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mc:AlternateContent xmlns:mc="http://schemas.openxmlformats.org/markup-compatibility/2006">
    <mc:Choice Requires="x15">
      <x15ac:absPath xmlns:x15ac="http://schemas.microsoft.com/office/spreadsheetml/2010/11/ac" url="/Users/tyler_harrington2/Desktop/FL_Dashboards/"/>
    </mc:Choice>
  </mc:AlternateContent>
  <xr:revisionPtr revIDLastSave="0" documentId="13_ncr:1_{C1AFC779-EFF6-134B-BA9A-61E8E6FBBF10}" xr6:coauthVersionLast="47" xr6:coauthVersionMax="47" xr10:uidLastSave="{00000000-0000-0000-0000-000000000000}"/>
  <bookViews>
    <workbookView xWindow="0" yWindow="500" windowWidth="38400" windowHeight="20460" xr2:uid="{00000000-000D-0000-FFFF-FFFF00000000}"/>
  </bookViews>
  <sheets>
    <sheet name="MonthlyMetric" sheetId="1" r:id="rId1"/>
    <sheet name="ProgressUpdateEmails" sheetId="7" r:id="rId2"/>
    <sheet name="MonthlyMetricFullData" sheetId="5" r:id="rId3"/>
    <sheet name="MasterTutor" sheetId="2" r:id="rId4"/>
    <sheet name="AnnualReview" sheetId="3" r:id="rId5"/>
    <sheet name="SubjectAddition" sheetId="4" r:id="rId6"/>
  </sheets>
  <definedNames>
    <definedName name="_xlnm._FilterDatabase" localSheetId="0" hidden="1">MonthlyMetric!$A$1:$M$2629</definedName>
    <definedName name="_xlnm._FilterDatabase" localSheetId="2" hidden="1">MonthlyMetricFullData!$A$4:$V$277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73" i="1" l="1"/>
  <c r="J361" i="1"/>
  <c r="J320" i="1"/>
  <c r="J219" i="1"/>
  <c r="J189" i="1"/>
  <c r="J137" i="1"/>
  <c r="J1544" i="1"/>
  <c r="J802" i="1"/>
  <c r="J532" i="1"/>
  <c r="J377" i="1"/>
  <c r="J1366" i="1"/>
  <c r="J1468" i="1"/>
  <c r="J546" i="1"/>
  <c r="J1403" i="1"/>
  <c r="J1117" i="1"/>
  <c r="J171" i="1"/>
  <c r="J1502" i="1"/>
  <c r="J1254" i="1"/>
  <c r="J757" i="1"/>
  <c r="J672" i="1"/>
  <c r="J1066" i="1"/>
  <c r="J1090" i="1"/>
  <c r="J474" i="1"/>
  <c r="J1324" i="1"/>
  <c r="J396" i="1"/>
  <c r="K219" i="1"/>
  <c r="L219" i="1"/>
  <c r="M219" i="1"/>
  <c r="K227" i="1"/>
  <c r="L227" i="1"/>
  <c r="M227" i="1"/>
  <c r="K236" i="1"/>
  <c r="L236" i="1"/>
  <c r="M236" i="1"/>
  <c r="K240" i="1"/>
  <c r="L240" i="1"/>
  <c r="M240" i="1"/>
  <c r="K252" i="1"/>
  <c r="L252" i="1"/>
  <c r="M252" i="1"/>
  <c r="K260" i="1"/>
  <c r="L260" i="1"/>
  <c r="M260" i="1"/>
  <c r="K268" i="1"/>
  <c r="L268" i="1"/>
  <c r="M268" i="1"/>
  <c r="K279" i="1"/>
  <c r="L279" i="1"/>
  <c r="M279" i="1"/>
  <c r="K292" i="1"/>
  <c r="L292" i="1"/>
  <c r="M292" i="1"/>
  <c r="K300" i="1"/>
  <c r="L300" i="1"/>
  <c r="M300" i="1"/>
  <c r="K309" i="1"/>
  <c r="L309" i="1"/>
  <c r="M309" i="1"/>
  <c r="K318" i="1"/>
  <c r="L318" i="1"/>
  <c r="M318" i="1"/>
  <c r="K320" i="1"/>
  <c r="L320" i="1"/>
  <c r="M320" i="1"/>
  <c r="K328" i="1"/>
  <c r="L328" i="1"/>
  <c r="M328" i="1"/>
  <c r="K336" i="1"/>
  <c r="L336" i="1"/>
  <c r="M336" i="1"/>
  <c r="K344" i="1"/>
  <c r="L344" i="1"/>
  <c r="M344" i="1"/>
  <c r="K353" i="1"/>
  <c r="L353" i="1"/>
  <c r="M353" i="1"/>
  <c r="K361" i="1"/>
  <c r="L361" i="1"/>
  <c r="M361" i="1"/>
  <c r="K370" i="1"/>
  <c r="L370" i="1"/>
  <c r="M370" i="1"/>
  <c r="K377" i="1"/>
  <c r="L377" i="1"/>
  <c r="M377" i="1"/>
  <c r="K391" i="1"/>
  <c r="L391" i="1"/>
  <c r="M391" i="1"/>
  <c r="K396" i="1"/>
  <c r="L396" i="1"/>
  <c r="M396" i="1"/>
  <c r="K404" i="1"/>
  <c r="L404" i="1"/>
  <c r="M404" i="1"/>
  <c r="K412" i="1"/>
  <c r="L412" i="1"/>
  <c r="M412" i="1"/>
  <c r="K420" i="1"/>
  <c r="L420" i="1"/>
  <c r="M420" i="1"/>
  <c r="K429" i="1"/>
  <c r="L429" i="1"/>
  <c r="M429" i="1"/>
  <c r="K433" i="1"/>
  <c r="L433" i="1"/>
  <c r="M433" i="1"/>
  <c r="K434" i="1"/>
  <c r="L434" i="1"/>
  <c r="M434" i="1"/>
  <c r="K448" i="1"/>
  <c r="L448" i="1"/>
  <c r="M448" i="1"/>
  <c r="K456" i="1"/>
  <c r="L456" i="1"/>
  <c r="M456" i="1"/>
  <c r="K465" i="1"/>
  <c r="L465" i="1"/>
  <c r="M465" i="1"/>
  <c r="K474" i="1"/>
  <c r="L474" i="1"/>
  <c r="M474" i="1"/>
  <c r="K483" i="1"/>
  <c r="L483" i="1"/>
  <c r="M483" i="1"/>
  <c r="K492" i="1"/>
  <c r="L492" i="1"/>
  <c r="M492" i="1"/>
  <c r="K500" i="1"/>
  <c r="L500" i="1"/>
  <c r="M500" i="1"/>
  <c r="K509" i="1"/>
  <c r="L509" i="1"/>
  <c r="M509" i="1"/>
  <c r="K518" i="1"/>
  <c r="L518" i="1"/>
  <c r="M518" i="1"/>
  <c r="K526" i="1"/>
  <c r="L526" i="1"/>
  <c r="M526" i="1"/>
  <c r="K532" i="1"/>
  <c r="L532" i="1"/>
  <c r="M532" i="1"/>
  <c r="K540" i="1"/>
  <c r="L540" i="1"/>
  <c r="M540" i="1"/>
  <c r="K546" i="1"/>
  <c r="L546" i="1"/>
  <c r="M546" i="1"/>
  <c r="K561" i="1"/>
  <c r="L561" i="1"/>
  <c r="M561" i="1"/>
  <c r="K569" i="1"/>
  <c r="L569" i="1"/>
  <c r="M569" i="1"/>
  <c r="K583" i="1"/>
  <c r="L583" i="1"/>
  <c r="M583" i="1"/>
  <c r="K602" i="1"/>
  <c r="L602" i="1"/>
  <c r="M602" i="1"/>
  <c r="K610" i="1"/>
  <c r="L610" i="1"/>
  <c r="M610" i="1"/>
  <c r="K618" i="1"/>
  <c r="L618" i="1"/>
  <c r="M618" i="1"/>
  <c r="K628" i="1"/>
  <c r="L628" i="1"/>
  <c r="M628" i="1"/>
  <c r="K629" i="1"/>
  <c r="L629" i="1"/>
  <c r="M629" i="1"/>
  <c r="K664" i="1"/>
  <c r="L664" i="1"/>
  <c r="M664" i="1"/>
  <c r="K672" i="1"/>
  <c r="L672" i="1"/>
  <c r="M672" i="1"/>
  <c r="K680" i="1"/>
  <c r="L680" i="1"/>
  <c r="M680" i="1"/>
  <c r="K690" i="1"/>
  <c r="L690" i="1"/>
  <c r="M690" i="1"/>
  <c r="K699" i="1"/>
  <c r="L699" i="1"/>
  <c r="M699" i="1"/>
  <c r="K707" i="1"/>
  <c r="L707" i="1"/>
  <c r="M707" i="1"/>
  <c r="K719" i="1"/>
  <c r="L719" i="1"/>
  <c r="M719" i="1"/>
  <c r="K727" i="1"/>
  <c r="L727" i="1"/>
  <c r="M727" i="1"/>
  <c r="K736" i="1"/>
  <c r="L736" i="1"/>
  <c r="M736" i="1"/>
  <c r="K745" i="1"/>
  <c r="L745" i="1"/>
  <c r="M745" i="1"/>
  <c r="K753" i="1"/>
  <c r="L753" i="1"/>
  <c r="M753" i="1"/>
  <c r="K757" i="1"/>
  <c r="L757" i="1"/>
  <c r="M757" i="1"/>
  <c r="K765" i="1"/>
  <c r="L765" i="1"/>
  <c r="M765" i="1"/>
  <c r="K773" i="1"/>
  <c r="L773" i="1"/>
  <c r="M773" i="1"/>
  <c r="K781" i="1"/>
  <c r="L781" i="1"/>
  <c r="M781" i="1"/>
  <c r="K791" i="1"/>
  <c r="L791" i="1"/>
  <c r="M791" i="1"/>
  <c r="K799" i="1"/>
  <c r="L799" i="1"/>
  <c r="M799" i="1"/>
  <c r="K802" i="1"/>
  <c r="L802" i="1"/>
  <c r="M802" i="1"/>
  <c r="K810" i="1"/>
  <c r="L810" i="1"/>
  <c r="M810" i="1"/>
  <c r="K811" i="1"/>
  <c r="L811" i="1"/>
  <c r="M811" i="1"/>
  <c r="K826" i="1"/>
  <c r="L826" i="1"/>
  <c r="M826" i="1"/>
  <c r="K835" i="1"/>
  <c r="L835" i="1"/>
  <c r="M835" i="1"/>
  <c r="K839" i="1"/>
  <c r="L839" i="1"/>
  <c r="M839" i="1"/>
  <c r="K848" i="1"/>
  <c r="L848" i="1"/>
  <c r="M848" i="1"/>
  <c r="K857" i="1"/>
  <c r="L857" i="1"/>
  <c r="M857" i="1"/>
  <c r="K866" i="1"/>
  <c r="L866" i="1"/>
  <c r="M866" i="1"/>
  <c r="K874" i="1"/>
  <c r="L874" i="1"/>
  <c r="M874" i="1"/>
  <c r="K886" i="1"/>
  <c r="L886" i="1"/>
  <c r="M886" i="1"/>
  <c r="K887" i="1"/>
  <c r="L887" i="1"/>
  <c r="M887" i="1"/>
  <c r="K892" i="1"/>
  <c r="L892" i="1"/>
  <c r="M892" i="1"/>
  <c r="K896" i="1"/>
  <c r="L896" i="1"/>
  <c r="M896" i="1"/>
  <c r="K904" i="1"/>
  <c r="L904" i="1"/>
  <c r="M904" i="1"/>
  <c r="K913" i="1"/>
  <c r="L913" i="1"/>
  <c r="M913" i="1"/>
  <c r="K917" i="1"/>
  <c r="L917" i="1"/>
  <c r="M917" i="1"/>
  <c r="K925" i="1"/>
  <c r="L925" i="1"/>
  <c r="M925" i="1"/>
  <c r="K933" i="1"/>
  <c r="L933" i="1"/>
  <c r="M933" i="1"/>
  <c r="K941" i="1"/>
  <c r="L941" i="1"/>
  <c r="M941" i="1"/>
  <c r="K949" i="1"/>
  <c r="L949" i="1"/>
  <c r="M949" i="1"/>
  <c r="K958" i="1"/>
  <c r="L958" i="1"/>
  <c r="M958" i="1"/>
  <c r="K966" i="1"/>
  <c r="L966" i="1"/>
  <c r="M966" i="1"/>
  <c r="K970" i="1"/>
  <c r="L970" i="1"/>
  <c r="M970" i="1"/>
  <c r="K983" i="1"/>
  <c r="L983" i="1"/>
  <c r="M983" i="1"/>
  <c r="K991" i="1"/>
  <c r="L991" i="1"/>
  <c r="M991" i="1"/>
  <c r="K999" i="1"/>
  <c r="L999" i="1"/>
  <c r="M999" i="1"/>
  <c r="K1007" i="1"/>
  <c r="L1007" i="1"/>
  <c r="M1007" i="1"/>
  <c r="K1015" i="1"/>
  <c r="L1015" i="1"/>
  <c r="M1015" i="1"/>
  <c r="K1016" i="1"/>
  <c r="L1016" i="1"/>
  <c r="M1016" i="1"/>
  <c r="K1034" i="1"/>
  <c r="L1034" i="1"/>
  <c r="M1034" i="1"/>
  <c r="K1043" i="1"/>
  <c r="L1043" i="1"/>
  <c r="M1043" i="1"/>
  <c r="K1050" i="1"/>
  <c r="L1050" i="1"/>
  <c r="M1050" i="1"/>
  <c r="K1062" i="1"/>
  <c r="L1062" i="1"/>
  <c r="M1062" i="1"/>
  <c r="K1066" i="1"/>
  <c r="L1066" i="1"/>
  <c r="M1066" i="1"/>
  <c r="K1074" i="1"/>
  <c r="L1074" i="1"/>
  <c r="M1074" i="1"/>
  <c r="K1082" i="1"/>
  <c r="L1082" i="1"/>
  <c r="M1082" i="1"/>
  <c r="K1090" i="1"/>
  <c r="L1090" i="1"/>
  <c r="M1090" i="1"/>
  <c r="K1099" i="1"/>
  <c r="L1099" i="1"/>
  <c r="M1099" i="1"/>
  <c r="K1107" i="1"/>
  <c r="L1107" i="1"/>
  <c r="M1107" i="1"/>
  <c r="K1116" i="1"/>
  <c r="L1116" i="1"/>
  <c r="M1116" i="1"/>
  <c r="K1117" i="1"/>
  <c r="L1117" i="1"/>
  <c r="M1117" i="1"/>
  <c r="K1127" i="1"/>
  <c r="L1127" i="1"/>
  <c r="M1127" i="1"/>
  <c r="K1136" i="1"/>
  <c r="L1136" i="1"/>
  <c r="M1136" i="1"/>
  <c r="K1144" i="1"/>
  <c r="L1144" i="1"/>
  <c r="M1144" i="1"/>
  <c r="K1153" i="1"/>
  <c r="L1153" i="1"/>
  <c r="M1153" i="1"/>
  <c r="K1162" i="1"/>
  <c r="L1162" i="1"/>
  <c r="M1162" i="1"/>
  <c r="K1171" i="1"/>
  <c r="L1171" i="1"/>
  <c r="M1171" i="1"/>
  <c r="K1192" i="1"/>
  <c r="L1192" i="1"/>
  <c r="M1192" i="1"/>
  <c r="K1200" i="1"/>
  <c r="L1200" i="1"/>
  <c r="M1200" i="1"/>
  <c r="K1216" i="1"/>
  <c r="L1216" i="1"/>
  <c r="M1216" i="1"/>
  <c r="K1224" i="1"/>
  <c r="L1224" i="1"/>
  <c r="M1224" i="1"/>
  <c r="K1232" i="1"/>
  <c r="L1232" i="1"/>
  <c r="M1232" i="1"/>
  <c r="K1234" i="1"/>
  <c r="L1234" i="1"/>
  <c r="M1234" i="1"/>
  <c r="K1242" i="1"/>
  <c r="L1242" i="1"/>
  <c r="M1242" i="1"/>
  <c r="K1250" i="1"/>
  <c r="L1250" i="1"/>
  <c r="M1250" i="1"/>
  <c r="K1254" i="1"/>
  <c r="L1254" i="1"/>
  <c r="M1254" i="1"/>
  <c r="K1262" i="1"/>
  <c r="L1262" i="1"/>
  <c r="M1262" i="1"/>
  <c r="K1274" i="1"/>
  <c r="L1274" i="1"/>
  <c r="M1274" i="1"/>
  <c r="K1282" i="1"/>
  <c r="L1282" i="1"/>
  <c r="M1282" i="1"/>
  <c r="K1290" i="1"/>
  <c r="L1290" i="1"/>
  <c r="M1290" i="1"/>
  <c r="K1299" i="1"/>
  <c r="L1299" i="1"/>
  <c r="M1299" i="1"/>
  <c r="K1311" i="1"/>
  <c r="L1311" i="1"/>
  <c r="M1311" i="1"/>
  <c r="K1315" i="1"/>
  <c r="L1315" i="1"/>
  <c r="M1315" i="1"/>
  <c r="K1324" i="1"/>
  <c r="L1324" i="1"/>
  <c r="M1324" i="1"/>
  <c r="K1333" i="1"/>
  <c r="L1333" i="1"/>
  <c r="M1333" i="1"/>
  <c r="K1341" i="1"/>
  <c r="L1341" i="1"/>
  <c r="M1341" i="1"/>
  <c r="K1349" i="1"/>
  <c r="L1349" i="1"/>
  <c r="M1349" i="1"/>
  <c r="K1358" i="1"/>
  <c r="L1358" i="1"/>
  <c r="M1358" i="1"/>
  <c r="K1366" i="1"/>
  <c r="L1366" i="1"/>
  <c r="M1366" i="1"/>
  <c r="K1377" i="1"/>
  <c r="L1377" i="1"/>
  <c r="M1377" i="1"/>
  <c r="K1378" i="1"/>
  <c r="L1378" i="1"/>
  <c r="M1378" i="1"/>
  <c r="K1386" i="1"/>
  <c r="L1386" i="1"/>
  <c r="M1386" i="1"/>
  <c r="K1394" i="1"/>
  <c r="L1394" i="1"/>
  <c r="M1394" i="1"/>
  <c r="K1403" i="1"/>
  <c r="L1403" i="1"/>
  <c r="M1403" i="1"/>
  <c r="K1411" i="1"/>
  <c r="L1411" i="1"/>
  <c r="M1411" i="1"/>
  <c r="K1423" i="1"/>
  <c r="L1423" i="1"/>
  <c r="M1423" i="1"/>
  <c r="K1428" i="1"/>
  <c r="L1428" i="1"/>
  <c r="M1428" i="1"/>
  <c r="K1436" i="1"/>
  <c r="L1436" i="1"/>
  <c r="M1436" i="1"/>
  <c r="K1452" i="1"/>
  <c r="L1452" i="1"/>
  <c r="M1452" i="1"/>
  <c r="K1459" i="1"/>
  <c r="L1459" i="1"/>
  <c r="M1459" i="1"/>
  <c r="K1468" i="1"/>
  <c r="L1468" i="1"/>
  <c r="M1468" i="1"/>
  <c r="K1477" i="1"/>
  <c r="L1477" i="1"/>
  <c r="M1477" i="1"/>
  <c r="K1486" i="1"/>
  <c r="L1486" i="1"/>
  <c r="M1486" i="1"/>
  <c r="K1494" i="1"/>
  <c r="L1494" i="1"/>
  <c r="M1494" i="1"/>
  <c r="K1502" i="1"/>
  <c r="L1502" i="1"/>
  <c r="M1502" i="1"/>
  <c r="K1511" i="1"/>
  <c r="L1511" i="1"/>
  <c r="M1511" i="1"/>
  <c r="K1519" i="1"/>
  <c r="L1519" i="1"/>
  <c r="M1519" i="1"/>
  <c r="K1527" i="1"/>
  <c r="L1527" i="1"/>
  <c r="M1527" i="1"/>
  <c r="K1535" i="1"/>
  <c r="L1535" i="1"/>
  <c r="M1535" i="1"/>
  <c r="K1544" i="1"/>
  <c r="L1544" i="1"/>
  <c r="M1544" i="1"/>
  <c r="K1546" i="1"/>
  <c r="L1546" i="1"/>
  <c r="M1546" i="1"/>
  <c r="K1555" i="1"/>
  <c r="L1555" i="1"/>
  <c r="M1555" i="1"/>
  <c r="K1563" i="1"/>
  <c r="L1563" i="1"/>
  <c r="M1563" i="1"/>
  <c r="K1571" i="1"/>
  <c r="L1571" i="1"/>
  <c r="M1571" i="1"/>
  <c r="K1581" i="1"/>
  <c r="L1581" i="1"/>
  <c r="M1581" i="1"/>
  <c r="K1589" i="1"/>
  <c r="L1589" i="1"/>
  <c r="M1589" i="1"/>
  <c r="K1611" i="1"/>
  <c r="L1611" i="1"/>
  <c r="M1611" i="1"/>
  <c r="K1619" i="1"/>
  <c r="L1619" i="1"/>
  <c r="M1619" i="1"/>
  <c r="K1627" i="1"/>
  <c r="L1627" i="1"/>
  <c r="M1627" i="1"/>
  <c r="K1636" i="1"/>
  <c r="L1636" i="1"/>
  <c r="M1636" i="1"/>
  <c r="K1648" i="1"/>
  <c r="L1648" i="1"/>
  <c r="M1648" i="1"/>
  <c r="K1657" i="1"/>
  <c r="L1657" i="1"/>
  <c r="M1657" i="1"/>
  <c r="K1666" i="1"/>
  <c r="L1666" i="1"/>
  <c r="M1666" i="1"/>
  <c r="K1675" i="1"/>
  <c r="L1675" i="1"/>
  <c r="M1675" i="1"/>
  <c r="K1679" i="1"/>
  <c r="L1679" i="1"/>
  <c r="M1679" i="1"/>
  <c r="K1688" i="1"/>
  <c r="L1688" i="1"/>
  <c r="M1688" i="1"/>
  <c r="K1705" i="1"/>
  <c r="L1705" i="1"/>
  <c r="M1705" i="1"/>
  <c r="K1713" i="1"/>
  <c r="L1713" i="1"/>
  <c r="M1713" i="1"/>
  <c r="K1721" i="1"/>
  <c r="L1721" i="1"/>
  <c r="M1721" i="1"/>
  <c r="K1723" i="1"/>
  <c r="L1723" i="1"/>
  <c r="M1723" i="1"/>
  <c r="K1731" i="1"/>
  <c r="L1731" i="1"/>
  <c r="M1731" i="1"/>
  <c r="K1740" i="1"/>
  <c r="L1740" i="1"/>
  <c r="M1740" i="1"/>
  <c r="K1748" i="1"/>
  <c r="L1748" i="1"/>
  <c r="M1748" i="1"/>
  <c r="K32" i="1"/>
  <c r="L32" i="1"/>
  <c r="M32" i="1"/>
  <c r="K41" i="1"/>
  <c r="L41" i="1"/>
  <c r="M41" i="1"/>
  <c r="K50" i="1"/>
  <c r="L50" i="1"/>
  <c r="M50" i="1"/>
  <c r="K59" i="1"/>
  <c r="L59" i="1"/>
  <c r="M59" i="1"/>
  <c r="K70" i="1"/>
  <c r="L70" i="1"/>
  <c r="M70" i="1"/>
  <c r="K79" i="1"/>
  <c r="L79" i="1"/>
  <c r="M79" i="1"/>
  <c r="K87" i="1"/>
  <c r="L87" i="1"/>
  <c r="M87" i="1"/>
  <c r="K88" i="1"/>
  <c r="L88" i="1"/>
  <c r="M88" i="1"/>
  <c r="K96" i="1"/>
  <c r="L96" i="1"/>
  <c r="M96" i="1"/>
  <c r="K100" i="1"/>
  <c r="L100" i="1"/>
  <c r="M100" i="1"/>
  <c r="K108" i="1"/>
  <c r="L108" i="1"/>
  <c r="M108" i="1"/>
  <c r="K116" i="1"/>
  <c r="L116" i="1"/>
  <c r="M116" i="1"/>
  <c r="K129" i="1"/>
  <c r="L129" i="1"/>
  <c r="M129" i="1"/>
  <c r="K137" i="1"/>
  <c r="L137" i="1"/>
  <c r="M137" i="1"/>
  <c r="K145" i="1"/>
  <c r="L145" i="1"/>
  <c r="M145" i="1"/>
  <c r="K160" i="1"/>
  <c r="L160" i="1"/>
  <c r="M160" i="1"/>
  <c r="K161" i="1"/>
  <c r="L161" i="1"/>
  <c r="M161" i="1"/>
  <c r="K169" i="1"/>
  <c r="L169" i="1"/>
  <c r="M169" i="1"/>
  <c r="K171" i="1"/>
  <c r="L171" i="1"/>
  <c r="M171" i="1"/>
  <c r="K179" i="1"/>
  <c r="L179" i="1"/>
  <c r="M179" i="1"/>
  <c r="K189" i="1"/>
  <c r="L189" i="1"/>
  <c r="M189" i="1"/>
  <c r="K192" i="1"/>
  <c r="L192" i="1"/>
  <c r="M192" i="1"/>
  <c r="K200" i="1"/>
  <c r="L200" i="1"/>
  <c r="M200" i="1"/>
  <c r="K208" i="1"/>
  <c r="L208" i="1"/>
  <c r="M208" i="1"/>
  <c r="K217" i="1"/>
  <c r="L217" i="1"/>
  <c r="M217" i="1"/>
  <c r="K1676" i="1"/>
  <c r="L1676" i="1"/>
  <c r="M1676" i="1"/>
  <c r="K1677" i="1"/>
  <c r="L1677" i="1"/>
  <c r="M1677" i="1"/>
  <c r="K1678" i="1"/>
  <c r="L1678" i="1"/>
  <c r="M1678" i="1"/>
  <c r="K1681" i="1"/>
  <c r="L1681" i="1"/>
  <c r="M1681" i="1"/>
  <c r="K1680" i="1"/>
  <c r="L1680" i="1"/>
  <c r="M1680" i="1"/>
  <c r="K1682" i="1"/>
  <c r="L1682" i="1"/>
  <c r="M1682" i="1"/>
  <c r="K1683" i="1"/>
  <c r="L1683" i="1"/>
  <c r="M1683" i="1"/>
  <c r="K1684" i="1"/>
  <c r="L1684" i="1"/>
  <c r="M1684" i="1"/>
  <c r="K1685" i="1"/>
  <c r="L1685" i="1"/>
  <c r="M1685" i="1"/>
  <c r="K1686" i="1"/>
  <c r="L1686" i="1"/>
  <c r="M1686" i="1"/>
  <c r="K1687" i="1"/>
  <c r="L1687" i="1"/>
  <c r="M1687" i="1"/>
  <c r="K1690" i="1"/>
  <c r="L1690" i="1"/>
  <c r="M1690" i="1"/>
  <c r="K1689" i="1"/>
  <c r="L1689" i="1"/>
  <c r="M1689" i="1"/>
  <c r="K1691" i="1"/>
  <c r="L1691" i="1"/>
  <c r="M1691" i="1"/>
  <c r="K1692" i="1"/>
  <c r="L1692" i="1"/>
  <c r="M1692" i="1"/>
  <c r="K1693" i="1"/>
  <c r="L1693" i="1"/>
  <c r="M1693" i="1"/>
  <c r="K1694" i="1"/>
  <c r="L1694" i="1"/>
  <c r="M1694" i="1"/>
  <c r="K1695" i="1"/>
  <c r="L1695" i="1"/>
  <c r="M1695" i="1"/>
  <c r="K1696" i="1"/>
  <c r="L1696" i="1"/>
  <c r="M1696" i="1"/>
  <c r="K1697" i="1"/>
  <c r="L1697" i="1"/>
  <c r="M1697" i="1"/>
  <c r="K1698" i="1"/>
  <c r="L1698" i="1"/>
  <c r="M1698" i="1"/>
  <c r="K1699" i="1"/>
  <c r="L1699" i="1"/>
  <c r="M1699" i="1"/>
  <c r="K1700" i="1"/>
  <c r="L1700" i="1"/>
  <c r="M1700" i="1"/>
  <c r="K1701" i="1"/>
  <c r="L1701" i="1"/>
  <c r="M1701" i="1"/>
  <c r="K1702" i="1"/>
  <c r="L1702" i="1"/>
  <c r="M1702" i="1"/>
  <c r="K1703" i="1"/>
  <c r="L1703" i="1"/>
  <c r="M1703" i="1"/>
  <c r="K1704" i="1"/>
  <c r="L1704" i="1"/>
  <c r="M1704" i="1"/>
  <c r="K1706" i="1"/>
  <c r="L1706" i="1"/>
  <c r="M1706" i="1"/>
  <c r="K1707" i="1"/>
  <c r="L1707" i="1"/>
  <c r="M1707" i="1"/>
  <c r="K1708" i="1"/>
  <c r="L1708" i="1"/>
  <c r="M1708" i="1"/>
  <c r="K1709" i="1"/>
  <c r="L1709" i="1"/>
  <c r="M1709" i="1"/>
  <c r="K1710" i="1"/>
  <c r="L1710" i="1"/>
  <c r="M1710" i="1"/>
  <c r="K1711" i="1"/>
  <c r="L1711" i="1"/>
  <c r="M1711" i="1"/>
  <c r="K1712" i="1"/>
  <c r="L1712" i="1"/>
  <c r="M1712" i="1"/>
  <c r="K1714" i="1"/>
  <c r="L1714" i="1"/>
  <c r="M1714" i="1"/>
  <c r="K1715" i="1"/>
  <c r="L1715" i="1"/>
  <c r="M1715" i="1"/>
  <c r="K1716" i="1"/>
  <c r="L1716" i="1"/>
  <c r="M1716" i="1"/>
  <c r="K1717" i="1"/>
  <c r="L1717" i="1"/>
  <c r="M1717" i="1"/>
  <c r="K1718" i="1"/>
  <c r="L1718" i="1"/>
  <c r="M1718" i="1"/>
  <c r="K1719" i="1"/>
  <c r="L1719" i="1"/>
  <c r="M1719" i="1"/>
  <c r="K1720" i="1"/>
  <c r="L1720" i="1"/>
  <c r="M1720" i="1"/>
  <c r="K1722" i="1"/>
  <c r="L1722" i="1"/>
  <c r="M1722" i="1"/>
  <c r="K1724" i="1"/>
  <c r="L1724" i="1"/>
  <c r="M1724" i="1"/>
  <c r="K1725" i="1"/>
  <c r="L1725" i="1"/>
  <c r="M1725" i="1"/>
  <c r="K1726" i="1"/>
  <c r="L1726" i="1"/>
  <c r="M1726" i="1"/>
  <c r="K1727" i="1"/>
  <c r="L1727" i="1"/>
  <c r="M1727" i="1"/>
  <c r="K1728" i="1"/>
  <c r="L1728" i="1"/>
  <c r="M1728" i="1"/>
  <c r="K1729" i="1"/>
  <c r="L1729" i="1"/>
  <c r="M1729" i="1"/>
  <c r="K1730" i="1"/>
  <c r="L1730" i="1"/>
  <c r="M1730" i="1"/>
  <c r="K1732" i="1"/>
  <c r="L1732" i="1"/>
  <c r="M1732" i="1"/>
  <c r="K1733" i="1"/>
  <c r="L1733" i="1"/>
  <c r="M1733" i="1"/>
  <c r="K1734" i="1"/>
  <c r="L1734" i="1"/>
  <c r="M1734" i="1"/>
  <c r="K1735" i="1"/>
  <c r="L1735" i="1"/>
  <c r="M1735" i="1"/>
  <c r="K1736" i="1"/>
  <c r="L1736" i="1"/>
  <c r="M1736" i="1"/>
  <c r="K1737" i="1"/>
  <c r="L1737" i="1"/>
  <c r="M1737" i="1"/>
  <c r="K1738" i="1"/>
  <c r="L1738" i="1"/>
  <c r="M1738" i="1"/>
  <c r="K1739" i="1"/>
  <c r="L1739" i="1"/>
  <c r="M1739" i="1"/>
  <c r="K1741" i="1"/>
  <c r="L1741" i="1"/>
  <c r="M1741" i="1"/>
  <c r="K1742" i="1"/>
  <c r="L1742" i="1"/>
  <c r="M1742" i="1"/>
  <c r="K1743" i="1"/>
  <c r="L1743" i="1"/>
  <c r="M1743" i="1"/>
  <c r="K1744" i="1"/>
  <c r="L1744" i="1"/>
  <c r="M1744" i="1"/>
  <c r="K1745" i="1"/>
  <c r="L1745" i="1"/>
  <c r="M1745" i="1"/>
  <c r="K1746" i="1"/>
  <c r="L1746" i="1"/>
  <c r="M1746" i="1"/>
  <c r="K1747" i="1"/>
  <c r="L1747" i="1"/>
  <c r="M1747" i="1"/>
  <c r="K1749" i="1"/>
  <c r="L1749" i="1"/>
  <c r="M1749" i="1"/>
  <c r="K1750" i="1"/>
  <c r="L1750" i="1"/>
  <c r="M1750" i="1"/>
  <c r="K1751" i="1"/>
  <c r="L1751" i="1"/>
  <c r="M1751" i="1"/>
  <c r="K16" i="1"/>
  <c r="L16" i="1"/>
  <c r="M16" i="1"/>
  <c r="K24" i="1"/>
  <c r="L24" i="1"/>
  <c r="M24" i="1"/>
  <c r="K735" i="1"/>
  <c r="L735" i="1"/>
  <c r="M735" i="1"/>
  <c r="K738" i="1"/>
  <c r="L738" i="1"/>
  <c r="M738" i="1"/>
  <c r="K737" i="1"/>
  <c r="L737" i="1"/>
  <c r="M737" i="1"/>
  <c r="K739" i="1"/>
  <c r="L739" i="1"/>
  <c r="M739" i="1"/>
  <c r="K740" i="1"/>
  <c r="L740" i="1"/>
  <c r="M740" i="1"/>
  <c r="K741" i="1"/>
  <c r="L741" i="1"/>
  <c r="M741" i="1"/>
  <c r="K742" i="1"/>
  <c r="L742" i="1"/>
  <c r="M742" i="1"/>
  <c r="K743" i="1"/>
  <c r="L743" i="1"/>
  <c r="M743" i="1"/>
  <c r="K744" i="1"/>
  <c r="L744" i="1"/>
  <c r="M744" i="1"/>
  <c r="K746" i="1"/>
  <c r="L746" i="1"/>
  <c r="M746" i="1"/>
  <c r="K747" i="1"/>
  <c r="L747" i="1"/>
  <c r="M747" i="1"/>
  <c r="K748" i="1"/>
  <c r="L748" i="1"/>
  <c r="M748" i="1"/>
  <c r="K749" i="1"/>
  <c r="L749" i="1"/>
  <c r="M749" i="1"/>
  <c r="K750" i="1"/>
  <c r="L750" i="1"/>
  <c r="M750" i="1"/>
  <c r="K751" i="1"/>
  <c r="L751" i="1"/>
  <c r="M751" i="1"/>
  <c r="K752" i="1"/>
  <c r="L752" i="1"/>
  <c r="M752" i="1"/>
  <c r="K754" i="1"/>
  <c r="L754" i="1"/>
  <c r="M754" i="1"/>
  <c r="K755" i="1"/>
  <c r="L755" i="1"/>
  <c r="M755" i="1"/>
  <c r="K756" i="1"/>
  <c r="L756" i="1"/>
  <c r="M756" i="1"/>
  <c r="K758" i="1"/>
  <c r="L758" i="1"/>
  <c r="M758" i="1"/>
  <c r="K759" i="1"/>
  <c r="L759" i="1"/>
  <c r="M759" i="1"/>
  <c r="K760" i="1"/>
  <c r="L760" i="1"/>
  <c r="M760" i="1"/>
  <c r="K761" i="1"/>
  <c r="L761" i="1"/>
  <c r="M761" i="1"/>
  <c r="K762" i="1"/>
  <c r="L762" i="1"/>
  <c r="M762" i="1"/>
  <c r="K763" i="1"/>
  <c r="L763" i="1"/>
  <c r="M763" i="1"/>
  <c r="K764" i="1"/>
  <c r="L764" i="1"/>
  <c r="M764" i="1"/>
  <c r="K766" i="1"/>
  <c r="L766" i="1"/>
  <c r="M766" i="1"/>
  <c r="K767" i="1"/>
  <c r="L767" i="1"/>
  <c r="M767" i="1"/>
  <c r="K768" i="1"/>
  <c r="L768" i="1"/>
  <c r="M768" i="1"/>
  <c r="K769" i="1"/>
  <c r="L769" i="1"/>
  <c r="M769" i="1"/>
  <c r="K770" i="1"/>
  <c r="L770" i="1"/>
  <c r="M770" i="1"/>
  <c r="K771" i="1"/>
  <c r="L771" i="1"/>
  <c r="M771" i="1"/>
  <c r="K772" i="1"/>
  <c r="L772" i="1"/>
  <c r="M772" i="1"/>
  <c r="K774" i="1"/>
  <c r="L774" i="1"/>
  <c r="M774" i="1"/>
  <c r="K775" i="1"/>
  <c r="L775" i="1"/>
  <c r="M775" i="1"/>
  <c r="K776" i="1"/>
  <c r="L776" i="1"/>
  <c r="M776" i="1"/>
  <c r="K777" i="1"/>
  <c r="L777" i="1"/>
  <c r="M777" i="1"/>
  <c r="K778" i="1"/>
  <c r="L778" i="1"/>
  <c r="M778" i="1"/>
  <c r="K779" i="1"/>
  <c r="L779" i="1"/>
  <c r="M779" i="1"/>
  <c r="K780" i="1"/>
  <c r="L780" i="1"/>
  <c r="M780" i="1"/>
  <c r="K782" i="1"/>
  <c r="L782" i="1"/>
  <c r="M782" i="1"/>
  <c r="K784" i="1"/>
  <c r="L784" i="1"/>
  <c r="M784" i="1"/>
  <c r="K783" i="1"/>
  <c r="L783" i="1"/>
  <c r="M783" i="1"/>
  <c r="K785" i="1"/>
  <c r="L785" i="1"/>
  <c r="M785" i="1"/>
  <c r="K786" i="1"/>
  <c r="L786" i="1"/>
  <c r="M786" i="1"/>
  <c r="K787" i="1"/>
  <c r="L787" i="1"/>
  <c r="M787" i="1"/>
  <c r="K788" i="1"/>
  <c r="L788" i="1"/>
  <c r="M788" i="1"/>
  <c r="K789" i="1"/>
  <c r="L789" i="1"/>
  <c r="M789" i="1"/>
  <c r="K790" i="1"/>
  <c r="L790" i="1"/>
  <c r="M790" i="1"/>
  <c r="K792" i="1"/>
  <c r="L792" i="1"/>
  <c r="M792" i="1"/>
  <c r="K793" i="1"/>
  <c r="L793" i="1"/>
  <c r="M793" i="1"/>
  <c r="K794" i="1"/>
  <c r="L794" i="1"/>
  <c r="M794" i="1"/>
  <c r="K795" i="1"/>
  <c r="L795" i="1"/>
  <c r="M795" i="1"/>
  <c r="K796" i="1"/>
  <c r="L796" i="1"/>
  <c r="M796" i="1"/>
  <c r="K797" i="1"/>
  <c r="L797" i="1"/>
  <c r="M797" i="1"/>
  <c r="K798" i="1"/>
  <c r="L798" i="1"/>
  <c r="M798" i="1"/>
  <c r="K800" i="1"/>
  <c r="L800" i="1"/>
  <c r="M800" i="1"/>
  <c r="K801" i="1"/>
  <c r="L801" i="1"/>
  <c r="M801" i="1"/>
  <c r="K803" i="1"/>
  <c r="L803" i="1"/>
  <c r="M803" i="1"/>
  <c r="K804" i="1"/>
  <c r="L804" i="1"/>
  <c r="M804" i="1"/>
  <c r="K805" i="1"/>
  <c r="L805" i="1"/>
  <c r="M805" i="1"/>
  <c r="K806" i="1"/>
  <c r="L806" i="1"/>
  <c r="M806" i="1"/>
  <c r="K807" i="1"/>
  <c r="L807" i="1"/>
  <c r="M807" i="1"/>
  <c r="K808" i="1"/>
  <c r="L808" i="1"/>
  <c r="M808" i="1"/>
  <c r="K809" i="1"/>
  <c r="L809" i="1"/>
  <c r="M809" i="1"/>
  <c r="K812" i="1"/>
  <c r="L812" i="1"/>
  <c r="M812" i="1"/>
  <c r="K813" i="1"/>
  <c r="L813" i="1"/>
  <c r="M813" i="1"/>
  <c r="K814" i="1"/>
  <c r="L814" i="1"/>
  <c r="M814" i="1"/>
  <c r="K815" i="1"/>
  <c r="L815" i="1"/>
  <c r="M815" i="1"/>
  <c r="K816" i="1"/>
  <c r="L816" i="1"/>
  <c r="M816" i="1"/>
  <c r="K817" i="1"/>
  <c r="L817" i="1"/>
  <c r="M817" i="1"/>
  <c r="K818" i="1"/>
  <c r="L818" i="1"/>
  <c r="M818" i="1"/>
  <c r="K819" i="1"/>
  <c r="L819" i="1"/>
  <c r="M819" i="1"/>
  <c r="K820" i="1"/>
  <c r="L820" i="1"/>
  <c r="M820" i="1"/>
  <c r="K821" i="1"/>
  <c r="L821" i="1"/>
  <c r="M821" i="1"/>
  <c r="K822" i="1"/>
  <c r="L822" i="1"/>
  <c r="M822" i="1"/>
  <c r="K823" i="1"/>
  <c r="L823" i="1"/>
  <c r="M823" i="1"/>
  <c r="K824" i="1"/>
  <c r="L824" i="1"/>
  <c r="M824" i="1"/>
  <c r="K825" i="1"/>
  <c r="L825" i="1"/>
  <c r="M825" i="1"/>
  <c r="K827" i="1"/>
  <c r="L827" i="1"/>
  <c r="M827" i="1"/>
  <c r="K828" i="1"/>
  <c r="L828" i="1"/>
  <c r="M828" i="1"/>
  <c r="K829" i="1"/>
  <c r="L829" i="1"/>
  <c r="M829" i="1"/>
  <c r="K830" i="1"/>
  <c r="L830" i="1"/>
  <c r="M830" i="1"/>
  <c r="K831" i="1"/>
  <c r="L831" i="1"/>
  <c r="M831" i="1"/>
  <c r="K832" i="1"/>
  <c r="L832" i="1"/>
  <c r="M832" i="1"/>
  <c r="K833" i="1"/>
  <c r="L833" i="1"/>
  <c r="M833" i="1"/>
  <c r="K834" i="1"/>
  <c r="L834" i="1"/>
  <c r="M834" i="1"/>
  <c r="K836" i="1"/>
  <c r="L836" i="1"/>
  <c r="M836" i="1"/>
  <c r="K837" i="1"/>
  <c r="L837" i="1"/>
  <c r="M837" i="1"/>
  <c r="K838" i="1"/>
  <c r="L838" i="1"/>
  <c r="M838" i="1"/>
  <c r="K840" i="1"/>
  <c r="L840" i="1"/>
  <c r="M840" i="1"/>
  <c r="K841" i="1"/>
  <c r="L841" i="1"/>
  <c r="M841" i="1"/>
  <c r="K842" i="1"/>
  <c r="L842" i="1"/>
  <c r="M842" i="1"/>
  <c r="K843" i="1"/>
  <c r="L843" i="1"/>
  <c r="M843" i="1"/>
  <c r="K844" i="1"/>
  <c r="L844" i="1"/>
  <c r="M844" i="1"/>
  <c r="K845" i="1"/>
  <c r="L845" i="1"/>
  <c r="M845" i="1"/>
  <c r="K846" i="1"/>
  <c r="L846" i="1"/>
  <c r="M846" i="1"/>
  <c r="K847" i="1"/>
  <c r="L847" i="1"/>
  <c r="M847" i="1"/>
  <c r="K849" i="1"/>
  <c r="L849" i="1"/>
  <c r="M849" i="1"/>
  <c r="K850" i="1"/>
  <c r="L850" i="1"/>
  <c r="M850" i="1"/>
  <c r="K851" i="1"/>
  <c r="L851" i="1"/>
  <c r="M851" i="1"/>
  <c r="K852" i="1"/>
  <c r="L852" i="1"/>
  <c r="M852" i="1"/>
  <c r="K853" i="1"/>
  <c r="L853" i="1"/>
  <c r="M853" i="1"/>
  <c r="K854" i="1"/>
  <c r="L854" i="1"/>
  <c r="M854" i="1"/>
  <c r="K855" i="1"/>
  <c r="L855" i="1"/>
  <c r="M855" i="1"/>
  <c r="K856" i="1"/>
  <c r="L856" i="1"/>
  <c r="M856" i="1"/>
  <c r="K858" i="1"/>
  <c r="L858" i="1"/>
  <c r="M858" i="1"/>
  <c r="K859" i="1"/>
  <c r="L859" i="1"/>
  <c r="M859" i="1"/>
  <c r="K860" i="1"/>
  <c r="L860" i="1"/>
  <c r="M860" i="1"/>
  <c r="K861" i="1"/>
  <c r="L861" i="1"/>
  <c r="M861" i="1"/>
  <c r="K862" i="1"/>
  <c r="L862" i="1"/>
  <c r="M862" i="1"/>
  <c r="K863" i="1"/>
  <c r="L863" i="1"/>
  <c r="M863" i="1"/>
  <c r="K864" i="1"/>
  <c r="L864" i="1"/>
  <c r="M864" i="1"/>
  <c r="K865" i="1"/>
  <c r="L865" i="1"/>
  <c r="M865" i="1"/>
  <c r="K867" i="1"/>
  <c r="L867" i="1"/>
  <c r="M867" i="1"/>
  <c r="K868" i="1"/>
  <c r="L868" i="1"/>
  <c r="M868" i="1"/>
  <c r="K869" i="1"/>
  <c r="L869" i="1"/>
  <c r="M869" i="1"/>
  <c r="K870" i="1"/>
  <c r="L870" i="1"/>
  <c r="M870" i="1"/>
  <c r="K871" i="1"/>
  <c r="L871" i="1"/>
  <c r="M871" i="1"/>
  <c r="K872" i="1"/>
  <c r="L872" i="1"/>
  <c r="M872" i="1"/>
  <c r="K873" i="1"/>
  <c r="L873" i="1"/>
  <c r="M873" i="1"/>
  <c r="K875" i="1"/>
  <c r="L875" i="1"/>
  <c r="M875" i="1"/>
  <c r="K876" i="1"/>
  <c r="L876" i="1"/>
  <c r="M876" i="1"/>
  <c r="K877" i="1"/>
  <c r="L877" i="1"/>
  <c r="M877" i="1"/>
  <c r="K878" i="1"/>
  <c r="L878" i="1"/>
  <c r="M878" i="1"/>
  <c r="K879" i="1"/>
  <c r="L879" i="1"/>
  <c r="M879" i="1"/>
  <c r="K880" i="1"/>
  <c r="L880" i="1"/>
  <c r="M880" i="1"/>
  <c r="K881" i="1"/>
  <c r="L881" i="1"/>
  <c r="M881" i="1"/>
  <c r="K882" i="1"/>
  <c r="L882" i="1"/>
  <c r="M882" i="1"/>
  <c r="K883" i="1"/>
  <c r="L883" i="1"/>
  <c r="M883" i="1"/>
  <c r="K884" i="1"/>
  <c r="L884" i="1"/>
  <c r="M884" i="1"/>
  <c r="K885" i="1"/>
  <c r="L885" i="1"/>
  <c r="M885" i="1"/>
  <c r="K888" i="1"/>
  <c r="L888" i="1"/>
  <c r="M888" i="1"/>
  <c r="K889" i="1"/>
  <c r="L889" i="1"/>
  <c r="M889" i="1"/>
  <c r="K890" i="1"/>
  <c r="L890" i="1"/>
  <c r="M890" i="1"/>
  <c r="K891" i="1"/>
  <c r="L891" i="1"/>
  <c r="M891" i="1"/>
  <c r="K893" i="1"/>
  <c r="L893" i="1"/>
  <c r="M893" i="1"/>
  <c r="K894" i="1"/>
  <c r="L894" i="1"/>
  <c r="M894" i="1"/>
  <c r="K895" i="1"/>
  <c r="L895" i="1"/>
  <c r="M895" i="1"/>
  <c r="K897" i="1"/>
  <c r="L897" i="1"/>
  <c r="M897" i="1"/>
  <c r="K898" i="1"/>
  <c r="L898" i="1"/>
  <c r="M898" i="1"/>
  <c r="K899" i="1"/>
  <c r="L899" i="1"/>
  <c r="M899" i="1"/>
  <c r="K900" i="1"/>
  <c r="L900" i="1"/>
  <c r="M900" i="1"/>
  <c r="K901" i="1"/>
  <c r="L901" i="1"/>
  <c r="M901" i="1"/>
  <c r="K902" i="1"/>
  <c r="L902" i="1"/>
  <c r="M902" i="1"/>
  <c r="K903" i="1"/>
  <c r="L903" i="1"/>
  <c r="M903" i="1"/>
  <c r="K905" i="1"/>
  <c r="L905" i="1"/>
  <c r="M905" i="1"/>
  <c r="K906" i="1"/>
  <c r="L906" i="1"/>
  <c r="M906" i="1"/>
  <c r="K907" i="1"/>
  <c r="L907" i="1"/>
  <c r="M907" i="1"/>
  <c r="K908" i="1"/>
  <c r="L908" i="1"/>
  <c r="M908" i="1"/>
  <c r="K909" i="1"/>
  <c r="L909" i="1"/>
  <c r="M909" i="1"/>
  <c r="K910" i="1"/>
  <c r="L910" i="1"/>
  <c r="M910" i="1"/>
  <c r="K911" i="1"/>
  <c r="L911" i="1"/>
  <c r="M911" i="1"/>
  <c r="K912" i="1"/>
  <c r="L912" i="1"/>
  <c r="M912" i="1"/>
  <c r="K914" i="1"/>
  <c r="L914" i="1"/>
  <c r="M914" i="1"/>
  <c r="K915" i="1"/>
  <c r="L915" i="1"/>
  <c r="M915" i="1"/>
  <c r="K916" i="1"/>
  <c r="L916" i="1"/>
  <c r="M916" i="1"/>
  <c r="K918" i="1"/>
  <c r="L918" i="1"/>
  <c r="M918" i="1"/>
  <c r="K919" i="1"/>
  <c r="L919" i="1"/>
  <c r="M919" i="1"/>
  <c r="K920" i="1"/>
  <c r="L920" i="1"/>
  <c r="M920" i="1"/>
  <c r="K921" i="1"/>
  <c r="L921" i="1"/>
  <c r="M921" i="1"/>
  <c r="K922" i="1"/>
  <c r="L922" i="1"/>
  <c r="M922" i="1"/>
  <c r="K923" i="1"/>
  <c r="L923" i="1"/>
  <c r="M923" i="1"/>
  <c r="K924" i="1"/>
  <c r="L924" i="1"/>
  <c r="M924" i="1"/>
  <c r="K926" i="1"/>
  <c r="L926" i="1"/>
  <c r="M926" i="1"/>
  <c r="K927" i="1"/>
  <c r="L927" i="1"/>
  <c r="M927" i="1"/>
  <c r="K928" i="1"/>
  <c r="L928" i="1"/>
  <c r="M928" i="1"/>
  <c r="K929" i="1"/>
  <c r="L929" i="1"/>
  <c r="M929" i="1"/>
  <c r="K930" i="1"/>
  <c r="L930" i="1"/>
  <c r="M930" i="1"/>
  <c r="K931" i="1"/>
  <c r="L931" i="1"/>
  <c r="M931" i="1"/>
  <c r="K932" i="1"/>
  <c r="L932" i="1"/>
  <c r="M932" i="1"/>
  <c r="K934" i="1"/>
  <c r="L934" i="1"/>
  <c r="M934" i="1"/>
  <c r="K935" i="1"/>
  <c r="L935" i="1"/>
  <c r="M935" i="1"/>
  <c r="K936" i="1"/>
  <c r="L936" i="1"/>
  <c r="M936" i="1"/>
  <c r="K937" i="1"/>
  <c r="L937" i="1"/>
  <c r="M937" i="1"/>
  <c r="K938" i="1"/>
  <c r="L938" i="1"/>
  <c r="M938" i="1"/>
  <c r="K939" i="1"/>
  <c r="L939" i="1"/>
  <c r="M939" i="1"/>
  <c r="K940" i="1"/>
  <c r="L940" i="1"/>
  <c r="M940" i="1"/>
  <c r="K942" i="1"/>
  <c r="L942" i="1"/>
  <c r="M942" i="1"/>
  <c r="K943" i="1"/>
  <c r="L943" i="1"/>
  <c r="M943" i="1"/>
  <c r="K944" i="1"/>
  <c r="L944" i="1"/>
  <c r="M944" i="1"/>
  <c r="K945" i="1"/>
  <c r="L945" i="1"/>
  <c r="M945" i="1"/>
  <c r="K946" i="1"/>
  <c r="L946" i="1"/>
  <c r="M946" i="1"/>
  <c r="K947" i="1"/>
  <c r="L947" i="1"/>
  <c r="M947" i="1"/>
  <c r="K948" i="1"/>
  <c r="L948" i="1"/>
  <c r="M948" i="1"/>
  <c r="K950" i="1"/>
  <c r="L950" i="1"/>
  <c r="M950" i="1"/>
  <c r="K951" i="1"/>
  <c r="L951" i="1"/>
  <c r="M951" i="1"/>
  <c r="K952" i="1"/>
  <c r="L952" i="1"/>
  <c r="M952" i="1"/>
  <c r="K953" i="1"/>
  <c r="L953" i="1"/>
  <c r="M953" i="1"/>
  <c r="K954" i="1"/>
  <c r="L954" i="1"/>
  <c r="M954" i="1"/>
  <c r="K955" i="1"/>
  <c r="L955" i="1"/>
  <c r="M955" i="1"/>
  <c r="K956" i="1"/>
  <c r="L956" i="1"/>
  <c r="M956" i="1"/>
  <c r="K957" i="1"/>
  <c r="L957" i="1"/>
  <c r="M957" i="1"/>
  <c r="K959" i="1"/>
  <c r="L959" i="1"/>
  <c r="M959" i="1"/>
  <c r="K960" i="1"/>
  <c r="L960" i="1"/>
  <c r="M960" i="1"/>
  <c r="K961" i="1"/>
  <c r="L961" i="1"/>
  <c r="M961" i="1"/>
  <c r="K962" i="1"/>
  <c r="L962" i="1"/>
  <c r="M962" i="1"/>
  <c r="K963" i="1"/>
  <c r="L963" i="1"/>
  <c r="M963" i="1"/>
  <c r="K964" i="1"/>
  <c r="L964" i="1"/>
  <c r="M964" i="1"/>
  <c r="K965" i="1"/>
  <c r="L965" i="1"/>
  <c r="M965" i="1"/>
  <c r="K968" i="1"/>
  <c r="L968" i="1"/>
  <c r="M968" i="1"/>
  <c r="K967" i="1"/>
  <c r="L967" i="1"/>
  <c r="M967" i="1"/>
  <c r="K969" i="1"/>
  <c r="L969" i="1"/>
  <c r="M969" i="1"/>
  <c r="K971" i="1"/>
  <c r="L971" i="1"/>
  <c r="M971" i="1"/>
  <c r="K972" i="1"/>
  <c r="L972" i="1"/>
  <c r="M972" i="1"/>
  <c r="K973" i="1"/>
  <c r="L973" i="1"/>
  <c r="M973" i="1"/>
  <c r="K974" i="1"/>
  <c r="L974" i="1"/>
  <c r="M974" i="1"/>
  <c r="K975" i="1"/>
  <c r="L975" i="1"/>
  <c r="M975" i="1"/>
  <c r="K976" i="1"/>
  <c r="L976" i="1"/>
  <c r="M976" i="1"/>
  <c r="K977" i="1"/>
  <c r="L977" i="1"/>
  <c r="M977" i="1"/>
  <c r="K978" i="1"/>
  <c r="L978" i="1"/>
  <c r="M978" i="1"/>
  <c r="K979" i="1"/>
  <c r="L979" i="1"/>
  <c r="M979" i="1"/>
  <c r="K980" i="1"/>
  <c r="L980" i="1"/>
  <c r="M980" i="1"/>
  <c r="K981" i="1"/>
  <c r="L981" i="1"/>
  <c r="M981" i="1"/>
  <c r="K982" i="1"/>
  <c r="L982" i="1"/>
  <c r="M982" i="1"/>
  <c r="K984" i="1"/>
  <c r="L984" i="1"/>
  <c r="M984" i="1"/>
  <c r="K985" i="1"/>
  <c r="L985" i="1"/>
  <c r="M985" i="1"/>
  <c r="K986" i="1"/>
  <c r="L986" i="1"/>
  <c r="M986" i="1"/>
  <c r="K987" i="1"/>
  <c r="L987" i="1"/>
  <c r="M987" i="1"/>
  <c r="K988" i="1"/>
  <c r="L988" i="1"/>
  <c r="M988" i="1"/>
  <c r="K989" i="1"/>
  <c r="L989" i="1"/>
  <c r="M989" i="1"/>
  <c r="K990" i="1"/>
  <c r="L990" i="1"/>
  <c r="M990" i="1"/>
  <c r="K992" i="1"/>
  <c r="L992" i="1"/>
  <c r="M992" i="1"/>
  <c r="K993" i="1"/>
  <c r="L993" i="1"/>
  <c r="M993" i="1"/>
  <c r="K994" i="1"/>
  <c r="L994" i="1"/>
  <c r="M994" i="1"/>
  <c r="K995" i="1"/>
  <c r="L995" i="1"/>
  <c r="M995" i="1"/>
  <c r="K996" i="1"/>
  <c r="L996" i="1"/>
  <c r="M996" i="1"/>
  <c r="K997" i="1"/>
  <c r="L997" i="1"/>
  <c r="M997" i="1"/>
  <c r="K998" i="1"/>
  <c r="L998" i="1"/>
  <c r="M998" i="1"/>
  <c r="K1000" i="1"/>
  <c r="L1000" i="1"/>
  <c r="M1000" i="1"/>
  <c r="K1001" i="1"/>
  <c r="L1001" i="1"/>
  <c r="M1001" i="1"/>
  <c r="K1002" i="1"/>
  <c r="L1002" i="1"/>
  <c r="M1002" i="1"/>
  <c r="K1003" i="1"/>
  <c r="L1003" i="1"/>
  <c r="M1003" i="1"/>
  <c r="K1004" i="1"/>
  <c r="L1004" i="1"/>
  <c r="M1004" i="1"/>
  <c r="K1005" i="1"/>
  <c r="L1005" i="1"/>
  <c r="M1005" i="1"/>
  <c r="K1006" i="1"/>
  <c r="L1006" i="1"/>
  <c r="M1006" i="1"/>
  <c r="K1008" i="1"/>
  <c r="L1008" i="1"/>
  <c r="M1008" i="1"/>
  <c r="K1009" i="1"/>
  <c r="L1009" i="1"/>
  <c r="M1009" i="1"/>
  <c r="K1010" i="1"/>
  <c r="L1010" i="1"/>
  <c r="M1010" i="1"/>
  <c r="K1011" i="1"/>
  <c r="L1011" i="1"/>
  <c r="M1011" i="1"/>
  <c r="K1012" i="1"/>
  <c r="L1012" i="1"/>
  <c r="M1012" i="1"/>
  <c r="K1013" i="1"/>
  <c r="L1013" i="1"/>
  <c r="M1013" i="1"/>
  <c r="K1014" i="1"/>
  <c r="L1014" i="1"/>
  <c r="M1014" i="1"/>
  <c r="K1017" i="1"/>
  <c r="L1017" i="1"/>
  <c r="M1017" i="1"/>
  <c r="K1018" i="1"/>
  <c r="L1018" i="1"/>
  <c r="M1018" i="1"/>
  <c r="K1019" i="1"/>
  <c r="L1019" i="1"/>
  <c r="M1019" i="1"/>
  <c r="K1020" i="1"/>
  <c r="L1020" i="1"/>
  <c r="M1020" i="1"/>
  <c r="K1021" i="1"/>
  <c r="L1021" i="1"/>
  <c r="M1021" i="1"/>
  <c r="K1022" i="1"/>
  <c r="L1022" i="1"/>
  <c r="M1022" i="1"/>
  <c r="K1023" i="1"/>
  <c r="L1023" i="1"/>
  <c r="M1023" i="1"/>
  <c r="K1024" i="1"/>
  <c r="L1024" i="1"/>
  <c r="M1024" i="1"/>
  <c r="K1025" i="1"/>
  <c r="L1025" i="1"/>
  <c r="M1025" i="1"/>
  <c r="K1026" i="1"/>
  <c r="L1026" i="1"/>
  <c r="M1026" i="1"/>
  <c r="K1027" i="1"/>
  <c r="L1027" i="1"/>
  <c r="M1027" i="1"/>
  <c r="K1028" i="1"/>
  <c r="L1028" i="1"/>
  <c r="M1028" i="1"/>
  <c r="K1029" i="1"/>
  <c r="L1029" i="1"/>
  <c r="M1029" i="1"/>
  <c r="K1030" i="1"/>
  <c r="L1030" i="1"/>
  <c r="M1030" i="1"/>
  <c r="K1031" i="1"/>
  <c r="L1031" i="1"/>
  <c r="M1031" i="1"/>
  <c r="K1032" i="1"/>
  <c r="L1032" i="1"/>
  <c r="M1032" i="1"/>
  <c r="K1033" i="1"/>
  <c r="L1033" i="1"/>
  <c r="M1033" i="1"/>
  <c r="K1035" i="1"/>
  <c r="L1035" i="1"/>
  <c r="M1035" i="1"/>
  <c r="K1036" i="1"/>
  <c r="L1036" i="1"/>
  <c r="M1036" i="1"/>
  <c r="K1037" i="1"/>
  <c r="L1037" i="1"/>
  <c r="M1037" i="1"/>
  <c r="K1038" i="1"/>
  <c r="L1038" i="1"/>
  <c r="M1038" i="1"/>
  <c r="K1039" i="1"/>
  <c r="L1039" i="1"/>
  <c r="M1039" i="1"/>
  <c r="K1040" i="1"/>
  <c r="L1040" i="1"/>
  <c r="M1040" i="1"/>
  <c r="K1041" i="1"/>
  <c r="L1041" i="1"/>
  <c r="M1041" i="1"/>
  <c r="K1042" i="1"/>
  <c r="L1042" i="1"/>
  <c r="M1042" i="1"/>
  <c r="K1045" i="1"/>
  <c r="L1045" i="1"/>
  <c r="M1045" i="1"/>
  <c r="K1044" i="1"/>
  <c r="L1044" i="1"/>
  <c r="M1044" i="1"/>
  <c r="K1046" i="1"/>
  <c r="L1046" i="1"/>
  <c r="M1046" i="1"/>
  <c r="K1047" i="1"/>
  <c r="L1047" i="1"/>
  <c r="M1047" i="1"/>
  <c r="K1048" i="1"/>
  <c r="L1048" i="1"/>
  <c r="M1048" i="1"/>
  <c r="K1049" i="1"/>
  <c r="L1049" i="1"/>
  <c r="M1049" i="1"/>
  <c r="K1051" i="1"/>
  <c r="L1051" i="1"/>
  <c r="M1051" i="1"/>
  <c r="K1052" i="1"/>
  <c r="L1052" i="1"/>
  <c r="M1052" i="1"/>
  <c r="K1053" i="1"/>
  <c r="L1053" i="1"/>
  <c r="M1053" i="1"/>
  <c r="K1054" i="1"/>
  <c r="L1054" i="1"/>
  <c r="M1054" i="1"/>
  <c r="K1055" i="1"/>
  <c r="L1055" i="1"/>
  <c r="M1055" i="1"/>
  <c r="K1056" i="1"/>
  <c r="L1056" i="1"/>
  <c r="M1056" i="1"/>
  <c r="K1057" i="1"/>
  <c r="L1057" i="1"/>
  <c r="M1057" i="1"/>
  <c r="K1058" i="1"/>
  <c r="L1058" i="1"/>
  <c r="M1058" i="1"/>
  <c r="K1059" i="1"/>
  <c r="L1059" i="1"/>
  <c r="M1059" i="1"/>
  <c r="K1060" i="1"/>
  <c r="L1060" i="1"/>
  <c r="M1060" i="1"/>
  <c r="K1061" i="1"/>
  <c r="L1061" i="1"/>
  <c r="M1061" i="1"/>
  <c r="K1063" i="1"/>
  <c r="L1063" i="1"/>
  <c r="M1063" i="1"/>
  <c r="K1064" i="1"/>
  <c r="L1064" i="1"/>
  <c r="M1064" i="1"/>
  <c r="K1065" i="1"/>
  <c r="L1065" i="1"/>
  <c r="M1065" i="1"/>
  <c r="K1067" i="1"/>
  <c r="L1067" i="1"/>
  <c r="M1067" i="1"/>
  <c r="K1068" i="1"/>
  <c r="L1068" i="1"/>
  <c r="M1068" i="1"/>
  <c r="K1069" i="1"/>
  <c r="L1069" i="1"/>
  <c r="M1069" i="1"/>
  <c r="K1070" i="1"/>
  <c r="L1070" i="1"/>
  <c r="M1070" i="1"/>
  <c r="K1071" i="1"/>
  <c r="L1071" i="1"/>
  <c r="M1071" i="1"/>
  <c r="K1072" i="1"/>
  <c r="L1072" i="1"/>
  <c r="M1072" i="1"/>
  <c r="K1073" i="1"/>
  <c r="L1073" i="1"/>
  <c r="M1073" i="1"/>
  <c r="K1075" i="1"/>
  <c r="L1075" i="1"/>
  <c r="M1075" i="1"/>
  <c r="K1076" i="1"/>
  <c r="L1076" i="1"/>
  <c r="M1076" i="1"/>
  <c r="K1077" i="1"/>
  <c r="L1077" i="1"/>
  <c r="M1077" i="1"/>
  <c r="K1078" i="1"/>
  <c r="L1078" i="1"/>
  <c r="M1078" i="1"/>
  <c r="K1079" i="1"/>
  <c r="L1079" i="1"/>
  <c r="M1079" i="1"/>
  <c r="K1080" i="1"/>
  <c r="L1080" i="1"/>
  <c r="M1080" i="1"/>
  <c r="K1081" i="1"/>
  <c r="L1081" i="1"/>
  <c r="M1081" i="1"/>
  <c r="K1083" i="1"/>
  <c r="L1083" i="1"/>
  <c r="M1083" i="1"/>
  <c r="K1084" i="1"/>
  <c r="L1084" i="1"/>
  <c r="M1084" i="1"/>
  <c r="K1085" i="1"/>
  <c r="L1085" i="1"/>
  <c r="M1085" i="1"/>
  <c r="K1086" i="1"/>
  <c r="L1086" i="1"/>
  <c r="M1086" i="1"/>
  <c r="K1087" i="1"/>
  <c r="L1087" i="1"/>
  <c r="M1087" i="1"/>
  <c r="K1088" i="1"/>
  <c r="L1088" i="1"/>
  <c r="M1088" i="1"/>
  <c r="K1089" i="1"/>
  <c r="L1089" i="1"/>
  <c r="M1089" i="1"/>
  <c r="K1092" i="1"/>
  <c r="L1092" i="1"/>
  <c r="M1092" i="1"/>
  <c r="K1091" i="1"/>
  <c r="L1091" i="1"/>
  <c r="M1091" i="1"/>
  <c r="K1093" i="1"/>
  <c r="L1093" i="1"/>
  <c r="M1093" i="1"/>
  <c r="K1094" i="1"/>
  <c r="L1094" i="1"/>
  <c r="M1094" i="1"/>
  <c r="K1095" i="1"/>
  <c r="L1095" i="1"/>
  <c r="M1095" i="1"/>
  <c r="K1096" i="1"/>
  <c r="L1096" i="1"/>
  <c r="M1096" i="1"/>
  <c r="K1097" i="1"/>
  <c r="L1097" i="1"/>
  <c r="M1097" i="1"/>
  <c r="K1098" i="1"/>
  <c r="L1098" i="1"/>
  <c r="M1098" i="1"/>
  <c r="K1100" i="1"/>
  <c r="L1100" i="1"/>
  <c r="M1100" i="1"/>
  <c r="K1101" i="1"/>
  <c r="L1101" i="1"/>
  <c r="M1101" i="1"/>
  <c r="K1102" i="1"/>
  <c r="L1102" i="1"/>
  <c r="M1102" i="1"/>
  <c r="K1103" i="1"/>
  <c r="L1103" i="1"/>
  <c r="M1103" i="1"/>
  <c r="K1104" i="1"/>
  <c r="L1104" i="1"/>
  <c r="M1104" i="1"/>
  <c r="K1105" i="1"/>
  <c r="L1105" i="1"/>
  <c r="M1105" i="1"/>
  <c r="K1106" i="1"/>
  <c r="L1106" i="1"/>
  <c r="M1106" i="1"/>
  <c r="K1109" i="1"/>
  <c r="L1109" i="1"/>
  <c r="M1109" i="1"/>
  <c r="K1108" i="1"/>
  <c r="L1108" i="1"/>
  <c r="M1108" i="1"/>
  <c r="K1110" i="1"/>
  <c r="L1110" i="1"/>
  <c r="M1110" i="1"/>
  <c r="K1111" i="1"/>
  <c r="L1111" i="1"/>
  <c r="M1111" i="1"/>
  <c r="K1112" i="1"/>
  <c r="L1112" i="1"/>
  <c r="M1112" i="1"/>
  <c r="K1113" i="1"/>
  <c r="L1113" i="1"/>
  <c r="M1113" i="1"/>
  <c r="K1114" i="1"/>
  <c r="L1114" i="1"/>
  <c r="M1114" i="1"/>
  <c r="K1115" i="1"/>
  <c r="L1115" i="1"/>
  <c r="M1115" i="1"/>
  <c r="K1118" i="1"/>
  <c r="L1118" i="1"/>
  <c r="M1118" i="1"/>
  <c r="K1119" i="1"/>
  <c r="L1119" i="1"/>
  <c r="M1119" i="1"/>
  <c r="K1120" i="1"/>
  <c r="L1120" i="1"/>
  <c r="M1120" i="1"/>
  <c r="K1121" i="1"/>
  <c r="L1121" i="1"/>
  <c r="M1121" i="1"/>
  <c r="K1122" i="1"/>
  <c r="L1122" i="1"/>
  <c r="M1122" i="1"/>
  <c r="K1123" i="1"/>
  <c r="L1123" i="1"/>
  <c r="M1123" i="1"/>
  <c r="K1124" i="1"/>
  <c r="L1124" i="1"/>
  <c r="M1124" i="1"/>
  <c r="K1125" i="1"/>
  <c r="L1125" i="1"/>
  <c r="M1125" i="1"/>
  <c r="K1126" i="1"/>
  <c r="L1126" i="1"/>
  <c r="M1126" i="1"/>
  <c r="K1129" i="1"/>
  <c r="L1129" i="1"/>
  <c r="M1129" i="1"/>
  <c r="K1128" i="1"/>
  <c r="L1128" i="1"/>
  <c r="M1128" i="1"/>
  <c r="K1130" i="1"/>
  <c r="L1130" i="1"/>
  <c r="M1130" i="1"/>
  <c r="K1131" i="1"/>
  <c r="L1131" i="1"/>
  <c r="M1131" i="1"/>
  <c r="K1132" i="1"/>
  <c r="L1132" i="1"/>
  <c r="M1132" i="1"/>
  <c r="K1133" i="1"/>
  <c r="L1133" i="1"/>
  <c r="M1133" i="1"/>
  <c r="K1134" i="1"/>
  <c r="L1134" i="1"/>
  <c r="M1134" i="1"/>
  <c r="K1135" i="1"/>
  <c r="L1135" i="1"/>
  <c r="M1135" i="1"/>
  <c r="K1137" i="1"/>
  <c r="L1137" i="1"/>
  <c r="M1137" i="1"/>
  <c r="K1138" i="1"/>
  <c r="L1138" i="1"/>
  <c r="M1138" i="1"/>
  <c r="K1139" i="1"/>
  <c r="L1139" i="1"/>
  <c r="M1139" i="1"/>
  <c r="K1140" i="1"/>
  <c r="L1140" i="1"/>
  <c r="M1140" i="1"/>
  <c r="K1141" i="1"/>
  <c r="L1141" i="1"/>
  <c r="M1141" i="1"/>
  <c r="K1142" i="1"/>
  <c r="L1142" i="1"/>
  <c r="M1142" i="1"/>
  <c r="K1143" i="1"/>
  <c r="L1143" i="1"/>
  <c r="M1143" i="1"/>
  <c r="K1146" i="1"/>
  <c r="L1146" i="1"/>
  <c r="M1146" i="1"/>
  <c r="K1145" i="1"/>
  <c r="L1145" i="1"/>
  <c r="M1145" i="1"/>
  <c r="K1147" i="1"/>
  <c r="L1147" i="1"/>
  <c r="M1147" i="1"/>
  <c r="K1148" i="1"/>
  <c r="L1148" i="1"/>
  <c r="M1148" i="1"/>
  <c r="K1149" i="1"/>
  <c r="L1149" i="1"/>
  <c r="M1149" i="1"/>
  <c r="K1150" i="1"/>
  <c r="L1150" i="1"/>
  <c r="M1150" i="1"/>
  <c r="K1151" i="1"/>
  <c r="L1151" i="1"/>
  <c r="M1151" i="1"/>
  <c r="K1152" i="1"/>
  <c r="L1152" i="1"/>
  <c r="M1152" i="1"/>
  <c r="K1155" i="1"/>
  <c r="L1155" i="1"/>
  <c r="M1155" i="1"/>
  <c r="K1154" i="1"/>
  <c r="L1154" i="1"/>
  <c r="M1154" i="1"/>
  <c r="K1156" i="1"/>
  <c r="L1156" i="1"/>
  <c r="M1156" i="1"/>
  <c r="K1157" i="1"/>
  <c r="L1157" i="1"/>
  <c r="M1157" i="1"/>
  <c r="K1158" i="1"/>
  <c r="L1158" i="1"/>
  <c r="M1158" i="1"/>
  <c r="K1159" i="1"/>
  <c r="L1159" i="1"/>
  <c r="M1159" i="1"/>
  <c r="K1160" i="1"/>
  <c r="L1160" i="1"/>
  <c r="M1160" i="1"/>
  <c r="K1161" i="1"/>
  <c r="L1161" i="1"/>
  <c r="M1161" i="1"/>
  <c r="K1164" i="1"/>
  <c r="L1164" i="1"/>
  <c r="M1164" i="1"/>
  <c r="K1163" i="1"/>
  <c r="L1163" i="1"/>
  <c r="M1163" i="1"/>
  <c r="K1165" i="1"/>
  <c r="L1165" i="1"/>
  <c r="M1165" i="1"/>
  <c r="K1166" i="1"/>
  <c r="L1166" i="1"/>
  <c r="M1166" i="1"/>
  <c r="K1167" i="1"/>
  <c r="L1167" i="1"/>
  <c r="M1167" i="1"/>
  <c r="K1168" i="1"/>
  <c r="L1168" i="1"/>
  <c r="M1168" i="1"/>
  <c r="K1169" i="1"/>
  <c r="L1169" i="1"/>
  <c r="M1169" i="1"/>
  <c r="K1170" i="1"/>
  <c r="L1170" i="1"/>
  <c r="M1170" i="1"/>
  <c r="K1173" i="1"/>
  <c r="L1173" i="1"/>
  <c r="M1173" i="1"/>
  <c r="K1172" i="1"/>
  <c r="L1172" i="1"/>
  <c r="M1172" i="1"/>
  <c r="K1174" i="1"/>
  <c r="L1174" i="1"/>
  <c r="M1174" i="1"/>
  <c r="K1175" i="1"/>
  <c r="L1175" i="1"/>
  <c r="M1175" i="1"/>
  <c r="K1176" i="1"/>
  <c r="L1176" i="1"/>
  <c r="M1176" i="1"/>
  <c r="K1177" i="1"/>
  <c r="L1177" i="1"/>
  <c r="M1177" i="1"/>
  <c r="K1178" i="1"/>
  <c r="L1178" i="1"/>
  <c r="M1178" i="1"/>
  <c r="K1179" i="1"/>
  <c r="L1179" i="1"/>
  <c r="M1179" i="1"/>
  <c r="K1180" i="1"/>
  <c r="L1180" i="1"/>
  <c r="M1180" i="1"/>
  <c r="K1181" i="1"/>
  <c r="L1181" i="1"/>
  <c r="M1181" i="1"/>
  <c r="K1182" i="1"/>
  <c r="L1182" i="1"/>
  <c r="M1182" i="1"/>
  <c r="K1183" i="1"/>
  <c r="L1183" i="1"/>
  <c r="M1183" i="1"/>
  <c r="K1184" i="1"/>
  <c r="L1184" i="1"/>
  <c r="M1184" i="1"/>
  <c r="K1185" i="1"/>
  <c r="L1185" i="1"/>
  <c r="M1185" i="1"/>
  <c r="K1186" i="1"/>
  <c r="L1186" i="1"/>
  <c r="M1186" i="1"/>
  <c r="K1187" i="1"/>
  <c r="L1187" i="1"/>
  <c r="M1187" i="1"/>
  <c r="K1188" i="1"/>
  <c r="L1188" i="1"/>
  <c r="M1188" i="1"/>
  <c r="K1189" i="1"/>
  <c r="L1189" i="1"/>
  <c r="M1189" i="1"/>
  <c r="K1190" i="1"/>
  <c r="L1190" i="1"/>
  <c r="M1190" i="1"/>
  <c r="K1191" i="1"/>
  <c r="L1191" i="1"/>
  <c r="M1191" i="1"/>
  <c r="K1193" i="1"/>
  <c r="L1193" i="1"/>
  <c r="M1193" i="1"/>
  <c r="K1194" i="1"/>
  <c r="L1194" i="1"/>
  <c r="M1194" i="1"/>
  <c r="K1195" i="1"/>
  <c r="L1195" i="1"/>
  <c r="M1195" i="1"/>
  <c r="K1196" i="1"/>
  <c r="L1196" i="1"/>
  <c r="M1196" i="1"/>
  <c r="K1197" i="1"/>
  <c r="L1197" i="1"/>
  <c r="M1197" i="1"/>
  <c r="K1198" i="1"/>
  <c r="L1198" i="1"/>
  <c r="M1198" i="1"/>
  <c r="K1199" i="1"/>
  <c r="L1199" i="1"/>
  <c r="M1199" i="1"/>
  <c r="K1201" i="1"/>
  <c r="L1201" i="1"/>
  <c r="M1201" i="1"/>
  <c r="K1202" i="1"/>
  <c r="L1202" i="1"/>
  <c r="M1202" i="1"/>
  <c r="K1203" i="1"/>
  <c r="L1203" i="1"/>
  <c r="M1203" i="1"/>
  <c r="K1204" i="1"/>
  <c r="L1204" i="1"/>
  <c r="M1204" i="1"/>
  <c r="K1205" i="1"/>
  <c r="L1205" i="1"/>
  <c r="M1205" i="1"/>
  <c r="K1206" i="1"/>
  <c r="L1206" i="1"/>
  <c r="M1206" i="1"/>
  <c r="K1207" i="1"/>
  <c r="L1207" i="1"/>
  <c r="M1207" i="1"/>
  <c r="K1208" i="1"/>
  <c r="L1208" i="1"/>
  <c r="M1208" i="1"/>
  <c r="K1209" i="1"/>
  <c r="L1209" i="1"/>
  <c r="M1209" i="1"/>
  <c r="K1210" i="1"/>
  <c r="L1210" i="1"/>
  <c r="M1210" i="1"/>
  <c r="K1211" i="1"/>
  <c r="L1211" i="1"/>
  <c r="M1211" i="1"/>
  <c r="K1212" i="1"/>
  <c r="L1212" i="1"/>
  <c r="M1212" i="1"/>
  <c r="K1213" i="1"/>
  <c r="L1213" i="1"/>
  <c r="M1213" i="1"/>
  <c r="K1214" i="1"/>
  <c r="L1214" i="1"/>
  <c r="M1214" i="1"/>
  <c r="K1215" i="1"/>
  <c r="L1215" i="1"/>
  <c r="M1215" i="1"/>
  <c r="K1217" i="1"/>
  <c r="L1217" i="1"/>
  <c r="M1217" i="1"/>
  <c r="K1218" i="1"/>
  <c r="L1218" i="1"/>
  <c r="M1218" i="1"/>
  <c r="K1219" i="1"/>
  <c r="L1219" i="1"/>
  <c r="M1219" i="1"/>
  <c r="K1220" i="1"/>
  <c r="L1220" i="1"/>
  <c r="M1220" i="1"/>
  <c r="K1221" i="1"/>
  <c r="L1221" i="1"/>
  <c r="M1221" i="1"/>
  <c r="K1222" i="1"/>
  <c r="L1222" i="1"/>
  <c r="M1222" i="1"/>
  <c r="K1223" i="1"/>
  <c r="L1223" i="1"/>
  <c r="M1223" i="1"/>
  <c r="K1225" i="1"/>
  <c r="L1225" i="1"/>
  <c r="M1225" i="1"/>
  <c r="K1226" i="1"/>
  <c r="L1226" i="1"/>
  <c r="M1226" i="1"/>
  <c r="K1227" i="1"/>
  <c r="L1227" i="1"/>
  <c r="M1227" i="1"/>
  <c r="K1228" i="1"/>
  <c r="L1228" i="1"/>
  <c r="M1228" i="1"/>
  <c r="K1229" i="1"/>
  <c r="L1229" i="1"/>
  <c r="M1229" i="1"/>
  <c r="K1230" i="1"/>
  <c r="L1230" i="1"/>
  <c r="M1230" i="1"/>
  <c r="K1231" i="1"/>
  <c r="L1231" i="1"/>
  <c r="M1231" i="1"/>
  <c r="K1233" i="1"/>
  <c r="L1233" i="1"/>
  <c r="M1233" i="1"/>
  <c r="K1235" i="1"/>
  <c r="L1235" i="1"/>
  <c r="M1235" i="1"/>
  <c r="K1236" i="1"/>
  <c r="L1236" i="1"/>
  <c r="M1236" i="1"/>
  <c r="K1237" i="1"/>
  <c r="L1237" i="1"/>
  <c r="M1237" i="1"/>
  <c r="K1238" i="1"/>
  <c r="L1238" i="1"/>
  <c r="M1238" i="1"/>
  <c r="K1239" i="1"/>
  <c r="L1239" i="1"/>
  <c r="M1239" i="1"/>
  <c r="K1240" i="1"/>
  <c r="L1240" i="1"/>
  <c r="M1240" i="1"/>
  <c r="K1241" i="1"/>
  <c r="L1241" i="1"/>
  <c r="M1241" i="1"/>
  <c r="K1243" i="1"/>
  <c r="L1243" i="1"/>
  <c r="M1243" i="1"/>
  <c r="K1244" i="1"/>
  <c r="L1244" i="1"/>
  <c r="M1244" i="1"/>
  <c r="K1245" i="1"/>
  <c r="L1245" i="1"/>
  <c r="M1245" i="1"/>
  <c r="K1246" i="1"/>
  <c r="L1246" i="1"/>
  <c r="M1246" i="1"/>
  <c r="K1247" i="1"/>
  <c r="L1247" i="1"/>
  <c r="M1247" i="1"/>
  <c r="K1248" i="1"/>
  <c r="L1248" i="1"/>
  <c r="M1248" i="1"/>
  <c r="K1249" i="1"/>
  <c r="L1249" i="1"/>
  <c r="M1249" i="1"/>
  <c r="K1252" i="1"/>
  <c r="L1252" i="1"/>
  <c r="M1252" i="1"/>
  <c r="K1251" i="1"/>
  <c r="L1251" i="1"/>
  <c r="M1251" i="1"/>
  <c r="K1253" i="1"/>
  <c r="L1253" i="1"/>
  <c r="M1253" i="1"/>
  <c r="K1255" i="1"/>
  <c r="L1255" i="1"/>
  <c r="M1255" i="1"/>
  <c r="K1256" i="1"/>
  <c r="L1256" i="1"/>
  <c r="M1256" i="1"/>
  <c r="K1257" i="1"/>
  <c r="L1257" i="1"/>
  <c r="M1257" i="1"/>
  <c r="K1258" i="1"/>
  <c r="L1258" i="1"/>
  <c r="M1258" i="1"/>
  <c r="K1259" i="1"/>
  <c r="L1259" i="1"/>
  <c r="M1259" i="1"/>
  <c r="K1260" i="1"/>
  <c r="L1260" i="1"/>
  <c r="M1260" i="1"/>
  <c r="K1261" i="1"/>
  <c r="L1261" i="1"/>
  <c r="M1261" i="1"/>
  <c r="K1263" i="1"/>
  <c r="L1263" i="1"/>
  <c r="M1263" i="1"/>
  <c r="K1264" i="1"/>
  <c r="L1264" i="1"/>
  <c r="M1264" i="1"/>
  <c r="K1265" i="1"/>
  <c r="L1265" i="1"/>
  <c r="M1265" i="1"/>
  <c r="K1266" i="1"/>
  <c r="L1266" i="1"/>
  <c r="M1266" i="1"/>
  <c r="K1267" i="1"/>
  <c r="L1267" i="1"/>
  <c r="M1267" i="1"/>
  <c r="K1268" i="1"/>
  <c r="L1268" i="1"/>
  <c r="M1268" i="1"/>
  <c r="K1269" i="1"/>
  <c r="L1269" i="1"/>
  <c r="M1269" i="1"/>
  <c r="K1270" i="1"/>
  <c r="L1270" i="1"/>
  <c r="M1270" i="1"/>
  <c r="K1271" i="1"/>
  <c r="L1271" i="1"/>
  <c r="M1271" i="1"/>
  <c r="K1272" i="1"/>
  <c r="L1272" i="1"/>
  <c r="M1272" i="1"/>
  <c r="K1273" i="1"/>
  <c r="L1273" i="1"/>
  <c r="M1273" i="1"/>
  <c r="K1275" i="1"/>
  <c r="L1275" i="1"/>
  <c r="M1275" i="1"/>
  <c r="K1276" i="1"/>
  <c r="L1276" i="1"/>
  <c r="M1276" i="1"/>
  <c r="K1277" i="1"/>
  <c r="L1277" i="1"/>
  <c r="M1277" i="1"/>
  <c r="K1278" i="1"/>
  <c r="L1278" i="1"/>
  <c r="M1278" i="1"/>
  <c r="K1279" i="1"/>
  <c r="L1279" i="1"/>
  <c r="M1279" i="1"/>
  <c r="K1280" i="1"/>
  <c r="L1280" i="1"/>
  <c r="M1280" i="1"/>
  <c r="K1281" i="1"/>
  <c r="L1281" i="1"/>
  <c r="M1281" i="1"/>
  <c r="K1283" i="1"/>
  <c r="L1283" i="1"/>
  <c r="M1283" i="1"/>
  <c r="K1284" i="1"/>
  <c r="L1284" i="1"/>
  <c r="M1284" i="1"/>
  <c r="K1285" i="1"/>
  <c r="L1285" i="1"/>
  <c r="M1285" i="1"/>
  <c r="K1286" i="1"/>
  <c r="L1286" i="1"/>
  <c r="M1286" i="1"/>
  <c r="K1287" i="1"/>
  <c r="L1287" i="1"/>
  <c r="M1287" i="1"/>
  <c r="K1288" i="1"/>
  <c r="L1288" i="1"/>
  <c r="M1288" i="1"/>
  <c r="K1289" i="1"/>
  <c r="L1289" i="1"/>
  <c r="M1289" i="1"/>
  <c r="K1292" i="1"/>
  <c r="L1292" i="1"/>
  <c r="M1292" i="1"/>
  <c r="K1291" i="1"/>
  <c r="L1291" i="1"/>
  <c r="M1291" i="1"/>
  <c r="K1293" i="1"/>
  <c r="L1293" i="1"/>
  <c r="M1293" i="1"/>
  <c r="K1294" i="1"/>
  <c r="L1294" i="1"/>
  <c r="M1294" i="1"/>
  <c r="K1295" i="1"/>
  <c r="L1295" i="1"/>
  <c r="M1295" i="1"/>
  <c r="K1296" i="1"/>
  <c r="L1296" i="1"/>
  <c r="M1296" i="1"/>
  <c r="K1297" i="1"/>
  <c r="L1297" i="1"/>
  <c r="M1297" i="1"/>
  <c r="K1298" i="1"/>
  <c r="L1298" i="1"/>
  <c r="M1298" i="1"/>
  <c r="K1301" i="1"/>
  <c r="L1301" i="1"/>
  <c r="M1301" i="1"/>
  <c r="K1300" i="1"/>
  <c r="L1300" i="1"/>
  <c r="M1300" i="1"/>
  <c r="K1302" i="1"/>
  <c r="L1302" i="1"/>
  <c r="M1302" i="1"/>
  <c r="K1303" i="1"/>
  <c r="L1303" i="1"/>
  <c r="M1303" i="1"/>
  <c r="K1304" i="1"/>
  <c r="L1304" i="1"/>
  <c r="M1304" i="1"/>
  <c r="K1305" i="1"/>
  <c r="L1305" i="1"/>
  <c r="M1305" i="1"/>
  <c r="K1306" i="1"/>
  <c r="L1306" i="1"/>
  <c r="M1306" i="1"/>
  <c r="K1307" i="1"/>
  <c r="L1307" i="1"/>
  <c r="M1307" i="1"/>
  <c r="K1308" i="1"/>
  <c r="L1308" i="1"/>
  <c r="M1308" i="1"/>
  <c r="K1309" i="1"/>
  <c r="L1309" i="1"/>
  <c r="M1309" i="1"/>
  <c r="K1310" i="1"/>
  <c r="L1310" i="1"/>
  <c r="M1310" i="1"/>
  <c r="K1313" i="1"/>
  <c r="L1313" i="1"/>
  <c r="M1313" i="1"/>
  <c r="K1312" i="1"/>
  <c r="L1312" i="1"/>
  <c r="M1312" i="1"/>
  <c r="K1314" i="1"/>
  <c r="L1314" i="1"/>
  <c r="M1314" i="1"/>
  <c r="K1316" i="1"/>
  <c r="L1316" i="1"/>
  <c r="M1316" i="1"/>
  <c r="K1317" i="1"/>
  <c r="L1317" i="1"/>
  <c r="M1317" i="1"/>
  <c r="K1318" i="1"/>
  <c r="L1318" i="1"/>
  <c r="M1318" i="1"/>
  <c r="K1319" i="1"/>
  <c r="L1319" i="1"/>
  <c r="M1319" i="1"/>
  <c r="K1320" i="1"/>
  <c r="L1320" i="1"/>
  <c r="M1320" i="1"/>
  <c r="K1321" i="1"/>
  <c r="L1321" i="1"/>
  <c r="M1321" i="1"/>
  <c r="K1322" i="1"/>
  <c r="L1322" i="1"/>
  <c r="M1322" i="1"/>
  <c r="K1323" i="1"/>
  <c r="L1323" i="1"/>
  <c r="M1323" i="1"/>
  <c r="K1325" i="1"/>
  <c r="L1325" i="1"/>
  <c r="M1325" i="1"/>
  <c r="K1326" i="1"/>
  <c r="L1326" i="1"/>
  <c r="M1326" i="1"/>
  <c r="K1327" i="1"/>
  <c r="L1327" i="1"/>
  <c r="M1327" i="1"/>
  <c r="K1328" i="1"/>
  <c r="L1328" i="1"/>
  <c r="M1328" i="1"/>
  <c r="K1329" i="1"/>
  <c r="L1329" i="1"/>
  <c r="M1329" i="1"/>
  <c r="K1330" i="1"/>
  <c r="L1330" i="1"/>
  <c r="M1330" i="1"/>
  <c r="K1331" i="1"/>
  <c r="L1331" i="1"/>
  <c r="M1331" i="1"/>
  <c r="K1332" i="1"/>
  <c r="L1332" i="1"/>
  <c r="M1332" i="1"/>
  <c r="K1334" i="1"/>
  <c r="L1334" i="1"/>
  <c r="M1334" i="1"/>
  <c r="K1335" i="1"/>
  <c r="L1335" i="1"/>
  <c r="M1335" i="1"/>
  <c r="K1336" i="1"/>
  <c r="L1336" i="1"/>
  <c r="M1336" i="1"/>
  <c r="K1337" i="1"/>
  <c r="L1337" i="1"/>
  <c r="M1337" i="1"/>
  <c r="K1338" i="1"/>
  <c r="L1338" i="1"/>
  <c r="M1338" i="1"/>
  <c r="K1339" i="1"/>
  <c r="L1339" i="1"/>
  <c r="M1339" i="1"/>
  <c r="K1340" i="1"/>
  <c r="L1340" i="1"/>
  <c r="M1340" i="1"/>
  <c r="K1342" i="1"/>
  <c r="L1342" i="1"/>
  <c r="M1342" i="1"/>
  <c r="K1343" i="1"/>
  <c r="L1343" i="1"/>
  <c r="M1343" i="1"/>
  <c r="K1344" i="1"/>
  <c r="L1344" i="1"/>
  <c r="M1344" i="1"/>
  <c r="K1345" i="1"/>
  <c r="L1345" i="1"/>
  <c r="M1345" i="1"/>
  <c r="K1346" i="1"/>
  <c r="L1346" i="1"/>
  <c r="M1346" i="1"/>
  <c r="K1347" i="1"/>
  <c r="L1347" i="1"/>
  <c r="M1347" i="1"/>
  <c r="K1348" i="1"/>
  <c r="L1348" i="1"/>
  <c r="M1348" i="1"/>
  <c r="K1351" i="1"/>
  <c r="L1351" i="1"/>
  <c r="M1351" i="1"/>
  <c r="K1350" i="1"/>
  <c r="L1350" i="1"/>
  <c r="M1350" i="1"/>
  <c r="K1352" i="1"/>
  <c r="L1352" i="1"/>
  <c r="M1352" i="1"/>
  <c r="K1353" i="1"/>
  <c r="L1353" i="1"/>
  <c r="M1353" i="1"/>
  <c r="K1354" i="1"/>
  <c r="L1354" i="1"/>
  <c r="M1354" i="1"/>
  <c r="K1355" i="1"/>
  <c r="L1355" i="1"/>
  <c r="M1355" i="1"/>
  <c r="K1356" i="1"/>
  <c r="L1356" i="1"/>
  <c r="M1356" i="1"/>
  <c r="K1357" i="1"/>
  <c r="L1357" i="1"/>
  <c r="M1357" i="1"/>
  <c r="K1359" i="1"/>
  <c r="L1359" i="1"/>
  <c r="M1359" i="1"/>
  <c r="K1360" i="1"/>
  <c r="L1360" i="1"/>
  <c r="M1360" i="1"/>
  <c r="K1361" i="1"/>
  <c r="L1361" i="1"/>
  <c r="M1361" i="1"/>
  <c r="K1362" i="1"/>
  <c r="L1362" i="1"/>
  <c r="M1362" i="1"/>
  <c r="K1363" i="1"/>
  <c r="L1363" i="1"/>
  <c r="M1363" i="1"/>
  <c r="K1364" i="1"/>
  <c r="L1364" i="1"/>
  <c r="M1364" i="1"/>
  <c r="K1365" i="1"/>
  <c r="L1365" i="1"/>
  <c r="M1365" i="1"/>
  <c r="K1367" i="1"/>
  <c r="L1367" i="1"/>
  <c r="M1367" i="1"/>
  <c r="K1368" i="1"/>
  <c r="L1368" i="1"/>
  <c r="M1368" i="1"/>
  <c r="K1369" i="1"/>
  <c r="L1369" i="1"/>
  <c r="M1369" i="1"/>
  <c r="K1370" i="1"/>
  <c r="L1370" i="1"/>
  <c r="M1370" i="1"/>
  <c r="K1371" i="1"/>
  <c r="L1371" i="1"/>
  <c r="M1371" i="1"/>
  <c r="K1372" i="1"/>
  <c r="L1372" i="1"/>
  <c r="M1372" i="1"/>
  <c r="K1373" i="1"/>
  <c r="L1373" i="1"/>
  <c r="M1373" i="1"/>
  <c r="K1374" i="1"/>
  <c r="L1374" i="1"/>
  <c r="M1374" i="1"/>
  <c r="K1375" i="1"/>
  <c r="L1375" i="1"/>
  <c r="M1375" i="1"/>
  <c r="K1376" i="1"/>
  <c r="L1376" i="1"/>
  <c r="M1376" i="1"/>
  <c r="K1379" i="1"/>
  <c r="L1379" i="1"/>
  <c r="M1379" i="1"/>
  <c r="K1380" i="1"/>
  <c r="L1380" i="1"/>
  <c r="M1380" i="1"/>
  <c r="K1381" i="1"/>
  <c r="L1381" i="1"/>
  <c r="M1381" i="1"/>
  <c r="K1382" i="1"/>
  <c r="L1382" i="1"/>
  <c r="M1382" i="1"/>
  <c r="K1383" i="1"/>
  <c r="L1383" i="1"/>
  <c r="M1383" i="1"/>
  <c r="K1384" i="1"/>
  <c r="L1384" i="1"/>
  <c r="M1384" i="1"/>
  <c r="K1385" i="1"/>
  <c r="L1385" i="1"/>
  <c r="M1385" i="1"/>
  <c r="K1387" i="1"/>
  <c r="L1387" i="1"/>
  <c r="M1387" i="1"/>
  <c r="K1388" i="1"/>
  <c r="L1388" i="1"/>
  <c r="M1388" i="1"/>
  <c r="K1389" i="1"/>
  <c r="L1389" i="1"/>
  <c r="M1389" i="1"/>
  <c r="K1390" i="1"/>
  <c r="L1390" i="1"/>
  <c r="M1390" i="1"/>
  <c r="K1391" i="1"/>
  <c r="L1391" i="1"/>
  <c r="M1391" i="1"/>
  <c r="K1392" i="1"/>
  <c r="L1392" i="1"/>
  <c r="M1392" i="1"/>
  <c r="K1393" i="1"/>
  <c r="L1393" i="1"/>
  <c r="M1393" i="1"/>
  <c r="K1395" i="1"/>
  <c r="L1395" i="1"/>
  <c r="M1395" i="1"/>
  <c r="K1396" i="1"/>
  <c r="L1396" i="1"/>
  <c r="M1396" i="1"/>
  <c r="K1397" i="1"/>
  <c r="L1397" i="1"/>
  <c r="M1397" i="1"/>
  <c r="K1398" i="1"/>
  <c r="L1398" i="1"/>
  <c r="M1398" i="1"/>
  <c r="K1399" i="1"/>
  <c r="L1399" i="1"/>
  <c r="M1399" i="1"/>
  <c r="K1400" i="1"/>
  <c r="L1400" i="1"/>
  <c r="M1400" i="1"/>
  <c r="K1401" i="1"/>
  <c r="L1401" i="1"/>
  <c r="M1401" i="1"/>
  <c r="K1402" i="1"/>
  <c r="L1402" i="1"/>
  <c r="M1402" i="1"/>
  <c r="K1404" i="1"/>
  <c r="L1404" i="1"/>
  <c r="M1404" i="1"/>
  <c r="K1405" i="1"/>
  <c r="L1405" i="1"/>
  <c r="M1405" i="1"/>
  <c r="K1406" i="1"/>
  <c r="L1406" i="1"/>
  <c r="M1406" i="1"/>
  <c r="K1407" i="1"/>
  <c r="L1407" i="1"/>
  <c r="M1407" i="1"/>
  <c r="K1408" i="1"/>
  <c r="L1408" i="1"/>
  <c r="M1408" i="1"/>
  <c r="K1409" i="1"/>
  <c r="L1409" i="1"/>
  <c r="M1409" i="1"/>
  <c r="K1410" i="1"/>
  <c r="L1410" i="1"/>
  <c r="M1410" i="1"/>
  <c r="K1412" i="1"/>
  <c r="L1412" i="1"/>
  <c r="M1412" i="1"/>
  <c r="K1413" i="1"/>
  <c r="L1413" i="1"/>
  <c r="M1413" i="1"/>
  <c r="K1414" i="1"/>
  <c r="L1414" i="1"/>
  <c r="M1414" i="1"/>
  <c r="K1415" i="1"/>
  <c r="L1415" i="1"/>
  <c r="M1415" i="1"/>
  <c r="K1416" i="1"/>
  <c r="L1416" i="1"/>
  <c r="M1416" i="1"/>
  <c r="K1417" i="1"/>
  <c r="L1417" i="1"/>
  <c r="M1417" i="1"/>
  <c r="K1418" i="1"/>
  <c r="L1418" i="1"/>
  <c r="M1418" i="1"/>
  <c r="K1419" i="1"/>
  <c r="L1419" i="1"/>
  <c r="M1419" i="1"/>
  <c r="K1420" i="1"/>
  <c r="L1420" i="1"/>
  <c r="M1420" i="1"/>
  <c r="K1421" i="1"/>
  <c r="L1421" i="1"/>
  <c r="M1421" i="1"/>
  <c r="K1422" i="1"/>
  <c r="L1422" i="1"/>
  <c r="M1422" i="1"/>
  <c r="K1424" i="1"/>
  <c r="L1424" i="1"/>
  <c r="M1424" i="1"/>
  <c r="K1425" i="1"/>
  <c r="L1425" i="1"/>
  <c r="M1425" i="1"/>
  <c r="K1426" i="1"/>
  <c r="L1426" i="1"/>
  <c r="M1426" i="1"/>
  <c r="K1427" i="1"/>
  <c r="L1427" i="1"/>
  <c r="M1427" i="1"/>
  <c r="K1429" i="1"/>
  <c r="L1429" i="1"/>
  <c r="M1429" i="1"/>
  <c r="K1430" i="1"/>
  <c r="L1430" i="1"/>
  <c r="M1430" i="1"/>
  <c r="K1431" i="1"/>
  <c r="L1431" i="1"/>
  <c r="M1431" i="1"/>
  <c r="K1432" i="1"/>
  <c r="L1432" i="1"/>
  <c r="M1432" i="1"/>
  <c r="K1433" i="1"/>
  <c r="L1433" i="1"/>
  <c r="M1433" i="1"/>
  <c r="K1434" i="1"/>
  <c r="L1434" i="1"/>
  <c r="M1434" i="1"/>
  <c r="K1435" i="1"/>
  <c r="L1435" i="1"/>
  <c r="M1435" i="1"/>
  <c r="K1437" i="1"/>
  <c r="L1437" i="1"/>
  <c r="M1437" i="1"/>
  <c r="K1438" i="1"/>
  <c r="L1438" i="1"/>
  <c r="M1438" i="1"/>
  <c r="K1439" i="1"/>
  <c r="L1439" i="1"/>
  <c r="M1439" i="1"/>
  <c r="K1440" i="1"/>
  <c r="L1440" i="1"/>
  <c r="M1440" i="1"/>
  <c r="K1441" i="1"/>
  <c r="L1441" i="1"/>
  <c r="M1441" i="1"/>
  <c r="K1442" i="1"/>
  <c r="L1442" i="1"/>
  <c r="M1442" i="1"/>
  <c r="K1443" i="1"/>
  <c r="L1443" i="1"/>
  <c r="M1443" i="1"/>
  <c r="K1444" i="1"/>
  <c r="L1444" i="1"/>
  <c r="M1444" i="1"/>
  <c r="K1445" i="1"/>
  <c r="L1445" i="1"/>
  <c r="M1445" i="1"/>
  <c r="K1446" i="1"/>
  <c r="L1446" i="1"/>
  <c r="M1446" i="1"/>
  <c r="K1447" i="1"/>
  <c r="L1447" i="1"/>
  <c r="M1447" i="1"/>
  <c r="K1448" i="1"/>
  <c r="L1448" i="1"/>
  <c r="M1448" i="1"/>
  <c r="K1449" i="1"/>
  <c r="L1449" i="1"/>
  <c r="M1449" i="1"/>
  <c r="K1450" i="1"/>
  <c r="L1450" i="1"/>
  <c r="M1450" i="1"/>
  <c r="K1451" i="1"/>
  <c r="L1451" i="1"/>
  <c r="M1451" i="1"/>
  <c r="K1453" i="1"/>
  <c r="L1453" i="1"/>
  <c r="M1453" i="1"/>
  <c r="K1454" i="1"/>
  <c r="L1454" i="1"/>
  <c r="M1454" i="1"/>
  <c r="K1455" i="1"/>
  <c r="L1455" i="1"/>
  <c r="M1455" i="1"/>
  <c r="K1456" i="1"/>
  <c r="L1456" i="1"/>
  <c r="M1456" i="1"/>
  <c r="K1457" i="1"/>
  <c r="L1457" i="1"/>
  <c r="M1457" i="1"/>
  <c r="K1458" i="1"/>
  <c r="L1458" i="1"/>
  <c r="M1458" i="1"/>
  <c r="K1460" i="1"/>
  <c r="L1460" i="1"/>
  <c r="M1460" i="1"/>
  <c r="K1461" i="1"/>
  <c r="L1461" i="1"/>
  <c r="M1461" i="1"/>
  <c r="K1462" i="1"/>
  <c r="L1462" i="1"/>
  <c r="M1462" i="1"/>
  <c r="K1463" i="1"/>
  <c r="L1463" i="1"/>
  <c r="M1463" i="1"/>
  <c r="K1464" i="1"/>
  <c r="L1464" i="1"/>
  <c r="M1464" i="1"/>
  <c r="K1465" i="1"/>
  <c r="L1465" i="1"/>
  <c r="M1465" i="1"/>
  <c r="K1466" i="1"/>
  <c r="L1466" i="1"/>
  <c r="M1466" i="1"/>
  <c r="K1467" i="1"/>
  <c r="L1467" i="1"/>
  <c r="M1467" i="1"/>
  <c r="K1469" i="1"/>
  <c r="L1469" i="1"/>
  <c r="M1469" i="1"/>
  <c r="K1470" i="1"/>
  <c r="L1470" i="1"/>
  <c r="M1470" i="1"/>
  <c r="K1471" i="1"/>
  <c r="L1471" i="1"/>
  <c r="M1471" i="1"/>
  <c r="K1472" i="1"/>
  <c r="L1472" i="1"/>
  <c r="M1472" i="1"/>
  <c r="K1473" i="1"/>
  <c r="L1473" i="1"/>
  <c r="M1473" i="1"/>
  <c r="K1474" i="1"/>
  <c r="L1474" i="1"/>
  <c r="M1474" i="1"/>
  <c r="K1475" i="1"/>
  <c r="L1475" i="1"/>
  <c r="M1475" i="1"/>
  <c r="K1476" i="1"/>
  <c r="L1476" i="1"/>
  <c r="M1476" i="1"/>
  <c r="K1479" i="1"/>
  <c r="L1479" i="1"/>
  <c r="M1479" i="1"/>
  <c r="K1478" i="1"/>
  <c r="L1478" i="1"/>
  <c r="M1478" i="1"/>
  <c r="K1480" i="1"/>
  <c r="L1480" i="1"/>
  <c r="M1480" i="1"/>
  <c r="K1481" i="1"/>
  <c r="L1481" i="1"/>
  <c r="M1481" i="1"/>
  <c r="K1482" i="1"/>
  <c r="L1482" i="1"/>
  <c r="M1482" i="1"/>
  <c r="K1483" i="1"/>
  <c r="L1483" i="1"/>
  <c r="M1483" i="1"/>
  <c r="K1484" i="1"/>
  <c r="L1484" i="1"/>
  <c r="M1484" i="1"/>
  <c r="K1485" i="1"/>
  <c r="L1485" i="1"/>
  <c r="M1485" i="1"/>
  <c r="K1487" i="1"/>
  <c r="L1487" i="1"/>
  <c r="M1487" i="1"/>
  <c r="K1488" i="1"/>
  <c r="L1488" i="1"/>
  <c r="M1488" i="1"/>
  <c r="K1489" i="1"/>
  <c r="L1489" i="1"/>
  <c r="M1489" i="1"/>
  <c r="K1490" i="1"/>
  <c r="L1490" i="1"/>
  <c r="M1490" i="1"/>
  <c r="K1491" i="1"/>
  <c r="L1491" i="1"/>
  <c r="M1491" i="1"/>
  <c r="K1492" i="1"/>
  <c r="L1492" i="1"/>
  <c r="M1492" i="1"/>
  <c r="K1493" i="1"/>
  <c r="L1493" i="1"/>
  <c r="M1493" i="1"/>
  <c r="K1495" i="1"/>
  <c r="L1495" i="1"/>
  <c r="M1495" i="1"/>
  <c r="K1496" i="1"/>
  <c r="L1496" i="1"/>
  <c r="M1496" i="1"/>
  <c r="K1497" i="1"/>
  <c r="L1497" i="1"/>
  <c r="M1497" i="1"/>
  <c r="K1498" i="1"/>
  <c r="L1498" i="1"/>
  <c r="M1498" i="1"/>
  <c r="K1499" i="1"/>
  <c r="L1499" i="1"/>
  <c r="M1499" i="1"/>
  <c r="K1500" i="1"/>
  <c r="L1500" i="1"/>
  <c r="M1500" i="1"/>
  <c r="K1501" i="1"/>
  <c r="L1501" i="1"/>
  <c r="M1501" i="1"/>
  <c r="K1503" i="1"/>
  <c r="L1503" i="1"/>
  <c r="M1503" i="1"/>
  <c r="K1504" i="1"/>
  <c r="L1504" i="1"/>
  <c r="M1504" i="1"/>
  <c r="K1505" i="1"/>
  <c r="L1505" i="1"/>
  <c r="M1505" i="1"/>
  <c r="K1506" i="1"/>
  <c r="L1506" i="1"/>
  <c r="M1506" i="1"/>
  <c r="K1507" i="1"/>
  <c r="L1507" i="1"/>
  <c r="M1507" i="1"/>
  <c r="K1508" i="1"/>
  <c r="L1508" i="1"/>
  <c r="M1508" i="1"/>
  <c r="K1509" i="1"/>
  <c r="L1509" i="1"/>
  <c r="M1509" i="1"/>
  <c r="K1510" i="1"/>
  <c r="L1510" i="1"/>
  <c r="M1510" i="1"/>
  <c r="K1512" i="1"/>
  <c r="L1512" i="1"/>
  <c r="M1512" i="1"/>
  <c r="K1513" i="1"/>
  <c r="L1513" i="1"/>
  <c r="M1513" i="1"/>
  <c r="K1514" i="1"/>
  <c r="L1514" i="1"/>
  <c r="M1514" i="1"/>
  <c r="K1515" i="1"/>
  <c r="L1515" i="1"/>
  <c r="M1515" i="1"/>
  <c r="K1516" i="1"/>
  <c r="L1516" i="1"/>
  <c r="M1516" i="1"/>
  <c r="K1517" i="1"/>
  <c r="L1517" i="1"/>
  <c r="M1517" i="1"/>
  <c r="K1518" i="1"/>
  <c r="L1518" i="1"/>
  <c r="M1518" i="1"/>
  <c r="K1520" i="1"/>
  <c r="L1520" i="1"/>
  <c r="M1520" i="1"/>
  <c r="K1521" i="1"/>
  <c r="L1521" i="1"/>
  <c r="M1521" i="1"/>
  <c r="K1522" i="1"/>
  <c r="L1522" i="1"/>
  <c r="M1522" i="1"/>
  <c r="K1523" i="1"/>
  <c r="L1523" i="1"/>
  <c r="M1523" i="1"/>
  <c r="K1524" i="1"/>
  <c r="L1524" i="1"/>
  <c r="M1524" i="1"/>
  <c r="K1525" i="1"/>
  <c r="L1525" i="1"/>
  <c r="M1525" i="1"/>
  <c r="K1526" i="1"/>
  <c r="L1526" i="1"/>
  <c r="M1526" i="1"/>
  <c r="K1528" i="1"/>
  <c r="L1528" i="1"/>
  <c r="M1528" i="1"/>
  <c r="K1529" i="1"/>
  <c r="L1529" i="1"/>
  <c r="M1529" i="1"/>
  <c r="K1530" i="1"/>
  <c r="L1530" i="1"/>
  <c r="M1530" i="1"/>
  <c r="K1531" i="1"/>
  <c r="L1531" i="1"/>
  <c r="M1531" i="1"/>
  <c r="K1532" i="1"/>
  <c r="L1532" i="1"/>
  <c r="M1532" i="1"/>
  <c r="K1533" i="1"/>
  <c r="L1533" i="1"/>
  <c r="M1533" i="1"/>
  <c r="K1534" i="1"/>
  <c r="L1534" i="1"/>
  <c r="M1534" i="1"/>
  <c r="K1537" i="1"/>
  <c r="L1537" i="1"/>
  <c r="M1537" i="1"/>
  <c r="K1536" i="1"/>
  <c r="L1536" i="1"/>
  <c r="M1536" i="1"/>
  <c r="K1538" i="1"/>
  <c r="L1538" i="1"/>
  <c r="M1538" i="1"/>
  <c r="K1539" i="1"/>
  <c r="L1539" i="1"/>
  <c r="M1539" i="1"/>
  <c r="K1540" i="1"/>
  <c r="L1540" i="1"/>
  <c r="M1540" i="1"/>
  <c r="K1541" i="1"/>
  <c r="L1541" i="1"/>
  <c r="M1541" i="1"/>
  <c r="K1542" i="1"/>
  <c r="L1542" i="1"/>
  <c r="M1542" i="1"/>
  <c r="K1543" i="1"/>
  <c r="L1543" i="1"/>
  <c r="M1543" i="1"/>
  <c r="K1545" i="1"/>
  <c r="L1545" i="1"/>
  <c r="M1545" i="1"/>
  <c r="K1547" i="1"/>
  <c r="L1547" i="1"/>
  <c r="M1547" i="1"/>
  <c r="K1548" i="1"/>
  <c r="L1548" i="1"/>
  <c r="M1548" i="1"/>
  <c r="K1549" i="1"/>
  <c r="L1549" i="1"/>
  <c r="M1549" i="1"/>
  <c r="K1550" i="1"/>
  <c r="L1550" i="1"/>
  <c r="M1550" i="1"/>
  <c r="K1551" i="1"/>
  <c r="L1551" i="1"/>
  <c r="M1551" i="1"/>
  <c r="K1552" i="1"/>
  <c r="L1552" i="1"/>
  <c r="M1552" i="1"/>
  <c r="K1553" i="1"/>
  <c r="L1553" i="1"/>
  <c r="M1553" i="1"/>
  <c r="K1554" i="1"/>
  <c r="L1554" i="1"/>
  <c r="M1554" i="1"/>
  <c r="K1556" i="1"/>
  <c r="L1556" i="1"/>
  <c r="M1556" i="1"/>
  <c r="K1557" i="1"/>
  <c r="L1557" i="1"/>
  <c r="M1557" i="1"/>
  <c r="K1558" i="1"/>
  <c r="L1558" i="1"/>
  <c r="M1558" i="1"/>
  <c r="K1559" i="1"/>
  <c r="L1559" i="1"/>
  <c r="M1559" i="1"/>
  <c r="K1560" i="1"/>
  <c r="L1560" i="1"/>
  <c r="M1560" i="1"/>
  <c r="K1561" i="1"/>
  <c r="L1561" i="1"/>
  <c r="M1561" i="1"/>
  <c r="K1562" i="1"/>
  <c r="L1562" i="1"/>
  <c r="M1562" i="1"/>
  <c r="K1564" i="1"/>
  <c r="L1564" i="1"/>
  <c r="M1564" i="1"/>
  <c r="K1565" i="1"/>
  <c r="L1565" i="1"/>
  <c r="M1565" i="1"/>
  <c r="K1566" i="1"/>
  <c r="L1566" i="1"/>
  <c r="M1566" i="1"/>
  <c r="K1567" i="1"/>
  <c r="L1567" i="1"/>
  <c r="M1567" i="1"/>
  <c r="K1568" i="1"/>
  <c r="L1568" i="1"/>
  <c r="M1568" i="1"/>
  <c r="K1569" i="1"/>
  <c r="L1569" i="1"/>
  <c r="M1569" i="1"/>
  <c r="K1570" i="1"/>
  <c r="L1570" i="1"/>
  <c r="M1570" i="1"/>
  <c r="K1572" i="1"/>
  <c r="L1572" i="1"/>
  <c r="M1572" i="1"/>
  <c r="K1573" i="1"/>
  <c r="L1573" i="1"/>
  <c r="M1573" i="1"/>
  <c r="K1574" i="1"/>
  <c r="L1574" i="1"/>
  <c r="M1574" i="1"/>
  <c r="K1575" i="1"/>
  <c r="L1575" i="1"/>
  <c r="M1575" i="1"/>
  <c r="K1576" i="1"/>
  <c r="L1576" i="1"/>
  <c r="M1576" i="1"/>
  <c r="K1577" i="1"/>
  <c r="L1577" i="1"/>
  <c r="M1577" i="1"/>
  <c r="K1578" i="1"/>
  <c r="L1578" i="1"/>
  <c r="M1578" i="1"/>
  <c r="K1579" i="1"/>
  <c r="L1579" i="1"/>
  <c r="M1579" i="1"/>
  <c r="K1580" i="1"/>
  <c r="L1580" i="1"/>
  <c r="M1580" i="1"/>
  <c r="K1582" i="1"/>
  <c r="L1582" i="1"/>
  <c r="M1582" i="1"/>
  <c r="K1583" i="1"/>
  <c r="L1583" i="1"/>
  <c r="M1583" i="1"/>
  <c r="K1584" i="1"/>
  <c r="L1584" i="1"/>
  <c r="M1584" i="1"/>
  <c r="K1585" i="1"/>
  <c r="L1585" i="1"/>
  <c r="M1585" i="1"/>
  <c r="K1586" i="1"/>
  <c r="L1586" i="1"/>
  <c r="M1586" i="1"/>
  <c r="K1587" i="1"/>
  <c r="L1587" i="1"/>
  <c r="M1587" i="1"/>
  <c r="K1588" i="1"/>
  <c r="L1588" i="1"/>
  <c r="M1588" i="1"/>
  <c r="K1591" i="1"/>
  <c r="L1591" i="1"/>
  <c r="M1591" i="1"/>
  <c r="K1590" i="1"/>
  <c r="L1590" i="1"/>
  <c r="M1590" i="1"/>
  <c r="K1592" i="1"/>
  <c r="L1592" i="1"/>
  <c r="M1592" i="1"/>
  <c r="K1593" i="1"/>
  <c r="L1593" i="1"/>
  <c r="M1593" i="1"/>
  <c r="K1594" i="1"/>
  <c r="L1594" i="1"/>
  <c r="M1594" i="1"/>
  <c r="K1595" i="1"/>
  <c r="L1595" i="1"/>
  <c r="M1595" i="1"/>
  <c r="K1596" i="1"/>
  <c r="L1596" i="1"/>
  <c r="M1596" i="1"/>
  <c r="K1597" i="1"/>
  <c r="L1597" i="1"/>
  <c r="M1597" i="1"/>
  <c r="K1598" i="1"/>
  <c r="L1598" i="1"/>
  <c r="M1598" i="1"/>
  <c r="K1599" i="1"/>
  <c r="L1599" i="1"/>
  <c r="M1599" i="1"/>
  <c r="K1600" i="1"/>
  <c r="L1600" i="1"/>
  <c r="M1600" i="1"/>
  <c r="K1601" i="1"/>
  <c r="L1601" i="1"/>
  <c r="M1601" i="1"/>
  <c r="K1602" i="1"/>
  <c r="L1602" i="1"/>
  <c r="M1602" i="1"/>
  <c r="K1603" i="1"/>
  <c r="L1603" i="1"/>
  <c r="M1603" i="1"/>
  <c r="K1604" i="1"/>
  <c r="L1604" i="1"/>
  <c r="M1604" i="1"/>
  <c r="K1605" i="1"/>
  <c r="L1605" i="1"/>
  <c r="M1605" i="1"/>
  <c r="K1606" i="1"/>
  <c r="L1606" i="1"/>
  <c r="M1606" i="1"/>
  <c r="K1607" i="1"/>
  <c r="L1607" i="1"/>
  <c r="M1607" i="1"/>
  <c r="K1608" i="1"/>
  <c r="L1608" i="1"/>
  <c r="M1608" i="1"/>
  <c r="K1609" i="1"/>
  <c r="L1609" i="1"/>
  <c r="M1609" i="1"/>
  <c r="K1610" i="1"/>
  <c r="L1610" i="1"/>
  <c r="M1610" i="1"/>
  <c r="K1612" i="1"/>
  <c r="L1612" i="1"/>
  <c r="M1612" i="1"/>
  <c r="K1613" i="1"/>
  <c r="L1613" i="1"/>
  <c r="M1613" i="1"/>
  <c r="K1614" i="1"/>
  <c r="L1614" i="1"/>
  <c r="M1614" i="1"/>
  <c r="K1615" i="1"/>
  <c r="L1615" i="1"/>
  <c r="M1615" i="1"/>
  <c r="K1616" i="1"/>
  <c r="L1616" i="1"/>
  <c r="M1616" i="1"/>
  <c r="K1617" i="1"/>
  <c r="L1617" i="1"/>
  <c r="M1617" i="1"/>
  <c r="K1618" i="1"/>
  <c r="L1618" i="1"/>
  <c r="M1618" i="1"/>
  <c r="K1620" i="1"/>
  <c r="L1620" i="1"/>
  <c r="M1620" i="1"/>
  <c r="K1621" i="1"/>
  <c r="L1621" i="1"/>
  <c r="M1621" i="1"/>
  <c r="K1622" i="1"/>
  <c r="L1622" i="1"/>
  <c r="M1622" i="1"/>
  <c r="K1623" i="1"/>
  <c r="L1623" i="1"/>
  <c r="M1623" i="1"/>
  <c r="K1624" i="1"/>
  <c r="L1624" i="1"/>
  <c r="M1624" i="1"/>
  <c r="K1625" i="1"/>
  <c r="L1625" i="1"/>
  <c r="M1625" i="1"/>
  <c r="K1626" i="1"/>
  <c r="L1626" i="1"/>
  <c r="M1626" i="1"/>
  <c r="K1628" i="1"/>
  <c r="L1628" i="1"/>
  <c r="M1628" i="1"/>
  <c r="K1629" i="1"/>
  <c r="L1629" i="1"/>
  <c r="M1629" i="1"/>
  <c r="K1630" i="1"/>
  <c r="L1630" i="1"/>
  <c r="M1630" i="1"/>
  <c r="K1631" i="1"/>
  <c r="L1631" i="1"/>
  <c r="M1631" i="1"/>
  <c r="K1632" i="1"/>
  <c r="L1632" i="1"/>
  <c r="M1632" i="1"/>
  <c r="K1633" i="1"/>
  <c r="L1633" i="1"/>
  <c r="M1633" i="1"/>
  <c r="K1634" i="1"/>
  <c r="L1634" i="1"/>
  <c r="M1634" i="1"/>
  <c r="K1635" i="1"/>
  <c r="L1635" i="1"/>
  <c r="M1635" i="1"/>
  <c r="K1637" i="1"/>
  <c r="L1637" i="1"/>
  <c r="M1637" i="1"/>
  <c r="K1638" i="1"/>
  <c r="L1638" i="1"/>
  <c r="M1638" i="1"/>
  <c r="K1639" i="1"/>
  <c r="L1639" i="1"/>
  <c r="M1639" i="1"/>
  <c r="K1640" i="1"/>
  <c r="L1640" i="1"/>
  <c r="M1640" i="1"/>
  <c r="K1641" i="1"/>
  <c r="L1641" i="1"/>
  <c r="M1641" i="1"/>
  <c r="K1642" i="1"/>
  <c r="L1642" i="1"/>
  <c r="M1642" i="1"/>
  <c r="K1643" i="1"/>
  <c r="L1643" i="1"/>
  <c r="M1643" i="1"/>
  <c r="K1644" i="1"/>
  <c r="L1644" i="1"/>
  <c r="M1644" i="1"/>
  <c r="K1645" i="1"/>
  <c r="L1645" i="1"/>
  <c r="M1645" i="1"/>
  <c r="K1646" i="1"/>
  <c r="L1646" i="1"/>
  <c r="M1646" i="1"/>
  <c r="K1647" i="1"/>
  <c r="L1647" i="1"/>
  <c r="M1647" i="1"/>
  <c r="K1649" i="1"/>
  <c r="L1649" i="1"/>
  <c r="M1649" i="1"/>
  <c r="K1650" i="1"/>
  <c r="L1650" i="1"/>
  <c r="M1650" i="1"/>
  <c r="K1651" i="1"/>
  <c r="L1651" i="1"/>
  <c r="M1651" i="1"/>
  <c r="K1652" i="1"/>
  <c r="L1652" i="1"/>
  <c r="M1652" i="1"/>
  <c r="K1653" i="1"/>
  <c r="L1653" i="1"/>
  <c r="M1653" i="1"/>
  <c r="K1654" i="1"/>
  <c r="L1654" i="1"/>
  <c r="M1654" i="1"/>
  <c r="K1655" i="1"/>
  <c r="L1655" i="1"/>
  <c r="M1655" i="1"/>
  <c r="K1656" i="1"/>
  <c r="L1656" i="1"/>
  <c r="M1656" i="1"/>
  <c r="K1658" i="1"/>
  <c r="L1658" i="1"/>
  <c r="M1658" i="1"/>
  <c r="K1659" i="1"/>
  <c r="L1659" i="1"/>
  <c r="M1659" i="1"/>
  <c r="K1660" i="1"/>
  <c r="L1660" i="1"/>
  <c r="M1660" i="1"/>
  <c r="K1661" i="1"/>
  <c r="L1661" i="1"/>
  <c r="M1661" i="1"/>
  <c r="K1662" i="1"/>
  <c r="L1662" i="1"/>
  <c r="M1662" i="1"/>
  <c r="K1663" i="1"/>
  <c r="L1663" i="1"/>
  <c r="M1663" i="1"/>
  <c r="K1664" i="1"/>
  <c r="L1664" i="1"/>
  <c r="M1664" i="1"/>
  <c r="K1665" i="1"/>
  <c r="L1665" i="1"/>
  <c r="M1665" i="1"/>
  <c r="K1667" i="1"/>
  <c r="L1667" i="1"/>
  <c r="M1667" i="1"/>
  <c r="K1668" i="1"/>
  <c r="L1668" i="1"/>
  <c r="M1668" i="1"/>
  <c r="K1669" i="1"/>
  <c r="L1669" i="1"/>
  <c r="M1669" i="1"/>
  <c r="K1670" i="1"/>
  <c r="L1670" i="1"/>
  <c r="M1670" i="1"/>
  <c r="K1671" i="1"/>
  <c r="L1671" i="1"/>
  <c r="M1671" i="1"/>
  <c r="K1672" i="1"/>
  <c r="L1672" i="1"/>
  <c r="M1672" i="1"/>
  <c r="K1673" i="1"/>
  <c r="L1673" i="1"/>
  <c r="M1673" i="1"/>
  <c r="K1674" i="1"/>
  <c r="L1674" i="1"/>
  <c r="M1674" i="1"/>
  <c r="K281" i="1"/>
  <c r="L281" i="1"/>
  <c r="M281" i="1"/>
  <c r="K282" i="1"/>
  <c r="L282" i="1"/>
  <c r="M282" i="1"/>
  <c r="K283" i="1"/>
  <c r="L283" i="1"/>
  <c r="M283" i="1"/>
  <c r="K284" i="1"/>
  <c r="L284" i="1"/>
  <c r="M284" i="1"/>
  <c r="K285" i="1"/>
  <c r="L285" i="1"/>
  <c r="M285" i="1"/>
  <c r="K286" i="1"/>
  <c r="L286" i="1"/>
  <c r="M286" i="1"/>
  <c r="K287" i="1"/>
  <c r="L287" i="1"/>
  <c r="M287" i="1"/>
  <c r="K288" i="1"/>
  <c r="L288" i="1"/>
  <c r="M288" i="1"/>
  <c r="K289" i="1"/>
  <c r="L289" i="1"/>
  <c r="M289" i="1"/>
  <c r="K290" i="1"/>
  <c r="L290" i="1"/>
  <c r="M290" i="1"/>
  <c r="K291" i="1"/>
  <c r="L291" i="1"/>
  <c r="M291" i="1"/>
  <c r="K293" i="1"/>
  <c r="L293" i="1"/>
  <c r="M293" i="1"/>
  <c r="K294" i="1"/>
  <c r="L294" i="1"/>
  <c r="M294" i="1"/>
  <c r="K295" i="1"/>
  <c r="L295" i="1"/>
  <c r="M295" i="1"/>
  <c r="K296" i="1"/>
  <c r="L296" i="1"/>
  <c r="M296" i="1"/>
  <c r="K297" i="1"/>
  <c r="L297" i="1"/>
  <c r="M297" i="1"/>
  <c r="K298" i="1"/>
  <c r="L298" i="1"/>
  <c r="M298" i="1"/>
  <c r="K299" i="1"/>
  <c r="L299" i="1"/>
  <c r="M299" i="1"/>
  <c r="K302" i="1"/>
  <c r="L302" i="1"/>
  <c r="M302" i="1"/>
  <c r="K301" i="1"/>
  <c r="L301" i="1"/>
  <c r="M301" i="1"/>
  <c r="K303" i="1"/>
  <c r="L303" i="1"/>
  <c r="M303" i="1"/>
  <c r="K304" i="1"/>
  <c r="L304" i="1"/>
  <c r="M304" i="1"/>
  <c r="K305" i="1"/>
  <c r="L305" i="1"/>
  <c r="M305" i="1"/>
  <c r="K306" i="1"/>
  <c r="L306" i="1"/>
  <c r="M306" i="1"/>
  <c r="K307" i="1"/>
  <c r="L307" i="1"/>
  <c r="M307" i="1"/>
  <c r="K308" i="1"/>
  <c r="L308" i="1"/>
  <c r="M308" i="1"/>
  <c r="K310" i="1"/>
  <c r="L310" i="1"/>
  <c r="M310" i="1"/>
  <c r="K311" i="1"/>
  <c r="L311" i="1"/>
  <c r="M311" i="1"/>
  <c r="K312" i="1"/>
  <c r="L312" i="1"/>
  <c r="M312" i="1"/>
  <c r="K313" i="1"/>
  <c r="L313" i="1"/>
  <c r="M313" i="1"/>
  <c r="K314" i="1"/>
  <c r="L314" i="1"/>
  <c r="M314" i="1"/>
  <c r="K315" i="1"/>
  <c r="L315" i="1"/>
  <c r="M315" i="1"/>
  <c r="K316" i="1"/>
  <c r="L316" i="1"/>
  <c r="M316" i="1"/>
  <c r="K317" i="1"/>
  <c r="L317" i="1"/>
  <c r="M317" i="1"/>
  <c r="K319" i="1"/>
  <c r="L319" i="1"/>
  <c r="M319" i="1"/>
  <c r="K321" i="1"/>
  <c r="L321" i="1"/>
  <c r="M321" i="1"/>
  <c r="K322" i="1"/>
  <c r="L322" i="1"/>
  <c r="M322" i="1"/>
  <c r="K323" i="1"/>
  <c r="L323" i="1"/>
  <c r="M323" i="1"/>
  <c r="K324" i="1"/>
  <c r="L324" i="1"/>
  <c r="M324" i="1"/>
  <c r="K325" i="1"/>
  <c r="L325" i="1"/>
  <c r="M325" i="1"/>
  <c r="K326" i="1"/>
  <c r="L326" i="1"/>
  <c r="M326" i="1"/>
  <c r="K327" i="1"/>
  <c r="L327" i="1"/>
  <c r="M327" i="1"/>
  <c r="K329" i="1"/>
  <c r="L329" i="1"/>
  <c r="M329" i="1"/>
  <c r="K330" i="1"/>
  <c r="L330" i="1"/>
  <c r="M330" i="1"/>
  <c r="K331" i="1"/>
  <c r="L331" i="1"/>
  <c r="M331" i="1"/>
  <c r="K332" i="1"/>
  <c r="L332" i="1"/>
  <c r="M332" i="1"/>
  <c r="K333" i="1"/>
  <c r="L333" i="1"/>
  <c r="M333" i="1"/>
  <c r="K334" i="1"/>
  <c r="L334" i="1"/>
  <c r="M334" i="1"/>
  <c r="K335" i="1"/>
  <c r="L335" i="1"/>
  <c r="M335" i="1"/>
  <c r="K337" i="1"/>
  <c r="L337" i="1"/>
  <c r="M337" i="1"/>
  <c r="K338" i="1"/>
  <c r="L338" i="1"/>
  <c r="M338" i="1"/>
  <c r="K339" i="1"/>
  <c r="L339" i="1"/>
  <c r="M339" i="1"/>
  <c r="K340" i="1"/>
  <c r="L340" i="1"/>
  <c r="M340" i="1"/>
  <c r="K341" i="1"/>
  <c r="L341" i="1"/>
  <c r="M341" i="1"/>
  <c r="K342" i="1"/>
  <c r="L342" i="1"/>
  <c r="M342" i="1"/>
  <c r="K343" i="1"/>
  <c r="L343" i="1"/>
  <c r="M343" i="1"/>
  <c r="K346" i="1"/>
  <c r="L346" i="1"/>
  <c r="M346" i="1"/>
  <c r="K345" i="1"/>
  <c r="L345" i="1"/>
  <c r="M345" i="1"/>
  <c r="K347" i="1"/>
  <c r="L347" i="1"/>
  <c r="M347" i="1"/>
  <c r="K348" i="1"/>
  <c r="L348" i="1"/>
  <c r="M348" i="1"/>
  <c r="K349" i="1"/>
  <c r="L349" i="1"/>
  <c r="M349" i="1"/>
  <c r="K350" i="1"/>
  <c r="L350" i="1"/>
  <c r="M350" i="1"/>
  <c r="K351" i="1"/>
  <c r="L351" i="1"/>
  <c r="M351" i="1"/>
  <c r="K352" i="1"/>
  <c r="L352" i="1"/>
  <c r="M352" i="1"/>
  <c r="K354" i="1"/>
  <c r="L354" i="1"/>
  <c r="M354" i="1"/>
  <c r="K355" i="1"/>
  <c r="L355" i="1"/>
  <c r="M355" i="1"/>
  <c r="K356" i="1"/>
  <c r="L356" i="1"/>
  <c r="M356" i="1"/>
  <c r="K357" i="1"/>
  <c r="L357" i="1"/>
  <c r="M357" i="1"/>
  <c r="K358" i="1"/>
  <c r="L358" i="1"/>
  <c r="M358" i="1"/>
  <c r="K359" i="1"/>
  <c r="L359" i="1"/>
  <c r="M359" i="1"/>
  <c r="K360" i="1"/>
  <c r="L360" i="1"/>
  <c r="M360" i="1"/>
  <c r="K362" i="1"/>
  <c r="L362" i="1"/>
  <c r="M362" i="1"/>
  <c r="K363" i="1"/>
  <c r="L363" i="1"/>
  <c r="M363" i="1"/>
  <c r="K364" i="1"/>
  <c r="L364" i="1"/>
  <c r="M364" i="1"/>
  <c r="K365" i="1"/>
  <c r="L365" i="1"/>
  <c r="M365" i="1"/>
  <c r="K366" i="1"/>
  <c r="L366" i="1"/>
  <c r="M366" i="1"/>
  <c r="K367" i="1"/>
  <c r="L367" i="1"/>
  <c r="M367" i="1"/>
  <c r="K368" i="1"/>
  <c r="L368" i="1"/>
  <c r="M368" i="1"/>
  <c r="K369" i="1"/>
  <c r="L369" i="1"/>
  <c r="M369" i="1"/>
  <c r="K371" i="1"/>
  <c r="L371" i="1"/>
  <c r="M371" i="1"/>
  <c r="K372" i="1"/>
  <c r="L372" i="1"/>
  <c r="M372" i="1"/>
  <c r="K373" i="1"/>
  <c r="L373" i="1"/>
  <c r="M373" i="1"/>
  <c r="K374" i="1"/>
  <c r="L374" i="1"/>
  <c r="M374" i="1"/>
  <c r="K375" i="1"/>
  <c r="L375" i="1"/>
  <c r="M375" i="1"/>
  <c r="K376" i="1"/>
  <c r="L376" i="1"/>
  <c r="M376" i="1"/>
  <c r="K378" i="1"/>
  <c r="L378" i="1"/>
  <c r="M378" i="1"/>
  <c r="K379" i="1"/>
  <c r="L379" i="1"/>
  <c r="M379" i="1"/>
  <c r="K380" i="1"/>
  <c r="L380" i="1"/>
  <c r="M380" i="1"/>
  <c r="K381" i="1"/>
  <c r="L381" i="1"/>
  <c r="M381" i="1"/>
  <c r="K382" i="1"/>
  <c r="L382" i="1"/>
  <c r="M382" i="1"/>
  <c r="K383" i="1"/>
  <c r="L383" i="1"/>
  <c r="M383" i="1"/>
  <c r="K384" i="1"/>
  <c r="L384" i="1"/>
  <c r="M384" i="1"/>
  <c r="K385" i="1"/>
  <c r="L385" i="1"/>
  <c r="M385" i="1"/>
  <c r="K386" i="1"/>
  <c r="L386" i="1"/>
  <c r="M386" i="1"/>
  <c r="K387" i="1"/>
  <c r="L387" i="1"/>
  <c r="M387" i="1"/>
  <c r="K388" i="1"/>
  <c r="L388" i="1"/>
  <c r="M388" i="1"/>
  <c r="K389" i="1"/>
  <c r="L389" i="1"/>
  <c r="M389" i="1"/>
  <c r="K390" i="1"/>
  <c r="L390" i="1"/>
  <c r="M390" i="1"/>
  <c r="K392" i="1"/>
  <c r="L392" i="1"/>
  <c r="M392" i="1"/>
  <c r="K393" i="1"/>
  <c r="L393" i="1"/>
  <c r="M393" i="1"/>
  <c r="K394" i="1"/>
  <c r="L394" i="1"/>
  <c r="M394" i="1"/>
  <c r="K395" i="1"/>
  <c r="L395" i="1"/>
  <c r="M395" i="1"/>
  <c r="K397" i="1"/>
  <c r="L397" i="1"/>
  <c r="M397" i="1"/>
  <c r="K398" i="1"/>
  <c r="L398" i="1"/>
  <c r="M398" i="1"/>
  <c r="K399" i="1"/>
  <c r="L399" i="1"/>
  <c r="M399" i="1"/>
  <c r="K400" i="1"/>
  <c r="L400" i="1"/>
  <c r="M400" i="1"/>
  <c r="K401" i="1"/>
  <c r="L401" i="1"/>
  <c r="M401" i="1"/>
  <c r="K402" i="1"/>
  <c r="L402" i="1"/>
  <c r="M402" i="1"/>
  <c r="K403" i="1"/>
  <c r="L403" i="1"/>
  <c r="M403" i="1"/>
  <c r="K405" i="1"/>
  <c r="L405" i="1"/>
  <c r="M405" i="1"/>
  <c r="K406" i="1"/>
  <c r="L406" i="1"/>
  <c r="M406" i="1"/>
  <c r="K407" i="1"/>
  <c r="L407" i="1"/>
  <c r="M407" i="1"/>
  <c r="K408" i="1"/>
  <c r="L408" i="1"/>
  <c r="M408" i="1"/>
  <c r="K409" i="1"/>
  <c r="L409" i="1"/>
  <c r="M409" i="1"/>
  <c r="K410" i="1"/>
  <c r="L410" i="1"/>
  <c r="M410" i="1"/>
  <c r="K411" i="1"/>
  <c r="L411" i="1"/>
  <c r="M411" i="1"/>
  <c r="K413" i="1"/>
  <c r="L413" i="1"/>
  <c r="M413" i="1"/>
  <c r="K414" i="1"/>
  <c r="L414" i="1"/>
  <c r="M414" i="1"/>
  <c r="K415" i="1"/>
  <c r="L415" i="1"/>
  <c r="M415" i="1"/>
  <c r="K416" i="1"/>
  <c r="L416" i="1"/>
  <c r="M416" i="1"/>
  <c r="K417" i="1"/>
  <c r="L417" i="1"/>
  <c r="M417" i="1"/>
  <c r="K418" i="1"/>
  <c r="L418" i="1"/>
  <c r="M418" i="1"/>
  <c r="K419" i="1"/>
  <c r="L419" i="1"/>
  <c r="M419" i="1"/>
  <c r="K422" i="1"/>
  <c r="L422" i="1"/>
  <c r="M422" i="1"/>
  <c r="K421" i="1"/>
  <c r="L421" i="1"/>
  <c r="M421" i="1"/>
  <c r="K423" i="1"/>
  <c r="L423" i="1"/>
  <c r="M423" i="1"/>
  <c r="K424" i="1"/>
  <c r="L424" i="1"/>
  <c r="M424" i="1"/>
  <c r="K425" i="1"/>
  <c r="L425" i="1"/>
  <c r="M425" i="1"/>
  <c r="K426" i="1"/>
  <c r="L426" i="1"/>
  <c r="M426" i="1"/>
  <c r="K427" i="1"/>
  <c r="L427" i="1"/>
  <c r="M427" i="1"/>
  <c r="K428" i="1"/>
  <c r="L428" i="1"/>
  <c r="M428" i="1"/>
  <c r="K431" i="1"/>
  <c r="L431" i="1"/>
  <c r="M431" i="1"/>
  <c r="K430" i="1"/>
  <c r="L430" i="1"/>
  <c r="M430" i="1"/>
  <c r="K432" i="1"/>
  <c r="L432" i="1"/>
  <c r="M432" i="1"/>
  <c r="K435" i="1"/>
  <c r="L435" i="1"/>
  <c r="M435" i="1"/>
  <c r="K436" i="1"/>
  <c r="L436" i="1"/>
  <c r="M436" i="1"/>
  <c r="K437" i="1"/>
  <c r="L437" i="1"/>
  <c r="M437" i="1"/>
  <c r="K438" i="1"/>
  <c r="L438" i="1"/>
  <c r="M438" i="1"/>
  <c r="K439" i="1"/>
  <c r="L439" i="1"/>
  <c r="M439" i="1"/>
  <c r="K441" i="1"/>
  <c r="L441" i="1"/>
  <c r="M441" i="1"/>
  <c r="K440" i="1"/>
  <c r="L440" i="1"/>
  <c r="M440" i="1"/>
  <c r="K442" i="1"/>
  <c r="L442" i="1"/>
  <c r="M442" i="1"/>
  <c r="K443" i="1"/>
  <c r="L443" i="1"/>
  <c r="M443" i="1"/>
  <c r="K444" i="1"/>
  <c r="L444" i="1"/>
  <c r="M444" i="1"/>
  <c r="K445" i="1"/>
  <c r="L445" i="1"/>
  <c r="M445" i="1"/>
  <c r="K446" i="1"/>
  <c r="L446" i="1"/>
  <c r="M446" i="1"/>
  <c r="K447" i="1"/>
  <c r="L447" i="1"/>
  <c r="M447" i="1"/>
  <c r="K449" i="1"/>
  <c r="L449" i="1"/>
  <c r="M449" i="1"/>
  <c r="K450" i="1"/>
  <c r="L450" i="1"/>
  <c r="M450" i="1"/>
  <c r="K451" i="1"/>
  <c r="L451" i="1"/>
  <c r="M451" i="1"/>
  <c r="K452" i="1"/>
  <c r="L452" i="1"/>
  <c r="M452" i="1"/>
  <c r="K453" i="1"/>
  <c r="L453" i="1"/>
  <c r="M453" i="1"/>
  <c r="K454" i="1"/>
  <c r="L454" i="1"/>
  <c r="M454" i="1"/>
  <c r="K455" i="1"/>
  <c r="L455" i="1"/>
  <c r="M455" i="1"/>
  <c r="K458" i="1"/>
  <c r="L458" i="1"/>
  <c r="M458" i="1"/>
  <c r="K457" i="1"/>
  <c r="L457" i="1"/>
  <c r="M457" i="1"/>
  <c r="K459" i="1"/>
  <c r="L459" i="1"/>
  <c r="M459" i="1"/>
  <c r="K460" i="1"/>
  <c r="L460" i="1"/>
  <c r="M460" i="1"/>
  <c r="K461" i="1"/>
  <c r="L461" i="1"/>
  <c r="M461" i="1"/>
  <c r="K462" i="1"/>
  <c r="L462" i="1"/>
  <c r="M462" i="1"/>
  <c r="K463" i="1"/>
  <c r="L463" i="1"/>
  <c r="M463" i="1"/>
  <c r="K464" i="1"/>
  <c r="L464" i="1"/>
  <c r="M464" i="1"/>
  <c r="K466" i="1"/>
  <c r="L466" i="1"/>
  <c r="M466" i="1"/>
  <c r="K467" i="1"/>
  <c r="L467" i="1"/>
  <c r="M467" i="1"/>
  <c r="K468" i="1"/>
  <c r="L468" i="1"/>
  <c r="M468" i="1"/>
  <c r="K469" i="1"/>
  <c r="L469" i="1"/>
  <c r="M469" i="1"/>
  <c r="K470" i="1"/>
  <c r="L470" i="1"/>
  <c r="M470" i="1"/>
  <c r="K471" i="1"/>
  <c r="L471" i="1"/>
  <c r="M471" i="1"/>
  <c r="K472" i="1"/>
  <c r="L472" i="1"/>
  <c r="M472" i="1"/>
  <c r="K473" i="1"/>
  <c r="L473" i="1"/>
  <c r="M473" i="1"/>
  <c r="K475" i="1"/>
  <c r="L475" i="1"/>
  <c r="M475" i="1"/>
  <c r="K476" i="1"/>
  <c r="L476" i="1"/>
  <c r="M476" i="1"/>
  <c r="K477" i="1"/>
  <c r="L477" i="1"/>
  <c r="M477" i="1"/>
  <c r="K478" i="1"/>
  <c r="L478" i="1"/>
  <c r="M478" i="1"/>
  <c r="K479" i="1"/>
  <c r="L479" i="1"/>
  <c r="M479" i="1"/>
  <c r="K480" i="1"/>
  <c r="L480" i="1"/>
  <c r="M480" i="1"/>
  <c r="K481" i="1"/>
  <c r="L481" i="1"/>
  <c r="M481" i="1"/>
  <c r="K482" i="1"/>
  <c r="L482" i="1"/>
  <c r="M482" i="1"/>
  <c r="K484" i="1"/>
  <c r="L484" i="1"/>
  <c r="M484" i="1"/>
  <c r="K485" i="1"/>
  <c r="L485" i="1"/>
  <c r="M485" i="1"/>
  <c r="K486" i="1"/>
  <c r="L486" i="1"/>
  <c r="M486" i="1"/>
  <c r="K487" i="1"/>
  <c r="L487" i="1"/>
  <c r="M487" i="1"/>
  <c r="K488" i="1"/>
  <c r="L488" i="1"/>
  <c r="M488" i="1"/>
  <c r="K489" i="1"/>
  <c r="L489" i="1"/>
  <c r="M489" i="1"/>
  <c r="K490" i="1"/>
  <c r="L490" i="1"/>
  <c r="M490" i="1"/>
  <c r="K491" i="1"/>
  <c r="L491" i="1"/>
  <c r="M491" i="1"/>
  <c r="K493" i="1"/>
  <c r="L493" i="1"/>
  <c r="M493" i="1"/>
  <c r="K494" i="1"/>
  <c r="L494" i="1"/>
  <c r="M494" i="1"/>
  <c r="K495" i="1"/>
  <c r="L495" i="1"/>
  <c r="M495" i="1"/>
  <c r="K496" i="1"/>
  <c r="L496" i="1"/>
  <c r="M496" i="1"/>
  <c r="K497" i="1"/>
  <c r="L497" i="1"/>
  <c r="M497" i="1"/>
  <c r="K498" i="1"/>
  <c r="L498" i="1"/>
  <c r="M498" i="1"/>
  <c r="K499" i="1"/>
  <c r="L499" i="1"/>
  <c r="M499" i="1"/>
  <c r="K502" i="1"/>
  <c r="L502" i="1"/>
  <c r="M502" i="1"/>
  <c r="K501" i="1"/>
  <c r="L501" i="1"/>
  <c r="M501" i="1"/>
  <c r="K503" i="1"/>
  <c r="L503" i="1"/>
  <c r="M503" i="1"/>
  <c r="K504" i="1"/>
  <c r="L504" i="1"/>
  <c r="M504" i="1"/>
  <c r="K505" i="1"/>
  <c r="L505" i="1"/>
  <c r="M505" i="1"/>
  <c r="K506" i="1"/>
  <c r="L506" i="1"/>
  <c r="M506" i="1"/>
  <c r="K507" i="1"/>
  <c r="L507" i="1"/>
  <c r="M507" i="1"/>
  <c r="K508" i="1"/>
  <c r="L508" i="1"/>
  <c r="M508" i="1"/>
  <c r="K511" i="1"/>
  <c r="L511" i="1"/>
  <c r="M511" i="1"/>
  <c r="K510" i="1"/>
  <c r="L510" i="1"/>
  <c r="M510" i="1"/>
  <c r="K512" i="1"/>
  <c r="L512" i="1"/>
  <c r="M512" i="1"/>
  <c r="K513" i="1"/>
  <c r="L513" i="1"/>
  <c r="M513" i="1"/>
  <c r="K514" i="1"/>
  <c r="L514" i="1"/>
  <c r="M514" i="1"/>
  <c r="K515" i="1"/>
  <c r="L515" i="1"/>
  <c r="M515" i="1"/>
  <c r="K516" i="1"/>
  <c r="L516" i="1"/>
  <c r="M516" i="1"/>
  <c r="K517" i="1"/>
  <c r="L517" i="1"/>
  <c r="M517" i="1"/>
  <c r="K519" i="1"/>
  <c r="L519" i="1"/>
  <c r="M519" i="1"/>
  <c r="K520" i="1"/>
  <c r="L520" i="1"/>
  <c r="M520" i="1"/>
  <c r="K521" i="1"/>
  <c r="L521" i="1"/>
  <c r="M521" i="1"/>
  <c r="K522" i="1"/>
  <c r="L522" i="1"/>
  <c r="M522" i="1"/>
  <c r="K523" i="1"/>
  <c r="L523" i="1"/>
  <c r="M523" i="1"/>
  <c r="K524" i="1"/>
  <c r="L524" i="1"/>
  <c r="M524" i="1"/>
  <c r="K525" i="1"/>
  <c r="L525" i="1"/>
  <c r="M525" i="1"/>
  <c r="K527" i="1"/>
  <c r="L527" i="1"/>
  <c r="M527" i="1"/>
  <c r="K528" i="1"/>
  <c r="L528" i="1"/>
  <c r="M528" i="1"/>
  <c r="K529" i="1"/>
  <c r="L529" i="1"/>
  <c r="M529" i="1"/>
  <c r="K530" i="1"/>
  <c r="L530" i="1"/>
  <c r="M530" i="1"/>
  <c r="K531" i="1"/>
  <c r="L531" i="1"/>
  <c r="M531" i="1"/>
  <c r="K533" i="1"/>
  <c r="L533" i="1"/>
  <c r="M533" i="1"/>
  <c r="K534" i="1"/>
  <c r="L534" i="1"/>
  <c r="M534" i="1"/>
  <c r="K535" i="1"/>
  <c r="L535" i="1"/>
  <c r="M535" i="1"/>
  <c r="K536" i="1"/>
  <c r="L536" i="1"/>
  <c r="M536" i="1"/>
  <c r="K537" i="1"/>
  <c r="L537" i="1"/>
  <c r="M537" i="1"/>
  <c r="K538" i="1"/>
  <c r="L538" i="1"/>
  <c r="M538" i="1"/>
  <c r="K539" i="1"/>
  <c r="L539" i="1"/>
  <c r="M539" i="1"/>
  <c r="K541" i="1"/>
  <c r="L541" i="1"/>
  <c r="M541" i="1"/>
  <c r="K542" i="1"/>
  <c r="L542" i="1"/>
  <c r="M542" i="1"/>
  <c r="K543" i="1"/>
  <c r="L543" i="1"/>
  <c r="M543" i="1"/>
  <c r="K544" i="1"/>
  <c r="L544" i="1"/>
  <c r="M544" i="1"/>
  <c r="K545" i="1"/>
  <c r="L545" i="1"/>
  <c r="M545" i="1"/>
  <c r="K547" i="1"/>
  <c r="L547" i="1"/>
  <c r="M547" i="1"/>
  <c r="K548" i="1"/>
  <c r="L548" i="1"/>
  <c r="M548" i="1"/>
  <c r="K549" i="1"/>
  <c r="L549" i="1"/>
  <c r="M549" i="1"/>
  <c r="K550" i="1"/>
  <c r="L550" i="1"/>
  <c r="M550" i="1"/>
  <c r="K551" i="1"/>
  <c r="L551" i="1"/>
  <c r="M551" i="1"/>
  <c r="K552" i="1"/>
  <c r="L552" i="1"/>
  <c r="M552" i="1"/>
  <c r="K553" i="1"/>
  <c r="L553" i="1"/>
  <c r="M553" i="1"/>
  <c r="K554" i="1"/>
  <c r="L554" i="1"/>
  <c r="M554" i="1"/>
  <c r="K555" i="1"/>
  <c r="L555" i="1"/>
  <c r="M555" i="1"/>
  <c r="K556" i="1"/>
  <c r="L556" i="1"/>
  <c r="M556" i="1"/>
  <c r="K557" i="1"/>
  <c r="L557" i="1"/>
  <c r="M557" i="1"/>
  <c r="K558" i="1"/>
  <c r="L558" i="1"/>
  <c r="M558" i="1"/>
  <c r="K559" i="1"/>
  <c r="L559" i="1"/>
  <c r="M559" i="1"/>
  <c r="K560" i="1"/>
  <c r="L560" i="1"/>
  <c r="M560" i="1"/>
  <c r="K562" i="1"/>
  <c r="L562" i="1"/>
  <c r="M562" i="1"/>
  <c r="K563" i="1"/>
  <c r="L563" i="1"/>
  <c r="M563" i="1"/>
  <c r="K564" i="1"/>
  <c r="L564" i="1"/>
  <c r="M564" i="1"/>
  <c r="K565" i="1"/>
  <c r="L565" i="1"/>
  <c r="M565" i="1"/>
  <c r="K566" i="1"/>
  <c r="L566" i="1"/>
  <c r="M566" i="1"/>
  <c r="K567" i="1"/>
  <c r="L567" i="1"/>
  <c r="M567" i="1"/>
  <c r="K568" i="1"/>
  <c r="L568" i="1"/>
  <c r="M568" i="1"/>
  <c r="K570" i="1"/>
  <c r="L570" i="1"/>
  <c r="M570" i="1"/>
  <c r="K571" i="1"/>
  <c r="L571" i="1"/>
  <c r="M571" i="1"/>
  <c r="K572" i="1"/>
  <c r="L572" i="1"/>
  <c r="M572" i="1"/>
  <c r="K573" i="1"/>
  <c r="L573" i="1"/>
  <c r="M573" i="1"/>
  <c r="K574" i="1"/>
  <c r="L574" i="1"/>
  <c r="M574" i="1"/>
  <c r="K575" i="1"/>
  <c r="L575" i="1"/>
  <c r="M575" i="1"/>
  <c r="K576" i="1"/>
  <c r="L576" i="1"/>
  <c r="M576" i="1"/>
  <c r="K577" i="1"/>
  <c r="L577" i="1"/>
  <c r="M577" i="1"/>
  <c r="K578" i="1"/>
  <c r="L578" i="1"/>
  <c r="M578" i="1"/>
  <c r="K579" i="1"/>
  <c r="L579" i="1"/>
  <c r="M579" i="1"/>
  <c r="K580" i="1"/>
  <c r="L580" i="1"/>
  <c r="M580" i="1"/>
  <c r="K581" i="1"/>
  <c r="L581" i="1"/>
  <c r="M581" i="1"/>
  <c r="K582" i="1"/>
  <c r="L582" i="1"/>
  <c r="M582" i="1"/>
  <c r="K584" i="1"/>
  <c r="L584" i="1"/>
  <c r="M584" i="1"/>
  <c r="K585" i="1"/>
  <c r="L585" i="1"/>
  <c r="M585" i="1"/>
  <c r="K586" i="1"/>
  <c r="L586" i="1"/>
  <c r="M586" i="1"/>
  <c r="K587" i="1"/>
  <c r="L587" i="1"/>
  <c r="M587" i="1"/>
  <c r="K588" i="1"/>
  <c r="L588" i="1"/>
  <c r="M588" i="1"/>
  <c r="K589" i="1"/>
  <c r="L589" i="1"/>
  <c r="M589" i="1"/>
  <c r="K590" i="1"/>
  <c r="L590" i="1"/>
  <c r="M590" i="1"/>
  <c r="K591" i="1"/>
  <c r="L591" i="1"/>
  <c r="M591" i="1"/>
  <c r="K592" i="1"/>
  <c r="L592" i="1"/>
  <c r="M592" i="1"/>
  <c r="K593" i="1"/>
  <c r="L593" i="1"/>
  <c r="M593" i="1"/>
  <c r="K594" i="1"/>
  <c r="L594" i="1"/>
  <c r="M594" i="1"/>
  <c r="K595" i="1"/>
  <c r="L595" i="1"/>
  <c r="M595" i="1"/>
  <c r="K596" i="1"/>
  <c r="L596" i="1"/>
  <c r="M596" i="1"/>
  <c r="K597" i="1"/>
  <c r="L597" i="1"/>
  <c r="M597" i="1"/>
  <c r="K598" i="1"/>
  <c r="L598" i="1"/>
  <c r="M598" i="1"/>
  <c r="K599" i="1"/>
  <c r="L599" i="1"/>
  <c r="M599" i="1"/>
  <c r="K600" i="1"/>
  <c r="L600" i="1"/>
  <c r="M600" i="1"/>
  <c r="K601" i="1"/>
  <c r="L601" i="1"/>
  <c r="M601" i="1"/>
  <c r="K603" i="1"/>
  <c r="L603" i="1"/>
  <c r="M603" i="1"/>
  <c r="K604" i="1"/>
  <c r="L604" i="1"/>
  <c r="M604" i="1"/>
  <c r="K605" i="1"/>
  <c r="L605" i="1"/>
  <c r="M605" i="1"/>
  <c r="K606" i="1"/>
  <c r="L606" i="1"/>
  <c r="M606" i="1"/>
  <c r="K607" i="1"/>
  <c r="L607" i="1"/>
  <c r="M607" i="1"/>
  <c r="K608" i="1"/>
  <c r="L608" i="1"/>
  <c r="M608" i="1"/>
  <c r="K609" i="1"/>
  <c r="L609" i="1"/>
  <c r="M609" i="1"/>
  <c r="K611" i="1"/>
  <c r="L611" i="1"/>
  <c r="M611" i="1"/>
  <c r="K612" i="1"/>
  <c r="L612" i="1"/>
  <c r="M612" i="1"/>
  <c r="K613" i="1"/>
  <c r="L613" i="1"/>
  <c r="M613" i="1"/>
  <c r="K614" i="1"/>
  <c r="L614" i="1"/>
  <c r="M614" i="1"/>
  <c r="K615" i="1"/>
  <c r="L615" i="1"/>
  <c r="M615" i="1"/>
  <c r="K616" i="1"/>
  <c r="L616" i="1"/>
  <c r="M616" i="1"/>
  <c r="K617" i="1"/>
  <c r="L617" i="1"/>
  <c r="M617" i="1"/>
  <c r="K619" i="1"/>
  <c r="L619" i="1"/>
  <c r="M619" i="1"/>
  <c r="K620" i="1"/>
  <c r="L620" i="1"/>
  <c r="M620" i="1"/>
  <c r="K621" i="1"/>
  <c r="L621" i="1"/>
  <c r="M621" i="1"/>
  <c r="K622" i="1"/>
  <c r="L622" i="1"/>
  <c r="M622" i="1"/>
  <c r="K623" i="1"/>
  <c r="L623" i="1"/>
  <c r="M623" i="1"/>
  <c r="K624" i="1"/>
  <c r="L624" i="1"/>
  <c r="M624" i="1"/>
  <c r="K625" i="1"/>
  <c r="L625" i="1"/>
  <c r="M625" i="1"/>
  <c r="K626" i="1"/>
  <c r="L626" i="1"/>
  <c r="M626" i="1"/>
  <c r="K627" i="1"/>
  <c r="L627" i="1"/>
  <c r="M627" i="1"/>
  <c r="K630" i="1"/>
  <c r="L630" i="1"/>
  <c r="M630" i="1"/>
  <c r="K631" i="1"/>
  <c r="L631" i="1"/>
  <c r="M631" i="1"/>
  <c r="K632" i="1"/>
  <c r="L632" i="1"/>
  <c r="M632" i="1"/>
  <c r="K633" i="1"/>
  <c r="L633" i="1"/>
  <c r="M633" i="1"/>
  <c r="K634" i="1"/>
  <c r="L634" i="1"/>
  <c r="M634" i="1"/>
  <c r="K635" i="1"/>
  <c r="L635" i="1"/>
  <c r="M635" i="1"/>
  <c r="K636" i="1"/>
  <c r="L636" i="1"/>
  <c r="M636" i="1"/>
  <c r="K637" i="1"/>
  <c r="L637" i="1"/>
  <c r="M637" i="1"/>
  <c r="K638" i="1"/>
  <c r="L638" i="1"/>
  <c r="M638" i="1"/>
  <c r="K639" i="1"/>
  <c r="L639" i="1"/>
  <c r="M639" i="1"/>
  <c r="K640" i="1"/>
  <c r="L640" i="1"/>
  <c r="M640" i="1"/>
  <c r="K641" i="1"/>
  <c r="L641" i="1"/>
  <c r="M641" i="1"/>
  <c r="K642" i="1"/>
  <c r="L642" i="1"/>
  <c r="M642" i="1"/>
  <c r="K643" i="1"/>
  <c r="L643" i="1"/>
  <c r="M643" i="1"/>
  <c r="K644" i="1"/>
  <c r="L644" i="1"/>
  <c r="M644" i="1"/>
  <c r="K645" i="1"/>
  <c r="L645" i="1"/>
  <c r="M645" i="1"/>
  <c r="K647" i="1"/>
  <c r="L647" i="1"/>
  <c r="M647" i="1"/>
  <c r="K646" i="1"/>
  <c r="L646" i="1"/>
  <c r="M646" i="1"/>
  <c r="K648" i="1"/>
  <c r="L648" i="1"/>
  <c r="M648" i="1"/>
  <c r="K649" i="1"/>
  <c r="L649" i="1"/>
  <c r="M649" i="1"/>
  <c r="K650" i="1"/>
  <c r="L650" i="1"/>
  <c r="M650" i="1"/>
  <c r="K651" i="1"/>
  <c r="L651" i="1"/>
  <c r="M651" i="1"/>
  <c r="K652" i="1"/>
  <c r="L652" i="1"/>
  <c r="M652" i="1"/>
  <c r="K653" i="1"/>
  <c r="L653" i="1"/>
  <c r="M653" i="1"/>
  <c r="K654" i="1"/>
  <c r="L654" i="1"/>
  <c r="M654" i="1"/>
  <c r="K655" i="1"/>
  <c r="L655" i="1"/>
  <c r="M655" i="1"/>
  <c r="K657" i="1"/>
  <c r="L657" i="1"/>
  <c r="M657" i="1"/>
  <c r="K656" i="1"/>
  <c r="L656" i="1"/>
  <c r="M656" i="1"/>
  <c r="K658" i="1"/>
  <c r="L658" i="1"/>
  <c r="M658" i="1"/>
  <c r="K659" i="1"/>
  <c r="L659" i="1"/>
  <c r="M659" i="1"/>
  <c r="K660" i="1"/>
  <c r="L660" i="1"/>
  <c r="M660" i="1"/>
  <c r="K661" i="1"/>
  <c r="L661" i="1"/>
  <c r="M661" i="1"/>
  <c r="K662" i="1"/>
  <c r="L662" i="1"/>
  <c r="M662" i="1"/>
  <c r="K663" i="1"/>
  <c r="L663" i="1"/>
  <c r="M663" i="1"/>
  <c r="K665" i="1"/>
  <c r="L665" i="1"/>
  <c r="M665" i="1"/>
  <c r="K666" i="1"/>
  <c r="L666" i="1"/>
  <c r="M666" i="1"/>
  <c r="K667" i="1"/>
  <c r="L667" i="1"/>
  <c r="M667" i="1"/>
  <c r="K668" i="1"/>
  <c r="L668" i="1"/>
  <c r="M668" i="1"/>
  <c r="K669" i="1"/>
  <c r="L669" i="1"/>
  <c r="M669" i="1"/>
  <c r="K670" i="1"/>
  <c r="L670" i="1"/>
  <c r="M670" i="1"/>
  <c r="K671" i="1"/>
  <c r="L671" i="1"/>
  <c r="M671" i="1"/>
  <c r="K673" i="1"/>
  <c r="L673" i="1"/>
  <c r="M673" i="1"/>
  <c r="K674" i="1"/>
  <c r="L674" i="1"/>
  <c r="M674" i="1"/>
  <c r="K675" i="1"/>
  <c r="L675" i="1"/>
  <c r="M675" i="1"/>
  <c r="K676" i="1"/>
  <c r="L676" i="1"/>
  <c r="M676" i="1"/>
  <c r="K677" i="1"/>
  <c r="L677" i="1"/>
  <c r="M677" i="1"/>
  <c r="K678" i="1"/>
  <c r="L678" i="1"/>
  <c r="M678" i="1"/>
  <c r="K679" i="1"/>
  <c r="L679" i="1"/>
  <c r="M679" i="1"/>
  <c r="K681" i="1"/>
  <c r="L681" i="1"/>
  <c r="M681" i="1"/>
  <c r="K682" i="1"/>
  <c r="L682" i="1"/>
  <c r="M682" i="1"/>
  <c r="K683" i="1"/>
  <c r="L683" i="1"/>
  <c r="M683" i="1"/>
  <c r="K684" i="1"/>
  <c r="L684" i="1"/>
  <c r="M684" i="1"/>
  <c r="K685" i="1"/>
  <c r="L685" i="1"/>
  <c r="M685" i="1"/>
  <c r="K686" i="1"/>
  <c r="L686" i="1"/>
  <c r="M686" i="1"/>
  <c r="K687" i="1"/>
  <c r="L687" i="1"/>
  <c r="M687" i="1"/>
  <c r="K688" i="1"/>
  <c r="L688" i="1"/>
  <c r="M688" i="1"/>
  <c r="K689" i="1"/>
  <c r="L689" i="1"/>
  <c r="M689" i="1"/>
  <c r="K691" i="1"/>
  <c r="L691" i="1"/>
  <c r="M691" i="1"/>
  <c r="K692" i="1"/>
  <c r="L692" i="1"/>
  <c r="M692" i="1"/>
  <c r="K693" i="1"/>
  <c r="L693" i="1"/>
  <c r="M693" i="1"/>
  <c r="K694" i="1"/>
  <c r="L694" i="1"/>
  <c r="M694" i="1"/>
  <c r="K695" i="1"/>
  <c r="L695" i="1"/>
  <c r="M695" i="1"/>
  <c r="K696" i="1"/>
  <c r="L696" i="1"/>
  <c r="M696" i="1"/>
  <c r="K697" i="1"/>
  <c r="L697" i="1"/>
  <c r="M697" i="1"/>
  <c r="K698" i="1"/>
  <c r="L698" i="1"/>
  <c r="M698" i="1"/>
  <c r="K700" i="1"/>
  <c r="L700" i="1"/>
  <c r="M700" i="1"/>
  <c r="K701" i="1"/>
  <c r="L701" i="1"/>
  <c r="M701" i="1"/>
  <c r="K702" i="1"/>
  <c r="L702" i="1"/>
  <c r="M702" i="1"/>
  <c r="K703" i="1"/>
  <c r="L703" i="1"/>
  <c r="M703" i="1"/>
  <c r="K704" i="1"/>
  <c r="L704" i="1"/>
  <c r="M704" i="1"/>
  <c r="K705" i="1"/>
  <c r="L705" i="1"/>
  <c r="M705" i="1"/>
  <c r="K706" i="1"/>
  <c r="L706" i="1"/>
  <c r="M706" i="1"/>
  <c r="K708" i="1"/>
  <c r="L708" i="1"/>
  <c r="M708" i="1"/>
  <c r="K709" i="1"/>
  <c r="L709" i="1"/>
  <c r="M709" i="1"/>
  <c r="K710" i="1"/>
  <c r="L710" i="1"/>
  <c r="M710" i="1"/>
  <c r="K712" i="1"/>
  <c r="L712" i="1"/>
  <c r="M712" i="1"/>
  <c r="K711" i="1"/>
  <c r="L711" i="1"/>
  <c r="M711" i="1"/>
  <c r="K713" i="1"/>
  <c r="L713" i="1"/>
  <c r="M713" i="1"/>
  <c r="K714" i="1"/>
  <c r="L714" i="1"/>
  <c r="M714" i="1"/>
  <c r="K715" i="1"/>
  <c r="L715" i="1"/>
  <c r="M715" i="1"/>
  <c r="K716" i="1"/>
  <c r="L716" i="1"/>
  <c r="M716" i="1"/>
  <c r="K717" i="1"/>
  <c r="L717" i="1"/>
  <c r="M717" i="1"/>
  <c r="K718" i="1"/>
  <c r="L718" i="1"/>
  <c r="M718" i="1"/>
  <c r="K720" i="1"/>
  <c r="L720" i="1"/>
  <c r="M720" i="1"/>
  <c r="K721" i="1"/>
  <c r="L721" i="1"/>
  <c r="M721" i="1"/>
  <c r="K722" i="1"/>
  <c r="L722" i="1"/>
  <c r="M722" i="1"/>
  <c r="K723" i="1"/>
  <c r="L723" i="1"/>
  <c r="M723" i="1"/>
  <c r="K724" i="1"/>
  <c r="L724" i="1"/>
  <c r="M724" i="1"/>
  <c r="K725" i="1"/>
  <c r="L725" i="1"/>
  <c r="M725" i="1"/>
  <c r="K726" i="1"/>
  <c r="L726" i="1"/>
  <c r="M726" i="1"/>
  <c r="K728" i="1"/>
  <c r="L728" i="1"/>
  <c r="M728" i="1"/>
  <c r="K729" i="1"/>
  <c r="L729" i="1"/>
  <c r="M729" i="1"/>
  <c r="K730" i="1"/>
  <c r="L730" i="1"/>
  <c r="M730" i="1"/>
  <c r="K731" i="1"/>
  <c r="L731" i="1"/>
  <c r="M731" i="1"/>
  <c r="K732" i="1"/>
  <c r="L732" i="1"/>
  <c r="M732" i="1"/>
  <c r="K733" i="1"/>
  <c r="L733" i="1"/>
  <c r="M733" i="1"/>
  <c r="K734" i="1"/>
  <c r="L734" i="1"/>
  <c r="M734" i="1"/>
  <c r="K3" i="1"/>
  <c r="L3" i="1"/>
  <c r="M3" i="1"/>
  <c r="K4" i="1"/>
  <c r="L4" i="1"/>
  <c r="M4" i="1"/>
  <c r="K5" i="1"/>
  <c r="L5" i="1"/>
  <c r="M5" i="1"/>
  <c r="K6" i="1"/>
  <c r="L6" i="1"/>
  <c r="M6" i="1"/>
  <c r="K7" i="1"/>
  <c r="L7" i="1"/>
  <c r="M7" i="1"/>
  <c r="K8" i="1"/>
  <c r="L8" i="1"/>
  <c r="M8" i="1"/>
  <c r="K9" i="1"/>
  <c r="L9" i="1"/>
  <c r="M9" i="1"/>
  <c r="K10" i="1"/>
  <c r="L10" i="1"/>
  <c r="M10" i="1"/>
  <c r="K11" i="1"/>
  <c r="L11" i="1"/>
  <c r="M11" i="1"/>
  <c r="K12" i="1"/>
  <c r="L12" i="1"/>
  <c r="M12" i="1"/>
  <c r="K13" i="1"/>
  <c r="L13" i="1"/>
  <c r="M13" i="1"/>
  <c r="K14" i="1"/>
  <c r="L14" i="1"/>
  <c r="M14" i="1"/>
  <c r="K15" i="1"/>
  <c r="L15" i="1"/>
  <c r="M15" i="1"/>
  <c r="K17" i="1"/>
  <c r="L17" i="1"/>
  <c r="M17" i="1"/>
  <c r="K18" i="1"/>
  <c r="L18" i="1"/>
  <c r="M18" i="1"/>
  <c r="K19" i="1"/>
  <c r="L19" i="1"/>
  <c r="M19" i="1"/>
  <c r="K20" i="1"/>
  <c r="L20" i="1"/>
  <c r="M20" i="1"/>
  <c r="K21" i="1"/>
  <c r="L21" i="1"/>
  <c r="M21" i="1"/>
  <c r="K22" i="1"/>
  <c r="L22" i="1"/>
  <c r="M22" i="1"/>
  <c r="K23" i="1"/>
  <c r="L23" i="1"/>
  <c r="M23" i="1"/>
  <c r="K25" i="1"/>
  <c r="L25" i="1"/>
  <c r="M25" i="1"/>
  <c r="K26" i="1"/>
  <c r="L26" i="1"/>
  <c r="M26" i="1"/>
  <c r="K27" i="1"/>
  <c r="L27" i="1"/>
  <c r="M27" i="1"/>
  <c r="K28" i="1"/>
  <c r="L28" i="1"/>
  <c r="M28" i="1"/>
  <c r="K29" i="1"/>
  <c r="L29" i="1"/>
  <c r="M29" i="1"/>
  <c r="K30" i="1"/>
  <c r="L30" i="1"/>
  <c r="M30" i="1"/>
  <c r="K31" i="1"/>
  <c r="L31" i="1"/>
  <c r="M31" i="1"/>
  <c r="K33" i="1"/>
  <c r="L33" i="1"/>
  <c r="M33" i="1"/>
  <c r="K34" i="1"/>
  <c r="L34" i="1"/>
  <c r="M34" i="1"/>
  <c r="K35" i="1"/>
  <c r="L35" i="1"/>
  <c r="M35" i="1"/>
  <c r="K36" i="1"/>
  <c r="L36" i="1"/>
  <c r="M36" i="1"/>
  <c r="K37" i="1"/>
  <c r="L37" i="1"/>
  <c r="M37" i="1"/>
  <c r="K38" i="1"/>
  <c r="L38" i="1"/>
  <c r="M38" i="1"/>
  <c r="K39" i="1"/>
  <c r="L39" i="1"/>
  <c r="M39" i="1"/>
  <c r="K40" i="1"/>
  <c r="L40" i="1"/>
  <c r="M40" i="1"/>
  <c r="K43" i="1"/>
  <c r="L43" i="1"/>
  <c r="M43" i="1"/>
  <c r="K42" i="1"/>
  <c r="L42" i="1"/>
  <c r="M42" i="1"/>
  <c r="K44" i="1"/>
  <c r="L44" i="1"/>
  <c r="M44" i="1"/>
  <c r="K45" i="1"/>
  <c r="L45" i="1"/>
  <c r="M45" i="1"/>
  <c r="K46" i="1"/>
  <c r="L46" i="1"/>
  <c r="M46" i="1"/>
  <c r="K47" i="1"/>
  <c r="L47" i="1"/>
  <c r="M47" i="1"/>
  <c r="K48" i="1"/>
  <c r="L48" i="1"/>
  <c r="M48" i="1"/>
  <c r="K49" i="1"/>
  <c r="L49" i="1"/>
  <c r="M49" i="1"/>
  <c r="K52" i="1"/>
  <c r="L52" i="1"/>
  <c r="M52" i="1"/>
  <c r="K51" i="1"/>
  <c r="L51" i="1"/>
  <c r="M51" i="1"/>
  <c r="K53" i="1"/>
  <c r="L53" i="1"/>
  <c r="M53" i="1"/>
  <c r="K54" i="1"/>
  <c r="L54" i="1"/>
  <c r="M54" i="1"/>
  <c r="K55" i="1"/>
  <c r="L55" i="1"/>
  <c r="M55" i="1"/>
  <c r="K56" i="1"/>
  <c r="L56" i="1"/>
  <c r="M56" i="1"/>
  <c r="K57" i="1"/>
  <c r="L57" i="1"/>
  <c r="M57" i="1"/>
  <c r="K58" i="1"/>
  <c r="L58" i="1"/>
  <c r="M58" i="1"/>
  <c r="K60" i="1"/>
  <c r="L60" i="1"/>
  <c r="M60" i="1"/>
  <c r="K61" i="1"/>
  <c r="L61" i="1"/>
  <c r="M61" i="1"/>
  <c r="K62" i="1"/>
  <c r="L62" i="1"/>
  <c r="M62" i="1"/>
  <c r="K63" i="1"/>
  <c r="L63" i="1"/>
  <c r="M63" i="1"/>
  <c r="K64" i="1"/>
  <c r="L64" i="1"/>
  <c r="M64" i="1"/>
  <c r="K65" i="1"/>
  <c r="L65" i="1"/>
  <c r="M65" i="1"/>
  <c r="K66" i="1"/>
  <c r="L66" i="1"/>
  <c r="M66" i="1"/>
  <c r="K67" i="1"/>
  <c r="L67" i="1"/>
  <c r="M67" i="1"/>
  <c r="K68" i="1"/>
  <c r="L68" i="1"/>
  <c r="M68" i="1"/>
  <c r="K69" i="1"/>
  <c r="L69" i="1"/>
  <c r="M69" i="1"/>
  <c r="K71" i="1"/>
  <c r="L71" i="1"/>
  <c r="M71" i="1"/>
  <c r="K72" i="1"/>
  <c r="L72" i="1"/>
  <c r="M72" i="1"/>
  <c r="K73" i="1"/>
  <c r="L73" i="1"/>
  <c r="M73" i="1"/>
  <c r="K74" i="1"/>
  <c r="L74" i="1"/>
  <c r="M74" i="1"/>
  <c r="K75" i="1"/>
  <c r="L75" i="1"/>
  <c r="M75" i="1"/>
  <c r="K76" i="1"/>
  <c r="L76" i="1"/>
  <c r="M76" i="1"/>
  <c r="K77" i="1"/>
  <c r="L77" i="1"/>
  <c r="M77" i="1"/>
  <c r="K78" i="1"/>
  <c r="L78" i="1"/>
  <c r="M78" i="1"/>
  <c r="K80" i="1"/>
  <c r="L80" i="1"/>
  <c r="M80" i="1"/>
  <c r="K81" i="1"/>
  <c r="L81" i="1"/>
  <c r="M81" i="1"/>
  <c r="K82" i="1"/>
  <c r="L82" i="1"/>
  <c r="M82" i="1"/>
  <c r="K83" i="1"/>
  <c r="L83" i="1"/>
  <c r="M83" i="1"/>
  <c r="K84" i="1"/>
  <c r="L84" i="1"/>
  <c r="M84" i="1"/>
  <c r="K85" i="1"/>
  <c r="L85" i="1"/>
  <c r="M85" i="1"/>
  <c r="K86" i="1"/>
  <c r="L86" i="1"/>
  <c r="M86" i="1"/>
  <c r="K89" i="1"/>
  <c r="L89" i="1"/>
  <c r="M89" i="1"/>
  <c r="K90" i="1"/>
  <c r="L90" i="1"/>
  <c r="M90" i="1"/>
  <c r="K91" i="1"/>
  <c r="L91" i="1"/>
  <c r="M91" i="1"/>
  <c r="K92" i="1"/>
  <c r="L92" i="1"/>
  <c r="M92" i="1"/>
  <c r="K93" i="1"/>
  <c r="L93" i="1"/>
  <c r="M93" i="1"/>
  <c r="K94" i="1"/>
  <c r="L94" i="1"/>
  <c r="M94" i="1"/>
  <c r="K95" i="1"/>
  <c r="L95" i="1"/>
  <c r="M95" i="1"/>
  <c r="K97" i="1"/>
  <c r="L97" i="1"/>
  <c r="M97" i="1"/>
  <c r="K98" i="1"/>
  <c r="L98" i="1"/>
  <c r="M98" i="1"/>
  <c r="K99" i="1"/>
  <c r="L99" i="1"/>
  <c r="M99" i="1"/>
  <c r="K101" i="1"/>
  <c r="L101" i="1"/>
  <c r="M101" i="1"/>
  <c r="K102" i="1"/>
  <c r="L102" i="1"/>
  <c r="M102" i="1"/>
  <c r="K103" i="1"/>
  <c r="L103" i="1"/>
  <c r="M103" i="1"/>
  <c r="K104" i="1"/>
  <c r="L104" i="1"/>
  <c r="M104" i="1"/>
  <c r="K105" i="1"/>
  <c r="L105" i="1"/>
  <c r="M105" i="1"/>
  <c r="K106" i="1"/>
  <c r="L106" i="1"/>
  <c r="M106" i="1"/>
  <c r="K107" i="1"/>
  <c r="L107" i="1"/>
  <c r="M107" i="1"/>
  <c r="K109" i="1"/>
  <c r="L109" i="1"/>
  <c r="M109" i="1"/>
  <c r="K110" i="1"/>
  <c r="L110" i="1"/>
  <c r="M110" i="1"/>
  <c r="K111" i="1"/>
  <c r="L111" i="1"/>
  <c r="M111" i="1"/>
  <c r="K112" i="1"/>
  <c r="L112" i="1"/>
  <c r="M112" i="1"/>
  <c r="K113" i="1"/>
  <c r="L113" i="1"/>
  <c r="M113" i="1"/>
  <c r="K114" i="1"/>
  <c r="L114" i="1"/>
  <c r="M114" i="1"/>
  <c r="K115" i="1"/>
  <c r="L115" i="1"/>
  <c r="M115" i="1"/>
  <c r="K117" i="1"/>
  <c r="L117" i="1"/>
  <c r="M117" i="1"/>
  <c r="K118" i="1"/>
  <c r="L118" i="1"/>
  <c r="M118" i="1"/>
  <c r="K119" i="1"/>
  <c r="L119" i="1"/>
  <c r="M119" i="1"/>
  <c r="K120" i="1"/>
  <c r="L120" i="1"/>
  <c r="M120" i="1"/>
  <c r="K121" i="1"/>
  <c r="L121" i="1"/>
  <c r="M121" i="1"/>
  <c r="K122" i="1"/>
  <c r="L122" i="1"/>
  <c r="M122" i="1"/>
  <c r="K123" i="1"/>
  <c r="L123" i="1"/>
  <c r="M123" i="1"/>
  <c r="K124" i="1"/>
  <c r="L124" i="1"/>
  <c r="M124" i="1"/>
  <c r="K125" i="1"/>
  <c r="L125" i="1"/>
  <c r="M125" i="1"/>
  <c r="K126" i="1"/>
  <c r="L126" i="1"/>
  <c r="M126" i="1"/>
  <c r="K127" i="1"/>
  <c r="L127" i="1"/>
  <c r="M127" i="1"/>
  <c r="K128" i="1"/>
  <c r="L128" i="1"/>
  <c r="M128" i="1"/>
  <c r="K130" i="1"/>
  <c r="L130" i="1"/>
  <c r="M130" i="1"/>
  <c r="K131" i="1"/>
  <c r="L131" i="1"/>
  <c r="M131" i="1"/>
  <c r="K132" i="1"/>
  <c r="L132" i="1"/>
  <c r="M132" i="1"/>
  <c r="K133" i="1"/>
  <c r="L133" i="1"/>
  <c r="M133" i="1"/>
  <c r="K134" i="1"/>
  <c r="L134" i="1"/>
  <c r="M134" i="1"/>
  <c r="K135" i="1"/>
  <c r="L135" i="1"/>
  <c r="M135" i="1"/>
  <c r="K136" i="1"/>
  <c r="L136" i="1"/>
  <c r="M136" i="1"/>
  <c r="K138" i="1"/>
  <c r="L138" i="1"/>
  <c r="M138" i="1"/>
  <c r="K139" i="1"/>
  <c r="L139" i="1"/>
  <c r="M139" i="1"/>
  <c r="K140" i="1"/>
  <c r="L140" i="1"/>
  <c r="M140" i="1"/>
  <c r="K141" i="1"/>
  <c r="L141" i="1"/>
  <c r="M141" i="1"/>
  <c r="K142" i="1"/>
  <c r="L142" i="1"/>
  <c r="M142" i="1"/>
  <c r="K143" i="1"/>
  <c r="L143" i="1"/>
  <c r="M143" i="1"/>
  <c r="K144" i="1"/>
  <c r="L144" i="1"/>
  <c r="M144" i="1"/>
  <c r="K146" i="1"/>
  <c r="L146" i="1"/>
  <c r="M146" i="1"/>
  <c r="K147" i="1"/>
  <c r="L147" i="1"/>
  <c r="M147" i="1"/>
  <c r="K148" i="1"/>
  <c r="L148" i="1"/>
  <c r="M148" i="1"/>
  <c r="K149" i="1"/>
  <c r="L149" i="1"/>
  <c r="M149" i="1"/>
  <c r="K150" i="1"/>
  <c r="L150" i="1"/>
  <c r="M150" i="1"/>
  <c r="K151" i="1"/>
  <c r="L151" i="1"/>
  <c r="M151" i="1"/>
  <c r="K152" i="1"/>
  <c r="L152" i="1"/>
  <c r="M152" i="1"/>
  <c r="K153" i="1"/>
  <c r="L153" i="1"/>
  <c r="M153" i="1"/>
  <c r="K154" i="1"/>
  <c r="L154" i="1"/>
  <c r="M154" i="1"/>
  <c r="K155" i="1"/>
  <c r="L155" i="1"/>
  <c r="M155" i="1"/>
  <c r="K156" i="1"/>
  <c r="L156" i="1"/>
  <c r="M156" i="1"/>
  <c r="K157" i="1"/>
  <c r="L157" i="1"/>
  <c r="M157" i="1"/>
  <c r="K158" i="1"/>
  <c r="L158" i="1"/>
  <c r="M158" i="1"/>
  <c r="K159" i="1"/>
  <c r="L159" i="1"/>
  <c r="M159" i="1"/>
  <c r="K162" i="1"/>
  <c r="L162" i="1"/>
  <c r="M162" i="1"/>
  <c r="K163" i="1"/>
  <c r="L163" i="1"/>
  <c r="M163" i="1"/>
  <c r="K164" i="1"/>
  <c r="L164" i="1"/>
  <c r="M164" i="1"/>
  <c r="K165" i="1"/>
  <c r="L165" i="1"/>
  <c r="M165" i="1"/>
  <c r="K166" i="1"/>
  <c r="L166" i="1"/>
  <c r="M166" i="1"/>
  <c r="K167" i="1"/>
  <c r="L167" i="1"/>
  <c r="M167" i="1"/>
  <c r="K168" i="1"/>
  <c r="L168" i="1"/>
  <c r="M168" i="1"/>
  <c r="K170" i="1"/>
  <c r="L170" i="1"/>
  <c r="M170" i="1"/>
  <c r="K172" i="1"/>
  <c r="L172" i="1"/>
  <c r="M172" i="1"/>
  <c r="K173" i="1"/>
  <c r="L173" i="1"/>
  <c r="M173" i="1"/>
  <c r="K174" i="1"/>
  <c r="L174" i="1"/>
  <c r="M174" i="1"/>
  <c r="K175" i="1"/>
  <c r="L175" i="1"/>
  <c r="M175" i="1"/>
  <c r="K176" i="1"/>
  <c r="L176" i="1"/>
  <c r="M176" i="1"/>
  <c r="K177" i="1"/>
  <c r="L177" i="1"/>
  <c r="M177" i="1"/>
  <c r="K178" i="1"/>
  <c r="L178" i="1"/>
  <c r="M178" i="1"/>
  <c r="K180" i="1"/>
  <c r="L180" i="1"/>
  <c r="M180" i="1"/>
  <c r="K181" i="1"/>
  <c r="L181" i="1"/>
  <c r="M181" i="1"/>
  <c r="K182" i="1"/>
  <c r="L182" i="1"/>
  <c r="M182" i="1"/>
  <c r="K183" i="1"/>
  <c r="L183" i="1"/>
  <c r="M183" i="1"/>
  <c r="K184" i="1"/>
  <c r="L184" i="1"/>
  <c r="M184" i="1"/>
  <c r="K185" i="1"/>
  <c r="L185" i="1"/>
  <c r="M185" i="1"/>
  <c r="K186" i="1"/>
  <c r="L186" i="1"/>
  <c r="M186" i="1"/>
  <c r="K187" i="1"/>
  <c r="L187" i="1"/>
  <c r="M187" i="1"/>
  <c r="K188" i="1"/>
  <c r="L188" i="1"/>
  <c r="M188" i="1"/>
  <c r="K190" i="1"/>
  <c r="L190" i="1"/>
  <c r="M190" i="1"/>
  <c r="K191" i="1"/>
  <c r="L191" i="1"/>
  <c r="M191" i="1"/>
  <c r="K193" i="1"/>
  <c r="L193" i="1"/>
  <c r="M193" i="1"/>
  <c r="K194" i="1"/>
  <c r="L194" i="1"/>
  <c r="M194" i="1"/>
  <c r="K195" i="1"/>
  <c r="L195" i="1"/>
  <c r="M195" i="1"/>
  <c r="K196" i="1"/>
  <c r="L196" i="1"/>
  <c r="M196" i="1"/>
  <c r="K197" i="1"/>
  <c r="L197" i="1"/>
  <c r="M197" i="1"/>
  <c r="K198" i="1"/>
  <c r="L198" i="1"/>
  <c r="M198" i="1"/>
  <c r="K199" i="1"/>
  <c r="L199" i="1"/>
  <c r="M199" i="1"/>
  <c r="K201" i="1"/>
  <c r="L201" i="1"/>
  <c r="M201" i="1"/>
  <c r="K202" i="1"/>
  <c r="L202" i="1"/>
  <c r="M202" i="1"/>
  <c r="K203" i="1"/>
  <c r="L203" i="1"/>
  <c r="M203" i="1"/>
  <c r="K204" i="1"/>
  <c r="L204" i="1"/>
  <c r="M204" i="1"/>
  <c r="K205" i="1"/>
  <c r="L205" i="1"/>
  <c r="M205" i="1"/>
  <c r="K206" i="1"/>
  <c r="L206" i="1"/>
  <c r="M206" i="1"/>
  <c r="K207" i="1"/>
  <c r="L207" i="1"/>
  <c r="M207" i="1"/>
  <c r="K210" i="1"/>
  <c r="L210" i="1"/>
  <c r="M210" i="1"/>
  <c r="K209" i="1"/>
  <c r="L209" i="1"/>
  <c r="M209" i="1"/>
  <c r="K211" i="1"/>
  <c r="L211" i="1"/>
  <c r="M211" i="1"/>
  <c r="K212" i="1"/>
  <c r="L212" i="1"/>
  <c r="M212" i="1"/>
  <c r="K213" i="1"/>
  <c r="L213" i="1"/>
  <c r="M213" i="1"/>
  <c r="K214" i="1"/>
  <c r="L214" i="1"/>
  <c r="M214" i="1"/>
  <c r="K215" i="1"/>
  <c r="L215" i="1"/>
  <c r="M215" i="1"/>
  <c r="K216" i="1"/>
  <c r="L216" i="1"/>
  <c r="M216" i="1"/>
  <c r="K218" i="1"/>
  <c r="L218" i="1"/>
  <c r="M218" i="1"/>
  <c r="K220" i="1"/>
  <c r="L220" i="1"/>
  <c r="M220" i="1"/>
  <c r="K221" i="1"/>
  <c r="L221" i="1"/>
  <c r="M221" i="1"/>
  <c r="K222" i="1"/>
  <c r="L222" i="1"/>
  <c r="M222" i="1"/>
  <c r="K223" i="1"/>
  <c r="L223" i="1"/>
  <c r="M223" i="1"/>
  <c r="K224" i="1"/>
  <c r="L224" i="1"/>
  <c r="M224" i="1"/>
  <c r="K225" i="1"/>
  <c r="L225" i="1"/>
  <c r="M225" i="1"/>
  <c r="K226" i="1"/>
  <c r="L226" i="1"/>
  <c r="M226" i="1"/>
  <c r="K228" i="1"/>
  <c r="L228" i="1"/>
  <c r="M228" i="1"/>
  <c r="K229" i="1"/>
  <c r="L229" i="1"/>
  <c r="M229" i="1"/>
  <c r="K230" i="1"/>
  <c r="L230" i="1"/>
  <c r="M230" i="1"/>
  <c r="K231" i="1"/>
  <c r="L231" i="1"/>
  <c r="M231" i="1"/>
  <c r="K232" i="1"/>
  <c r="L232" i="1"/>
  <c r="M232" i="1"/>
  <c r="K233" i="1"/>
  <c r="L233" i="1"/>
  <c r="M233" i="1"/>
  <c r="K234" i="1"/>
  <c r="L234" i="1"/>
  <c r="M234" i="1"/>
  <c r="K235" i="1"/>
  <c r="L235" i="1"/>
  <c r="M235" i="1"/>
  <c r="K238" i="1"/>
  <c r="L238" i="1"/>
  <c r="M238" i="1"/>
  <c r="K237" i="1"/>
  <c r="L237" i="1"/>
  <c r="M237" i="1"/>
  <c r="K239" i="1"/>
  <c r="L239" i="1"/>
  <c r="M239" i="1"/>
  <c r="K241" i="1"/>
  <c r="L241" i="1"/>
  <c r="M241" i="1"/>
  <c r="K242" i="1"/>
  <c r="L242" i="1"/>
  <c r="M242" i="1"/>
  <c r="K243" i="1"/>
  <c r="L243" i="1"/>
  <c r="M243" i="1"/>
  <c r="K244" i="1"/>
  <c r="L244" i="1"/>
  <c r="M244" i="1"/>
  <c r="K245" i="1"/>
  <c r="L245" i="1"/>
  <c r="M245" i="1"/>
  <c r="K246" i="1"/>
  <c r="L246" i="1"/>
  <c r="M246" i="1"/>
  <c r="K247" i="1"/>
  <c r="L247" i="1"/>
  <c r="M247" i="1"/>
  <c r="K248" i="1"/>
  <c r="L248" i="1"/>
  <c r="M248" i="1"/>
  <c r="K249" i="1"/>
  <c r="L249" i="1"/>
  <c r="M249" i="1"/>
  <c r="K250" i="1"/>
  <c r="L250" i="1"/>
  <c r="M250" i="1"/>
  <c r="K251" i="1"/>
  <c r="L251" i="1"/>
  <c r="M251" i="1"/>
  <c r="K253" i="1"/>
  <c r="L253" i="1"/>
  <c r="M253" i="1"/>
  <c r="K254" i="1"/>
  <c r="L254" i="1"/>
  <c r="M254" i="1"/>
  <c r="K255" i="1"/>
  <c r="L255" i="1"/>
  <c r="M255" i="1"/>
  <c r="K256" i="1"/>
  <c r="L256" i="1"/>
  <c r="M256" i="1"/>
  <c r="K257" i="1"/>
  <c r="L257" i="1"/>
  <c r="M257" i="1"/>
  <c r="K258" i="1"/>
  <c r="L258" i="1"/>
  <c r="M258" i="1"/>
  <c r="K259" i="1"/>
  <c r="L259" i="1"/>
  <c r="M259" i="1"/>
  <c r="K261" i="1"/>
  <c r="L261" i="1"/>
  <c r="M261" i="1"/>
  <c r="K262" i="1"/>
  <c r="L262" i="1"/>
  <c r="M262" i="1"/>
  <c r="K263" i="1"/>
  <c r="L263" i="1"/>
  <c r="M263" i="1"/>
  <c r="K264" i="1"/>
  <c r="L264" i="1"/>
  <c r="M264" i="1"/>
  <c r="K265" i="1"/>
  <c r="L265" i="1"/>
  <c r="M265" i="1"/>
  <c r="K266" i="1"/>
  <c r="L266" i="1"/>
  <c r="M266" i="1"/>
  <c r="K267" i="1"/>
  <c r="L267" i="1"/>
  <c r="M267" i="1"/>
  <c r="K269" i="1"/>
  <c r="L269" i="1"/>
  <c r="M269" i="1"/>
  <c r="K270" i="1"/>
  <c r="L270" i="1"/>
  <c r="M270" i="1"/>
  <c r="K271" i="1"/>
  <c r="L271" i="1"/>
  <c r="M271" i="1"/>
  <c r="K272" i="1"/>
  <c r="L272" i="1"/>
  <c r="M272" i="1"/>
  <c r="K273" i="1"/>
  <c r="L273" i="1"/>
  <c r="M273" i="1"/>
  <c r="K274" i="1"/>
  <c r="L274" i="1"/>
  <c r="M274" i="1"/>
  <c r="K275" i="1"/>
  <c r="L275" i="1"/>
  <c r="M275" i="1"/>
  <c r="K276" i="1"/>
  <c r="L276" i="1"/>
  <c r="M276" i="1"/>
  <c r="K277" i="1"/>
  <c r="L277" i="1"/>
  <c r="M277" i="1"/>
  <c r="K278" i="1"/>
  <c r="L278" i="1"/>
  <c r="M278" i="1"/>
  <c r="K280" i="1"/>
  <c r="L280" i="1"/>
  <c r="M280" i="1"/>
  <c r="L2" i="1"/>
  <c r="M2" i="1"/>
  <c r="K2" i="1"/>
  <c r="J1743" i="1"/>
  <c r="J1737" i="1"/>
  <c r="J1736" i="1"/>
  <c r="J1735" i="1"/>
  <c r="J1733" i="1"/>
  <c r="J1728" i="1"/>
  <c r="J1710" i="1"/>
  <c r="J1709" i="1"/>
  <c r="J1700" i="1"/>
  <c r="J1696" i="1"/>
  <c r="J1694" i="1"/>
  <c r="J1692" i="1"/>
  <c r="J1685" i="1"/>
  <c r="J1684" i="1"/>
  <c r="J1683" i="1"/>
  <c r="J1672" i="1"/>
  <c r="J1671" i="1"/>
  <c r="J1670" i="1"/>
  <c r="J1668" i="1"/>
  <c r="J1659" i="1"/>
  <c r="J1653" i="1"/>
  <c r="J1650" i="1"/>
  <c r="J1641" i="1"/>
  <c r="J1639" i="1"/>
  <c r="J1629" i="1"/>
  <c r="J1623" i="1"/>
  <c r="J1622" i="1"/>
  <c r="J1616" i="1"/>
  <c r="J1615" i="1"/>
  <c r="J1614" i="1"/>
  <c r="J1609" i="1"/>
  <c r="J1603" i="1"/>
  <c r="J1602" i="1"/>
  <c r="J1601" i="1"/>
  <c r="J1599" i="1"/>
  <c r="J1593" i="1"/>
  <c r="J1586" i="1"/>
  <c r="J1585" i="1"/>
  <c r="J1580" i="1"/>
  <c r="J1576" i="1"/>
  <c r="J1568" i="1"/>
  <c r="J1567" i="1"/>
  <c r="J1566" i="1"/>
  <c r="J1559" i="1"/>
  <c r="J1558" i="1"/>
  <c r="J1552" i="1"/>
  <c r="J1548" i="1"/>
  <c r="J1541" i="1"/>
  <c r="J1540" i="1"/>
  <c r="J1539" i="1"/>
  <c r="J1532" i="1"/>
  <c r="J1531" i="1"/>
  <c r="J1530" i="1"/>
  <c r="J1524" i="1"/>
  <c r="J1515" i="1"/>
  <c r="J1514" i="1"/>
  <c r="J1507" i="1"/>
  <c r="J1504" i="1"/>
  <c r="J1489" i="1"/>
  <c r="J1481" i="1"/>
  <c r="J1474" i="1"/>
  <c r="J1470" i="1"/>
  <c r="J1465" i="1"/>
  <c r="J1464" i="1"/>
  <c r="J1461" i="1"/>
  <c r="J1457" i="1"/>
  <c r="J1454" i="1"/>
  <c r="J1450" i="1"/>
  <c r="J1446" i="1"/>
  <c r="J1445" i="1"/>
  <c r="J1444" i="1"/>
  <c r="J1441" i="1"/>
  <c r="J1440" i="1"/>
  <c r="J1433" i="1"/>
  <c r="J1431" i="1"/>
  <c r="J1422" i="1"/>
  <c r="J1421" i="1"/>
  <c r="J1420" i="1"/>
  <c r="J1419" i="1"/>
  <c r="J1416" i="1"/>
  <c r="J1413" i="1"/>
  <c r="J1399" i="1"/>
  <c r="J1398" i="1"/>
  <c r="J1396" i="1"/>
  <c r="J1390" i="1"/>
  <c r="J1389" i="1"/>
  <c r="J1383" i="1"/>
  <c r="J1376" i="1"/>
  <c r="J1375" i="1"/>
  <c r="J1371" i="1"/>
  <c r="J1369" i="1"/>
  <c r="J1362" i="1"/>
  <c r="J1361" i="1"/>
  <c r="J1355" i="1"/>
  <c r="J1338" i="1"/>
  <c r="J1328" i="1"/>
  <c r="J1326" i="1"/>
  <c r="J1320" i="1"/>
  <c r="J1317" i="1"/>
  <c r="J1310" i="1"/>
  <c r="J1305" i="1"/>
  <c r="J1304" i="1"/>
  <c r="J1294" i="1"/>
  <c r="J1287" i="1"/>
  <c r="J1285" i="1"/>
  <c r="J1279" i="1"/>
  <c r="J1267" i="1"/>
  <c r="J1266" i="1"/>
  <c r="J1247" i="1"/>
  <c r="J1245" i="1"/>
  <c r="J1239" i="1"/>
  <c r="J1229" i="1"/>
  <c r="J1228" i="1"/>
  <c r="J1227" i="1"/>
  <c r="J1221" i="1"/>
  <c r="J1218" i="1"/>
  <c r="J1213" i="1"/>
  <c r="J1212" i="1"/>
  <c r="J1211" i="1"/>
  <c r="J1207" i="1"/>
  <c r="J1202" i="1"/>
  <c r="J1190" i="1"/>
  <c r="J1189" i="1"/>
  <c r="J1185" i="1"/>
  <c r="J1183" i="1"/>
  <c r="J1181" i="1"/>
  <c r="J1177" i="1"/>
  <c r="J1176" i="1"/>
  <c r="J1175" i="1"/>
  <c r="J1168" i="1"/>
  <c r="J1167" i="1"/>
  <c r="J1158" i="1"/>
  <c r="J1150" i="1"/>
  <c r="J1149" i="1"/>
  <c r="J1148" i="1"/>
  <c r="J1140" i="1"/>
  <c r="J1126" i="1"/>
  <c r="J1125" i="1"/>
  <c r="J1121" i="1"/>
  <c r="J1096" i="1"/>
  <c r="J1095" i="1"/>
  <c r="J1086" i="1"/>
  <c r="J1085" i="1"/>
  <c r="J1079" i="1"/>
  <c r="J1078" i="1"/>
  <c r="J1077" i="1"/>
  <c r="J1071" i="1"/>
  <c r="J1070" i="1"/>
  <c r="J1069" i="1"/>
  <c r="J1059" i="1"/>
  <c r="J1055" i="1"/>
  <c r="J1054" i="1"/>
  <c r="J1049" i="1"/>
  <c r="J1038" i="1"/>
  <c r="J1036" i="1"/>
  <c r="J1031" i="1"/>
  <c r="J1026" i="1"/>
  <c r="J1021" i="1"/>
  <c r="J1020" i="1"/>
  <c r="J1012" i="1"/>
  <c r="J1011" i="1"/>
  <c r="J1010" i="1"/>
  <c r="J1004" i="1"/>
  <c r="J1002" i="1"/>
  <c r="J996" i="1"/>
  <c r="J995" i="1"/>
  <c r="J994" i="1"/>
  <c r="J988" i="1"/>
  <c r="J987" i="1"/>
  <c r="J986" i="1"/>
  <c r="J980" i="1"/>
  <c r="J979" i="1"/>
  <c r="J972" i="1"/>
  <c r="J971" i="1"/>
  <c r="J963" i="1"/>
  <c r="J955" i="1"/>
  <c r="J953" i="1"/>
  <c r="J950" i="1"/>
  <c r="J946" i="1"/>
  <c r="J945" i="1"/>
  <c r="J944" i="1"/>
  <c r="J938" i="1"/>
  <c r="J937" i="1"/>
  <c r="J936" i="1"/>
  <c r="J930" i="1"/>
  <c r="J928" i="1"/>
  <c r="J922" i="1"/>
  <c r="J921" i="1"/>
  <c r="J920" i="1"/>
  <c r="J916" i="1"/>
  <c r="J915" i="1"/>
  <c r="J910" i="1"/>
  <c r="J909" i="1"/>
  <c r="J908" i="1"/>
  <c r="J906" i="1"/>
  <c r="J901" i="1"/>
  <c r="J899" i="1"/>
  <c r="J889" i="1"/>
  <c r="J883" i="1"/>
  <c r="J882" i="1"/>
  <c r="J881" i="1"/>
  <c r="J877" i="1"/>
  <c r="J876" i="1"/>
  <c r="J875" i="1"/>
  <c r="J869" i="1"/>
  <c r="J858" i="1"/>
  <c r="J853" i="1"/>
  <c r="J852" i="1"/>
  <c r="J850" i="1"/>
  <c r="J845" i="1"/>
  <c r="J844" i="1"/>
  <c r="J841" i="1"/>
  <c r="J832" i="1"/>
  <c r="J828" i="1"/>
  <c r="J821" i="1"/>
  <c r="J819" i="1"/>
  <c r="J815" i="1"/>
  <c r="J814" i="1"/>
  <c r="J813" i="1"/>
  <c r="J807" i="1"/>
  <c r="J806" i="1"/>
  <c r="J805" i="1"/>
  <c r="J800" i="1"/>
  <c r="J795" i="1"/>
  <c r="J794" i="1"/>
  <c r="J786" i="1"/>
  <c r="J778" i="1"/>
  <c r="J776" i="1"/>
  <c r="J770" i="1"/>
  <c r="J768" i="1"/>
  <c r="J767" i="1"/>
  <c r="J762" i="1"/>
  <c r="J760" i="1"/>
  <c r="J749" i="1"/>
  <c r="J748" i="1"/>
  <c r="J741" i="1"/>
  <c r="J733" i="1"/>
  <c r="J731" i="1"/>
  <c r="J729" i="1"/>
  <c r="J723" i="1"/>
  <c r="J714" i="1"/>
  <c r="J709" i="1"/>
  <c r="J708" i="1"/>
  <c r="J703" i="1"/>
  <c r="J692" i="1"/>
  <c r="J687" i="1"/>
  <c r="J685" i="1"/>
  <c r="J677" i="1"/>
  <c r="J676" i="1"/>
  <c r="J667" i="1"/>
  <c r="J661" i="1"/>
  <c r="J653" i="1"/>
  <c r="J652" i="1"/>
  <c r="J651" i="1"/>
  <c r="J631" i="1"/>
  <c r="J625" i="1"/>
  <c r="J624" i="1"/>
  <c r="J623" i="1"/>
  <c r="J614" i="1"/>
  <c r="J613" i="1"/>
  <c r="J607" i="1"/>
  <c r="J598" i="1"/>
  <c r="J597" i="1"/>
  <c r="J588" i="1"/>
  <c r="J587" i="1"/>
  <c r="J585" i="1"/>
  <c r="J576" i="1"/>
  <c r="J572" i="1"/>
  <c r="J570" i="1"/>
  <c r="J566" i="1"/>
  <c r="J550" i="1"/>
  <c r="J537" i="1"/>
  <c r="J535" i="1"/>
  <c r="J528" i="1"/>
  <c r="J522" i="1"/>
  <c r="J521" i="1"/>
  <c r="J515" i="1"/>
  <c r="J506" i="1"/>
  <c r="J505" i="1"/>
  <c r="J504" i="1"/>
  <c r="J497" i="1"/>
  <c r="J496" i="1"/>
  <c r="J495" i="1"/>
  <c r="J486" i="1"/>
  <c r="J485" i="1"/>
  <c r="J479" i="1"/>
  <c r="J476" i="1"/>
  <c r="J471" i="1"/>
  <c r="J470" i="1"/>
  <c r="J469" i="1"/>
  <c r="J467" i="1"/>
  <c r="J460" i="1"/>
  <c r="J453" i="1"/>
  <c r="J452" i="1"/>
  <c r="J451" i="1"/>
  <c r="J445" i="1"/>
  <c r="J444" i="1"/>
  <c r="J437" i="1"/>
  <c r="J426" i="1"/>
  <c r="J417" i="1"/>
  <c r="J416" i="1"/>
  <c r="J414" i="1"/>
  <c r="J409" i="1"/>
  <c r="J408" i="1"/>
  <c r="J407" i="1"/>
  <c r="J400" i="1"/>
  <c r="J399" i="1"/>
  <c r="J393" i="1"/>
  <c r="J387" i="1"/>
  <c r="J386" i="1"/>
  <c r="J381" i="1"/>
  <c r="J373" i="1"/>
  <c r="J367" i="1"/>
  <c r="J366" i="1"/>
  <c r="J363" i="1"/>
  <c r="J356" i="1"/>
  <c r="J350" i="1"/>
  <c r="J349" i="1"/>
  <c r="J348" i="1"/>
  <c r="J340" i="1"/>
  <c r="J339" i="1"/>
  <c r="J332" i="1"/>
  <c r="J324" i="1"/>
  <c r="J323" i="1"/>
  <c r="J315" i="1"/>
  <c r="J313" i="1"/>
  <c r="J311" i="1"/>
  <c r="J306" i="1"/>
  <c r="J305" i="1"/>
  <c r="J304" i="1"/>
  <c r="J285" i="1"/>
  <c r="J276" i="1"/>
  <c r="J275" i="1"/>
  <c r="J274" i="1"/>
  <c r="J272" i="1"/>
  <c r="J269" i="1"/>
  <c r="J264" i="1"/>
  <c r="J263" i="1"/>
  <c r="J257" i="1"/>
  <c r="J255" i="1"/>
  <c r="J249" i="1"/>
  <c r="J243" i="1"/>
  <c r="J232" i="1"/>
  <c r="J224" i="1"/>
  <c r="J222" i="1"/>
  <c r="J204" i="1"/>
  <c r="J203" i="1"/>
  <c r="J196" i="1"/>
  <c r="J185" i="1"/>
  <c r="J176" i="1"/>
  <c r="J175" i="1"/>
  <c r="J166" i="1"/>
  <c r="J157" i="1"/>
  <c r="J156" i="1"/>
  <c r="J155" i="1"/>
  <c r="J150" i="1"/>
  <c r="J149" i="1"/>
  <c r="J142" i="1"/>
  <c r="J134" i="1"/>
  <c r="J133" i="1"/>
  <c r="J126" i="1"/>
  <c r="J125" i="1"/>
  <c r="J124" i="1"/>
  <c r="J117" i="1"/>
  <c r="J113" i="1"/>
  <c r="J111" i="1"/>
  <c r="J104" i="1"/>
  <c r="J92" i="1"/>
  <c r="J91" i="1"/>
  <c r="J83" i="1"/>
  <c r="J82" i="1"/>
  <c r="J75" i="1"/>
  <c r="J74" i="1"/>
  <c r="J72" i="1"/>
  <c r="J67" i="1"/>
  <c r="J62" i="1"/>
  <c r="J61" i="1"/>
  <c r="J55" i="1"/>
  <c r="J47" i="1"/>
  <c r="J46" i="1"/>
  <c r="J38" i="1"/>
  <c r="J34" i="1"/>
  <c r="J29" i="1"/>
  <c r="J28" i="1"/>
  <c r="J12" i="1"/>
  <c r="J6" i="1"/>
  <c r="J4" i="1"/>
</calcChain>
</file>

<file path=xl/sharedStrings.xml><?xml version="1.0" encoding="utf-8"?>
<sst xmlns="http://schemas.openxmlformats.org/spreadsheetml/2006/main" count="31152" uniqueCount="9159">
  <si>
    <t>Tutor Name</t>
  </si>
  <si>
    <t>Date Range</t>
  </si>
  <si>
    <t>% to Delivery Target</t>
  </si>
  <si>
    <t>% to Availability Target</t>
  </si>
  <si>
    <t>% Sessions on Time</t>
  </si>
  <si>
    <t>% Parents Updates Done on Time</t>
  </si>
  <si>
    <t>% of Active Students with Progress Updates Completed in last 2 months</t>
  </si>
  <si>
    <t>Weighted Repurchases</t>
  </si>
  <si>
    <t>OLD PPW</t>
  </si>
  <si>
    <t>Ratio of PPW Events with Attached PPWs</t>
  </si>
  <si>
    <t>Tier</t>
  </si>
  <si>
    <t>Adjunct/Professional</t>
  </si>
  <si>
    <t>Faculty Leader</t>
  </si>
  <si>
    <t>Aaron Schneberger</t>
  </si>
  <si>
    <t>10/5/25 - 11/1/25</t>
  </si>
  <si>
    <t>2/4</t>
  </si>
  <si>
    <t>11/2/25 - 11/29/25</t>
  </si>
  <si>
    <t>5/18/25 - 6/14/25</t>
  </si>
  <si>
    <t>6/15/25 - 7/12/25</t>
  </si>
  <si>
    <t xml:space="preserve"> 2/3</t>
  </si>
  <si>
    <t>7/13/25 - 8/10/25</t>
  </si>
  <si>
    <t>8/10/25 - 9/6/25</t>
  </si>
  <si>
    <t>9/7/25 - 10/4/25</t>
  </si>
  <si>
    <t>1/1</t>
  </si>
  <si>
    <t>Akeema Williams</t>
  </si>
  <si>
    <t>6/10</t>
  </si>
  <si>
    <t xml:space="preserve"> 1/2</t>
  </si>
  <si>
    <t>1/3</t>
  </si>
  <si>
    <t>4/6</t>
  </si>
  <si>
    <t>Alex Small</t>
  </si>
  <si>
    <t>3/5</t>
  </si>
  <si>
    <t>Alexa Pinera</t>
  </si>
  <si>
    <t>4/4</t>
  </si>
  <si>
    <t xml:space="preserve"> 3/4</t>
  </si>
  <si>
    <t>0/1</t>
  </si>
  <si>
    <t>3/3</t>
  </si>
  <si>
    <t>Alexandra Berrios</t>
  </si>
  <si>
    <t>2/3</t>
  </si>
  <si>
    <t>0/5</t>
  </si>
  <si>
    <t>5/6</t>
  </si>
  <si>
    <t>Alexis Boucher</t>
  </si>
  <si>
    <t>1/6</t>
  </si>
  <si>
    <t>Alison Trumbull</t>
  </si>
  <si>
    <t>Alli Winkelmann</t>
  </si>
  <si>
    <t>Allison Peck</t>
  </si>
  <si>
    <t>2/2</t>
  </si>
  <si>
    <t>Amber Maldonado</t>
  </si>
  <si>
    <t>6/7</t>
  </si>
  <si>
    <t xml:space="preserve"> 5/7</t>
  </si>
  <si>
    <t>5/8</t>
  </si>
  <si>
    <t>Amelia Sain</t>
  </si>
  <si>
    <t>0/2</t>
  </si>
  <si>
    <t>0/4</t>
  </si>
  <si>
    <t>Amy Kim</t>
  </si>
  <si>
    <t>Ana Heiser</t>
  </si>
  <si>
    <t>6/6</t>
  </si>
  <si>
    <t xml:space="preserve"> 4/5</t>
  </si>
  <si>
    <t>3/4</t>
  </si>
  <si>
    <t>Andres Jarquin</t>
  </si>
  <si>
    <t>1/10</t>
  </si>
  <si>
    <t>0/10</t>
  </si>
  <si>
    <t>Andrew Brown</t>
  </si>
  <si>
    <t>1/4</t>
  </si>
  <si>
    <t>Andrew Gehlot</t>
  </si>
  <si>
    <t>1/2</t>
  </si>
  <si>
    <t>Angelina Guzman</t>
  </si>
  <si>
    <t xml:space="preserve"> 6/7</t>
  </si>
  <si>
    <t>Anna Gilbert</t>
  </si>
  <si>
    <t>Armand Brouty</t>
  </si>
  <si>
    <t>Aryan Jazayeri</t>
  </si>
  <si>
    <t>Ashley Lang</t>
  </si>
  <si>
    <t>Ashley Scorsone</t>
  </si>
  <si>
    <t>Autumn Reed</t>
  </si>
  <si>
    <t>Ayman Smoot</t>
  </si>
  <si>
    <t>6/12</t>
  </si>
  <si>
    <t>Ben Chamberlain</t>
  </si>
  <si>
    <t>Ben Taylor</t>
  </si>
  <si>
    <t>Blake Johnson</t>
  </si>
  <si>
    <t>Brandon Engle</t>
  </si>
  <si>
    <t>5/7</t>
  </si>
  <si>
    <t>8/13</t>
  </si>
  <si>
    <t>12/14</t>
  </si>
  <si>
    <t>Brandon Lora</t>
  </si>
  <si>
    <t>Brenna Hubnik</t>
  </si>
  <si>
    <t>Brian Cohen</t>
  </si>
  <si>
    <t>Brian James</t>
  </si>
  <si>
    <t xml:space="preserve"> 3/5</t>
  </si>
  <si>
    <t>Brock Dilley</t>
  </si>
  <si>
    <t>Bryant Salinas</t>
  </si>
  <si>
    <t xml:space="preserve"> 3/7</t>
  </si>
  <si>
    <t>Caelyn Sobie</t>
  </si>
  <si>
    <t>Cait White</t>
  </si>
  <si>
    <t>Cameron Hojecki</t>
  </si>
  <si>
    <t>Camila Calderon</t>
  </si>
  <si>
    <t xml:space="preserve"> 5/6</t>
  </si>
  <si>
    <t>Camila Hernandez</t>
  </si>
  <si>
    <t>Camryn To</t>
  </si>
  <si>
    <t>Cara Rabaev (McLaughlin)</t>
  </si>
  <si>
    <t xml:space="preserve"> 4/9</t>
  </si>
  <si>
    <t>Carina Shanahan</t>
  </si>
  <si>
    <t>5/10</t>
  </si>
  <si>
    <t>2/5</t>
  </si>
  <si>
    <t>Carson Hsiao</t>
  </si>
  <si>
    <t>Casey Young</t>
  </si>
  <si>
    <t>7/7</t>
  </si>
  <si>
    <t>Cayden Koselak</t>
  </si>
  <si>
    <t>Cesar Moreno</t>
  </si>
  <si>
    <t>8/10</t>
  </si>
  <si>
    <t>3/14</t>
  </si>
  <si>
    <t>Charlie Anderson</t>
  </si>
  <si>
    <t xml:space="preserve"> 2/5</t>
  </si>
  <si>
    <t>Chazlee Myers</t>
  </si>
  <si>
    <t xml:space="preserve"> 4/7</t>
  </si>
  <si>
    <t>1/11</t>
  </si>
  <si>
    <t>Cheryl Lambert</t>
  </si>
  <si>
    <t>Cheyanne Jones</t>
  </si>
  <si>
    <t>Chris Prouty</t>
  </si>
  <si>
    <t>Christelle Rocha</t>
  </si>
  <si>
    <t>Christian Collins</t>
  </si>
  <si>
    <t>Christian Steiner</t>
  </si>
  <si>
    <t>4/5</t>
  </si>
  <si>
    <t>Christina Hayes</t>
  </si>
  <si>
    <t>Christine Santos</t>
  </si>
  <si>
    <t>Clark Howard</t>
  </si>
  <si>
    <t>Colin Cody</t>
  </si>
  <si>
    <t>1/8</t>
  </si>
  <si>
    <t>0/7</t>
  </si>
  <si>
    <t xml:space="preserve"> 1/3</t>
  </si>
  <si>
    <t>Cristina Ascenzi Pettenuzzo</t>
  </si>
  <si>
    <t>7/10</t>
  </si>
  <si>
    <t xml:space="preserve"> 7/9</t>
  </si>
  <si>
    <t>13/16</t>
  </si>
  <si>
    <t>Cynthia Skariah</t>
  </si>
  <si>
    <t>Daniel Esquivel-Reynoso</t>
  </si>
  <si>
    <t>3/8</t>
  </si>
  <si>
    <t>Daniel Olson</t>
  </si>
  <si>
    <t>2/17</t>
  </si>
  <si>
    <t>2/11</t>
  </si>
  <si>
    <t>Daniel Severance</t>
  </si>
  <si>
    <t>David Alcantara</t>
  </si>
  <si>
    <t>David Keder</t>
  </si>
  <si>
    <t>Dehavion Knight</t>
  </si>
  <si>
    <t>2/8</t>
  </si>
  <si>
    <t>0/3</t>
  </si>
  <si>
    <t>Delphine Hintz</t>
  </si>
  <si>
    <t>Derek Fox</t>
  </si>
  <si>
    <t>Desmond Inglis</t>
  </si>
  <si>
    <t>Diamond Anderson</t>
  </si>
  <si>
    <t>Diana Hoyer</t>
  </si>
  <si>
    <t>5/5</t>
  </si>
  <si>
    <t>Dorothy McDaniel</t>
  </si>
  <si>
    <t>Eddie Cayia</t>
  </si>
  <si>
    <t>3/19</t>
  </si>
  <si>
    <t>2/6</t>
  </si>
  <si>
    <t>Eddie Rodriguez</t>
  </si>
  <si>
    <t>Eden Rasmussen</t>
  </si>
  <si>
    <t>2/12</t>
  </si>
  <si>
    <t xml:space="preserve"> 1/7</t>
  </si>
  <si>
    <t xml:space="preserve"> 1/5</t>
  </si>
  <si>
    <t>Edwin West</t>
  </si>
  <si>
    <t>Elain Ng</t>
  </si>
  <si>
    <t>Elijah Ramirez</t>
  </si>
  <si>
    <t>Elizabeth Simons</t>
  </si>
  <si>
    <t>2/7</t>
  </si>
  <si>
    <t>Elliot Emadian</t>
  </si>
  <si>
    <t>Ellyn Schinke</t>
  </si>
  <si>
    <t>Emma Brugman</t>
  </si>
  <si>
    <t>1/5</t>
  </si>
  <si>
    <t>Eric Alexander</t>
  </si>
  <si>
    <t>Eric Chang</t>
  </si>
  <si>
    <t>Erica Ichikawa</t>
  </si>
  <si>
    <t>Erin Hicks</t>
  </si>
  <si>
    <t>Ernie Chu</t>
  </si>
  <si>
    <t>7/18</t>
  </si>
  <si>
    <t xml:space="preserve"> 1/4</t>
  </si>
  <si>
    <t>5/12</t>
  </si>
  <si>
    <t>3/12</t>
  </si>
  <si>
    <t>Eryn Self</t>
  </si>
  <si>
    <t>Eve Shames</t>
  </si>
  <si>
    <t>Faith Rogers</t>
  </si>
  <si>
    <t>Gabriel Saint Cyr</t>
  </si>
  <si>
    <t>Gale Hermes</t>
  </si>
  <si>
    <t>0/8</t>
  </si>
  <si>
    <t>Garrett Shields</t>
  </si>
  <si>
    <t>0/6</t>
  </si>
  <si>
    <t>Geoff St. Marie</t>
  </si>
  <si>
    <t>Gigi Glover</t>
  </si>
  <si>
    <t>Gillian Ware</t>
  </si>
  <si>
    <t>3/9</t>
  </si>
  <si>
    <t>Grace Yoo</t>
  </si>
  <si>
    <t>Greg Carroll</t>
  </si>
  <si>
    <t>Grigori Martirosyan</t>
  </si>
  <si>
    <t>Hailey Caudill</t>
  </si>
  <si>
    <t>Hannah Duliere</t>
  </si>
  <si>
    <t>Hannah Ervitz</t>
  </si>
  <si>
    <t>Hannah Lodge</t>
  </si>
  <si>
    <t>Himshikha Nath</t>
  </si>
  <si>
    <t>Jacey Clifton</t>
  </si>
  <si>
    <t>3/6</t>
  </si>
  <si>
    <t>Jackson Byars</t>
  </si>
  <si>
    <t>Jacob Karn</t>
  </si>
  <si>
    <t>Jacqueline Le</t>
  </si>
  <si>
    <t>Jake Corvino</t>
  </si>
  <si>
    <t>Jamaul Pemberton</t>
  </si>
  <si>
    <t>James Falconer</t>
  </si>
  <si>
    <t>4/7</t>
  </si>
  <si>
    <t>Jason Keller</t>
  </si>
  <si>
    <t>Jason Noble</t>
  </si>
  <si>
    <t xml:space="preserve"> 1/8</t>
  </si>
  <si>
    <t>Jayna Boaz</t>
  </si>
  <si>
    <t>Jennifer Hernandez</t>
  </si>
  <si>
    <t>Jesse Squires</t>
  </si>
  <si>
    <t>8/9</t>
  </si>
  <si>
    <t>6/11</t>
  </si>
  <si>
    <t>Jessica Menkhus</t>
  </si>
  <si>
    <t>Jessica Milner</t>
  </si>
  <si>
    <t>Jessica Peterson</t>
  </si>
  <si>
    <t>Jessica Wall</t>
  </si>
  <si>
    <t>6/8</t>
  </si>
  <si>
    <t>Jia Yin</t>
  </si>
  <si>
    <t>Jill Watson</t>
  </si>
  <si>
    <t>Jimmy Works</t>
  </si>
  <si>
    <t>Jocelyne Nolasco</t>
  </si>
  <si>
    <t>Joe Rotondo</t>
  </si>
  <si>
    <t>Johann Shetti</t>
  </si>
  <si>
    <t>John Corbett</t>
  </si>
  <si>
    <t>1/7</t>
  </si>
  <si>
    <t>John Licitra</t>
  </si>
  <si>
    <t>John Olmos</t>
  </si>
  <si>
    <t>Jon Cathapermal</t>
  </si>
  <si>
    <t>15/18</t>
  </si>
  <si>
    <t>11/11</t>
  </si>
  <si>
    <t>Jonathan Getscher</t>
  </si>
  <si>
    <t>Jonathan Grams</t>
  </si>
  <si>
    <t>Jose Falconi</t>
  </si>
  <si>
    <t>Joshua Duff</t>
  </si>
  <si>
    <t>Joyraj D'souza</t>
  </si>
  <si>
    <t>Juan Nunez</t>
  </si>
  <si>
    <t>Judi Abo Hana</t>
  </si>
  <si>
    <t>7/9</t>
  </si>
  <si>
    <t>Julia Saderholm</t>
  </si>
  <si>
    <t>0/13</t>
  </si>
  <si>
    <t>Julie Byrom</t>
  </si>
  <si>
    <t>Kailot Harris</t>
  </si>
  <si>
    <t>6/9</t>
  </si>
  <si>
    <t>Karen Gonzalez</t>
  </si>
  <si>
    <t xml:space="preserve"> 2/7</t>
  </si>
  <si>
    <t>Karleigh Arrington</t>
  </si>
  <si>
    <t>Katherine Clarke</t>
  </si>
  <si>
    <t>Katherine Dickerson</t>
  </si>
  <si>
    <t>Katie Lykens</t>
  </si>
  <si>
    <t>Kiersten Guetlein</t>
  </si>
  <si>
    <t>Kris Gamble</t>
  </si>
  <si>
    <t>Kristen Fox</t>
  </si>
  <si>
    <t>4/8</t>
  </si>
  <si>
    <t>Kristen Luigart</t>
  </si>
  <si>
    <t>Lana Kargetta</t>
  </si>
  <si>
    <t>Laurel Turner</t>
  </si>
  <si>
    <t xml:space="preserve"> 5/8</t>
  </si>
  <si>
    <t>Lauren Seidl</t>
  </si>
  <si>
    <t>Levi Fox</t>
  </si>
  <si>
    <t>Linda Hindi</t>
  </si>
  <si>
    <t>Lisa Bartle</t>
  </si>
  <si>
    <t>Lisa Berkman</t>
  </si>
  <si>
    <t>Liz Garcia</t>
  </si>
  <si>
    <t>Liz Pirie</t>
  </si>
  <si>
    <t xml:space="preserve"> 8/9</t>
  </si>
  <si>
    <t>Luc Freiburg</t>
  </si>
  <si>
    <t>Luke Sellmayer</t>
  </si>
  <si>
    <t>11/17</t>
  </si>
  <si>
    <t>Machaela Verhage</t>
  </si>
  <si>
    <t>Madia Banda</t>
  </si>
  <si>
    <t>Madison Sandquist</t>
  </si>
  <si>
    <t>Maia Gerlinger</t>
  </si>
  <si>
    <t>Marcela Castanos</t>
  </si>
  <si>
    <t>Margaret Webb</t>
  </si>
  <si>
    <t>10/10</t>
  </si>
  <si>
    <t>10/14</t>
  </si>
  <si>
    <t>Mark Duncan</t>
  </si>
  <si>
    <t>Mary Felix</t>
  </si>
  <si>
    <t>Mary Logan</t>
  </si>
  <si>
    <t>Matthew Urso</t>
  </si>
  <si>
    <t>Matthew Wert</t>
  </si>
  <si>
    <t>Matty Burge</t>
  </si>
  <si>
    <t>Mauricio (Maui) Monroy</t>
  </si>
  <si>
    <t>Maximilian Tsimerman</t>
  </si>
  <si>
    <t xml:space="preserve"> 2/9</t>
  </si>
  <si>
    <t>McKenzie Coleman</t>
  </si>
  <si>
    <t>Megan Hoelting</t>
  </si>
  <si>
    <t>Megan Osgood</t>
  </si>
  <si>
    <t>Melanie Leong</t>
  </si>
  <si>
    <t>Melinda Mergendahl</t>
  </si>
  <si>
    <t>Michael Haddad</t>
  </si>
  <si>
    <t>Michelle Testerman</t>
  </si>
  <si>
    <t>Mike Davis</t>
  </si>
  <si>
    <t>Mike Gilb</t>
  </si>
  <si>
    <t xml:space="preserve"> 3/8</t>
  </si>
  <si>
    <t>Miki Cornwell</t>
  </si>
  <si>
    <t>Mitchell Mabanag</t>
  </si>
  <si>
    <t>Molly Rhodes</t>
  </si>
  <si>
    <t>Morgan Wiley</t>
  </si>
  <si>
    <t>Myles Oldroyd</t>
  </si>
  <si>
    <t>Nando Reyes</t>
  </si>
  <si>
    <t>Natalie Angstadt</t>
  </si>
  <si>
    <t>Nathanuel Dixon</t>
  </si>
  <si>
    <t>Nayely Rolon-Gomez</t>
  </si>
  <si>
    <t>Nicholas Ulfik</t>
  </si>
  <si>
    <t>Nick Kocik</t>
  </si>
  <si>
    <t>Nick Lucido</t>
  </si>
  <si>
    <t>2/16</t>
  </si>
  <si>
    <t>Nicole Bishop</t>
  </si>
  <si>
    <t>Nicole Kim</t>
  </si>
  <si>
    <t>Nik Kososik</t>
  </si>
  <si>
    <t>Nisan Hubbard</t>
  </si>
  <si>
    <t>Patricia Flores</t>
  </si>
  <si>
    <t>Patrick Bell</t>
  </si>
  <si>
    <t>8/8</t>
  </si>
  <si>
    <t>Pearl Chen</t>
  </si>
  <si>
    <t>Penny Russell</t>
  </si>
  <si>
    <t>Philip Thomas</t>
  </si>
  <si>
    <t>Preston Peoples</t>
  </si>
  <si>
    <t>Q. Monét Travis</t>
  </si>
  <si>
    <t>Rachel Daku</t>
  </si>
  <si>
    <t>Ralph Strope</t>
  </si>
  <si>
    <t>Raymond Elliot</t>
  </si>
  <si>
    <t>Raymond Serrano</t>
  </si>
  <si>
    <t>Rebekah Cole</t>
  </si>
  <si>
    <t>Rebekah Nachian</t>
  </si>
  <si>
    <t>Rehan Zaib</t>
  </si>
  <si>
    <t>Richard Kralik</t>
  </si>
  <si>
    <t>Ries Scerbin</t>
  </si>
  <si>
    <t>River Nunez</t>
  </si>
  <si>
    <t>15/15</t>
  </si>
  <si>
    <t>Robert Nantze</t>
  </si>
  <si>
    <t>Robert Sawyer</t>
  </si>
  <si>
    <t>Ruth Cisneros</t>
  </si>
  <si>
    <t>Ryan Cauwenberghs</t>
  </si>
  <si>
    <t>0/11</t>
  </si>
  <si>
    <t>Samantha Hudson</t>
  </si>
  <si>
    <t>Samantha Wetz</t>
  </si>
  <si>
    <t>Sana Saqibo</t>
  </si>
  <si>
    <t>Sandra Solis</t>
  </si>
  <si>
    <t>Sarah Goodstein</t>
  </si>
  <si>
    <t>Sarah Johnston</t>
  </si>
  <si>
    <t>Sarah Vollero</t>
  </si>
  <si>
    <t>Schon Gonzalez</t>
  </si>
  <si>
    <t>7/8</t>
  </si>
  <si>
    <t>Scott Boyd</t>
  </si>
  <si>
    <t>Scott Holdcraft</t>
  </si>
  <si>
    <t>Sean Ulfik</t>
  </si>
  <si>
    <t>Shannon Huang</t>
  </si>
  <si>
    <t>Sharon Vincuilla</t>
  </si>
  <si>
    <t>Shaun Leonard</t>
  </si>
  <si>
    <t>Shaun O'Neil</t>
  </si>
  <si>
    <t>Shawn Kane</t>
  </si>
  <si>
    <t>Silvester Harrison</t>
  </si>
  <si>
    <t>Skye Silmenna</t>
  </si>
  <si>
    <t>5/9</t>
  </si>
  <si>
    <t>Sofia Munoz</t>
  </si>
  <si>
    <t>Sonja Tomasko</t>
  </si>
  <si>
    <t>Stacey Jones</t>
  </si>
  <si>
    <t>Stephanie Robey</t>
  </si>
  <si>
    <t>Steven Colome</t>
  </si>
  <si>
    <t>Sunho Kum</t>
  </si>
  <si>
    <t>Susanna Strotz</t>
  </si>
  <si>
    <t>9/11</t>
  </si>
  <si>
    <t>Sydney Hawkins</t>
  </si>
  <si>
    <t>Szabi Varga</t>
  </si>
  <si>
    <t>Tea Stewart</t>
  </si>
  <si>
    <t>Tim Schlotzhauer</t>
  </si>
  <si>
    <t>Tom Pluth</t>
  </si>
  <si>
    <t>Tommaso Marsella</t>
  </si>
  <si>
    <t>Traevon Cole</t>
  </si>
  <si>
    <t>Trevor Ferguson</t>
  </si>
  <si>
    <t>Tyler Greer</t>
  </si>
  <si>
    <t>4/12</t>
  </si>
  <si>
    <t>Tyler Henry</t>
  </si>
  <si>
    <t>7/12</t>
  </si>
  <si>
    <t>Tyler Thornton</t>
  </si>
  <si>
    <t>4/10</t>
  </si>
  <si>
    <t>9/13</t>
  </si>
  <si>
    <t>Valdenis Iancu</t>
  </si>
  <si>
    <t>Valerie Duran</t>
  </si>
  <si>
    <t>0/15</t>
  </si>
  <si>
    <t>Victor Prado</t>
  </si>
  <si>
    <t xml:space="preserve"> 1/6</t>
  </si>
  <si>
    <t>Will Clashe</t>
  </si>
  <si>
    <t>Yvanna Ramirez</t>
  </si>
  <si>
    <t>Yvrine Nguiwenga-Nketcha</t>
  </si>
  <si>
    <t>Zach McFatridge</t>
  </si>
  <si>
    <t>Zachary Doenges</t>
  </si>
  <si>
    <t>Zack Anthony</t>
  </si>
  <si>
    <t>Zack Robertson</t>
  </si>
  <si>
    <t xml:space="preserve"> 7/8</t>
  </si>
  <si>
    <t>Zoe Shanley</t>
  </si>
  <si>
    <t>update_id</t>
  </si>
  <si>
    <t>sent_at</t>
  </si>
  <si>
    <t>tutor</t>
  </si>
  <si>
    <t>team</t>
  </si>
  <si>
    <t>course_id</t>
  </si>
  <si>
    <t>student_name</t>
  </si>
  <si>
    <t>body</t>
  </si>
  <si>
    <t>AI Score</t>
  </si>
  <si>
    <t>Team Cross</t>
  </si>
  <si>
    <t>Lev Wechselblatt</t>
  </si>
  <si>
    <t>Hi Daniella,
I hope youâ€™re doing well! I wanted to share an update on Levâ€™s recent progress as he prepares for the ACT.
During our last session, Lev and I reviewed the questions he missed from his recent practice test. Iâ€™m happy to report that he showed considerable improvement in the â€œstudent as editorâ€ questionsâ€”an area weâ€™ve been focusing on, and itâ€™s wonderful to see that our hard work is paying off. Levâ€™s continued progress in this area will serve him well on the actual test.
We also identified several more questions, particularly in the science section and the English sectionâ€™s punctuation items, that Lev can easily capture for additional points. To support this, my recommendation is that we begin incorporating more mixed review, focusing on strategies for different science passages and targeted practice with punctuation rules in the English section. Weâ€™ll also be building in timing limits during our practice sessions to help Lev balance his time effectively and minimize rushing or simple mistakes.
Despite a few missed questions, Lev performed very well on this last practice test, and Iâ€™m confident that he has all the skills needed to succeed on test dayâ€”itâ€™s just a matter of bringing everything together.
If you have any questions or would like to discuss Levâ€™s progress further, please feel free to reach out by email or text. Iâ€™m always happy to help!
Thank you, and I look forward to continuing to support Lev!
Christine S.
christine.santos@revolutionprep.com
+19415649546</t>
  </si>
  <si>
    <t>Team Plamondon</t>
  </si>
  <si>
    <t>Yasmine Hammami</t>
  </si>
  <si>
    <t>Good evening Kirsten,
First off, it was lovely to meet Yasmine this week, she's such a passionate and vibrant young lady, and I wanted to say that she was an absolute pleasure to work with! Yasmine approached the whole essay editing process with maturity and impressive self-awareness.
We started this week's session by reading through all of Yasmineâ€™s PIQs, and I provided in-text comments on each. However, we ended up spending majority of our time focusing on the PIQ about her NYT program experience and her personal connection to communication, journalism, and journalistic integrity.
When we began, this PIQ had strong ideas but lacked direction and clarity. The opening framed her identity as a â€œglobal writerâ€ and referenced AP English, Mock Trial, and her New York Times coursework equallyâ€”accomplishments that are truly impressive, but in the original draft appeared more as a list than a cohesive, compelling story. The essay needed specificity, stronger organization, and more â€œshow, donâ€™t tell.â€
Together, we reshaped the PIQ into a much more focused and powerful narrative. Yasmine now shares a concrete story about her personal passion for using  journalism and communication to correct biased media coverage of Tunisia and the world. This shift allowed her to highlight meaningful experiences and connect them directly to her academic and professional goals.
The revised essay includes vivid, authentic detailsâ€”such as using PeopleFinder, interviewing techniques, and NYT archival researchâ€”that demonstrate her initiative, curiosity, and early commitment to journalistic integrity. The new structure paints a clear picture of the work she has done and shows readers exactly why her passion is real and hard-earned.
Yasmine made excellent progress in just one session, and I believe continuing to refine any college essays with consistent guidance will only make her applications stronger. I recommend meeting once weekly for one hour as needed to support any additional revisions or new essays she may need to complete for her last few applications.
If youâ€™d like to discuss Yasmineâ€™s work or next steps, Iâ€™d be happy to schedule a Zoom or phone call at your convenience.
Happy Thanksgiving!Â 
Kristen Luigart, M.Ed., M.A.
kristen.luigart@revolutionprep.com
+13018205071</t>
  </si>
  <si>
    <t>Loui Takahashi</t>
  </si>
  <si>
    <t>Good Morning Ippei,
I'm writing to give you a bit of a wrap up of all the work Loui and I have done in her tutoring sessions so far. Loui's  been working extremely hard (especially with all she has going on in school and out), and her ambitious and passionate nature reflects in her writing and intelligence. Together, we have now completed Loui's personal essay, as well as her supplemental essays for Yale, the University of Vermont, Tufts, and -- most recently -- UC Berkeley, which we just finalized with only a little time to spare. Despite the tight timeline, her Berkeley essays turned out excellent.
Loui's writing has a strong, innate, sense of storytelling, and a compelling voice to begin with, so working with her on her essays has really been about giving more immediacy and vibrancy to the works. (And sometimes helping her find the motivation to be passionate about some truly awful prompts! ;3) 
Throughout all the essays, we have focused on strengthening Loui's language and composition to create more compelling narrative flow, express more passion, and illustrate with greater clarity. 
The key to a good college application essay is being able to use only a couple hundred words to become a fully-fleshed out being to the numbed essay readers at university admissions. With hundreds of thousands of students applying to schools every year, essay readers tend to zone out quickly when essays are repetitive or rote. (I have personal experience with this from being the chair of admissions for UVA's honors dorm, Brown College, which had its own rigorous application essay process.) 
Therefore, to break through the monotonous repetition of the usual accomplishment lists draped in prose disguised as essays, a student must not only answer their prompts intelligently -- but compellingly, in order to rise above the simple 'fulfilled requirement' stack.
I am confident that the essays Loui has brought from this program have all had that spark, and that they use it effectively to highlight how impressive and multifaceted Loui is as an applicant.
A good example of this editing process can be seen in how, when we first reviewed Loui's Berkeley drafts, she and I both found them to come across as flat and lacking passion. The prompt, itself, was relatively dry, and without finding a way to feel passionate about the subject, Loui's work came out as simply informative and somewhat distanced. The essays read more like reports than personal reflections. Over several rounds of revision, Loui transformed them all into essays that are far more authentic, vital, and emotionally grounded. For example, the new essay on social mediaâ€™s impact on Loui's life, and her subsequent rejection of it,  presents compelling  statisticsâ€”such as 5.3 billion selfies are taken per day â€” that highlight Loui's wisdom in learning how to "put down the light-up brick". These striking facts, and the additional comments on the human history of appearance, helped anchor Loui's narrative in something both memorable and meaningful. 
With Berkeley completed, our next priority is Johns Hopkins. Brainstorming for its essays is Loui's homework for our next session on December 13. After that, we will continue on with her essays for Bowdoin, CMU, and the University of Chicago.
To ensure Loui stays comfortably ahead of all deadlines, and maintains her strong momentum, I recommend meeting at least once a week for an hour until all remaining essays are completed. (Ideally, therefore, they will be finished well before their due dates).
If youâ€™d like to discuss Louiâ€™s progress or upcoming plans, I would be happy to schedule a Zoom or phone call at your convenience.
Warm regards, and Happy Thanksgiving!
Kristen Luigart, M.Ed., M.A.
Kristen.Luigart@Revolutionprep.com
(301)*20-5071</t>
  </si>
  <si>
    <t>Brooks Main</t>
  </si>
  <si>
    <t>Dear Clayton,
Itâ€™s been great working with you and Brooks over the past two months. As we prepare for Brooks's upcoming December SAT, I wanted to share some updates and information about what to expect.
I have seen significant improvements in Brooks's two passage reading, measures of central tendency, main ideas, and interpreting equations. They have shown consistent progress in homework and practice tests. This consistent improvement has been evident in a new high score on a practice test of 1440.
For this exam, our goal is 1500. While we cannot guarantee a specific score, we have worked diligently towards this goal through B-PRIMES, Title 10, and IESME. It's important to consider the impact of the test zone on Brooks's performance. Ensuring a good night's sleep throughout the week leading up to the test is crucial, as just the night before isn't enough. We have also discussed strategies to manage test anxiety, which can impact scores.
I am looking forward to continuing to work with Brooks after the test so that we can work towards further improvements on the SAT. I recommend maintaining at least one session a week until Brooks is happy with his score in order to help them achieve their goals. 
Please let me know if you have any questions or if there are any adjustments you would like to make to our plan. Iâ€™m also able to schedule a time to talk by phone if that would be helpful. I am happy to support Brooks in their continued academic journey.
Thank you and stay safe,
Myles O.
myles.oldroyd@revolutionprep.com
+15304434701</t>
  </si>
  <si>
    <t>Reese Migdal</t>
  </si>
  <si>
    <t>Dear Kristina,
I hope youâ€™re doing well. I wanted to share an update on Reeseâ€™s progress over the past two months and outline our plan moving forward.
Over the last two months, Reese has shown meaningful improvement in command of textual evidence, central ideas and details, and trigonometric identities.While working on precalc, Reese seemed to grasp how to view trigonometric identities as a puzzle to solve rather than an annoyance to complete.
Our goals over the next phase of instruction include continuing to build his SAT readiness, deepening mastery of reading skills, and ensuring Reese feels confident applying these skills independently. To support this, I recommend regular sessions of at least once a week to prepare for the SAT and keep up with his math course.
In the coming sessions, I plan to focus on the reading portion of the SAT including reading comprehension and data analysis, while continuing to reinforce previous learning targets. If you have any questions or if there are adjustments youâ€™d like to make to our plan, please feel free to reach out. Iâ€™m happy to schedule a call if that would be helpful.
Thank you for your continued partnership. Itâ€™s a pleasure working with Reese and supporting his academic growth.
Thank you and stay safe,
Myles O.
myles.oldroyd@revolutionprep.com
+15304434701</t>
  </si>
  <si>
    <t>Team Haase-Alvey</t>
  </si>
  <si>
    <t>Oscar Anguiano</t>
  </si>
  <si>
    <t>Hi Oscar,
I hope you are having a great fall season. Itâ€™s been wonderful working with you and Oscar over the past couple of months. I wanted to take a moment to share some of the progress weâ€™ve made so far and outline my thoughts moving forward.
I have seen significant improvements in Oscarâ€™s understanding and application of graph transformations, particularly with horizontal shifts. Over the semester, he has become much more confident identifying when a function is moving left or right and applying that knowledge accurately in practice problems. In addition, Oscar has shown strong growth in his work with similar triangle ratios. He consistently sets up correct proportions and demonstrates a solid understanding of how corresponding sides relate, which has been a highlight of his progress.
His willingness to ask questions and revisit challenging problems has been one of the biggest contributors to this growth, and Iâ€™ve seen his confidence increase as a result.
Our current short-term goals for Oscar include strengthening his understanding of function notation, learning to distinguish between stretches and compressions, and accurately identifying reflections across the x- and y-axis. In geometry, short-term goals also include improving his ability to solve proportions that lead to quadratic equations and deepening his understanding of geometric means within triangle relationships. The overall goal remains building Oscarâ€™s confidence and mastery in algebra and geometry so he feels prepared and capable in his math coursework.
Based on Oscarâ€™s progress, I suggest we continue with our weekly 60-minute sessions moving forward.
Overall, Oscar has worked hard throughout the semester, and his progress and grades reflects that effort. I look forward to continuing to support his growth in these areas.
Please feel free to reach out if you have any questions or would like additional updates.
Tea S.
tea.stewart@revolutionprep.com
+17193017642</t>
  </si>
  <si>
    <t>Noor El-Helw</t>
  </si>
  <si>
    <t>Hi Dania, 
I hope you are having a great fall season. Itâ€™s been wonderful working with you and Noor over the past couple of months. I wanted to take a moment to share some of the progress weâ€™ve made so far and outline my thoughts moving forward.
I have seen significant improvements in Noorâ€™s understanding and setup of improper integrals. She has consistently demonstrated the ability to recognize when an integral requires limits or a domain adjustment, and her accuracy in forming the correct limit expressions has strengthened throughout the semester. Noor has also done well with tangent line equations for parametric functions, showing confidence in applying derivatives correctly to construct linear approximations. Additionally, she has shown strong mastery in working with speed and velocity vectors of parametric functions, as well as selecting appropriate radian values to construct polar coordinate tables. In integration, Noor has done excellent work eliminating factors to determine unknown constants for partial fractions, a skill that has noticeably improved her efficiency and accuracy.
Noor continues to work on several more advanced skills appropriate for Calculus BC. We will focus on strengthening her ability to determine when an improper integral converges or diverges, as well as developing clearer instincts on when extended Lâ€™HÃ´pitalâ€™s Rule is appropriate. She will also benefit from more targeted practice finding vertical and horizontal tangent lines for parametric curves. In polar coordinates, Noorâ€™s next steps include improving her graphing of polar functions with negative r-values and building confidence in interpreting their directional behavior. For integration, she will continue to work on simplifying improper rational expressions before applying partial fractions. We will also devote additional time to solving for t in complex trigonometric equations, an area that will benefit from repeated structured practice.
Our current short-term goals for Noor include strengthening her convergence/divergence reasoning, mastering tangent line behavior in parametric curves, and improving clarity with both polar graphing techniques and trigonometric equation solving. The overall goal remains to build Noorâ€™s confidence and mastery across all BC topics so she feels fully prepared for assessments and the AP Exam.
Based on Noorâ€™s progress, I recommend maintaining our current schedule of two 60-minute sessions to support steady development as we move into more challenging units.
Noor has shown consistent effort throughout the semester, and her progress reflects that dedication. I look forward to continuing to support her growth in these areas.
Please feel free to reach out if you have any questions or would like additional updates.
Tea S.
tea.stewart@revolutionprep.com
+17193017642</t>
  </si>
  <si>
    <t>Gavin Gardner</t>
  </si>
  <si>
    <t>Hi Shanna,
I hope you are having a great fall season. Itâ€™s been wonderful working with you and Gavin over the past couple of months. I wanted to take a moment to share some of the progress weâ€™ve made so far and outline my thoughts moving forward.
I have seen improvements in Gavinâ€™s ability to solve systems of equations. He has become more confident setting up equations, choosing appropriate methods, and checking his work for accuracy. Gavin has also done well using the Desmos linear regression formula to analyze linear relationships and interpret results correctly, which has strengthened his problem-solving skills in algebra. In English, he has shown strong progress identifying introductory phrases, demonstrating a clearer understanding of sentence structure and grammatical components.
Moving forward, Gavin will continue working on several key areas. In math, he will benefit from becoming more comfortable with the functions and tools embedded within Desmos, which will help him work more efficiently and accurately during assignments. In writing, he will continue developing his ability to combine two complete sentences using the three correct methodsâ€”comma + coordinating conjunction, semicolon, or a period. Improving consistency with these skills will support his clarity and correctness in written communication. Additionally, we will focus on building stronger habits around homework completion, especially avoiding last-minute work so he can focus on quality and comprehension.
Our current short-term goals for Gavin include strengthening his command of the three ways to combine complete sentences, improving his use of Desmos tools, and establishing consistent homework routines. The overall goal remains building Gavinâ€™s confidence, accuracy, and independence across his math and writing tasks.
Based on Gavinâ€™s progress, I recommend we maintain our current schedule of weekly 60-minute sessions to support steady growth while continuing to reinforce foundational skills. I look forward to continuing to support his growth in these areas.
Please feel free to reach out if you have any questions or would like additional updates.
Tea S.
tea.stewart@revolutionprep.com
+17193017642</t>
  </si>
  <si>
    <t>Sanaa Dighe</t>
  </si>
  <si>
    <t>Hi Saurabh,
I'm excited to reach out to celebrate Sanaaâ€™s amazing progress. Sanaa has worked diligently this semester, and as a result, she scored a 1270 on her PSAT. This is a strong milestone that reflects her effort, consistency, and growth across both math and English skills. I am so proud of the work she has put in and the confidence she is building.
Sanaa has shown clear strengths in several areas. In math, she has demonstrated strong familiarity with Desmos functions, has been successful solving for constants of linear functions using Desmos when given points, and has shown solid understanding of special angle relationships involving parallel lines. She has also excelled at setting up equations to determine unknown side lengths and angle measures, as well as setting up proportions for similar shapes. Additionally, she consistently extracts key information from a variety of math problems, which is a major skill for both the SAT and her math coursework.
In English, Sanaa has shown strong command of identifying conjunctions, distinguishing between independent and dependent clauses, and applying apostrophe rules accurately. These foundational grammar skills have greatly helped her improve her sentence structure and overall writing clarity.
While we are celebrating these successes, there is still targeted work ahead as Sanaa continues preparing for upcoming assessments and the SAT. In math, she will continue improving her approach to multi-condition word problems, strengthening her understanding of similar triangle properties, and finding unknown side lengths. We will also continue reinforcing her understanding of trigonometric relationships so she does not mix up when to use sine, cosine, or tangent. Next session, we will begin working more deeply on triangle trigonometry to extend these skills.
In English, Sanaa will continue practicing the three ways to combine two complete sentences, improving her understanding of comma rules, and strengthening her ability to distinguish independent and dependent clauses in more complex sentence structures. She will also benefit from additional practice with transition questions, specifically determining whether clauses are in agreement or disagreement, and from eliminating punctuation-based answer choices more strategically.
I am looking forward to continuing to work with Sanaa toward further improvements. I recommend maintaining our current 60 minute weekly sessions so she can continue steady progress toward her next goals, particularly as we begin deeper SAT-level grammar and math strategy work. 
Sanaa has worked incredibly hard, and her results truly reflect that effort. Iâ€™m excited to keep supporting her as she moves toward her next academic milestones. 
Please reach out if you have additional questions.
Tea S.
tea.stewart@revolutionprep.com
+17193017642</t>
  </si>
  <si>
    <t>Nicolas Dellarocca</t>
  </si>
  <si>
    <t>Dear Chris and Kim,
Itâ€™s been great working with you and Nico over the past month. As we prepare for Nico's upcoming December SAT, I wanted to share some updates and information about what to expect.
I have seen significant improvements in Nico's transitions, measures of central tendency, and word problems. They have shown consistent progress in homework completion, practice tests, and confidence. This consistent improvement has been evident in their continued growth and steady performance across recent practice tests.
For this exam, our goal is 1500. While we cannot guarantee a specific score, we have worked diligently towards this goal through IESME, B-PRIMES, and Title 10. It's important to consider the impact of the test zone on Nico's performance. Ensuring a good night's sleep throughout the week leading up to the test is crucial, as just the night before isn't enough. We have also discussed strategies to manage test anxiety, which can impact scores.
I am looking forward to hearing how Nico performs on this test. Nico currently has one hour remaining in his account that is unscheduled. 
Please let me know if you have any questions or if there are any adjustments you would like to make to our plan. Iâ€™m also able to schedule a time to talk by phone if that would be helpful. I am happy to support Nico in their continued academic journey.
Thank you and stay safe,
Myles O.
myles.oldroyd@revolutionprep.com
+15304434701</t>
  </si>
  <si>
    <t>Abel Uriostegui</t>
  </si>
  <si>
    <t>Dear Brittney Uriostegui,
I hope you are having a great fall season. Itâ€™s been great working with you and Abel over the past couple of months. I wanted to touch base to share some of the progress weâ€™ve made so far and share my thoughts on the plan moving forward.
I have seen significant improvements in Abelâ€™s understanding of decimals, fractions, and foundational algebraic skills. He has shown consistent progress in multiplying and dividing decimals, working with exponents and radicals, solving one-step equations (both standalone and in word problems), and applying operations with positive and negative numbers. This consistent improvement has been evident in his ability to work through increasingly challenging problems, his accuracy with proportional relationships and factors, and his successful transition from proportions into multi-step multiplication, including multiplying within the hundreds.
Our current short-term goals for Abel include reinforcing his proportional reasoning, strengthening his fluency with operations involving rational numbers, and continuing to develop his confidence as we introduce more advanced pre-algebra concepts. The overall goal remains keeping him working at an advanced level and preparing him for continued success in higher-level math.
Based on Abelâ€™s progress, I recommend continuing to meet for one hour each weekâ€”either as two 30-minute sessions on Monday and Wednesday or as a single one-hour session. This schedule supports steady, accelerated growth and gives Abel consistent practice as he advances into more rigorous material.
If you'd like to continue working together on achieving these goals, you can easily use this link to add the hours to your account today: https://my.revolutionprep.com/s/7cHIgWpgJo.
Please let me know if you have any questions or if there are any adjustments you would like to make to our plan. Iâ€™m happy to schedule a time to talk by phone if that would be helpful. I look forward to supporting Abel in his continued academic journey.
Best regards,
Jason N.
jason.noble@revolutionprep.com
+12162627470</t>
  </si>
  <si>
    <t>Noah Antonio Magana</t>
  </si>
  <si>
    <t>Dear Tricia Marie Nepomuceno,
I hope you are having a great fall season. Itâ€™s been great working with you and Noah over the past couple of months. I wanted to touch base to share some of the progress weâ€™ve made so far and share my thoughts on the plan moving forward.
I have seen significant improvements in Noahâ€™s punctuation, grammar, and ability to complete and edit his school assignments. He has shown consistent progress in working through his homework, reviewing grammar concepts, practicing journaling, and building his confidence with both reading and writing tasks. This consistent improvement has been evident in his increased independence with school assignments, his completion of editing practice, and his engagement in introductory Python coding lessons.
Our current short-term goals for Noah include continuing to complete school assignments on time, strengthening his reading comprehension through summary writing, and further developing his narrative and academic writing clarity. The overall goal remains improving his confidence and skills in writing, reading comprehension, andâ€”if he choosesâ€”his progression through Python coding units.
Based on Noahâ€™s progress, I recommend continuing to meet once a week for one hour to focus on his school assignments or, when he has no homework, to practice reading passages and summarizing them to further improve his writing skills. If he would like to continue learning Python, we can meet once a week for that as well, though those sessions should remain separate to keep each focus area structured and effective.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Noah in his continued academic journey.
Best regards,
Jason N.
jason.noble@revolutionprep.com
+12162627470</t>
  </si>
  <si>
    <t>Team Milner</t>
  </si>
  <si>
    <t>Eric Lefranc</t>
  </si>
  <si>
    <t>Dear Karin,
I hope you are having a great day. Itâ€™s been great working with Eric over the past couple of months. I wanted to touch base to share some of the progress weâ€™ve made so far and share my thoughts on the plan moving forward.
I have seen significant improvements in Eric's understanding of punctuation rules and grammar guidelines. He has shown consistent progress in building his knowledge of concepts that will aid him on his December SAT. This consistent improvement has been evident in our work together during session and his his work on his homework.
Our current short-term goals for Eric are to focus on grammar, reading comprehension, and punctuation review ahead of the December SAT. The overall goal remains helping Eric to put together a strong academic record to help him achieve admission to several of his top choice colleges. Based on Eric's progress, I recommend we continue meeting weekly for one hour. 
Please let me know if you have any questions or if there are any adjustments you would like to make to our plan. Iâ€™m happy to schedule a time to talk by phone if that would be helpful. I look forward to supporting Eric in his continued academic journey.
Levi F.
levi.fox@revolutionprep.com
+16094124211
Levi F.
levi.fox@revolutionprep.com
+16094124211</t>
  </si>
  <si>
    <t>JP Mullin</t>
  </si>
  <si>
    <t>Dear Carrie,
I hope you are having a great week. Itâ€™s been great working with JP over the past few months. I wanted to touch base to share some of the progress weâ€™ve made so far and share my thoughts on the plan moving forward.
I have seen significant improvements in JP's understanding of how to approach a wide range of specific types of SAT verbal questions. JP has shown consistent progress in learning underlying rules and being able to apply them to challenging test questions. This consistent improvement has been evident in our work together in session as well as in JP's performance on his homework.
Our current short-term goals for JP include helping him to put together a strong performance on the SAT. The overall goal remains helping JP to have a choice from several of his top choice colleges. Based on JP's progress, I recommend setting up consistent meetings of one hour per week leading up to the March SAT, before switching focus to the AP exams in May.
Please let me know if you have any questions or if there are any adjustments you would like to make to our plan. Iâ€™m happy to schedule a time to talk by phone if that would be helpful. I look forward to supporting JP in his continued academic journey
Levi F.
levi.fox@revolutionprep.com
+16094124211
Levi F.
levi.fox@revolutionprep.com
+16094124211</t>
  </si>
  <si>
    <t>Brooke Thompson</t>
  </si>
  <si>
    <t>Dear Yvonne,
I hope you are having a great week. Itâ€™s been great working with Brooke over the past couple of months. I wanted to touch base to share some of the progress weâ€™ve made so far and share my thoughts on the plan moving forward.
I have seen significant improvements in Brooke's understanding of how to approach a wide range of specific types of SAT verbal questions. Brooke has shown consistent progress in learning underlying rules and being able to apply them to challenging test questions. This consistent improvement has been evident in our work together in session as well as in Brooke's performance on her homework and her most recent practice test. We have also been able to keep up Brooke's grades in her APES class.
Our current short-term goals for Brooke include helping her keep up her grades in all her AP classes while continuing to prep for the SAT. The overall goal remains helping Brooke to gain entrance to several of her top choice colleges. Based on Brooke's progress, I recommend continuing our weekly meeting schedule of twice for an hour each session leading up to the March SAT before switching our focus to AP review before the May tests. 
Please let me know if you have any questions or if there are any adjustments you would like to make to our plan. Iâ€™m happy to schedule a time to talk by phone if that would be helpful. I look forward to supporting Brooke in her continued academic journey
Levi F.
levi.fox@revolutionprep.com
+16094124211
Levi F.
levi.fox@revolutionprep.com
+16094124211</t>
  </si>
  <si>
    <t>Balthazar Hochberg</t>
  </si>
  <si>
    <t>Dear Meredith,
I hope you are having a great week. Itâ€™s been great working with Baz over the past few months. I wanted to touch base to share some of the progress weâ€™ve made so far and share my thoughts on the plan moving forward.
I have seen significant improvements in Baz's understanding of how to approach a wide range of specific types of SAT verbal questions. Baz has shown consistent progress in learning underlying rules and being able to apply them to challenging test questions. This consistent improvement has been evident in our work together in session as well as in Baz's performance on his homework. We have recently begun focusing more on SAT Math.
Our current short-term goals for Baz include helping him to put together a strong performance on the December SAT. The overall goal remains helping Baz to have a choice from several of his top choice colleges. Based on Baz's progress, I recommend continuing to meet twice a week leading up the SAT.
Please let me know if you have any questions or if there are any adjustments you would like to make to our plan. Iâ€™m happy to schedule a time to talk by phone if that would be helpful. I look forward to supporting Baz in his continued academic journey
Levi F.
levi.fox@revolutionprep.com
+16094124211</t>
  </si>
  <si>
    <t>Carolina De Uriostes Gonzales</t>
  </si>
  <si>
    <t>Hi Maria,
Since my last update with you in September, Caro has made lots of progress in her precalc and physics classes, so I wanted to let you know what we've covered.
Most of our work in precalc has been focused on trigonometry. So far, we've learned about the 6 main trig functions and how to use them to solve the side lengths of right triangles, given one of the other angles. We used the unit circle to help extend the definitions of these functions from right triangles to any triangle in general. Then we built on that to use inverse trig functions to solve angles given the side lengths, as well as how to graph each of the functions (we haven't covered secant and cosecant graphs, but I expect we will soon) 
In physics, we've been able to cover the basic kinematic equations to solve for the motion of an object given its acceleration, and then we briefly did an intro to free body diagrams to solve for the forces and the acceleration of an object. Then we moved on to the conservation of momentum and using it to understand what happens to objects during and after a collision. 
We have three sessions left on the calendar, the last one being on Dec 7. I do recommend using the rest of the 7 hours on her account to make sure she's getting all the way through finals for this semester. Once we pick back up after winter break, between myself and her other tutors, I expect those hours to run out after just a couple of weeks. As usual, you can purchase more hours either by contacting Caro's advisor, Jennifer, or by using this link: https://my.revolutionprep.com/s/RBvjyrY7hy.
Of course, if you have any questions or comments, please let me know!
Best,
Andrew B.
andrew.brown@revolutionprep.com
+13176650121</t>
  </si>
  <si>
    <t>Pablo Lopez</t>
  </si>
  <si>
    <t>Dear Monica,
I hope you are having a great week. Itâ€™s been great working with Pablo over the past couple months. I wanted to touch base to share some of the progress weâ€™ve made so far and share my thoughts on the plan moving forward.
I have seen significant improvements in Pablo's understanding of key concepts from his Math and Biology classes, including fractions and DNA. Pablo has shown consistent progress in learning these concepts, alongside several modules relating to executive functioning. This improvement has been evident in our work together in session as well as Pablo's recent grades on homework and tests.
Our current short-term goals for Pablo include helping him to become more consistent in his study habits and turning in assignments, while also helping him to build content knowledge in math and science. The overall goal remains helping Pablo to improve his grades while reducing school-related stress. Based on Pablo's progress, I recommend we continue to meet twice a week for one our each session through the spring to work on Executive Functioning as well as his classes.
Please let me know if you have any questions or if there are any adjustments you would like to make to our plan. Iâ€™m happy to schedule a time to talk by phone if that would be helpful. I look forward to supporting Pablo in his continued academic journey
Levi F.
levi.fox@revolutionprep.com
+16094124211</t>
  </si>
  <si>
    <t>Will Mueller</t>
  </si>
  <si>
    <t>Dear Helen,
I hope you are having a great week. Itâ€™s been great working with Will over the past few months. I wanted to touch base to share some of the progress weâ€™ve made so far and share my thoughts on the plan moving forward.
I have seen significant improvements in Will's understanding of content related to AP Human Geo and APUSH. Will has shown consistent progress in learning key terms and concepts, as well as strategies for working through different types of AP questions. This consistent improvement has been evident in our work together in session as well as in Will's performance in his classes.
Our current short-term goals for Will include helping to keep his grades up in his AP classes. The overall goal remains helping Will to earn high scores on his AP exams in May. Based on Will's progress, I recommend continuing to meet weekly for one hour for the next few months, before adding extra sessions to review for the AP exams. If Will wants to start SAT prep, we can also do so, but should add an additional weekly session to focus on the SAT.
Please let me know if you have any questions or if there are any adjustments you would like to make to our plan. Iâ€™m happy to schedule a time to talk by phone if that would be helpful. I look forward to supporting Will in his continued academic journey
Levi F.
levi.fox@revolutionprep.com
+16094124211</t>
  </si>
  <si>
    <t>Wesley Rozof</t>
  </si>
  <si>
    <t>Dear Julie,
Itâ€™s been great working with you and Wesley over the past month. As we prepare for Wesley's upcoming December SAT, I wanted to share some updates and information about what to expect.
I have seen significant improvements in Wesley's quadratic word problems, grammar, and rhetorical synthesis. They have shown consistent progress in homework and in session work. 
For this exam, our goal is 1500. While we cannot guarantee a specific score, we have worked diligently towards this goal through IESME, B-Primes, and Title 10. It's important to consider the impact of the test zone on Wesley's performance. Ensuring a good night's sleep throughout the week leading up to the test is crucial, as just the night before isn't enough. We have also discussed strategies to manage test anxiety, which can impact scores.
I am looking forward to continuing to work with Wesley after the test so that we can work towards further improvements on the SAT. I recommend maintaining our past velocity of two sessions per week to keep up with test prep and his science and math courses. Wesley currently has 11 hours remaining in his account, with one unscheduled. We are scheduled through until 2-21-25.
Please let me know if you have any questions or if there are any adjustments you would like to make to our plan. Iâ€™m also able to schedule a time to talk by phone if that would be helpful. I am happy to support Wesley in their continued academic journey.
Thanks you and stay safe,
Myles O.
myles.oldroyd@revolutionprep.com
+15304434701</t>
  </si>
  <si>
    <t>Tom Bodson</t>
  </si>
  <si>
    <t>Dear Dorine,
Itâ€™s been wonderful working with you and Tom over the past two months. I wanted to share an update on his progress and outline our plan moving forward.
Over the past two months, I have seen significant improvements in Tomâ€™s understanding of slant asymptotes, complex numbers and their magnitudes, polynomial functions, and word problems. His understanding and approach have improved notably, especially in how he tackles these types of questions. He has shown consistent growth in the same areas we have been focusing on during our sessions.
Tomâ€™s continued progress has been evident in the clarity of his reasoning, his ability to apply strategies independently, and his increased confidence when approaching more challenging problem types.
Looking ahead, I recommend that we maintain the status quo of one session per week. This pacing will allow us to continue reinforcing the skills he has built while ensuring steady progress through upcoming topics and assignments.Tom has 15 hours remaining in his account, with 3 hours currently unscheduled.
Please let me know if you have any questions or if there are any adjustments you would like to make to our plan. Iâ€™m always happy to discuss next steps or provide additional support as needed.
Thank you and stay safe,
Myles O.
myles.oldroyd@revolutionprep.com
+15304434701</t>
  </si>
  <si>
    <t>Team St. Marie</t>
  </si>
  <si>
    <t>Martin Cheung</t>
  </si>
  <si>
    <t>Dear Mr. and Mrs. Cheung,
I hope you are having a great week. It's been great working with you and Martin over the past couple of months. I wanted to touch base to share some of the progress we've made so far and share my thoughts on the plan moving forward.
I have seen significant improvements in Martin's English skills. We've worked on grammar as well as reading comprehension. Grammar is uniquely challenging for students, and it's a great topic to gain lots of points on in a short amount of time. It has been a challenge to remember all the grammar rules, so I recommend Martin spend time memorizing the 5 grammar rules tested on the SAT: punctuation, pronouns, possession, verbs, and misplaced modifiers. Furthermore, I think he would benefit from reviewing the poetry questions we covered since this is an abstract topic that is typically challenging for students. I advise he practice highlighting and making sure his answer choice directly lines up with the highlights.
I'm glad to see Martin was able to schedule another session early this week. If he wants to continue improving his test score after the Dec 6th exam, he is welcome to get additional hours. I recommend about 10 hours of tutoring so Martin can schedule 2 sessions/week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Martin in his continued academic journey.
Best regards,
Jon C.
jon.cathapermal@revolutionprep.com
+17049758359</t>
  </si>
  <si>
    <t>Fiona Young</t>
  </si>
  <si>
    <t>Dear Chris,
I hope you are having a great day, I wanted to touch base regarding Fiona's recent attendance and participation in our tutoring sessions.
Firstly, I have seen significant improvements in Fiona's SAT strategies, equation manipulation, and triangles. They have shown consistent progress in in-session work, and this progress is commendable.
However, Iâ€™ve noticed that there have been some inconsistencies in Fiona's attendance. They have frequently had multiple missed sessions either from late cancellations or no-shows, which can make it challenging to achieve the goals weâ€™ve set. As a reminder, our goal is greater than a 1480 on the SAT, and maintaining a consistent schedule is crucial for Fiona to reach this goal.
Moving forward, I suggest we revisit the current schedule to find days and times that might work better for Fiona. If adjusting the schedule isn't possible, increasing the time spent studying outside of session can help keep Fiona on track. If you have any suggestions on what changes would be a benefit to make, please let me know. Fiona has 31 hours remaining in her account.
Please let me know if you have any questions or if there are any adjustments you would like to make to our plan. Iâ€™m happy to schedule a time to talk by phone if that would be helpful. I am here to support Fiona and ensure they have the best possible chance to succeed.
Thank you and stay safe,
Myles O.
myles.oldroyd@revolutionprep.com
+15304434701</t>
  </si>
  <si>
    <t>Florence Michael</t>
  </si>
  <si>
    <t>Dear Kenneth,
Itâ€™s been great working with you and Florence over the last month. I wanted to share some updates on Florenceâ€™s progress and what weâ€™ve been focusing on in our sessions.
Over the past month, we have worked on how the periodic table works, molecular geometries, the ideal gas law, and chemical equations. Florence has shown notable improvement in her in-session understanding and confidence. This progress has been evident in her engagement and ability to tackle increasingly complex problems during our sessions.
I recommend maintaining our current schedule of once a week, which continues to support Florenceâ€™s steady progress in Chemistry. She has 7 hours remaining in her account, with 4 unscheduled.
Please let me know if you have any questions or if there are any adjustments you would like to make to our plan. Iâ€™m happy to schedule a time to talk by phone if that would be helpful. I am here to support Florence in her continued academic journey.
Thank you and stay safe,
Myles O.
myles.oldroyd@revolutionprep.com
+15304434701</t>
  </si>
  <si>
    <t>Kevin Korogodon</t>
  </si>
  <si>
    <t>Dear Julianne,
Itâ€™s been great working with you and Kevin over the past week. As we prepare for Kevin's upcoming December SAT, I wanted to share some updates and information about what to expect.
I have seen significant improvements in Kevinâ€™s understanding and use of testing strategies, grammar rules, interpreting equations, constants, and command of evidence. They have shown consistent progress in in-session work and practice tests. 
For this exam, our goal is 1500. While we cannot guarantee a specific score, we have worked diligently towards this goal through MAPS, TRAP, and iCARE. It's important to consider the impact of the test zone on Kevin's performance. Ensuring a good night's sleep throughout the week leading up to the test is crucial, as just the night before isn't enough. We have also discussed strategies to manage test anxiety, which can impact scores.
I am looking forward to hearing how Kevin performs on this test. Looking ahead, I recommend meeting weekly for 60 minutes to keep our progress and continue to make strides towards our elite goal. This would give us an opportunity to continue working on reading comprehension, command of evidence, and expressions of ideas. Currently Kevin has 4 hours remaining in his account, all of which are unscheduled. 
Please let me know if you have any questions or if there are any adjustments you would like to make to our plan. Iâ€™m also able to schedule a time to talk by phone if that would be helpful. I am happy to support Kevin in his continued academic journey.
Thank you and stay safe,
Myles O.
myles.oldroyd@revolutionprep.com
+15304434701</t>
  </si>
  <si>
    <t>Griffin Lucke</t>
  </si>
  <si>
    <t>Dear Farley,
I hope you are having a great week. Itâ€™s been great working with Griffin over the past couple of months. I wanted to touch base to share some of the progress weâ€™ve made so far and share my thoughts on the plan moving forward.
I have seen significant improvements in Griffin's understanding of how to approach a wide range of specific types of SAT verbal questions. Griffin has shown consistent progress in learning underlying rules and being able to apply them to challenging test questions. This consistent improvement has been evident in our work together in session as well as in Griffin's performance on his homework.
Our current short-term goals for Griffin include helping him to prepare for all aspects of the upcoming March SAT. The overall goal remains helping Griffin to put together an SAT score to match his strong academic record and enable him to have a choice from several of his top choice colleges. Based on Griffin's progress, I recommend continuing to meet for an hour weekly leading up to the March SAT with the possibility of increasing to two sessions weekly in the month before the test.
Please let me know if you have any questions or if there are any adjustments you would like to make to our plan. Iâ€™m happy to schedule a time to talk by phone if that would be helpful. I look forward to supporting Griffin in his continued academic journey
Levi F.
levi.fox@revolutionprep.com
+16094124211</t>
  </si>
  <si>
    <t>Luke Donnellan</t>
  </si>
  <si>
    <t>Dear Christa,
I hope you are having a great week. Itâ€™s been great working with Luke over the past couple of weeks. I wanted to touch base to share some of the progress weâ€™ve made so far and share my thoughts on the plan moving forward.
I have seen significant improvements in Luke's understanding of how to approach a range of specific types of SAT verbal questions. Luke have shown consistent progress in learning underlying rules and being able to apply them to challenging test questions. This consistent improvement has been evident in our work together in session as well as in Luke's performance on his homework.
Our current short-term goals for Luke include helping him to put together a strong performance on the December SAT. The overall goal remains helping Luke to put together an SAT score to match his strong academic record, by reviewing strategies that have worked for him previously. Based on Luke's progress, I recommend we continue to meet for an hour each week leading up to the December SAT, with the suggestion that we meet more regularly leading up to the March SAT should Luke decide he wants to take it again.
Please let me know if you have any questions or if there are any adjustments you would like to make to our plan. Iâ€™m happy to schedule a time to talk by phone if that would be helpful. I look forward to supporting Luke in his continued academic journey
Levi F.
levi.fox@revolutionprep.com
+16094124211</t>
  </si>
  <si>
    <t>Grant Fulton</t>
  </si>
  <si>
    <t>Dear Joy,
I hope you are having a great week. Itâ€™s been great working with Grant over the past couple months. I wanted to touch base to share some of the progress weâ€™ve made so far and share my thoughts on the plan moving forward.
I have seen significant improvements in Grant's understanding of key concepts from his English classes, including Thesis sentences, as well as concepts related to Executive Functioning. Grant has shown consistent progress in learning how to test out different approaches towards planning his work in advance.. This improvement has been evident in our work together in session as well as Grant's work on his English and Science classes.
Our current short-term goals for Grant include helping him to become more consistent in his study habits and turning in assignments, while also helping him to build content knowledge in English and science. The overall goal remains helping Grant to keep up his grades while reducing school-related stress. Based on Grant's progress, I recommend we continue to meet for an hour each week, with the possibility of adding a second meeting if needed.
Please let me know if you have any questions or if there are any adjustments you would like to make to our plan. Iâ€™m happy to schedule a time to talk by phone if that would be helpful. I look forward to supporting Grant in his continued academic journey
Levi F.
levi.fox@revolutionprep.com
+16094124211</t>
  </si>
  <si>
    <t>Everett Sirna</t>
  </si>
  <si>
    <t>Dear David,
I hope you are having a great week. Itâ€™s been great working with Everett over the past couple of months. I wanted to touch base to share some of the progress weâ€™ve made so far and share my thoughts on the plan moving forward.
I have seen significant improvements in Everett's understanding of how to approach a wide range of specific types of SAT verbal questions as well as several types of SAT math questions. Everett has shown consistent progress in learning underlying rules and being able to apply them to challenging test questions. This consistent improvement has been evident in our work together in session as well as in Everett's performance on his homework.
Our current short-term goals for Everett include helping him to prepare for all aspects of the upcoming SAT. The overall goal remains helping Everett to put together an SAT score to match his strong academic record and enable him to have a choice from several of his top choice colleges. Based on Everett's progress, I recommend continuing to meet for an hour twice weekly leading up to the March SAT.
Please let me know if you have any questions or if there are any adjustments you would like to make to our plan. Iâ€™m happy to schedule a time to talk by phone if that would be helpful. I look forward to supporting Everett in his continued academic journey
Levi F.
levi.fox@revolutionprep.com
+16094124211</t>
  </si>
  <si>
    <t>Ella Toboroff</t>
  </si>
  <si>
    <t>Hi, Jennifer! Now that Ella and I are working together, I will take over her every-six-week-or-so written "progress updates" where we go a little bit more in depth on how we are progressing!
As discussed, Ella and I are first focusing on filling in all of the gaps that have yet to be filled from her previous exams; in other words, we will spend some time using those exams to ensure we have learned as much as possible from those before moving on to a new one. Already we have clarified some key punctuation rules, and I have taught her a particular sequence of attacking those problems so that she can get the answer as efficiently and systematically as possible. 
She is doing a fantastic job asking questions and taking notes, and we are giving her new strategies for parabolas, quadratics, and percentages. 
Geometry is one of the key areas within which we will need to focus to bring her math score to the next level, and the concepts we have focused on thus far will be of use to her whether she continues on the path towards the SAT or pivots to the ACT.
We are currently still scheduled for 90 minute 1x per week, but as I have recommended I would love to see us hit twice/week once you have a sense of her weekday schedule. Even if we were only able to squeeze in a 60-minute session during the week, I think it could make a huge impact.
Let me know if there is anything you would like to discuss further and we can schedule a time to do so, and thank you for the privilege of working with Ella!
Alison T.
alison.trumbull@revolutionprep.com
+14102994478</t>
  </si>
  <si>
    <t>Koena Gupta</t>
  </si>
  <si>
    <t>Dear Koena and Manish,
I hope you are having a great fall/winter season. Itâ€™s been great working with you and Koena over the past couple of months. I wanted to touch base to share some of the progress weâ€™ve made so far and share my thoughts on the plan moving forward.
I have seen significant improvements in Koenaâ€™s focus, clarity, and overall writing direction for her Statement of Purpose and Personal Statement. She has shown consistent progress in identifying which parts of her draft need to be cut down, consolidating redundant paragraphs, and refining her narrative structure. This consistent improvement has been evident in the way she has combined the 3rd and 4th paragraphs, clarified her business motivation (instead of listing technical skills), and reshaped the early paragraphs to be more purpose-driven rather than experience-listing.
Our current short-term goals for Koena include tightening her introductory and early body paragraphs, cutting down wordy sections, refining the â€œWhy this program?â€ section, and outlining the exact ideas she wants to include so her paragraphs stay focused and non-repetitive. The overall goal remains creating a compelling, concise, and well-structured Statement of Purpose that clearly communicates her motivation for pursuing a masterâ€™s degree and her long-term goals. Based on Koenaâ€™s progress, I recommend continuing to revise the later paragraphs, adding more school-specific details, and ensuring her conclusion strongly reinforces her purpose and future direction.
Please let me know if you have any questions or if there are any adjustments you would like to make to our plan. Iâ€™m happy to schedule a time to talk by phone if that would be helpful. I look forward to supporting Koena in her continued academic journey.
Best regards,
Faith R.
faith.rogers@revolutionprep.com
+13364207826</t>
  </si>
  <si>
    <t>Zach Weiss</t>
  </si>
  <si>
    <t>Dear Jacqui,
I hope you are having a great fall season. Itâ€™s been great working with you and Zach over the past couple of months. I wanted to touch base to share some of the progress weâ€™ve made so far and share my thoughts on the plan moving forward.
I have seen significant improvements in Zachâ€™s problem-solving structure, strategic use of the IESME/ICARE methods, and overall accuracy. He has shown consistent progress in slowing down, extracting information clearly, and writing out his steps in both math and verbal. This consistent improvement has been evident in his ability to break down transformations in Precalculus, apply IESME to geometry questions, organize word problems more effectively, annotate passages with better focus and efficiency, and analyze ACT Science figures more carefully. He is improving at making connections between charts, graphs, and question wording without rushing or overlooking key details.
Our current short-term goals for Zach include strengthening the Extract and Set-Up steps of his math strategy, improving his consistency with rewriting problems in multiple forms, practicing careful reading in verbal and science passages, reviewing English fundamentals such as verbs, pronouns, and modifiers, and continuing to build confidence interpreting ACT Science visuals. The overall goal remains increasing Zachâ€™s accuracy, confidence, and ability to work through challenging problems without rushing or skipping key steps. Based on Zachâ€™s progress, I recommend continuing focused practice with IESME, regular review of English grammar notes, increased timed-practice exposure, and completing a full practice ACT test between now and our next session.
Please let me know if you have any questions or if there are any adjustments you would like to make to our plan. Iâ€™m happy to schedule a time to talk by phone if that would be helpful. I look forward to supporting Zach in his continued academic journey.
Best regards,
Faith R.
faith.rogers@revolutionprep.com
+13364207826</t>
  </si>
  <si>
    <t>Jack Mondlak</t>
  </si>
  <si>
    <t>Dear Deborah,
I hope you are having a great week. Itâ€™s been great working with Jack over the past few weeks. I wanted to touch base to share some of the progress weâ€™ve made so far and share my thoughts on the plan moving forward.
I have seen significant improvements in Jack's understanding of how to approach a wide range of specific types of SAT verbal questions as well as several types of SAT math questions. Jack has shown consistent progress in learning underlying rules and being able to apply them to challenging test questions. This consistent improvement has been evident in our work together in session as well as in Jack's performance on his homework.
Our current short-term goals for Jack include helping him to prepare for all aspects of the upcoming SAT. The overall goal remains helping Jack to put together an SAT score to match his strong academic record and enable him to have a choice from several of his top choice colleges. Based on Jack's progress, I recommend continuing to meet for an hour a week leading up to the SAT.
Please let me know if you have any questions or if there are any adjustments you would like to make to our plan. Iâ€™m happy to schedule a time to talk by phone if that would be helpful. I look forward to supporting Jack in his continued academic journey
Levi F.
levi.fox@revolutionprep.com
+16094124211</t>
  </si>
  <si>
    <t>Karla Memmen</t>
  </si>
  <si>
    <t>Dear Illiana,
I hope you are having a great fall season. Itâ€™s been great working with you and Karla over the past couple of months. I wanted to touch base to share some of the progress weâ€™ve made so far and share my thoughts on the plan moving forward.
I have seen significant improvements in Karlaâ€™s problem-solving accuracy, strategic use of IESME, and confidence with both math and science content. She has shown consistent progress in mastering Desmos for the SAT math section, improving her Extract step on word problems, strengthening her proportional reasoning, and becoming more deliberate and organized in how she sets up equations. This consistent improvement has been evident in her growth across multiple areasâ€”her 6-point increase on her physics test, her perfect score on the absolute value math quiz, her ability to analyze free-body diagrams, and her success applying strategies such as long division with complex numbers, F = ma, work/energy calculations, and identifying the best order to approach verbal questions.
Our current short-term goals for Karla include continuing to strengthen the Extract and Set-Up steps in IESME, reinforcing her proportional reasoning and algebra setup, applying Desmos efficiently on SAT questions, and maintaining strong habits in physics by reviewing work, energy, and power. The overall goal remains improving her accuracy, confidence, and strategic approach across both SAT and school coursework. Based on Karlaâ€™s progress, I recommend completing her next full Bluebook SAT practice test as planned, continuing targeted review of key math concepts that require hand-solving, and maintaining consistency with both IESME and Desmos so her strategies remain automatic.
Please let me know if you have any questions or if there are any adjustments you would like to make to our plan. Iâ€™m happy to schedule a time to talk by phone if that would be helpful. I look forward to supporting Karla in her continued academic journey.
Best regards,
Faith R.
faith.rogers@revolutionprep.com
+13364207826</t>
  </si>
  <si>
    <t>Annaliese Brott</t>
  </si>
  <si>
    <t>Dear Kjersten,
I hope you are having a great fall season. Itâ€™s been great working with you and Annaliese over the past couple of months. I wanted to touch base to share some of the progress weâ€™ve made so far and share my thoughts on the plan moving forward.
I have seen significant improvements in Annalieseâ€™s clarity, confidence, and conceptual understanding in both Calculus and Physics. She has shown consistent progress in reviewing past quizzes, practicing graphing functions using given points and derivatives, working through related rates step by step, and interpreting first and second derivatives to understand how a function behaves. This consistent improvement has been evident in her growing confidence with multi-step problems, her improved ability to explain her reasoning, and the stronger foundation she is building for her upcoming assessments. She has also improved her systematic approach in Physics by extracting the information, writing down the givens, setting up the correct formulas, and checking that she is solving for the correct quantity before executing the algebra.
Our current short-term goals for Annaliese include reinforcing her understanding of related rates, strengthening her ability to interpret derivatives when analyzing function behavior, and continuing to build confidence with structured, step-by-step problem solving in both math and physics. The overall goal remains helping her feel secure enough in the concepts to apply them to harder, more unique situations without feeling overwhelmed. Based on Annalieseâ€™s progress, I recommend continued step-by-step guided practice, reviewing her notes after each session, and maintaining consistent preparation for her weekly quizzes and upcoming tests.
Please let me know if you have any questions or if there are any adjustments you would like to make to our plan. Iâ€™m happy to schedule a time to talk by phone if that would be helpful. I look forward to supporting Annaliese in her continued academic journey.
Best regards,
Faith R.
faith.rogers@revolutionprep.com
+13364207826</t>
  </si>
  <si>
    <t>Eric Wang</t>
  </si>
  <si>
    <t>Dear Ying,
I hope you are having a great week. Itâ€™s been great working with Eric over the past few weeks. I wanted to touch base to share some of the progress weâ€™ve made so far and share my thoughts on the plan moving forward.
I have seen significant improvements in Eric's understanding of content related to APUSH. Eric has shown consistent progress in learning key terms and concepts, as well as strategies for working through different types of AP questions. This consistent improvement has been evident in our work together in session as well as in Eric's performance in his class.
Our current short-term goals for Eric include helping to keep his grades up in his AP class. The overall goal remains helping Eric to earn high scores on his AP exam in May. Based on Eric's progress, I recommend continuing to meet weekly for one hour for the next few months, before adding extra sessions to review for the AP exams and cover content from the first part of the course.
Please let me know if you have any questions or if there are any adjustments you would like to make to our plan. Iâ€™m happy to schedule a time to talk by phone if that would be helpful. I look forward to supporting Eric in his continued academic journey
Levi F.
levi.fox@revolutionprep.com
+16094124211</t>
  </si>
  <si>
    <t>Sydney Westphal</t>
  </si>
  <si>
    <t>Dear Molly,
I hope you are having a great fall season. Itâ€™s been great working with you and Sydney over the past couple of months. I wanted to touch base to share some of the progress weâ€™ve made so far and share my thoughts on the plan moving forward.
I have seen significant improvements in Sydneyâ€™s understanding of derivative rules, algebraic setup, and overall confidence in Calculus. She has shown consistent progress in working through the derivative formulas she has learned in classâ€”including logarithmic, exponential, inverse trig, product, quotient, and chain rulesâ€”and has been applying them more accurately during practice. This consistent improvement has been evident in her ability to handle more complex fractions, simplify exponents and radicals, apply implicit differentiation to new homework problems, and review continuity and differentiability in preparation for upcoming tests.
Our current short-term goals for Sydney include continuing to strengthen her algebraic simplification, practicing each derivative rule until it becomes automatic, and reviewing the unit circle and derivative formulas consistently so she feels more confident during timed assessments. The overall goal remains helping her approach multi-step calculus problems with accuracy and organization. Based on Sydneyâ€™s progress, I recommend that she continues reviewing the videos and notes from our sessions and practices small sets of problems daily to reinforce the rules and build mastery.
Please let me know if you have any questions or if there are any adjustments you would like to make to our plan. Iâ€™m happy to schedule a time to talk by phone if that would be helpful. I look forward to supporting Sydney in her continued academic journey.
Best regards,
Faith R.
faith.rogers@revolutionprep.com
+13364207826</t>
  </si>
  <si>
    <t>Owen White</t>
  </si>
  <si>
    <t>Dear Ryan,
Itâ€™s been great working with you and Owen over the past weeks. I wanted to take a moment to share some updates about Owenâ€™s progress and outline our plans moving forward.
Owen has made steady progress in pre-algebra. He has developed strong habits for showing all steps clearly, working accurately with positive and negative numbers, and isolating variables when solving equations. He has shown particular strength with inequalities. 
Over the past several weeks, Owen has worked on GCF and divisibility rules, LCM and fraction operations, converting between decimals and fractions (including repeating decimals), and setting up proportions for scale drawings and percent problems. He has also explored percent applications, and most recently reviewed circle geometry and angle relationships with parallel lines and transversals.
Owen is making excellent progress, and I recommend continuing our regular sessions to build confidence and prepare him for more advanced topics. Please let me know if you have any questions or if there are any adjustments you would like to make to our plan. Iâ€™m happy to schedule a time to talk by phone if that would be helpful.
Best regards,
Richard K.
richard.kralik@revolutionprep.com
+12672185823</t>
  </si>
  <si>
    <t>Wolf-Heinrich Augustin</t>
  </si>
  <si>
    <t>Dear Wirtuer,
I hope you are having a great fall season. Itâ€™s been great working with you and Wolf-Heinrich over the past couple of months. I wanted to touch base to share some of the progress weâ€™ve made so far and share my thoughts on the plan moving forward.
I have seen significant improvements in Wolf-Heinrichâ€™s problem-solving structure, strategic use of tools, and verbal precision. He has shown consistent progress in learning and applying the IESME strategy for math, using Desmos more effectively (including graphing quadratics, using tables and regressions, and working with line equations), and reducing his anxiety around the SAT math section by relying on clear steps instead of â€œmath phobia.â€ This consistent improvement has been evident in his ability to identify the problem type before extracting information, set up proportions and geometric formulas correctly, and read graphs and intersection points more efficiently. On the verbal side, he has strengthened his reading and grammar skills by slowing down to analyze what each sentence is doing, focusing on punctuation rules instead of intuition, learning the playoff strategy for eliminating answer choices, and reviewing the five transitional relationship categories while writing out his annotations rather than keeping them in his head.
Our current short-term goals for Wolf-Heinrich include continuing to solidify his IESME and Desmos skills for math while deepening his use of the ICARE strategy on the verbal side. The overall goal remains helping him approach both math and verbal sections with confidence, structure, and clear evidence-based reasoning. Based on Wolf-Heinrichâ€™s progress, I recommend that he finishes the Desmos modules assigned for homework, completes the grammar and modifiers/pronouns practice, and continues practicing annotation and question identification so he can avoid skimming, stay in control of his thought process, and reduce careless errors.
Please let me know if you have any questions or if there are any adjustments you would like to make to our plan. Iâ€™m happy to schedule a time to talk by phone if that would be helpful. I look forward to supporting Wolf-Heinrich in his continued academic journey.
Best regards,
Faith R.
Faith R.
faith.rogers@revolutionprep.com
+13364207826</t>
  </si>
  <si>
    <t>Gwendolyn Apori</t>
  </si>
  <si>
    <t>Dear Yaa,
I hope you are having a great fall. Itâ€™s been great working with you and Gigi over the past couple of months. I wanted to touch base to share some of the progress weâ€™ve made so far and share my thoughts on the plan moving forward.
I have seen significant improvements in Gigiâ€™s strategy use, confidence, and overall organization in both math and verbal. She has shown consistent progress in her IESME and ICARE usage, Desmos fluency, and her ability to break down questions instead of rushing. This consistent improvement has been evident in her higher accuracy, better pacing, clearer annotation habits, smarter equation setup, and more intentional reading strategies.
Our current short-term goals for Gigi include strengthening her consistency with IESME/ICARE, improving her ability to extract only relevant information, and fully integrating Desmos into all math problem types instead of doing work by hand. The overall goal remains building accuracy and strategy mastery to raise both SAT math and verbal scores and help her feel more confident going into her upcoming December test. Based on Gigiâ€™s progress, I recommend continuing to reinforce Desmos dependency (not doing math by hand), practicing question identification before solving, and completing her assigned Bluebook practice tests on schedule so she can track her growth in a realistic setting.
Please let me know if you have any questions or if there are any adjustments you would like to make to our plan. Iâ€™m happy to schedule a time to talk by phone if that would be helpful. I look forward to supporting Gigi in her continued academic journey.
Best regards,
Faith R.
faith.rogers@revolutionprep.com
+13364207826</t>
  </si>
  <si>
    <t>Team De Groot</t>
  </si>
  <si>
    <t>Emma Rowlett</t>
  </si>
  <si>
    <t>Hi David,
I hope you are doing well and had a wonderful Thanksgiving. I wanted to check in and share a progress update on Emma. Emma is truly a pleasure to work with. She is bright, hardworking, and deeply invested in her learning. She consistently comes prepared, stays engaged during our sessions, and communicates openly about what she understands, what challenges her, and how she feels about her coursework.
This trimester, we have focused primarily on chemistry. In Unit 1, we covered isotopes, ions, electron configuration, and periodic trends. Emma earned a B on her exam, and during our review, we found that she has a strong understanding of the concepts but occasionally makes small errors. In Unit 2, we addressed naming and writing formulas for acids &amp;amp; bases, as well as ionic, covalent, and organic compounds. Emma demonstrated strong proficiency throughout our review sessions and performed well on the quizzes. We are still waiting for the Unit 2 exam results, and once she receives them, we will review the exam together and discuss strategies to continue strengthening her test-taking skills.
One area I would like to support her in further is retaining material between sessions. This is not a major issue by any means. However, chemistry builds on itself, and maintaining mastery of earlier topics is important. Her teacher provides many helpful worksheets, but I believe adding a small amount of additional practice between our meetings may help reinforce concepts and reduce the likelihood of small mistakes. I will discuss this with Emma during our next session. As we move into the next trimester, our goal is for Emma to earn an A, and implementing a few new study strategies could be beneficial. 
We have also spent some time reviewing Algebra II topics, including linear equations, factoring, and quadratics. These sessions have helped Emma clarify questions and revisit areas she may have missed in class. She reports feeling more confident in math, and that confidence is reflected in her work with me.
Regarding scheduling, I recommend that we continue meeting once a week for 60 minutes for the remainder of the school year, as this pace allows us to cover a decent amount of material. Emma also knows she can schedule an additional session whenever she feels she needs extra support. Since we still have unscheduled hours, I suggest planning those out through the end of the school year. 
Emma is a joy to work with, and I am grateful for the opportunity to support her academically. Please feel free to reach out with any questions, and I hope you have a wonderful rest of your week.
Best regards,
Yvrine N.
yvrine.nguiwenga-nketcha@revolutionprep.com
+14045661917</t>
  </si>
  <si>
    <t>Isabella Sardinas</t>
  </si>
  <si>
    <t>Dear Patricia,
I hope you are having a lovely holiday season. Itâ€™s been great working with you and Isabella recently. I wanted to touch base to share some of the progress weâ€™ve made so far and share my thoughts on the plan moving forward.
I have seen significant improvements in Isabella's overall confidence with finalizing an essay and completing the drafting process. IsabellaÂ has also shown consistent progress with her quality of writing. These consistent improvements have been evident in Isabella's progress with balancing storytelling and personality while directly answering her supplemental prompts!Â 
IsabellaÂ currently has 2.5 unscheduled hours in her account and 0 scheduled sessions left. I recommend that we use the remaining hours for AP support, with extra support if needed.
PleaseÂ letÂ me know if you have any questions or if there are any adjustments you would like to make to our plan. Iâ€™m happy to schedule a timeÂ to talk by phone if that would be helpful. I look forward to supporting Isabella's continued academic journey.
Best regards,
Sam Wetz</t>
  </si>
  <si>
    <t>Sophie Reynolds</t>
  </si>
  <si>
    <t>Dear Marlene,
I hope you are having a lovely fall season. Itâ€™s been great working with you and Sophie recently. I wanted to touch base to share some of the progress weâ€™ve made so far and share my thoughts on the plan moving forward.
I have seen significant improvements in Sophie's overall confidence with creating geometric proofs. SophieÂ has also shown consistent progress with her quality of writing. These consistent improvements have been evident in Sophie's progress in connecting evidence to analysis within an essay!Â 
SophieÂ currently has 22 unscheduled hours in her account and 21 scheduled sessions left, ending 5/31/2026. Since Sophie is still working towards her goals, I recommend we continue our velocity of one 60-minute session per week through the rest of the school year, with extra support as needed.
PleaseÂ letÂ me know if you have any questions or if there are any adjustments you would like to make to our plan. Iâ€™m happy to schedule a timeÂ to talk by phone if that would be helpful. I look forward to supporting Sophie's continued academic journey.
Best regards,
Sam Wetz</t>
  </si>
  <si>
    <t>Parke Jones</t>
  </si>
  <si>
    <t>Dear Malcolm,
I hope you are having a lovely holiday season. Itâ€™s been great working with you and Parke recently. I wanted to touch base to share some of the progress weâ€™ve made so far and share my thoughts on the plan moving forward.
I have seen significant improvements in Parke's overall confidence with breaking down his procrastination habits in session. ParkeÂ has also shown consistent progress with organizing his priorities in session. These consistent improvements have been evident in Parke's progress in creating Eisenhower matrices in session!Â 
ParkeÂ currently has 0 unscheduled hours in his account and 3 scheduled sessions left, ending 12/9. Since Parke is still working towards applying the executive function strategies we've discussed in class, in addition to academic assistance, I recommend we continue our velocity of two 60-minute sessions per week through the rest of the school year, with extra support as needed.
PleaseÂ letÂ me know if you have any questions or if there are any adjustments you would like to make to our plan. Iâ€™m happy to schedule a timeÂ to talk by phone if that would be helpful. I look forward to supporting Parke's continued academic journey.
Best regards,
Sam Wetz</t>
  </si>
  <si>
    <t>Grace Murphy</t>
  </si>
  <si>
    <t>Dear Paul and Michelle,
I wanted to share an update on Graceâ€™s SAT progress as we continue working toward her goal score of 1400. Grace began her preparation with an initial score around 1100, and on her most recent Bluebook practice exam taken on November 30th, she scored a 1260, showing meaningful growth in both sections.
Grace earned a 660 in Reading/Writing, which is especially notable given that she ran out of time on the second module. Even with the pacing challenge, her score still increased, highlighting real improvement in comprehension and confidence. She scored a 600 in Math, which gives us a clear roadmap for what to prioritize over the coming weeks.
As we continue preparing for her next exam, the main areas we will focus on include:
- Information &amp;amp; Ideas
- Standard English Conventions
- Geometry (a key area for growth)
- Advanced Math
- Problem Solving &amp;amp; Data Analysis
Given Graceâ€™s momentum and long-term goal, I highly recommend she continue working on the SAT over winter break. This is a great opportunity for her to make larger leaps without the pressure of schoolwork. A helpful structure would be a â€œbootcamp-styleâ€ routine, where she completes a small amount of work each dayâ€”such as short practice sets in math and readingâ€”and takes one or two full practice exams during the break. This will help reinforce her strategies, improve stamina, and make the most of her time off.
Based on Graceâ€™s goals, I recommend we continue with our current velocity of sessions until the March exam, ensuring she receives consistent support and structure as she builds toward a 1400.
Please feel free to reach out with any questions or if youâ€™d like to plan her break schedule together. Grace is making great progress, and Iâ€™m excited to continue supporting her.
Warmly,
Hannah L.
hannah.lodge@revolutionprep.com
+16515044849</t>
  </si>
  <si>
    <t>Laurie O'Neil</t>
  </si>
  <si>
    <t>Dear Michelle,
I hope you're having a great week! I wanted to share an update on Laurieâ€™s progress in her college-level Statistics course and outline a recommendation moving forward.
Laurie has been making steady progress, and over the past two weeks weâ€™ve focused on core topics including confidence intervals, margins of error, sample means, and sample proportions within the normal distribution. She did especially well with the foundational conceptsâ€”confidence intervals and margin of error came naturally to her, and she demonstrated clear understanding while reviewing her homework.
One of the areas that was initially more challenging for Laurie was interpreting z-score tables, especially when calculating probabilities using standard deviation and z-values. However, she has shown strong improvement. In our most recent session, we practiced using the TI-84 calculator to compute z-scores, probabilities, and normal distribution values. Laurie handled this very well and mentioned that the calculator-based method feels much more intuitive than relying on tables alone. She also shared that she feels more confident going into this Tuesdayâ€™s test than she did for previous assessments.
Overall, Laurie is in a good place with the material. She has a solid understanding of the foundational ideas, is improving in the more complex applications, and is gaining confidence in her test preparation.
I suggest continuing with one hour-long session each week to maintain momentum and reinforce new concepts as the course progresses. During test weeks or heavier units, temporarily increasing to two sessions per week would be especially beneficial to ensure she has the support and confidence she needs going into exams.
Please let me know if youâ€™d like to adjust her schedule or add sessions around upcoming tests. Iâ€™m always happy to help however I can.
Warm regards,
Hannah L.
hannah.lodge@revolutionprep.com
+16515044849</t>
  </si>
  <si>
    <t>Rogan Bisch</t>
  </si>
  <si>
    <t>Dear Kelly,
I hope you had a great Thanksgiving. Itâ€™s been great working with Rogan. I wanted to touch base to share some insights about our last session.
We worked on 4distinguishing and predicting outcomes for SN1, SN2, E1, and E2 reactions. He accurately assessed how factors like solvent type, nucleophile/base strength, and leaving group influence reaction pathways, and showed a clear understanding of carbocation stability and product prediction.
At the moment, there are no upcoming sessions scheduled. Based on Roganâ€™s goals and his coursework, I recommend scheduling sessions as needed for Chemistry supportâ€”particularly if any new or challenging material arises or before exams.
Please let me know if you have any questions or would like to get Rogan back on the schedule. Iâ€™d be happy to set up a call if that would be helpful.
Best regards,
Cristina A.
cristina.ascenzipettenuzzo@revolutionprep.com
+17863092063</t>
  </si>
  <si>
    <t>Evan Camp</t>
  </si>
  <si>
    <t>Dear Sealy,
Itâ€™s been great working with Evan as he prepares for his December SAT, and I wanted to share an update on his progress as we head into the final week before his exam. 
Over the past few sessions, Evan has been working hard on identifying vocabulary-based question typesâ€”including synonyms, antonyms, and cause-and-effect relationships. Earlier in the process, he tended to group all vocabulary questions into one category, but he now has a much clearer method for distinguishing them. This has already helped improve his accuracy, and continued vocabulary building will support even stronger results.
In math, Evan occasionally makes small â€œsilly mistakes,â€ such as converting percentages incorrectly or rushing through equations. However, he continues to demonstrate impressive strengths: his Standard English Conventions skills are excellent, and he is doing AMAZING work in algebra. These strengths will continue to benefit him on test day.
On his last Bluebook practice test, Evan scored a 1230 overall (570 Reading/Writing and 660 Math). He struggled most with inference questions, which we focused on during our session by having him write short notes on scratch paper to help parse difficult information. This strategy has already led to clearer thinking and fewer assumptions.
During our session on December 1st, we reviewed key takeaways from his error log. Evan is working on:
-Jotting down his anticipation (prediction) before looking at answer choices
-Avoiding unnecessary multi-step assumptions
-Double-checking heâ€™s using the correct equation
-Writing out his work fully instead of trying to solve in his head
These improvements are essential as he prepares for his real SAT next Saturday, December 6th, with a goal of 1200 or higher. Evan is capable of reaching this target, especially with his improved strategies and consistent practice.
Looking ahead, I also want to make sure Evan avoids the classic â€œsenior slide.â€ If he needs any support staying on track academically, maintaining study habits, or completing college applications, please donâ€™t hesitate to let me know. Iâ€™m more than happy to help him navigate this important year and stay confident and consistent beyond the SAT.
Please feel free to reach out if you have any questions or if thereâ€™s anything youâ€™d like to adjust before the exam. Iâ€™m proud of Evanâ€™s progress and am looking forward to seeing how he performs next weekend.
Best regards,
Hannah L.
hannah.lodge@revolutionprep.com
+16515044849</t>
  </si>
  <si>
    <t>Leilani Mesunas</t>
  </si>
  <si>
    <t>Dear Chee,
I hope you had a great Thanksgiving. Itâ€™s been a pleasure working with you and Leilani over the past couple of months, and I wanted to take a moment to share some updates on her progress and our plan moving forward.
Leilani has made great progress in math, particularly with complex topics like graphing transformations, composite functions, inverse equations, polynomial roots, and asymptote identification. She's demonstrated strong problem-solving skills, thoughtful reasoning, and great persistence with real-world word problems. Her consistent effort is paying offâ€”she raised her math grade to a B this term!
Weâ€™ve been meeting about twice a month, and that pacing has worked well with Leilaniâ€™s school schedule and needs. I recommend continuing with one 60-minute session every two weeks and adding more sessions if sheâ€™s preparing for a test or encountering any particularly challenging material.
Let me know if youâ€™d like to adjust the schedule or if you have any questionsâ€”Iâ€™m always happy to help. I look forward to supporting Leilani as she continues building her skills and confidence.
Best regards,
Cristina A.
cristina.ascenzipettenuzzo@revolutionprep.com
+17863092063</t>
  </si>
  <si>
    <t>Michael Carbone</t>
  </si>
  <si>
    <t>Dear Karen,
I hope you had a great Thanksgiving! Itâ€™s been wonderful working with Michael and seeing the progress heâ€™s made over the past few months. His improvement has been excellent â€” he began with a practice test score around 1140 and most recently scored 1350, which reflects how much his effort and focus have paid off.
His latest practice test report was very strong in most categories, with only a few areas still standing out for improvement, particularly geometry and punctuation. Our short-term goals for December will be to focus closely on those two topics to round out his skill set before moving into the next stage of preparation. The long-term goal remains the March 2026 SAT, and maintaining consistent progress between now and then will be key.
I recommend continuing with 1.5 hours per week of session time to build on his recent momentum and stay on track for his long-term goals.
Please let me know if you have any questions or if there are any adjustments you would like to make to our plan. Iâ€™m happy to schedule a time to talk by phone if that would be helpful. I look forward to supporting Michael in his continued academic journey.
Best regards,
Dave K.
david.keder@revolutionprep.com
+13017582590</t>
  </si>
  <si>
    <t>Divya Shanmugam</t>
  </si>
  <si>
    <t>Clearing from my update list.</t>
  </si>
  <si>
    <t>Tara Chan</t>
  </si>
  <si>
    <t>Dear King-Tung,
I hope you're having a great fall. Itâ€™s been a pleasure supporting Tara with her AP Chemistry studies over the past couple of months, and I wanted to provide an update on her progress and our plan moving forward.
Tara has shown steady growth and a strong commitment to mastering the AP Chemistry material. Sheâ€™s tackled a wide range of foundational and advanced topics including electron configurations, empirical and molecular formulas, reaction types, and redox chemistry. Sheâ€™s particularly strengthened her ability to identify chemical reactions and write net ionic equations.
As Tara is self-studying for the AP exam in May, I recommend we continue with one 60-minute session every week.
Please feel free to reach out if you have questions or suggestions for our plan moving forward. I look forward to continue supporting Tara in her academic journey.
Best regards,
Cristina A.
cristina.ascenzipettenuzzo@revolutionprep.com
+17863092063</t>
  </si>
  <si>
    <t>Liza Blinn</t>
  </si>
  <si>
    <t>Hi Liza  and Barbara,
It was great working with Liza  this week! Here is a revamped update now that we know which direction Liza would like to go in.
Liza is officially focusing on the SAT. After reviewing her ACT results and talking through her comfort level, the SAT is the better fit for her strengths. She reads extremely well in the digital format and benefits from using DESMOS, so this path gives her the best opportunity to reach her target score. 
SAT Test Dates
After discussing with Liza, we have decided our primary target date is the June SAT.
Once she begins taking full length Bluebook practice tests, if her scores rise quickly, we will also look at the March or May dates. Together, we walked through setting up her Bluebook account, and we reviewed how to register and find test locations so she feels confident in being able to navigate the app and get registered for the June test.
Daily/Weekly Study Structure
To make consistent progress without overwhelming her schedule, her weekly routine will include the following:
1) Daily SAT practice through Khan Academy. Here is the link if she wants to set up her account before we meet again 
https://www.khanacademy.org/test-prep/digital-sat
2) One weekly packet that reviews all types of questions in all subjects located in her Google Drive Folder (This week she is catching up on packets 2-6 *She can open this in Kami and complete in the app so I can see her work/answers LINK: https://drive.google.com/drive/folders/1tELUtCY-GozIh70duzggMCJ9aiskEnY6
3) One additional math packet that matches the content we cover each week. This week she is finishing up the MAPS packet (red questions) in her Math folder--just to practice the strategy.
4) Bluebook practice modules as she begins official practice tests
One full Bluebook practice test every three weeks followed by a full review. This week she is completing her profile and registering for the December exam. SHe is also going to plan a date in Dec to take a Bluebook practice test.
This balance keeps her skills growing steadily while also building confidence through repeated SAT specific practice. 
Priority Skills and Topics We Are Focusing On:
Reading/Writing 
Subject verb agreement
Transition words
Punctuation rules
Sentence structure and misplaced modifiers
Reading skills that support accuracy by using online Tools
Math:
Geometry formulas and concepts
Algebra including linear equations, functions, and systems
Manipulating expressions and rearranging equations
Word problem strategies
Fluency using DESMOS for graphing and checking work
We introduced a new Math strategy MAPS this week. This helps her slow down, mark important information, plan a solution path, and then solve confidently. She picked this up quickly and will be using it regularly.
Next Steps
In upcoming sessions we will:
Continue building her math foundation with a focus on geometry and algebra as well as testing strategies to maximize her score.
Strengthen her grammar rules and writing accuracy
Add more timed practice in both modules
Review her first Bluebook practice test before the end of December
Liza is doing well and she brings a positive attitude to each session. She understands the plan, she is practicing on her own, and she is already applying her new strategies effectively. Everything she needs to raise her score is doable, and the plan we have in place is designed to support steady, meaningful progress without burning her out or causing any stress.
I will continue updating you as she completes her practice tests and moves through each stage of the plan. Please reach out with questions.
I hope you are having a wonderful day!Â 
Thanks,
Jessica
Jessica M.
jessica.menkhus@revolutionprep.com
+13145967704</t>
  </si>
  <si>
    <t>Akchara Mukunthu</t>
  </si>
  <si>
    <t>Hello Vishnupriya,
I hope youâ€™re having a great week so far.  Itâ€™s been a pleasure working with Akchara and I wanted to touch base and share some of the progress weâ€™ve made in our program as well as my plan moving forward.
What weâ€™ve done:
- In our first two sessions, we've mainly focused on her past rhetorical analysis essays in AP Language &amp;amp; Composition.  
- Akchara is an excellent writer.  While there is an opportunity for growth regarding how to approach rhetorical analysis, I believe with just a little more practice, her scores will improve.
My plan moving forward:
- We will continue analyzing her past assignments in order to complete the re-write assignment in class.
- I would also like to practice writing a rhetorical analysis essay with Akchara within an upcoming session in order to go over the process.
Please let me know if you have any questions or if there are adjustments you would like me to make.  Iâ€™m also happy to schedule a time to talk on the phone or via Zoom if thatâ€™s easier.
Akchara is a great student. With the help of her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</si>
  <si>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Azra Sunderji</t>
  </si>
  <si>
    <t>Hello Sunderji,
I hope youâ€™re having a great week so far.  Itâ€™s been a pleasure working with Azra and I wanted to touch base and share some of the progress weâ€™ve made in our program as well as my plan moving forward.
What weâ€™ve done:
- We focused on Azra's senior thesis throughout our sessions, making any necessary edits for clarity, organization, improving the flow of the argument, and tying evidence back to the thesis.
- Azra's opportunity for growth is one that many writers face when tasked with such a long essay: stay on topic and consistently come back to the main idea.  
- Azra is an excellent writer.  I really enjoyed discussing and editing the senior thesis.
My plan moving forward:
- If Azra needs any more help with future writing assignments, the Common App Essay for college applications, or any Personal Statements that colleges may require, I am happy to help!
Please let me know if you have any questions or if there are adjustments you would like me to make.  Iâ€™m also happy to schedule a time to talk on the phone or via Zoom if thatâ€™s easier.
Azra is a great student. With the help of her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</si>
  <si>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Stella Krelstein</t>
  </si>
  <si>
    <t>Hi Stella and Vanessa,
As always it truly  has been a pleasure helping Stella strengthen her skills over these past weeks. Iâ€™ve outlined some meaningful takeaways from our sessions  and key strategies to guide what comes next.
Stella approached learning with a level of intention and personal pride that consistently set her apart. When she decided she was going to master something, she committed fully â€” and that determination shaped the tremendous growth she showed. Over time, she refined her ability to read with a clear purpose, moving confidently through CID, TSP, inference, cross-text connections, and both textual and quantitative command-of-evidence questions. Her annotations became more strategic, helping her track an authorâ€™s line of thinking and engage with passages at a deeper, more conversational level.
Her work in writing and grammar was equally impressive; Stella steadily developed mastery over the â€œBig 5â€ punctuation tools â€” commas, semicolons, colons, apostrophes, and dashes â€” and her understanding of transitions and rhetorical synthesis strengthened throughout our sessions. In math, she grew into a flexible and methodical problem-solver, switching between theory, scratch-paper breakdowns, and calculator-based approaches with ease. She tackled both non-data skills (percent applications, probability, ratios, unit conversions) and data skills (central tendency, scatterplots, lines of best fit, and statistical inference) with increasing confidence.
In geometry, Stella applied trig ratios, the Pythagorean theorem, and angle/line relationships with skill, even in non-right-triangle contexts. What stood out most was her evolution into an analytical thinker â€” someone who not only learned new material but chose to understand it deeply. That academic mindset was a major reason she continued to grow at such a remarkable pace.
As you wrap up testing and step into the final stages of senior year, Iâ€™m excited to see where your college journey takes you. When you get a chance, please share your final score report â€” Iâ€™d love to celebrate the results with you. Moving forward, continuing to build on your analytical reading strengths and pushing yourself to explore complex texts with the same depth you applied in our sessions will serve you well in college. And of course, if you ever want support as you prepare for the next chapter, Iâ€™m always here to help.
For the remained of this year, should you need my assistance moving forward, Iâ€™m available to support with math courses including Algebra I &amp;amp; II, Pre-Calculus, Calculus (General &amp;amp; AP), Statistics (General &amp;amp; AP), IB Math, and executive functioning.
Please let me know if you have any question, or need any help with hours or setting up sessions; please do not hesitate to reach out. Iâ€™m also able to schedule a time to talk by phone if that would be helpful. I am happy to support Stella on her continued academic journey.
Best,
Preston P.
preston.peoples@revolutionprep.com
+19293709722</t>
  </si>
  <si>
    <t>Lindy Crosby</t>
  </si>
  <si>
    <t>Hi Lindy and Julie,
Iâ€™ve truly enjoyed collaborating with Lindy during our time together. Below, Iâ€™ve highlighted meaningful moments from our sessions and key strategies to support the next phase of growth.
Consistency was one of Lindyâ€™s greatest strengths, and she brought that reliability into every session. Each time she arrived ready to improve herself and expand her knowledge base, all in service of her goal to raise her score â€” and that steady commitment paid off. In math, she made clear strides in working with right triangles, applying the Pythagorean theorem, and navigating a range of algebraic skills. She strengthened her ability to pair theory with Desmos when solving one-variable equations, analyzing functions, and approaching more advanced concepts like non-linear relationships, the laws of exponents, and rewriting expressions into equivalent forms.
On the reading side, Lindy developed increasingly strong habits around annotation and question breakdowns. She became more skilled at following the flow of a passage, identifying key ideas, and interpreting questions with deeper accuracy. Her willingness to slow down, analyze patterns, and refine her process showed how committed she was to genuine comprehension â€” not just getting through the material. That mindset helped her build real momentum across all areas of study.
With exams now behind you, Iâ€™m looking forward to hearing how senior year and your college decisions come together. Whenever possible, please send your final score report so I can cheer on your accomplishments. As you step into future coursework, continuing to strengthen your confidence in multi-step problem-solving and staying consistent with the strong study habits youâ€™ve built will help you thrive. If you ever need guidance or want to keep sharpening your skills, Iâ€™m always available.
Should you need my assistance moving forward for the remainder of this school year , Iâ€™m available to support with math courses including Algebra I &amp;amp; II, Pre-Calculus, Calculus (General &amp;amp; AP), Statistics (General &amp;amp; AP), IB Math, and executive functioning.
Please let me know if you have any question, or need any help with hours or setting up sessions; please do not hesitate to reach out. Iâ€™m also able to schedule a time to talk by phone if that would be helpful. I am happy to support Lindy on her continued academic journey.
Best,
Preston P.
preston.peoples@revolutionprep.com
+19293709722</t>
  </si>
  <si>
    <t>Sophie Jones</t>
  </si>
  <si>
    <t>Hello Orla,
I hope youâ€™re having a great week so far.  Itâ€™s been a pleasure working with Sophie and I wanted to touch base and share some of the progress weâ€™ve made in our program as well as my plan moving forward.
What weâ€™ve done:
- Throughout our sessions, we've focused on a comprehensive review of AP World History, including the major themes, figures, and events from each unit.
- Sophie comes to class with excellent questions, and I always make sure to cover as much as possible in each session.
My plan moving forward:
- I am happy to continue with what we've been doing, reviewing each unit before upcoming exams, quizzes, and in-class essays.
- It is also important to practice writing the Free-Response Questions that will be on the AP exam, including Short-Answer Questions, Document-Based Questions, and Long-Essay Questions.  I would like to practice each of these in our sessions to make sure Sophie feels comfortable with the process, knows what graders are looking for in the responses, and gets the hang of analyzing the documents/prompts + prewriting/organizing her thoughts before jumping into the essay.
Hours Left on Account: 5 (3 unscheduled)
Date of Final Session (as of right now): 12/15/25
Please let me know if you have any questions or if there are adjustments you would like me to make.  Iâ€™m also happy to schedule a time to talk on the phone or via Zoom if thatâ€™s easier.
Sophie is a great student. With the help of her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</si>
  <si>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London Whitten</t>
  </si>
  <si>
    <t>Hi London and Ben,
Iâ€™ve enjoyed getting to know and supporting London as a learner over the past couple of weeks. Below are some final insights from our sessions and the direction weâ€™ll continue moving in.
London has brought a wonderful balance of excitement and calm to every session â€” the perfect mix of enthusiasm and composure. Watching her take ownership of new strategies and steadily shape them around her goals was genuinely rewarding. Throughout our work, she developed a strong command of the 13 English question types and their paired strategies. She learned to recognize and apply conventions of standard English, working confidently with misplaced modifiers, pronoun clarity, verb forms, and the full range of the â€œBig 5â€ punctuation marks: commas, semicolons, colons, apostrophes, and dashes. Her growth extended into Words in Context, rhetorical synthesis, transitions, and purposeful reading, where she applied â€œReading with a Purposeâ€ to CID, TSP, inference, cross-text connections, and both textual and quantitative command-of-evidence tasks.
In math, London strengthened her ability to pair theory and Desmos, using both to navigate one-variable equations, functions, non-linear relationships, laws of exponents, equivalent equations, and solving for constants. She also established reliable scratch-paper habits that supported her work, especially when approaching geometry. Her steady progress reflected not just skill improvement, but a growing confidence in her own ability to use these tools effectively â€” a confidence that became more visible with each session.
Now that testing is complete and you move into the last stretch of senior year, Iâ€™m excited to see what your next steps look like and which college path you choose.CONGRATS AGAIN on breaking through to the 1400s!!!!!!!  As you look ahead, continuing to read with intention and trusting your ability to break down complex academic tasks will serve you well in future classes. Should you ever want extra support or a refresher, Iâ€™m here whenever you need me.
Additionally, should you need my assistance moving forward, Iâ€™m available to support with math courses including Algebra I &amp;amp; II, Pre-Calculus, Calculus (General &amp;amp; AP), Statistics (General &amp;amp; AP), IB Math, and executive functioning.
Please let me know if you have any question, or need any help with hours or setting up sessions; please do not hesitate to reach out. Iâ€™m also able to schedule a time to talk by phone if that would be helpful. I am happy to support London on their continued academic journey.
Best,
Preston P.
preston.peoples@revolutionprep.com
+19293709722</t>
  </si>
  <si>
    <t>Sean Fleming</t>
  </si>
  <si>
    <t>Hi Sean and Jessica,
Iâ€™ve truly enjoyed collaborating with Sean over the time together. Below, Iâ€™ve highlighted meaningful moments from our sessions and key strategies to support the next phase of growth.
Sean brought a spark to every session â€” the perfect blend of curiosity and enthusiasm that turned each â€œahaâ€ moment into a genuine success story. His energy made learning feel lively and purposeful, and that attitude played a big role in the progress he made. Over time, he strengthened his ability to identify conventions of standard English, applying strategies for misplaced modifiers, pronoun clarity, verb consistency, and the full range of the â€œBig 5â€ punctuation tools: commas, semicolons, colons, apostrophes, and dashes.
In math, Sean grew more confident in pairing foundational theory with Desmos, especially when working through one-variable equations, functions, and more advanced topics like non-linear relationships, the laws of exponents, and rewriting expressions into equivalent forms. He developed reliable scratch-paper habits that supported his reasoning, particularly on geometry and multi-step problem-solving questions.
As he worked through various challenges, Sean consistently applied a blend of theory, structured work, and calculated strategy â€” a combination that helped him solve problems with increasing independence and clarity. His growth reflected not just skill development, but a mindset shift toward becoming a more systematic and confident thinker.
Now that testing is finished and you move toward final decisions and next steps â€” including your exciting opportunities in Canada â€” Iâ€™m looking forward to seeing everything come together for you. When you get the chance, please share your final score report so we can recognize your growth and success. Moving forward, continuing to channel your curiosity into thoughtful review and structured practice will support you well as you take on college-level work. And remember, if you ever want extra help or want to continue building your skills, Iâ€™m always here.
Furthermore, should you need my assistance moving forward , Iâ€™m available to support with math courses including Algebra I &amp;amp; II, Pre-Calculus, Calculus (General &amp;amp; AP), Statistics (General &amp;amp; AP), IB Math, and executive functioning.
Please let me know if you have any question, or need any help with hours or setting up sessions; please do not hesitate to reach out. Iâ€™m also able to schedule a time to talk by phone if that would be helpful. I am happy to support Sean on his continued academic journey.
Best,
Preston P.
preston.peoples@revolutionprep.com
+19293709722</t>
  </si>
  <si>
    <t>Adriel Rodriguez</t>
  </si>
  <si>
    <t>Hi Adriel and Meliza,
Iâ€™ve truly enjoyed collaborating with Adriel during our time together. Below, Iâ€™ve highlighted meaningful moments from our sessions and key strategies to support the next phase of growth.
Adriel approached every piece of material with a sense of wonder and curiosity that made his learning feel both intentional and dynamic. His instinct to ask thoughtful, clarifying questions helped him build strong connections across concepts, and that habit quickly became one of his greatest strengths. In math, he worked toward a solid understanding of how to pair theory with Desmos, especially when solving one-variable equations, analyzing functions, and tackling advanced topics like non-linear relationships, laws of exponents, and rewriting expressions into equivalent forms. He also grew more confident in problem-solving by combining theory, structured scratch-paper work, and strategic reasoning. This showed up across both non-data skillsâ€”percent applications, probability, unit conversions, and ratiosâ€”and data skills such as central tendency, scatterplots, lines of best fit, and statistical inference.
In reading, Adriel strengthened his command of Words in Context and made steady progress using the â€œReading with a Purposeâ€ approach. He applied it across CID, TSP, inference, cross-text connections, and command-of-evidence tasks, both textual and quantitative. His annotations became more focused and meaningful as he learned to follow the flow of a passage and break down questions in a way that deepened his comprehension.
Throughout our work, Adriel showed that genuine curiosity paired with consistent effort could take him farâ€”his growth was a clear reflection of both his mindset and his commitment to understanding material at a deeper level.
As you transition from testing into the big decisions of senior year, Iâ€™m eager to see how your plans unfold Looking ahead, continuing to nurture your natural curiosity and willingness to ask thoughtful questions will help you excel in whatever academic environment you step into next. 
Should you need my assistance moving forward, Iâ€™m available to support with math courses including Algebra I &amp;amp; II, Pre-Calculus, Calculus (General &amp;amp; AP), Statistics (General &amp;amp; AP), IB Math, and executive functioning.
Please let me know if you have any question, or need any help with hours or setting up sessions; please do not hesitate to reach out. Iâ€™m also able to schedule a time to talk by phone if that would be helpful. I am happy to support Adriel on his continued academic journey.
Best, 
Preston P.
preston.peoples@revolutionprep.com
+19293709722</t>
  </si>
  <si>
    <t>Sam Pipes</t>
  </si>
  <si>
    <t>Hello Casady,
I hope youâ€™re having a great week so far. Itâ€™s been a pleasure working with Sam and I wanted to touch base and share some of the progress weâ€™ve made in our program as well as my plan moving forward.
What weâ€™ve done:
- Throughout our sessions, we've focused on a comprehensive review of AP World History, including the major themes, figures, and events from each unit.  I've also helped support Sam with some homework assignments.
- Sam comes to class with excellent questions, and I always make sure to cover as much as possible in each session.
My plan moving forward:
- I am happy to continue with what we've been doing, reviewing each unit before upcoming exams, quizzes, and in-class essays.
- It is also important to practice writing the Free-Response Questions that will be on the AP exam, including Short-Answer Questions, Document-Based Questions, and Long-Essay Questions. I would like to practice each of these in our sessions to make sure Sam feels comfortable with the process, knows what graders are looking for in the responses, and gets the hang of analyzing the documents/prompts + prewriting/organizing his thoughts before jumping into the essay.
Please let me know if you have any questions or if there are adjustments you would like me to make. Iâ€™m also happy to schedule a time to talk on the phone or via Zoom if thatâ€™s easier.
Sam is a great student. With the help of his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</si>
  <si>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JaMya Ash</t>
  </si>
  <si>
    <t>Hi JaMya and Demiko,
As we wrap up our time together with the testing season coming to a close for the year, I want to highlight some key accomplishments JaMya had made and possible next steps that will support ongoing success.
JaMya approached the ACT with a thoughtful mindset and a strong willingness to refine her strategy, which led to steady and meaningful growth. In the English section, she strengthened her command of punctuation rules, improved her ability to recognize redundancy, and became more confident in identifying the tone and intention of a passage. She also developed greater ownership of the â€œreading with a purposeâ€ process, using it to move through questions with clearer direction and accuracy.
In math, JaMya worked hard to apply best practices across a wide range of topics. She practiced trigonometry with SOH/CAH/TOA, solved non-linear equations, worked with probability and ratios, and applied key ideas involving nth terms, imaginary numbers, and geometry. She became more comfortable using Desmos as a tool for ACT-style math and developed structured problem-solving habits, including diagramming to clarify multi-step scenarios.
Throughout her preparation, JaMya demonstrated focus, persistence, and a growing confidence in her ability to break down complex tasks â€” qualities that made her progress both visible and well-earned.
With your ACT behind you and senior year moving ahead, Iâ€™m excited to see what comes next for you academically and personally. At your earliest convenience, please share your final score report â€” Iâ€™d love to celebrate everything you accomplished. As you look toward college, continuing to approach reading and math with the same intentionality and strategy you showed during prep will help you succeed in more advanced coursework. If you ever need support or want to continue strengthening your foundation, Iâ€™m here anytime.
Additionally, should you need my assistance moving forward, Iâ€™m available to support with math courses including Algebra I &amp;amp; II, Pre-Calculus, Calculus (General &amp;amp; AP), Statistics (General &amp;amp; AP), IB Math, and executive functioning.
Please let me know if you have any question, or need any help with hours or setting up sessions; please do not hesitate to reach out. Iâ€™m also able to schedule a time to talk by phone if that would be helpful. I am happy to support JaMya on her continued academic journey.
Best, 
Preston P.
preston.peoples@revolutionprep.com
+19293709722</t>
  </si>
  <si>
    <t>Suren Sarafian</t>
  </si>
  <si>
    <t>Hello Lorig,
I hope youâ€™re having a great week so far. Itâ€™s been a pleasure working with Suren and I wanted to touch base and share some of the progress weâ€™ve made in our program as well as my plan moving forward.
What weâ€™ve done:
- Throughout our sessions, we've focused on a comprehensive review of AP World History, including the major themes, figures, and events from each unit.  I've also helped support Suren with some of his homework assignments and projects.
- Suren comes to class with excellent questions, and I always make sure to cover as much as possible in each session.
My plan moving forward:
- I am happy to continue with what we've been doing, reviewing each unit before upcoming exams, quizzes, and in-class essays.
- It is also important to practice writing the Free-Response Questions that will be on the AP exam, including Short-Answer Questions, Document-Based Questions, and Long-Essay Questions. I would like to practice each of these in our sessions to make sure Suren feels comfortable with the process, knows what graders are looking for in the responses, and gets the hang of analyzing the documents/prompts + prewriting/organizing his thoughts before jumping into the essay.
Please let me know if you have any questions or if there are adjustments you would like me to make. Iâ€™m also happy to schedule a time to talk on the phone or via Zoom if thatâ€™s easier.
Suren is a great student. With the help of his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</si>
  <si>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Advik Mukherjee</t>
  </si>
  <si>
    <t>Hi Advik and Biplab,
Iâ€™ve truly enjoyed collaborating with Advik during our the time together. Below, Iâ€™ve highlighted meaningful moments from our sessions and key strategies to support the next phase of growth.
Advik approached Pre-Calculus with a steady focus and a willingness to engage deeply with challenging concepts, which allowed him to make consistent progress throughout our time together. He strengthened his understanding of both average and instantaneous rates of change and became more confident in solving limits using substitution and related strategies. In his mixed Pre-Calculus review, he worked through fractional exponents, domain analysis, and solving inequalities, gradually building a more flexible and reliable foundation for higher-level math.
He also practiced solving equations for values between 0 and 
2ðœ‹, using both factoring and trigonometric identities to find complete solution sets. Beyond that, Advik applied his knowledge to problems involving sectors and area, worked with inverse functions, and evaluated a wide range of trigonometric expressions. His ability to convert, interpret, and sketch piecewise functions improved as well, helping him better understand how graphs behave across different intervals. He rounded out his progress by strengthening his skills with logarithmic and exponential functions, becoming more confident in evaluating, solving, and interpreting them in various contexts.
Throughout his preparation, Advik showed persistence, curiosity, and a clear desire to understand the why behind each step â€” qualities that made his growth meaningful and well-earned.
As you continue strengthening your math foundation, it will be helpful to keep building confidence in multi-step reasoning â€” especially in areas like limits, trigonometry, and more advanced function analysis. These skills will support you well as your coursework becomes more challenging. If you decide youâ€™d like to resume sessions, I recommend returning at our previous velocity of meeting once per week for 60 minutes, which proved effective for maintaining steady progress. Either way, Iâ€™m proud of the groundwork youâ€™ve built, and Iâ€™m always here if you need additional support.
Please let me know if you have any question, or need any help with hours or setting up sessions; please do not hesitate to reach out. Iâ€™m also able to schedule a time to talk by phone if that would be helpful. I am happy to support Advik on his continued academic journey.
Preston P.
preston.peoples@revolutionprep.com
+19293709722</t>
  </si>
  <si>
    <t>Salome Dabo</t>
  </si>
  <si>
    <t>Hi Salome and Nelly,
Working with Salome over the past couple of week has been incredibly rewarding. Below is an overview of recent improvements and learning strategies that will support continued growth.
Salome approaches her work with a thoughtful determination, and that steady focus continues to support meaningful growth across a wide range of skills. She is strengthening her ability to solve geometric proofs using structured logic and reasoning tables, particularly in multi-level triangle proofs, isosceles triangle properties, the quadratic formula, and triangle congruency. Her algebraic skills are also developing steadily; she is becoming more confident in adding, subtracting, and multiplying polynomials, as well as identifying and interpreting rate of change. She applies strategies for average rate of change with increasing accuracy, using her understanding of polynomial structure to guide her calculations.
In addition, Salome is working through polynomial operations with greater fluency, using core algebraic principles to simplify expressions and solve problems. Her progress with quadratic equations stands outâ€”she is practicing factoring, applying the Zero Product Property, solving by square roots, and completing the square, building a stronger and more flexible toolkit for approaching quadratic scenarios.
Across all topics, Salome demonstrates a growing sense of reasoning and mathematical independence, showing how much she can accomplish when she leans into the process behind each step.
As we move ahead, continuing to grow your confidence with multi-step algebra, geometric proof structure, and quadratic reasoning will position you strongly for the work coming later in the course. Youâ€™ve already shown meaningful progress in interpreting rate of change, organizing your reasoning, and applying different approaches to polynomials and quadratics â€” and maintaining that momentum will be key. I recommend we keep our current velocity of meeting twice a week for at least 60 minutes, as this pace will allow us to deepen your understanding, revisit complex ideas with enough repetition, and ensure youâ€™re applying each strategy with increasing independence. With consistent practice, youâ€™re on track to become an even more precise and flexible math thinker.
Please let me know if you have any questions or if there are any adjustments you would like to make to our plan. Iâ€™m also able to schedule a time to talk by phone if that would be helpful. I am happy to support Salome on her continued academic journey.
Preston P.
preston.peoples@revolutionprep.com
+19293709722</t>
  </si>
  <si>
    <t>Jaiden Usherovich</t>
  </si>
  <si>
    <t>Hi Jaiden and Gregory,
Working with Jaiden during this time has been incredibly rewarding. Below is an overview of whatâ€™s been going well and the key areas weâ€™ll keep strengthening.
Jaiden continued to be a powerful example of where wit, grit, and determination met. Her persistence showed up in the way she faced challenges head-on and worked steadily to strengthen the areas she wanted to improve. As she closed out her SAT preparation, she applied a strong blend of theory and Desmos to one-variable equations, functions, and more advanced skills such as non-linear relationships, laws of exponents, and rewriting expressions into equivalent forms. She refined her scratch-paper habits significantly, especially on geometry and multi-step problem-solving questions, where her structured approach helped her stay organized and confident. In reading, she used the â€œReading with a Purposeâ€ strategy to move through CID, TSP, inference, cross-text connections, and both textual and quantitative evidence tasks with greater clarity. Her annotations became more intentional as she learned to follow the flow of a passage and break down questions with deeper comprehension.
Alongside the SAT, Jaiden made meaningful progress in Pre-Calculus. She strengthened her ability to multiply and divide rational expressions, work with polynomial functions through adding, subtracting, multiplying, dividing, factoring, and FOILing, and determine domain with increasing precision. She practiced finding missing factors, simplifying complex expressions, and navigating rational equations with more confidence. In quadratic work, Jaiden improved her factoring, reasoning, and group-based strategies, showing a clear shift toward more efficient problem-solving.
Her growth was both academic and personal â€” a testament to how hard she pushed herself and how much pride she took in her learning.
As we shift fully into supporting your Pre-Calculus coursework, continuing to strengthen your reasoning with rational expressions, polynomial operations, and trigonometric problem-solving will help you stay ahead of the pace of the class. Youâ€™ve already shown that your determination and strategic thinking allow you to handle challenging material, and building on those habits will be key as we move deeper into factoring strategies, domain analysis, and multi-step trigonometric equations. I recommend we maintain our current velocity of meeting onceâ€“twice a week for at least 60 minutes, doubling up when major exams approach. This structure will give us the time needed to reinforce new concepts, sharpen your efficiency, and make sure each topic feels manageable and clear as you continue through the semester.
Please let me know if you have any questions or if there are any adjustments you would like to make to our plan. Iâ€™m also able to schedule a time to talk by phone if that would be helpful. I am happy to support Jaiden on her continued academic journey.
Best,
Preston P.
preston.peoples@revolutionprep.com
+19293709722</t>
  </si>
  <si>
    <t>Diego Reyes</t>
  </si>
  <si>
    <t>Hi Diego and Denise,
Iâ€™ve enjoyed getting to know Diego as a learner during our time together and watch him progress towards his goals. Below are some insights from our sessions and the direction weâ€™ll continue moving in.
Diego remains a strong example of what happens when a student shows up consistently, commits to the process, and keeps their goals at the center of their effort. During his SAT preparation, he made steady progress in refining the Rhetorical Synthesis strategy, strengthening his use of the â€œReading with a Purposeâ€ approach, and applying key mathematical principles through both theory and Desmos. His willingness to review, adjust, and stay focused played a major role in how much he accomplished before test day.
In our current Pre-Calculus work, Diego continues to build on that same momentum. He is applying SOH, CAH, and TOA with increasing confidence, graphing tangent functions, and navigating a variety of non-linear relationships. He is also developing stronger skills in evaluating logarithmic expressions and solving trigonometric equations in both degree and radian form. Recently, he has begun working with the sum and difference identities, and he is showing a growing ability to use these formulas to find exact values and simplify expressions.
Across all topics, Diego demonstrates determination, focus, and a genuine commitment to mastering the material â€” qualities that are shaping him into an increasingly capable and independent math thinker.
With SAT behind you, our focus now shifts entirely to helping you excel in your Pre-Calculus course. Continuing to build fluency with trigonometric equations, logarithmic expressions, non-linear functions, and the sum and difference identities will prepare you well for the more advanced material coming later in the year. Youâ€™ve shown consistency, discipline, and a willingness to approach challenging topics with an open mind, and keeping that momentum will be essential. I recommend we maintain our current velocity of meeting onceâ€“twice a week for at least 60 minutes, which will allow us to strengthen your foundation, revisit complex ideas with steady reinforcement, and develop the type of problem-solving confidence that makes Pre-Calculus feel far more approachable. With this structure, youâ€™ll continue to turn difficult concepts into skills you can rely on.
Please let me know if you have any questions or if there are any adjustments you would like to make to our plan. Iâ€™m also able to schedule a time to talk by phone if that would be helpful. I am happy to support Diego on his continued academic journey.
Best,
Preston P.
preston.peoples@revolutionprep.com
+19293709722</t>
  </si>
  <si>
    <t>Olivia Lu</t>
  </si>
  <si>
    <t>Dear Team Olivia,
I wanted to share an update on Oliviaâ€™s recent progress as she completes her final preparations for the SAT this weekend. She has been working extremely hard, and the growth she has shown in both confidence and strategy use has been remarkable. Below is a summary of her strengths, areas of focus, and last minute guidance as she heads into test day.
â­ Strengths and Recent Progress
Olivia has made outstanding progress in her Reading and Writing skills. She has been practicing more advanced strategies and applying them with accuracy and consistency. During our recent sessions, she learned how to highlight key words in the question before reading so she knows exactly what she is looking for. She also practiced limiting her highlighting in the passage to the most important words and phrases so the structure stands out clearly without becoming overwhelming.
Her grammar skills are already very strong, and she continues to show mastery of punctuation, transitions, clarity, and concise writing. To keep her skills fresh, she now has additional practice packets in her folder that she can use if time allows.
In Math, her progress is equally impressive. Olivia has shown strong understanding across modules one and two, and her latest Bluebook score speaks to her exceptional readiness. She recently earned a 1570 on Digital SAT Practice Test, including a 780 in Reading and Writing and a 790 in Math. With only three incorrect answers total, she is performing at an incredibly high level and demonstrating excellent consistency in both content and pacing.
ðŸ§  Strategies We Have Been Strengthening
To help her prepare for the more advanced reading questions, especially those requiring logical completion or inference, Olivia practiced strategies centered around focus and elimination. She did extremely well working through longer inference passages, and she showed a natural strength in identifying extreme or absolute language in answer choices. This skill allows her to eliminate misleading options quickly and prevents overthinking.
Her ability to remain attentive and steady while reading has improved, and the combination of targeted highlighting and structured elimination has boosted both her confidence and her accuracy.
ðŸ“Œ Areas for Focus
At this point, Olivia is performing at a very high level. The main focus is simply keeping her strategies sharp and staying confident going into test day. She may continue reviewing the level two reading packet if time allows, and she should keep practicing any remaining grammar or math packets in her folder. Another full practice test is optional, not required, based on her comfort level.
ðŸ“ Last Minute Test Advice
Olivia is more than ready for this exam, and her preparation has set her up for success. As a final set of reminders for test day:
â€¢ Start each section by taking one slow breath to reset your focus
â€¢ Highlight with purpose and intention
â€¢ Eliminate boldly when something feels too extreme or not supported
â€¢ Trust your instincts and the strategies you have practiced
â€¢ Write down any steps in math that help you avoid simple errors
â€¢ Keep your pacing steady and do not rush your strongest questions
After the test, I would love to hear how it went. Olivia, when you are able, please send a quick email so we can capture your thoughts while they are still fresh *and help the next round of test takers!
ðŸ“… Scheduling
Olivia does not currently have additional tutoring hours on her account, but please reach out anytime if you would like to schedule more support in the future. I am always happy to help.
ðŸŒŸ Final Thoughts
Olivia has put in the work, practiced consistently, and sharpened her strategies with focus and maturity. She should feel proud of everything she has accomplished. I have no doubt she will walk into her SAT this weekend feeling prepared, confident, and capable.
Please do not hesitate to contact me if you need anything at all. I am cheering her on and excited to hear how test day goes.
GOOD LUCK! 
Jessica
Jessica M.
jessica.menkhus@revolutionprep.com
+13145967704</t>
  </si>
  <si>
    <t>Ava Pineda</t>
  </si>
  <si>
    <t>Dear Helga,
Itâ€™s been great working with you and Ava over the past few weeks. As we prepare for Ava's upcoming SAT on December 6th, I wanted to share some updates and information about what to expect.
I have seen significant improvements in Ava's skill and confidence when it comes to SAT questions. She consistently completes the assignments I give her outside of sessions, comes to the sessions prepared to learn, and gives a 100% effort when in session. This consistent improvement has been evident in her scoring a 1320 on her most recent practice exam.
For this exam, our goal is to achieve a 1300 or better. While we cannot guarantee a specific score, we have worked diligently towards this goal through learning strategies to help her better answer both math and English questions. We have also discussed eliminating incorrect answers rather than searching for one right answer. It's important to consider the impact of the test zone on Ava's performance. Ensuring a good night's sleep throughout the week leading up to the test is crucial, as just the night before isn't enough. 
I am looking forward to hearing how Ava performs on this test. Looking ahead, I recommend  we schedule some additional sessions. Students often want to take the SAT multiple times to ensure they maximize their score. This would give us an opportunity to cover concepts such as command of evidence and advanced math. We could also continue to work on geometry and vocabulary.
Please let me know if you have any questions or if there are any adjustments you would like to make to our plan. Iâ€™m also able to schedule a time to talk by phone if that would be helpful. I am happy to support Ava on her continued academic journey.
Best regards,
Edwin W.
edwin.west@revolutionprep.com
+18134213087</t>
  </si>
  <si>
    <t>Elizabeth Molina</t>
  </si>
  <si>
    <t>Dear Carlos,
I hope you are having a great holiday season. Itâ€™s been great working with you and Elizabeth to help with her physics class. I wanted to touch base to share some of the progress weâ€™ve made so far and share my thoughts on the plan moving forward.
Last we met, Elizabeth was working hard at the energy work theorem and related physics problems. I look forward to working more with Elizabeth in the future to help her reach her goals for physics class. Regular tutoring sessions (i.e., at least once a week) will help Elizabeth build confidence, work out challenging topics, and improve/maintain a high grade. I look forward to tonight's session and, as always, encourage Elizabeth and you to email me with any questions, concerns, or topics she needs helped during our session.
Lana K.
lana.kargetta@revolutionprep.com
+19106915048</t>
  </si>
  <si>
    <t>Danielle Mugno</t>
  </si>
  <si>
    <t>Dear Carolmarie and Bailey,
I hope youâ€™re doing well. I wanted to share a detailed update on Baileyâ€™s SAT progress, our takeaways from the November exam, and my recommendations for how we can best support her heading into the March 18 SAT at Padua and the May 2 national test date.
Overall Progress &amp;amp; Strengths:
Bailey continues to impress me with her strong academic foundation and consistent commitment to homework. She comes to sessions engaged, thoughtful, and willing to put in the work. That mindset is a huge asset and will serve her very well as we fine-tune her SAT performance.
While Baileyâ€™s November SAT score came in lower than we were expecting, the result is very much explainable rather than concerning. That particular test administration was more reading-heavy and featured fewer, trickier grammar questions than anticipated. Bailey also shared that she realized she likely did not reach the higher-difficulty module, which understandably affected her motivation during the exam. None of this reflects a lack of ability; it reflects how sensitive the SAT is to test-taking strategy and section-specific skills.
Short-Term &amp;amp; Long-Term Goals:
     - Short-Term Goal (March 18): Use the next several months to build consistency and confidence in Reading &amp;amp; Writing and advanced Math so that Baileyâ€™s first spring test reflects her true ability.
     - Long-Term Goal (May 2 and beyond): Position Bailey to earn SAT scores in range for schools like Bucknell and similar institutions, taking advantage of College Boardâ€™s Superscore policy by improving both sections across the March and May exams.
Refined Strategy Moving Forward:
     - Reading &amp;amp; Writing (R&amp;amp;W): We are shifting our focus from primarily grammar to:
     - Reading comprehension: Rhetorical synthesis and authorâ€™s purpose; Transitions and logical connections between ideas
I will be rebuilding practice materials using actual question types and structures from the November SAT (sourced and reconstructed from publicly shared questions) so that Bailey is practicing on work that closely mirrors the current testâ€™s style.
Math:
Math will remain a major focus area, with an emphasis on:
    - Constants and parameters (a heavily tested and often challenging concept on the latest exam)
    - Geometry and probability, which are high-value questions even if they appear less frequently
    - Strategic use of the Desmos calculator to solve problems quickly and accurately
Iâ€™m updating my â€œDoes It Desmosâ€ YouTube series to walk Bailey through specific calculator techniques. Weâ€™ll be pairing those videos with targeted problem sets so she can immediately apply what she learns.
Tools &amp;amp; Homework Expectations:
     - We are transitioning Bailey fully onto OnePrep v2, which offers:
     - An error log so Bailey can track, review, and re-do missed questions
     - A vocabulary section that weâ€™ll use like flashcards (especially helpful given how many English words come from French/Latin roots)
     - Four new full-length practice tests that closely mirror the current SAT format
     - To build the kind of pattern recognition the SAT demands, Bailey will benefit most from short, consistent daily practice rather than cramming:
     - Aim for 10 Math questions + 10 Reading/Writing questions per day, ideally spread across OnePrep v2 and the custom materials I provide.
     - Use the error log to revisit missed problems until they feel routine rather than unfamiliar.
Session Structure &amp;amp; Recommended Velocity:
Given Baileyâ€™s goals and the score ranges for schools like Bucknell, I strongly recommend increasing our instructional time so that her daily practice is reinforced and guided as efficiently as possible.
My recommendation is:
     - From now through the March 18 SAT:
     - 2 sessions per week, each 60 minutes (one standing weekend session and one flexible weekday session around dance).
     - In the 4â€“5 weeks leading up to the May 2 SAT:
     - Increase temporarily to 2â€“3 sessions per week (60 minutes each) to sharpen timing, endurance, and test-day strategy while we review full-length practice tests.
Bailey is absolutely capable of meeting her goals, but given the current SAT landscape and her target schools, the additional weekly session will make a meaningful difference in how quickly she can close gaps in both Reading/Writing and Math.
Based on our conversation and current plan:
Bailey has already updated her OnePrep account and will work with me to schedule a standing weekend session, plus a rotating weekday session that respects her dance schedule.
I will:
      - Create and organize a dedicated Google Classroom for Baileyâ€™s SAT work.
     - Begin assigning daily OnePrep v2 homework starting Monday, December 1.
     - Build targeted practice around constants, geometry, probability, and the newer reading-heavy question types.
I understand youâ€™ll be:
     - Registering Bailey for the May 2 SAT if that hasnâ€™t already been finalized.
     - Coordinating with Diane to add the additional tutoring hours needed to support this 2x/week (and later 2â€“3x/week) schedule.
If youâ€™d like to talk through any of this or review possible score targets and timelines together, Iâ€™m happy to schedule a quick 10â€“15 minute Zoom or phone call in the next week. We can walk step-by-step through the plan and adjust anything needed around Baileyâ€™s school and dance commitments.
Thank you again for your partnership and for all the support you give Bailey behind the scenes. Sheâ€™s a hardworking, thoughtful student, and with this refined plan and a slightly higher weekly velocity, Iâ€™m confident we can make strong progress toward her goals over the coming months.
Thanks!
Cara
Cara R.
cara.mclaughlin@revolutionprep.com
+16056596774</t>
  </si>
  <si>
    <t>Vlada Sokol</t>
  </si>
  <si>
    <t>Hi Alexander,
With the December 6th SAT coming up this weekend, here is an overview of Vladaâ€™s progress so far in our program, along with my recommendations at the bottom. Let me know if you have any questions or thoughts. Thanks!
Over the last few months, Vlada and I have worked together on drilling reading comprehension skills and refreshing math concepts. She has learned the iCARE strategy for reading, the TRAP strategy for grammar, and the MAPS strategy for math. Each of these strategies outlines the steps to take on each SAT question to get the highest accuracy. These strategies especially emphasize reading carefully, taking notes, making anticipations, and eliminating three answers with solid reasoning. We have been working through problem sets with the hardest level questions as well as mixed sets to make sure she is ready for the SATâ€™s mixed question format. 
Our goals involve raising that SAT score as much as possible (especially the reading/writing subscore), with a goal of a practically perfect score. High scores help make a student a competitive college candidate. These problem-solving skills and strategies we are learning will also help in future classes, leading to an awesome transcript, which colleges also love to see.
Our next steps will involve switching to a more academic focused program moving forward. Vlada has expressed that she is feeling pressure in her classes, particularly AP Physics and AP Calculus. With her busy schedule and heavy workload, I recommend that we use our tutoring time to help her feel a little less stressed in her academics by focusing our attention there. Since Vlada plans to be done with the SAT after December 6th, that will be a great way to focus our time. This will also allow us to get a head start on getting Vlada ready for the AP exams in May. Vlada currently has 32 hours remaining on her account (4 of which are unscheduled), with two more sessions this week and sessions scheduled once per week until June 3rd, 2026. Let me know if we want to increase sessions to two or three times per week moving forward. I would suggest two to three sessions per week in the months leading up to the AP exams. I look forward to seeing how well Vlada does on this weekendâ€™s exam!
Best,
Ben T.
ben.taylor@revolutionprep.com
+14052656211</t>
  </si>
  <si>
    <t>Makena Mudd</t>
  </si>
  <si>
    <t>Hi Makena and Jenny,
Now that Thanksgiving break is over, I'm sending a reminder to let me know when you want to schedule more sessions. Makena, remember that I can open up availability for you that you may not see on my schedule, so let me know when you are ready to meet next! I bet we can work together to get you prepared for end-of-semester exams. 
Thanks!
Best,
Ben T.
ben.taylor@revolutionprep.com
+14052656211</t>
  </si>
  <si>
    <t>Laasya Kanneganti</t>
  </si>
  <si>
    <t>Dear Rama,
I hope you are having a great holiday season. Itâ€™s been great working with you and Laasya last week. I wanted to touch base to share some of the progress weâ€™ve made so far and share my thoughts on the plan moving forward.
During our last meeting, Laasya showed initiative by saying her goal was to prepare for the upcoming biology section of her science class. We talked about ATP as the cell's energy currency and different methods the body uses for generating ATP from macromolecules (i.e., carbs, proteins, and fats).
To help Laasya reach her goal of feeling prepared and confident in Biology, I suggest we keep to our velocity of 1 session/week for now. Scheduling weekly tutoring sessions will provide Laasya the opportunity to share me with her classwork and get the support she needs. I look forward to our next meeting with Laasya this Saturday and encourage her to share with me her science topics ahead of time, if possible.
As always, I'm readily available by email if you have any questions.
Thank-you,
Lana K.
lana.kargetta@revolutionprep.com
+19106915048</t>
  </si>
  <si>
    <t>Sarielle Vinci</t>
  </si>
  <si>
    <t>Dear Rowena,
I hope you are having a great holiday season. Itâ€™s been great working with you and Sarielle this past month. I wanted to touch base to share some of the progress weâ€™ve made so far and share my thoughts on the plan moving forward.
During our last session, Sarielle showed she's great at math by grasping multiplication and math word problems as well as she did. To help Sarielle reach her math goal and feel confident in class, I suggest we keep scheduling weekly math sessions. Meeting regularly will give Sarielle plenty of chances to ask questions and get the support she needs. In between sessions, I may assign homework to help Sarielle practice concepts from tutoring sessions.
I'm excited to work more with Sarielle next week and, as always, I'm readily available by email if you have any questions!
Thank-you,
Lana K.
lana.kargetta@revolutionprep.com
+19106915048</t>
  </si>
  <si>
    <t>Leandro Garcia</t>
  </si>
  <si>
    <t>Hi Leandro and Giovanni,
I hope you had a great Thanksgiving. I just wanted to send the latest update on Leandro's progress. At this point, Leandro is exceptionally strong on Math. He excels in all of the content that he covers, to the point that it may be beneficial for Leandro to consider moving to the more advanced math class. The main issue with this is that it would cause him to miss Geometry which is essential. I could focus on Geometry with Leandro so he has the foundations but this would definitely be a concern. I am not necessarily recommending he switch but it is definitely worth considering.
Because he is so strong in Math, we have mainly been using our time to catch up on assignments. The main goal is to limit late assignments and tardiness which does seem to be helping.
At this point, We have five Tuesday sessions scheduled up until January 13th with a three week break over Christmas. Because of this break, we have four unscheduled session which will be expiring on January 16th. I would recommend thinking about how you would like to use those hours. It may be best to double up some weeks so that we can get them in. As for the new year, I would encourage Leandro to continue at the same velocity so we can continue to work on homework accountability and maybe proceed with some Geometry.
As always, please do not hesitate to reach out with any questions, comments, or concerns. I'm happy to schedule a phone call. 
Matthew W.
matthew.wert@revolutionprep.com
+15708998646</t>
  </si>
  <si>
    <t>Evelyn Mountjoy</t>
  </si>
  <si>
    <t>Dear Elizabeth,
It's been great working with you and Evelyn over the past several weeks! As we approach her upcoming official exam, I wanted to share some updates and information about what to expect.
I've seen significant improvements in Evelyn's understanding of punctuation rules, ability to use Desmos to solve math problems, and understanding of the general forms of important functions for the SAT. I've also seen excellent growth in her problem-solving abilities. This consistent progress has been evident in her strong performance on problems in session and on homework assignments. 
Evelyn's recent practice test score was slightly lower than her previous practice test score. This fluctuation is pretty common because of the learning curve as students practice using new strategies and because of slight differences in difficulty levels between the exams, so I'm not concerned about her progress, but I do want to use the takeaways from this test to make sure that we're supporting her continued score growth. In our last session, we focused on some of the concepts that she missed most often to help her answer these types of questions on the official SAT on Saturday. I also assigned her an error log assignment, which will involve reviewing errors on the practice test and developing strategies to avoid repeating them, as part of her homework this week to help her prepare for the upcoming SAT. When she completes the error log and shares it with me, I'll also get more insight into what barriers she's running into with different question types, which will help me develop more effective lessons to support her score growth.
Our goal remains a score of 1470 on the SAT. While we cannot guarantee a specific score, we have worked diligently towards this goal by learning Desmos strategies, reviewing punctuation rules, and learning to translate word problems into equations. It's also important to consider the impact of the test zone on Evelyn's performance. Ensuring a good night's sleep throughout the week leading up to the test is crucial, as just the night before isn't enough. It's also important to eat a nutritious breakfast before the test to help maintain focus and energy levels throughout the exam. Test anxiety can also impact scores. If she finds herself getting anxious, I'd like her to take a deep breath, picture a calming place, and remind herself that she's well-prepared and that no one question will make or break her score.
I'm looking forward to continuing sessions with Evelyn after the exam so that we can work towards further improvements on the SAT. I recommend continuing to meet for one hour per week leading up to the May SAT date to help Evelyn achieve her goals. During our next sessions, I plan to focus on word problems, the number of solutions to equations, and circle equations. If you'd like to schedule additional hours beyond mid-January, you can use the following link to do so: https://my.revolutionprep.com/s/9LuaGjgp34.
Please let me know if you have any questions or if there are any adjustments you'd like to make to our plan. If you'd like to set up a time to talk by phone, I'm more than happy to do so - please just let me know. I look forward to supporting Evelyn in her continued academic journey!
Margaret W.
margaret.webb@revolutionprep.com
+15127457572</t>
  </si>
  <si>
    <t>Derek Galensky</t>
  </si>
  <si>
    <t>Dear Elizabeth and Derek,
I hope you're having a great semester so far! Itâ€™s been great working with you and Derek over the past few months. I wanted to touch base to share some of the progress weâ€™ve made and share my thoughts on the plan moving forward.
I have seen significant improvements in Derek's understanding of structured writing, both in terms of essay structure and sentence level grammar. Heâ€™s also done well expanding his vocabulary.
Our current short-term goals for Derek include making sure he understands the processes and benefits of editing. The overall goal remains improved confidence and grades. Based on Derek's progress, I recommend we continue meeting for one 60 minute session a week.
Please let me know if you have any questions or if there are any adjustments you would like to make to our plan. Iâ€™m happy to schedule a time to talk by phone if that would be helpful. I look forward to helping Derek in his continued academic journey.
Best regards,
Shaun L.
shaun.leonard@revolutionprep.com
+17023665570</t>
  </si>
  <si>
    <t>Pierce Parachini</t>
  </si>
  <si>
    <t>Hi Diane,
I wanted to send a quick progress update for Pierce to make sure I was keeping you in the loop.
Pierce and I have been primarily focused on trigonometry in our pre-calculus sessions (graphing trig functions, evaluating trig ratios using the unit circle, applying the Law of Sines, and recognizing the ambiguous case for Law of Sines). Pierce has continued to be engaged in sessions, and when I checked in with him about his grades at the beginning of November, he had a B in pre-calculus.
We haven't made quite as much progress with test prep yet. Pierce had not taken a practice exam as of our last session, but my hope is that he took one over break. Even though he had not taken an ACT practice exam, we ultimately decided to focus on preparing for the SAT since the test format is more "settled" than on the ACT. (I explained to Pierce about how the ACT had recently gone digital, that the ACT had not provided as much information about the test changes, and that we have seen more official SAT material since there have been more exams.) 
We also discussed the pros and cons of early action, early decision, and regular decision and some of the ins and outs of the college application process.
On 11/18, since Pierce and I were not meeting that Friday, we decided to focus on some pre-calculus material to make sure that Pierce was keeping up with the class. He was having some trouble with average rate of change but was more confident once we got to review. He had not completed the SAT worksheet I assigned, so I asked to him to make sure he completed it and a practice exam while he was on vacation.
I am going to make sure that Pierce is keeping up with the test prep as much as possible, but if I see that he isn't, I will let you know. My hope is that, now that we have decided on the SAT, Pierce will become more consistent with the SAT work. I'll also check in with him again about his goal score and goal schools and encourage him to meet with his college counselor for guidance if he is feeling "stuck."
I think we should maintain our current session schedule into the beginning of the new year: depending upon his practice exam score and ultimate goal score, we may need to adjust the session frequency for test prep, but I will re-evaluate once I have more information.
I'll check with him tomorrow about possibly meeting over Christmas Break for SAT prep. I think the time off from school will provide a great opportunity for Pierce to really focus on the exam without as much pressure on the academic side of things.
I hope this all helps, but let me know if you have any questions!
Alexa P.
alexa.pinera@revolutionprep.com
+13022653917</t>
  </si>
  <si>
    <t>Sophie Eck</t>
  </si>
  <si>
    <t>Hi, John! Sophie and I are in the home stretch and due for her final written "progress update," so here we go!
Sophie was able to take half a practice test this weekend and tied her high score of 630 in reading/writing. A tie is great after her hiatus from the SAT, AND we found the categories of the missed questions had varied significantly. She scored near 100% in the pure reading passage comprehension questions, which is particularly exciting as she prepares to head off to college! The biggest deficit was in the category that requires the most memorization of rules (unsurprising after a break) -- standard english conventions. I am always most optimistic that we can make a change quickly when that is the greatest area of need, as we can focus in on concepts this week that she is guaranteed to need this weekend.
We will do the same in math once we get her latest math score, focusing in on the concepts that will be guaranteed to need to give her score that final boost. 
Our hours are fully scheduled out heading into this final try, hitting 2-3 90 minute sessions per week, so we are good to go on that front.
Let me know if there is anything you would like to discuss further and we can schedule a time to do so, and thank you for the privilege of working with Sophie!
Alison T.
alison.trumbull@revolutionprep.com
+14102994478</t>
  </si>
  <si>
    <t>Chloe Scott</t>
  </si>
  <si>
    <t>Hi Huguette,
I hope you had a great Thanksgiving! I just wanted to give you a quick update on Chloe's progress. She just got her November SAT score back, and it was a 1500 -- which is amazing to see! That's a huge increase from her September practice PSAT, which was a 1320.
Both sections went up, but math was especially impressive. That section went from a 620 to a 770! The goal from here is to focus on the reading section for this weekend's exam so she can get an even higher superscore.
I just took a look, and Chloe has 2 hours remaining on her account. If you'd like to do a winter program leading into the March SAT (at our current schedule of 2 sessions per week), Chloe would need another 26 hours added to her account. If that's something you'd like to do, you can use this link here: https://my.revolutionprep.com/s/QLCvV4iZLi.
If you have any questions, or would like to discuss anything further, feel free to reach out anytime. You can also contact you advisor Jean, who's copied here. Have a great rest of your week!
Lisa B.
lisa.berkman@revolutionprep.com
+19084257401</t>
  </si>
  <si>
    <t>Julia Keaney</t>
  </si>
  <si>
    <t>Hi Miriam,
I hope you are enjoying the fall! It has been wonderful working with Julia over the past few months, and I wanted to share the progress she has made so far as well as the plan moving forward.
Julia has shown strong improvement in several key areas. She is now confidently using the three ways to combine sentences, and she has been doing well with her use of Desmos for complex linear equation problems. Julia has also demonstrated growth in highlighting supporting details when identifying the main idea in reading passages, which has strengthened her comprehension accuracy. In math, she continues to do well with the percentage-change formula, applying it correctly and consistently during practice problems.
While Julia is progressing well across multiple skills, we will continue focusing on a few areas to support her growth. She will benefit from better utilization of Desmos for more challenging and multi-step problems, especially those that require deeper analysis. In reading and writing, she will continue working on identifying complete vs. incomplete sentences within more complex passages, which will help reduce errors in grammar and clarity. We will also continue strengthening her command of evidence on graph-based reading questions, ensuring that she fully interprets visual data before selecting an answer. In math, we will target unit-conversion for multi-step word problems (especially making sure units cancel correctly) as well as additional practice with probability questions.
Julia has shown consistent progress toward the objectives we set, and her confidence and accuracy have grown as a result of her hard work. I look forward to continuing this momentum in our upcoming sessions. I recommend we continue our current meeting schedule of 60 or 90 minutes per week.
Please let me know if you have any questions or would like to discuss her progress in more detail!
Tea S.
tea.stewart@revolutionprep.com
+17193017642</t>
  </si>
  <si>
    <t>Patrick Mucksavage</t>
  </si>
  <si>
    <t>Hi Jennifer,
I hope you are doing well! Iâ€™m reaching out to share a progress update on Patrickâ€™s ACT preparation. To begin, Patrick is truly a pleasure to work with. He always arrives prepared and on-time with his homework completed. He also stays fully engaged throughout our lessons. Itâ€™s clear that he is dedicated to improving his score and is putting in meaningful effort each week.
On Patrickâ€™s first practice exam, he earned a composite score of 26, with a 28 in English, 24 in Math, 26 in Reading, and a 20 in Science. From this, we identified several focus areas: punctuation and grammar in English, proportional reasoning in Math, humanities passages in Reading, and charts/graphs in Science. We began by strengthening his skills with charts and graphs, and Patrick quickly gained confidence in interpreting figures and tables. We then moved into proportional reasoning, which was initially challenging for him. He has made steady improvement, as heâ€™s now comfortable with new formulas and question types, though this will remain an area of continued practice along with word problems in general. A couple of weeks ago, we began covering punctuation. While there was an initial learning curve applying the rules in context, Patrick has already shown improvement, and we will keep reinforcing punctuation.
Patrick recently completed another full practice exam, raising his composite score to 27. His section scores were a 24 in English, 26 in Math, 32 in Reading, and 25 in Science. He saw significant increases in 3 subjectsâ€”most notably a 6-point jump in Reading and a 5-point jump in Science. This is excellent progress, and Patrick should be proud of the hard work that led to these gains. In Science, his largest improvement came from charts and graphs questions, which aligns well with the targeted practice weâ€™ve done. Moving forward, I would like us to focus more on Multiple Experiments passages. Because we prioritized higher-need areas earlier, we have not yet begun Reading strategy lessons. However, his recent performance shows that the homework practice and reviews have already had a strong positive impact. Weâ€™ll begin Reading strategy work next session, starting with natural science and humanities passages. In Math, Patrick improved in algebra, geometry, and word problems, which is wonderful progress. Although he is also working on ACT math at school, I recommend we continue math practice in our sessions, particularly rewriting equations, trigonometry, and additional word problem practice. Patrickâ€™s English score did decrease by four points, mainly due to punctuation errors. Since this exam was taken in the middle of learning the punctuation rules, I donâ€™t believe the score reflects his current understanding. We have completed further practice since then, and Iâ€™m confident his English score will rise as we continue building fluency with these rules.
Overall, Patrick is making excellent progress as we approach his first ACT on December 13th. We will continue practicing while we wait for his results and use those scores to refine our study plan leading up to the February 14th test date. Currently, Patrick and I meet once per week for 60 minutes, and we have five remaining hours scheduled through January 4th, 2026. Once we receive his December score, I suggest we reassess whether we should increase sessions to twice weekly. This would allow us to move through topics more efficiently. Proportional reasoning and punctuation, for example, each took several weeks to cover. Since Patrick is planning to take the April ACT as well, he may feel comfortable with a slower pace, but we can make a final decision once we have more data. I wanted to mention this now so that your family has time to consider the options.
Once again, it is a joy to work with Patrick. He is bright, hardworking, and willing to challenge himself. I am grateful to support him throughout this process. Please feel free to reach out with any questions or suggestions. I hope you have a wonderful evening!
Kind regards,
Yvrine N.
yvrine.nguiwenga-nketcha@revolutionprep.com
+14045661917</t>
  </si>
  <si>
    <t>Bill Cohen</t>
  </si>
  <si>
    <t>Hi Bill and Kimiko,
This is the standard progress update to help keep advisors and parents in the loop.
Billâ€™s done some solid work driving his SAT Math score near the 700 mark. The two biggest things that I would like to work on as he moves into the next semester are increasing his SAT homework consistency (especially on test corrections) and picking a date for his next official exam.
Both of these are essential to help him peak in his abilities at the right time so that he can score at his potential. Within a month to two months before his test date, he should be taking full practice tests under test conditions and completing test corrections. This is especially true for Bill as he has a lot of ability, but he will have to be careful about his time management to succeed in his goals. Timed repetition would help him build the momentum he will need.
Let me know if you would ever like to schedule a quick meeting to answer any questions you have. Iâ€™m always happy to talk.
Best, Zach
zach.doenges@revolutionprep.com
+12606020346</t>
  </si>
  <si>
    <t>Erez Cohen</t>
  </si>
  <si>
    <t>Hi Nava,
This is the standard progress update to help keep advisors and parents in the loop.
Erez has done some solid work raising his math score by 60 points to 670 and his overall score by 50 points to 1280. I like my students to gain about 40 points per practice test, so this is very much in line with expectation. That said, I think he lost some focus in the second half of the English section as his Standard English Conventions performance was below his last official SAT score.
Since that is material that he and I hadnâ€™t touched prior to his latest practice test, the best explanation is that he ran out of steam. Had he continued to push as if the practice test was real, he likely could have scored a good bit higher.
He and I talked about the best order in which to complete the English questions to manage his energy. Afterwards, we talked through punctuation rules and got him used to justifying his answers to improve his consistency. Let me know if you would ever like to schedule a quick meeting to answer any questions you have. Iâ€™m always happy to talk.
Best, Zach
zach.doenges@revolutionprep.com
+12606020346</t>
  </si>
  <si>
    <t>Ava Mitchell</t>
  </si>
  <si>
    <t>Hi Team Ava,
I hope youâ€™re doing well. Over the past several weeks, Ava has made steady, meaningful progress in chemistry as weâ€™ve moved from conceptual foundations into more quantitative problem-solving. We started by reviewing functional groups and intermolecular forces in Chapter 6, focusing on how functional group structure, lone pairs, and molecular geometry determine polarity and the dominant intermolecular forces. Sheâ€™s gotten more comfortable distinguishing London dispersion forces, dipoleâ€“dipole interactions, and true hydrogen bonding, and connecting â€œstronger IMFs â†’ higher boiling and melting points.â€ From there, we shifted into reaction types and equation skills for Test 3, where Ava practiced recognizing synthesis, decomposition, single and double replacement, and combustion reactions, and then balancing equations systematically and setting up basic stoichiometry using a clear dimensional-analysis â€œstoic chartâ€ to move between grams, moles, and products.
More recently, weâ€™ve focused on the topics that will be most important for her current unit test: limiting reactants, theoretical and percent yield, and then the core Chapter 8 solution concepts. Ava made excellent progress on limiting reagent problems by calculating the amount of product each reactant could make and correctly identifying the smaller value as both the limiting reagentâ€™s yield and the theoretical yield. Sheâ€™s also gotten better at converting between moles and grams with molar mass and using those results to compute percent yield from experimental data. In Chapter 8, sheâ€™s been applying molarity (M = moles/liters) and the dilution formula (Mâ‚Vâ‚ = Mâ‚‚Vâ‚‚) to a variety of practice questions, as well as calculating mass percent composition and identifying and classifying acids, bases, and reaction types like neutralization. Iâ€™ve been especially happy with how much more confident she is now in setting up multi-step problems on her own before we check them together.
Also, I want to say how proud I am of Ava's improvement from a 68 on the first test to a 96 on the second test!!! That's incredible and shows her dedication and effort. :)
Jackson B.
jackson.byars@revolutionprep.com
+14693520230</t>
  </si>
  <si>
    <t>Ryan Mailander</t>
  </si>
  <si>
    <t>Fake email to get off my list. Jackson B.
jackson.byars@revolutionprep.com
+14693520230</t>
  </si>
  <si>
    <t>Luna Lopez</t>
  </si>
  <si>
    <t>Hi Luna and Mindy,
Itâ€™s been a pleasure working with Luna throughout the past couple weeks. The notes below summarize important progress and the next steps that will continue building momentum.
Luna is truly a champ; she approaches each lesson as an opportunity to grow, challenge herself, and strengthen her confidence in the process. Her determination shows in how she engages with every new concept, treating even difficult material with patience and curiosity. In IB Math, Luna is developing solid skills in working with exponential growth and decay, especially through multi-step word problems that require careful interpretation and structure. She is also strengthening her understanding of rational functions â€” graphing them in standard and complex fractional forms, identifying key features, and determining how each part of the function influences the overall behavior of the graph.
Her progress with rational equations and inequalities has been particularly encouraging. Luna finds x-intercepts, y-intercepts, vertices, and slant asymptotes with increasing accuracy, and she uses this information to determine the overall direction and shape of the graph. Alongside this, she is becoming more confident with exponential and logarithmic expressions, simplifying and evaluating them with growing fluency.
Luna continues to show resilience, curiosity, and a genuine desire to understand the â€œwhyâ€ behind the math â€” qualities that make her progress both steady and impressive.
Looking ahead, continuing to strengthen your operational step recognition and overall algebraic reasoning will help you approach IB-level problems with more efficiency and confidence. Youâ€™ve built strong momentum with exponential, rational, and logarithmic work, and maintaining that consistency will allow these ideas to settle even more deeply. I recommend we keep the same velocity of meeting once a week for at least 60 minutes, as this pace gives us the space to reinforce skills, revisit challenging steps, and build fluency across topics. Letâ€™s be sure to get your upcoming sessions scheduled â€” and please let me know if you need any help securing your next time slot.
Please let me know if you have any questions or if there are any adjustments you would like to make to our plan. Iâ€™m also able to schedule a time to talk by phone if that would be helpful. I am happy to support Luna in her continued academic journey.
Best,
Preston P.
preston.peoples@revolutionprep.com
+19293709722</t>
  </si>
  <si>
    <t>Alejandro Zapata-Lucio</t>
  </si>
  <si>
    <t>Hi Alejandro and Ramon and Alejandra,
Supporting Alejandro has been a wonderful experience. Iâ€™ve gathered a few reflections on our work together so far, along with targeted suggestions for what will help most moving forward.
Alejandro is one part student and one part calculator â€” his instinct for algebraic manipulation and his readiness to dive straight into computation continue to impress. He brings a level of precision and analytical focus that elevates every session, and itâ€™s clear that he thrives when working through complex ideas step by step. In AP Calculus AB, Alejandro is strengthening his skills with implicit differentiation and demonstrating a strong command of derivatives involving logarithmic, exponential, and natural log functions. His ability to evaluate second derivatives, both algebraically and with the support of tables, shows a deepening understanding of how calculus describes motion and curvature.
He is also making steady progress with related rates, applying reasoning and structure to break down multi-layered scenarios into solvable pieces. When working with the first and second derivatives of position functions, Alejandro skillfully interprets particle motion â€” determining displacement, direction, and acceleration with clarity. Each of these skills reflects not just computational ability but also the conceptual maturity needed for success in AP-level math.
Across all topics, Alejandroâ€™s mix of confidence, curiosity, and technical strength continues to fuel his growth, making him an exceptionally capable calculus student.
Looking ahead, a key focus will be connecting each computational step to the reason behind it. Your computation is impressively strong, and leaning more into the â€œwhyâ€ of each method will elevate your fluency in AP Calculus even further. I recommend we continue with our velocity of meeting once a week for at least 60 minutes, with the option of adding an extra session during exam-heavy weeks. This structure will help reinforce your conceptual reasoning and make the more complex derivative and related-rate techniques feel even more intuitive.
Please let me know if you have any questions or if there are any adjustments you would like to make to our plan. Iâ€™m also able to schedule a time to talk by phone if that would be helpful. I am happy to support Alejandro in his continued academic journey.
Best,
Preston P.
preston.peoples@revolutionprep.com
+19293709722</t>
  </si>
  <si>
    <t>Samantha Malhame</t>
  </si>
  <si>
    <t>Hi Team Sam!
I hope youâ€™re doing well. Over the past couple of months, Sam has done an outstanding job balancing SAT prep with a demanding physics course, and itâ€™s paying off. On the SAT side, sheâ€™s already achieved an impressive 1530, with a 790 in Math and a strong English score that weâ€™re now fine-tuning for the December test. Weâ€™ve focused on timing and strategy in the Reading/Writing sectionâ€”starting with vocab and rhetorical synthesis questions, working backwards on longer passages, and consistently using process of elimination instead of â€œpicking what sounds best.â€ Sam has been especially strong on hard â€œInformation and Ideasâ€ reading questions, rhetorical synthesis, and tricky grammar topics like misplaced modifiers and transitions, and sheâ€™s now very good at spotting trap answers and rephrasing complex passages in her own words before choosing an answer.
With her SAT largely under control, our recent sessions have shifted more toward physics, where sheâ€™s been tackling some very challenging material. Weâ€™ve worked through projectile motion (finding initial velocity using vertical components and kinematic equations), relative velocity problems, and multi-object force systems, including pulleys, inclined planes, and carâ€“trailer setups. Sam is doing a great job drawing clear free-body diagrams, breaking forces into components (like ð‘šð‘”sinðœƒ and ð‘šð‘”cosðœƒ), and distinguishing between analyzing the entire system for acceleration and then individual objects for tensions and internal forces. Her problem-solving is methodical and much more confident now, which should serve her well on upcoming physics tests. I recommend we stay the course, and you have enough hours to cover the next couple months.
Jackson B.
jackson.byars@revolutionprep.com
+14693520230</t>
  </si>
  <si>
    <t>Stuart Harrison</t>
  </si>
  <si>
    <t>Hi Stuart and Peter,
Iâ€™ve truly enjoyed collaborating with Stuart over the past couple weeks. Below, Iâ€™ve highlighted meaningful moments from our sessions and key strategies to support the next phase of growth.
Stuartâ€™s focus, adaptability, and insightful questioning make him an incredibly engaging student to teach, and it has been exciting to see those strengths translate into real results â€” including his recent quiz score of 100, the first perfect score of the year. He consistently approaches IB Mathematics with curiosity and intention, using each session to clarify ideas and strengthen his reasoning.
He is building a solid foundation across core algebraic and functional concepts: applying order of operations, solving linear equations, working confidently with exponents and radicals, and managing polynomial expressions through factoring, expansion, and simplification. Stuart has also deepened his understanding of quadratic behavior â€” solving, graphing, and interpreting transformations â€” while expanding his fluency with polynomial manipulation, including higher-order factoring, pattern recognition, and division.
His progress in complex numbers, exponential and logarithmic expressions, and both geometric and arithmetic series shows growing sophistication in how he interprets and structures problems. He is developing strong habits for evaluating expressions, solving for unknowns, and recognizing mathematical patterns. He is also engaging with AROC, introductory IROC concepts, and early limit analysis through graphing, which support the advanced reasoning required in IB Mathematics.
Stuartâ€™s ongoing growth reflects a student who is becoming increasingly thoughtful, capable, and flexible in how he approaches challenging mathematical ideas.
Looking ahead, continuing to develop your algebraic manipulation and reasoning skills will help solidify the wide range of concepts weâ€™re building in IB Math. Paying closer attention to small operational details â€” especially those subtle changes that guide the next step â€” will support stronger accuracy and cleaner solutions. I recommend we keep our current velocity of meeting onceâ€“twice a week for 60 minutes, which provides the right balance of reinforcement, practice, and conceptual discussion as you tackle more advanced material.
Please let me know if you have any questions or if there are any adjustments you would like to make to our plan. Iâ€™m also able to schedule a time to talk by phone if that would be helpful. I am happy to support Stuart in his continued academic journey.
Best,
Preston P.
preston.peoples@revolutionprep.com
+19293709722</t>
  </si>
  <si>
    <t>Audrey Plop</t>
  </si>
  <si>
    <t>Hi Audrey and Aube,
Iâ€™ve really appreciated the dedication Audrey brings to our sessions. Hereâ€™s a brief look at what theyâ€™ve accomplished recently and the areas where weâ€™ll continue strengthening skills.
Audrey may joke that sheâ€™s â€œtoo school for school,â€ but that hasnâ€™t stopped her from pushing for a deeper, richer understanding of every topic we cover. She consistently challenges herself to move beyond surface-level answers, aiming instead to grasp the underlying patterns and reasoning that make the math work. In Pre-Calculus, she is strengthening her skills in simplifying rational expressions, interpreting average rate of change, and determining whether a function is even or odd. Her progress with logarithms and exponentials has been especially strong: she evaluates log expressions, rewrites equations as single logs, solves log and exponential equations, and applies BAE to express variables â€œin terms ofâ€ other quantities.
Audrey is also developing confidence in graphing, analyzing, and converting between exponential, logarithmic, and trigonometric forms. She works through mixed reviews with agility â€” graphing, finding inverses, solving inequalities, and isolating variables with increasing clarity. In trigonometry, she identifies unit circle patterns, evaluates trig functions, and converts equations between degrees and radians with growing fluency. Across all these areas, Audrey brings a thoughtful curiosity and a willingness to wrestle with challenging ideas, which continues to fuel her impressive growth in Pre-Calculus.
Looking ahead, a key focus will be deepening the connection between your algebraic processes and the unit-circle and trigonometric identities that anchor Pre-Calculus. Youâ€™ve built an impressive toolkit, and reinforcing how these pieces interact will help you approach more advanced exponential, logarithmic, and trigonometric applications with confidence. I recommend we maintain our current velocity of meeting twoâ€“three times a week for 60 minutes, as the steady rhythm supports the level of detail and practice required for the material youâ€™re mastering.
Please let me know if you have any questions or if there are any adjustments you would like to make to our plan. Iâ€™m also able to schedule a time to talk by phone if that would be helpful. I am happy to support Audrey in her continued academic journey.
Best,
Preston P.
preston.peoples@revolutionprep.com
+19293709722</t>
  </si>
  <si>
    <t>Adrik Woodward</t>
  </si>
  <si>
    <t>Hi Adrik and ABBY,
Iâ€™ve enjoyed supporting Adrik during the past [time frame]. Here are the key takeaways from our work together and the steps weâ€™ll be focusing on next.
Adrik brings such a fun and curious energy to every session that our work together feels less like a lesson and more like a shared exploration. His natural instinct to ask thoughtful clarifying questions keeps the learning process dynamic and engaging, and itâ€™s clear that this curiosity fuels his growth. In Honors Pre-Calculus, Adrik is building strong fluency with graphing secant and cosecant functions, both in their basic forms and with full transformations. He also demonstrates a solid understanding of how sine and cosine behave graphically and how their transformations shift or reshape the function.
His trigonometric reasoning continues to deepen as well. Adrik skillfully uses Pythagorean and trigonometric identities to simplify expressions, prove relationships, and solve multi-step equations. He applies the fundamental identities with increasing ease, showing an ability to evaluate trig expressions with precision. Recently, he has been working on the addition and subtraction identities for sine, cosine, and tangent, and he is becoming more comfortable using these formulas to find exact values and break down complex expressions.
Across all topics, Adrikâ€™s blend of curiosity, analytical thinking, and willingness to push himself shows in the consistency of his progress and the maturity of his problem-solving.
Looking ahead, continuing to strengthen your operational processes â€” the â€œhowâ€ behind each step â€” will help you apply your strong intuition to even more complex trigonometric and algebraic scenarios. Solidifying these structures will make problem-solving feel smoother and more predictable across all types of functions. I recommend we keep our current velocity of meeting once a week for at least 60 minutes, which allows us to maintain momentum while building depth. Letâ€™s also get your upcoming sessions scheduled; if you need any assistance setting them up, Iâ€™m happy to help.
Please let me know if you have any questions or if there are any adjustments you would like to make to our plan. Iâ€™m also able to schedule a time to talk by phone if that would be helpful. I am happy to support Adrik in his continued academic journey.
Best,
Preston P.
preston.peoples@revolutionprep.com
+19293709722</t>
  </si>
  <si>
    <t>Aaron Hernandez</t>
  </si>
  <si>
    <t>Hi Aaron and Jose,
Itâ€™s been great to see Aaron's strengths emerge during our sessions over the past couple weeks. Iâ€™ve outlined some highlights from recent work and recommendations to guide the next stage.
Working with Aaron is truly a joy; his kindness, steady focus, and genuine desire to understand the material make every session both productive and enjoyable. He is developing a strong grasp of functions, showing that he can write equations in multiple forms, graph them accurately, and move comfortably between simplifying, evaluating, and solving. Aaron is also strengthening his skills with rational linear equations and inequalities, approaching each new variation with curiosity and growing confidence. His progress with systems of equations has been especially notable â€” he solves them using graphing, substitution, and elimination, and he is becoming increasingly adept at interpreting what those solutions mean in context. Across all these areas, Aaron consistently works to deepen his understanding, demonstrating a thoughtful, motivated approach that continues to support his growth in Algebra I.
Looking ahead, continuing to build your algebraic reasoning and manipulation skills will help strengthen everything weâ€™ve been working on in Algebra I. As you do so, paying closer attention to small calculation errors â€” especially sign changes â€” will make your solutions even more accurate and confident. I recommend we maintain our current velocity of meeting onceâ€“twice a week for 60 minutes, as this provides the repetition and guided practice needed for steady growth. Letâ€™s be sure to schedule your upcoming sessions; if you need help securing time slots, just let me know.
Please let me know if you have any questions or if there are any adjustments you would like to make to our plan. Iâ€™m also able to schedule a time to talk by phone if that would be helpful. I am happy to support Aaron in his continued academic journey.
Best,
Preston P.
preston.peoples@revolutionprep.com
+19293709722</t>
  </si>
  <si>
    <t>Siddhant Khetwal</t>
  </si>
  <si>
    <t>Hi Siddhant and Laxman,
Iâ€™ve truly enjoyed collaborating with Sid over the past couple weeks. Below, Iâ€™ve highlighted meaningful moments from our sessions and key strategies to support the next phase of growth.
Sid has the fortitude of a train engine â€” once he gets moving, he takes off with real power and focus. That momentum shows in the way he connects comprehension to application, turning concepts into tools he can actually use. In Algebra II, Sid is strengthening his ability to find the equation of a line from both known and unknown y-intercepts, and he continues to develop confidence in solving systems of equations through substitution and elimination. His work with system-based word problems has improved as well, especially as he learns to build equations directly from the context and interpret how variables relate to one another.
Sid is also expanding his skills with two-variable equations and functions, and he is growing more comfortable graphing two-variable inequalities and checking solutions with intention and accuracy. His ability to write inequalities from word problems is improving steadily, showing a stronger grasp of how language translates into algebraic structure. In addition, Sid is building competency with probability through two-way frequency tables and has shown clear growth in identifying slopes, especially when distinguishing between parallel and perpendicular lines.
Across all of these areas, Sidâ€™s determination and growing independence make his progress both visible and exciting â€” once heâ€™s in motion, he truly rises to the challenge.
Looking ahead, continuing to build your confidence and sense of efficacy as we move through more Algebra II concepts will help you apply strategies and formulas more comfortably. Strengthening this mindset â€” alongside developing your procedural fluency â€” will allow your problem-solving to feel more automatic and reliable. I recommend we keep our current velocity of meeting twice a week for 30 minutes, which supports consistent improvement without overwhelming the pace of your workload.
Please let me know if you have any questions or if there are any adjustments you would like to make to our plan. Iâ€™m also able to schedule a time to talk by phone if that would be helpful. I am happy to support Sid in his continued academic journey.
Best,
Preston P.
preston.peoples@revolutionprep.com
+19293709722</t>
  </si>
  <si>
    <t>Claire Lippmeier</t>
  </si>
  <si>
    <t>Hi Team Claire!
I hope youâ€™re doing well. Claire has had a very productive couple of sessions recently, and Iâ€™m really pleased with the progress sheâ€™s making. On the SAT math side, weâ€™ve focused on strengthening her algebra and geometry skills while also building efficient calculator strategies with Desmos. Sheâ€™s getting more comfortable switching between paper-and-pencil methods for core understanding and Desmos for checking work or handling more complex algebra. In algebra, Claire practiced function properties, simplifying radicals, solving literal equations, and working with systems of equationsâ€”including using sliders in Desmos when a parameter can take on multiple values. In geometry, sheâ€™s made good strides with volume and area problems, Pythagorean theorem applications, composite shapes, concentric circles, and 45-45-90 triangles. A big emphasis has been on always drawing a diagram, converting all units before plugging into formulas, and then using Desmos to quickly solve the algebra once the setup is correct. Iâ€™ve seen her accuracy and confidence improve as she gets used to spotting â€œred herringsâ€ in word problems and breaking multi-step questions into a clear plan.
We also spent time revising an economics paper that had been marked down for using general statements instead of directly citing the assigned article. Claire did an excellent job going back into a long, technical source and pulling out specific numbers and quotesâ€”like how tariff revenue compares to the change in the national debt and how tariffs can contribute to stagflationâ€”and then weaving those details into her own analysis. Sheâ€™s becoming more precise in how she supports her arguments and more comfortable connecting graphs and economic concepts (like tariffs, surplus, and deadweight loss) to real data. This kind of careful, evidence-based writing will serve her well not only in economics but across her classes.
Overall, Claire is building a solid foundation in both SAT math and analytical writing, and sheâ€™s very receptive to feedback and new strategies.
Jackson B.
jackson.byars@revolutionprep.com
+14693520230</t>
  </si>
  <si>
    <t>Jenna Pasternack</t>
  </si>
  <si>
    <t>Hey Team Jenna,
Hey Team Jenna,
I hope youâ€™re doing well. Jenna has continued to make steady, reliable progress in chemistry, and sheâ€™s now showing a strong grasp of several challenging unit topics. Recently, weâ€™ve worked through calorimetry, Hessâ€™s Law, light calculations, Lewis structures, and quantum numbers, and sheâ€™s demonstrating much more confidence in breaking down multi-step problems. In calorimetry, sheâ€™s become comfortable deciding when to use Q = mCÎ”T, Q = C_calÎ”T, or Q = mÎ”H, and sheâ€™s getting faster at applying sign conventions and handling multi-substance heat transfer correctly. Sheâ€™s also been doing well with photon energy problems, especially converting wavelengths to meters and using E = hf and E = hc/Î» accurately.
Her understanding of molecular structure is improving tooâ€”sheâ€™s identifying bond order correctly, connecting it to bond strength and length, and drawing Lewis structures with fewer hints. In our most recent final-review session, she worked through a full 5-step phase-change problem (ice â†’ water â†’ steam) completely on her own and handled the quantum number questions with far more independence than at the start of the semester. One thing worth highlighting: Jenna has been steadily improving each test since the beginning of the semester, and that upward trend has been very clear in her work over the past few weeks. She scored a 76 on the most recent exam, a big jump from the test prior. Congrats Jenna! 
Next time, weâ€™ll reinforce these skills going into her exam and continue sharpening any remaining areas she wants to review. Iâ€™m proud of the progress sheâ€™s madeâ€”itâ€™s been consistent, noticeable growthâ€”and Iâ€™m confident sheâ€™ll finish the semester strong.
Jackson B.
jackson.byars@revolutionprep.com
+14693520230</t>
  </si>
  <si>
    <t>Michael Manley</t>
  </si>
  <si>
    <t>Fake email to get off my list. 
Jackson B.
jackson.byars@revolutionprep.com
+14693520230</t>
  </si>
  <si>
    <t>Marcus Zhang</t>
  </si>
  <si>
    <t>Hey Team Marcus, 
I hope youâ€™re doing well. Marcus has been doing really nice work in English lately, and thatâ€™s where weâ€™ve put most of our focus. Weâ€™ve spent several sessions building his vocabulary and grammar foundation, including Beowulf-specific vocab for quizzes and a separate set of higher-level words like fastidious, obstinate, and sanctimonious that heâ€™s been practicing in context and from definition. We also started digging into Beowulf as literature, talking about how the poem builds ethos (credibility) in the opening lines and how rhetorical appeals like ethos, pathos, and logos show up in his in-class writing prompts. On the grammar side, heâ€™s gotten much better at telling apart coordinating conjunctions, subordinating conjunctions, conjunctive adverbs, and relative pronouns, and he picked up on a subtle but important rule: words like for, so, and yet only act as coordinating conjunctions when they come after a comma and connect two full sentences. Between that and his recent 100% on an English test, his reading/writing skills are on a great trajectory.
Weâ€™ve also continued to support his STEM classes without letting them crowd out the English progress. In chemistry, Marcus has been working with gas laws and conversionsâ€”using PV=nRT, combined gas law ratios, and pressure unit conversions between atm, kPa, torr, and psi. Heâ€™s gotten much more comfortable converting to Kelvin and using the â€œnew/old vs old/newâ€ ratio logic to track how temperature, volume, and moles affect pressure. In calculus, weâ€™ve reviewed core derivative rules (power rule, product rule, chain rule) and started connecting position, velocity, and acceleration conceptually so he can see how the graphs relate, not just memorize formulas. Iâ€™ve been encouraging him to bring example problems from class so we can tie the calculus and chemistry directly to what heâ€™s seeing at school, while still keeping English as a steady priority.
Overall, Marcus is working hard across all three subjects, but Iâ€™m especially happy with the momentum he has in English right nowâ€”heâ€™s more confident with both the content (Beowulf, vocab) and the mechanics (grammar and sentence structure).
Jackson B.
jackson.byars@revolutionprep.com
+14693520230</t>
  </si>
  <si>
    <t>Mikko Meldrum</t>
  </si>
  <si>
    <t>Hey Team Mikko, 
I hope youâ€™re doing well. Mikko has been putting in great effort this fall across SAT prep, math, and physics, and it really shows in his progress. On the SAT side, heâ€™s made a big jump alreadyâ€”from an 1110 to a 1260 on a practice testâ€”and then scored a 1200 on the official PSAT, which translates to roughly a 1300 SAT. His Reading/Writing score is already quite strong (around the 700 range), and weâ€™ve spent a lot of time sharpening his strategies for inference questions and vocabulary in context. He did an excellent job on a recent inference set, going 15/15 correct on the first round and then holding his own on much harder Blue Book questions using a consistent elimination strategy. We also built a structured vocab plan using the â€œTAKE CAREâ€ method (Cover, Anticipate, Reveal, Eliminate) and a daily Word-of-the-Day routine to keep adding to his verbal toolbox, especially with his goal of a 1430+ to be competitive for Trinity University in San Antonio.
More recently, weâ€™ve shifted SAT work toward math to support his December 6th test date, since English is already a relative strength. Mikko has gotten very good at using the Desmos graphing calculator efficiently for algebra problemsâ€”factoring, solving equations, working with absolute value, and checking systemsâ€”which is a huge time saver on the digital test. Outside of standardized testing, heâ€™s also been strengthening his school math and physics. In math, weâ€™ve worked through absolute value functions and inequalities, piecewise functions, and function transformations, with clear growth in how he thinks about vertices, shading, and choosing the right rule on piecewise problems. In physics, weâ€™ve tackled uniform acceleration, Newtonâ€™s Third Law, and 2D kinematics. Mikko is getting more comfortable drawing free-body diagrams, resolving forces on ramps into parallel and perpendicular components, and breaking projectile motion into separate x- and y-directions with the correct use of kinematic equations and trig. Heâ€™s also sitting on a solid weighted GPA around 3.65, which, combined with continued SAT improvement, will put him in a strong position for college admissions and potential scholarship opportunities, especially with his English score being weighted more heavily for one of the programs heâ€™s considering.
Overall, Mikko is doing a great job balancing school, SAT prep, and physics, and his confidence is clearly growing as he sees these concepts connect and his scores climb. Iâ€™m planning to keep our focus on SAT math and physics application while maintaining his English strengths with light ongoing practice, especially as we head into the December test. I recommend we stay the course, and you have enough hours to cover the next couple months.
Jackson B.
jackson.byars@revolutionprep.com
+14693520230</t>
  </si>
  <si>
    <t>Sophia Tsenovoy</t>
  </si>
  <si>
    <t>Hey Team Sophia, 
I hope youâ€™re doing well. Sophia has been working really hard this fall on both SAT English and SAT Math, and itâ€™s paying off. On the English side, sheâ€™s built a strong foundation with punctuation and grammar, learning clear rules for commas, semicolons, colons, dashes, and apostrophes and applying them confidently to SAT-style questions using an elimination strategy rather than guessing. More recently, weâ€™ve focused on higher-level Reading skills like quantitative evidence questions and rhetorical synthesis. Sheâ€™s gotten much better at reading the question for its â€œgoal,â€ matching that to the passage, and then checking graphs and data carefully before choosing an answer, which really helps with tricky science and data-based passages. Sheâ€™s also been practicing paraphrasing long, dense sentences into her own words, which has noticeably improved her comprehension and accuracy. Her recent PSAT score of 920 (roughly around an 1100 SAT equivalent) is a nice step up from where she started and reflects this growth.
On the math side, weâ€™ve spent a lot of time turning Desmos into a real strength for her. Sophia is now comfortable graphing lines and circles, finding intersections, using domain and range, and even using more advanced features like regression and lists when needed. Weâ€™ve connected that tech piece to core algebra and proportional reasoning skills: percent problems with clear formulas for increase/decrease, ratios and dimensional analysis for unit conversions, and probability questions that hinge on correctly defining â€œsuccessesâ€ and â€œtotalâ€ outcomes. Sheâ€™s also been practicing mental-math shortcuts for percentages, which speeds her work up nicely. Across both English and math, sheâ€™s doing a good job keeping up with the homework we assign between sessions, and her confidence using concrete strategies instead of â€œfeelâ€ has really grown.
Overall, Sophia is making steady, meaningful progress and building the kind of repeatable test-taking habits that matter most for the SAT. As we keep reinforcing these English strategies and layering in more algebra and proportional-reasoning practice with Desmos, Iâ€™m confident sheâ€™ll continue to see her scores and confidence climb. I recommend we stay the course, and you have enough hours to cover the next couple months.
Jackson B.
jackson.byars@revolutionprep.com
+14693520230</t>
  </si>
  <si>
    <t>Jaxon Vaughan</t>
  </si>
  <si>
    <t>Fake email to get off my list. :) 
Jackson B.
jackson.byars@revolutionprep.com
+14693520230</t>
  </si>
  <si>
    <t>Eason Du</t>
  </si>
  <si>
    <t>I hope you are having a great fall season. Itâ€™s been great working with you and Eason over the past couple of months. I wanted to touch base to share some of the progress weâ€™ve made so far and share my thoughts on the plan moving forward.
I have seen significant improvements in Easonâ€™s reading comprehension, specifically in making inferences, identifying central ideas, and combining sentences. He has shown consistent progress in applying these skills during our sessions and through his work on diagnostic reading tasks and Khan Academy assignments. This consistent improvement has been evident in his increasing confidence with short-answer questions and his ability to discuss themes and character development while we read through A Change in Time.
Our current short-term goals for Eason include continuing to practice comprehension strategies, summarizing texts, and analyzing character development and theme. The overall goal remains improving his reading confidence, strengthening his academic performance in English Language Arts, and supporting him in maintaining strong grades.
Based on Easonâ€™s progress, I recommend continuing to meet once a week for 30 minutes to focus on improving his school grades and completing additional practice to help him be successful in class. Let me know if there's anything in specific we can cover moving forward.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Eason in his continued academic journey.
Best regards,
Jason N.
jason.noble@revolutionprep.com
+12162627470</t>
  </si>
  <si>
    <t>Eve Handfus</t>
  </si>
  <si>
    <t>Hi Eve and Janine,
Working with Eve over the past couple weeks has been great time and rewarding. Below is an overview of recent improvements and learning strategies that will support continued growth.
Eve brings the perfect blend of chill focus and quiet confidence â€” the kind of energy thatâ€™s clearly building toward a major breakthrough. She approaches SAT prep with a calm determination that allows her to absorb strategies quickly and apply them with increasing precision. In the English section, Eve is strengthening her ability to work with transitions and identify conventions of standard English, especially when applying strategies for misplaced modifiers and pronoun clarity. Her use of â€œReading with a Purpose,â€ paired with the D.I.R.T. check (â€œDid I Read This?â€), is helping her pinpoint Central Ideas, interpret key details, and navigate passages with more intention.
In math, Eve is becoming more confident using scratch-paper diagramming to organize her thinking and approach multi-step problems. She is also building solid fluency with theory, Desmos, and structured problem-solving techniques â€” a combination that supports her work across algebra, advanced math, and the more challenging application-based questions. Eveâ€™s thoughtful approach and steady growth make her an exciting student to work with, and her confidence continues to rise as her skills expand.
Looking ahead to the December SAT and as we work toward your 1400 goal, continuing to strengthen your foundation in conventions of standard English and refining your math approaches will be essential. I recommend we keep the same velocity of meeting once a week for a minimum of 60 minutes, as this structure gives us the time to reinforce theory, polish scratch-paper habits, and blend Desmos into your problem-solving workflow. This will allow us to sharpen your formula application in geometry and build out your full SAT toolkit so your confidence and consistency continue to rise heading into test day.
Please let me know if you have any questions or if there are any adjustments you would like to make to our plan. Iâ€™m also able to schedule a time to talk by phone if that would be helpful. I am happy to support Eve in her continued academic journey.
Best,
Preston P.
preston.peoples@revolutionprep.com
+19293709722</t>
  </si>
  <si>
    <t>Nate Leddy</t>
  </si>
  <si>
    <t>Hi Nate and Cheryl,
Itâ€™s been a pleasure helping Nate strengthen his skills. Iâ€™ve shared a few important updates and the strategies weâ€™ll be building on next.
Nate is a great example of where skill meets intention; he blends what he knows with the strategies in front of him and takes real ownership of his learning. In the English section, he is strengthening his command of standard conventions â€” including misplaced modifiers, pronoun clarity, verb precision, and the full range of the Big 5 punctuation tools. Heâ€™s also becoming more confident with Words in Context, rhetorical synthesis, and transitions. Nateâ€™s use of â€œReading with a Purposeâ€ continues to grow, helping him navigate CID, TSP, inference, cross-text connections, and command-of-evidence questions with clearer direction.
His math work shows similar progress. Nate applies theory, Desmos, and structured scratch-paper problem solving to one-variable equations, functional analysis, and advanced math topics such as non-linear expressions, laws of exponents, and equivalent forms. He is also becoming more intentional in how he annotates and breaks down passages and questions, showing deeper comprehension and stronger reasoning.
Nateâ€™s mix of thoughtful design, steady effort, and growing strategic awareness makes him an increasingly confident and capable SAT learner.
As we move into your March SAT preparation, maintaining strong momentum is key. I recommend we keep the same velocity of meeting twice a week for 90 minutes, which will allow us to strengthen your math retention, reinforce re-application of concepts, and develop deeper pattern recognition across question types. With this pace, we can continue increasing your Desmos fluency, building structured scratch-paper habits for geometry, problem solving, and data/non-data questions, and refining your ability to solve for constants. Weâ€™ll also sharpen your "Reading with a Purpose" strategy so you can follow the flow of each passage with clarity and confidence.
Please let me know if you have any questions or if there are any adjustments you would like to make to our plan. Iâ€™m also able to schedule a time to talk by phone if that would be helpful. I am happy to support Nate in his continued academic journey.
Best,
Preston P.
preston.peoples@revolutionprep.com
+19293709722</t>
  </si>
  <si>
    <t>Lucia Casacci</t>
  </si>
  <si>
    <t>Hi Lucia and Anthony,
Time spent with Lucia has shown meaningful progress. Iâ€™ve put together a short summary of recent work and the goals weâ€™ll be targeting next.
Lucia is a powerful example of where determination and curiosity meet confidence. She stands firmly in what she knows, yet leaves thoughtful space for exploring the things she hasnâ€™t mastered yet â€” a balance that fuels her steady growth as an ACT learner. In English, she is strengthening her ability to follow tone, recognize transitions, and avoid redundancy, using best-practice strategies to read with purpose and interpret questions more efficiently. Her reading approach continues to mature as she previews questions first and then moves through the passage with clearer intent.
In math, Lucia is developing strong operational consistency and a better sense of which formulas to use and when. She uses scratch-paper diagramming to organize information, applies Desmos strategically, and works confidently with imaginary numbers, number theory, matrices, logarithms, and axis-of-symmetry problems. She is also becoming more skilled in interpreting functions and using deductive reasoning to navigate multi-step items. Her willingness to identify weaknesses, confront them directly, and turn them into strengths is one of her greatest assets.
In the science section, Lucia is building confidence in interpreting graphs and extracting the essential relationships without overcomplicating the data. Across all sections, she continues to grow into a more deliberate, strategic, and self-assured test taker â€” a testament to her curiosity, commitment, and thoughtful work ethic.
Looking ahead to the December exam and as we continue evaluating whether to remain with ACT or transition into SAT prep, I recommend we keep the same velocity of meeting twice a week for 60 minutes. This will allow us to keep developing your math recognition skills, strengthen your operational fluency, and refine your English best practices â€” especially tone, transitions, and grammar precision. With this structure, youâ€™ll continue building toward that 30+ math section, whether we finalize ACT or make the shift into SAT strategy.
Please let me know if you have any questions or if there are any adjustments you would like to make to our plan. Iâ€™m also able to schedule a time to talk by phone if that would be helpful. I am happy to support Lucia in her continued academic journey.
Best,
Preston P.
preston.peoples@revolutionprep.com
+19293709722</t>
  </si>
  <si>
    <t>Margaret Milinowicz</t>
  </si>
  <si>
    <t>Hi Margaret and Anthony,
Iâ€™ve really appreciated the dedication Margaret brings to our sessions. Hereâ€™s a brief look at what theyâ€™ve accomplished recently and the areas where weâ€™ll continue strengthening skills.
Margaretâ€™s focus and determination to reach her goals have been serving her incredibly well in our sessions. She brings a calm intensity to her work that allows her to absorb new strategies quickly and apply them with growing confidence. In the math section, she is strengthening her command of theory, Desmos, and structured scratch-paper approaches while working through one-variable equations, functions, and more advanced concepts such as non-linear relationships, laws of exponents, and rewriting equations into equivalent forms. Her ability to solve for constants and track multiple steps with clarity is becoming a real asset in higher-level SAT questions.
On the reading side, Margaret is developing strong skills in Words in Context and continues to make meaningful progress using the Reading with a Purpose strategy. She approaches CID, TSP, inference, and cross-text connection questions with greater intention, focusing not just on what the passage says but how details support deeper meaning. Each week, she becomes more confident in her reasoning and more strategic in how she engages with both sections.
Margaretâ€™s steady commitment and thoughtful approach make her growth impressive and exciting to watch.
As we approach the December SAT and continue working toward your score goals, I recommend we keep the same velocity of meeting once a week for a minimum of 60 minutes. This will allow us to keep refining your English strategies, deepen your reading approaches, and strengthen your application of theory, scratch-paper structure, and Desmos across all math domains â€” Algebra, Advanced Math, and Problem Solving &amp;amp; Data. Maintaining this pace ensures your skills remain sharp and that your strategic decision-making stays consistent heading into test day.
Please let me know if you have any questions or if there are any adjustments you would like to make to our plan. Iâ€™m also able to schedule a time to talk by phone if that would be helpful. I am happy to support Margaret in her continued academic journey.
Best,
Preston P.
preston.peoples@revolutionprep.com
+19293709722</t>
  </si>
  <si>
    <t>Sophie Plovan</t>
  </si>
  <si>
    <t>Hi Sophie and Brad,
Iâ€™ve enjoyed getting to know Sophie as a learner over the past couple of weeks. Below are some insights from our sessions and the direction weâ€™ll continue moving in.
Sophie is easily one of my most determined students; her commitment to understanding every detail and her desire for true comprehension make her a joy to guide. She approaches SAT prep with a level of focus that elevates her progress, especially in the English section, where she is strengthening her use of transitions and deepening her understanding of rhetorical synthesis. Her attention to clarity and structure shows in how she works through linear-algebraâ€“style reasoning and identifies the most precise option among the choices.
In math, Sophie is developing solid command of one-variable equations, functions, and advanced topics such as non-linear expressions, laws of exponents, and rewriting equations into equivalent forms. Her work with Desmos and theory has become more intentional, helping her solve for constants and analyze functions with clearer purpose. Sophie has also built strong scratch-paper habits, organizing her steps in ways that make multi-layered problems far more manageable. Most importantly, she is steadily building confidence â€” learning to trust her reasoning, her instincts, and the strong foundation she continues to develop.
As we move closer to the December SAT, continuing to build your confidence and overall efficacy in math will be a major advantage. I recommend we keep the same velocity of meeting oneâ€“two times a week for 60 minutes, which gives us the time to reinforce algebraic reasoning, refine problem-solving structure, and help you trust your instincts more fully. This pace will allow you to walk into test day with a stronger sense of clarity, control, and belief in the work youâ€™re capable of.
Please let me know if you have any questions or if there are any adjustments you would like to make to our plan. Iâ€™m also able to schedule a time to talk by phone if that would be helpful. I am happy to support Sophie in her continued academic journey.
Best,
Preston P.
preston.peoples@revolutionprep.com
+19293709722</t>
  </si>
  <si>
    <t>Alexa Sauce</t>
  </si>
  <si>
    <t>Hi Alexa and Maria,
Iâ€™ve truly enjoyed collaborating with Alexa. Below, Iâ€™ve highlighted meaningful moments from our sessions and key strategies to support the next phase of growth.
Alex brings a bright energy to every session, and even with some scheduling interruptions, she has shown a clear ability to connect with ACT best practices when sheâ€™s present. In the English section, she is strengthening her ability to follow tone by reading two lines up and down, identify precise grammar exchanges word-for-word, and track the flow of the passage more intentionally. In math, Alex is learning to examine the question and answer choices together to better understand whatâ€™s being asked, and sheâ€™s beginning to blend theory, scratch-paper reasoning, and calculator use into a more unified approach.
Even in the limited time weâ€™ve had, her curiosity and quick grasp of strategies have been evident, and she has the tools to continue growing steadily with consistent practice.
Looking ahead, continuing to build strong fundamentals in ACT math and strengthening your English-section strategies will help you move toward your next score goals. I recommend we keep the same velocity of meeting once a week for a minimum of 60 minutes, as this consistency will allow us to reinforce key math processes, improve operational accuracy, and refine the best practices weâ€™ve been using in English â€” including tone, transitions, and spotting the correct grammar adjustments. With steady practice, youâ€™ll continue developing a more reliable strategy toolkit for both the reading-based and math-based sections of the ACT.
Please let me know if you have any questions , if there are any adjustments you would like to make to our plan, or if need help adding hours or scheduling a session. Iâ€™m also able to schedule a time to talk by phone if that would be helpful. I am happy to support Alexa in her continued academic journey.
Best,
Preston P.
preston.peoples@revolutionprep.com
+19293709722</t>
  </si>
  <si>
    <t>Zach Jurus</t>
  </si>
  <si>
    <t>Hi Zach and Jon,
Iâ€™ve appreciated the consistency and effort Zach brings each session. Below, youâ€™ll find reflections on recent achievements and goals for the path ahead.
Zackâ€™s perspective brings a refreshing energy to every session, especially as we unpack the way he approaches problem-solving. He has a natural inclination to look for structure and patterns, and that instinct is becoming one of his strongest tools in SAT math. Zack is building solid fluency with theory and Desmos, applying both to one-variable equations, functional analysis, and advanced topics such as non-linear expressions, laws of exponents, and rewriting equations into equivalent forms. His scratch-paper strategy has become more organized and intentional, helping him manage multi-step algebra and more complex questions with clarity.
He is also strengthening his algebraic reasoning and manipulation skills, becoming more confident in recognizing patterns, simplifying expressions, and choosing the most efficient pathway to the solution. As we explore mixed linear-algebra concepts and advanced math items, Zack continues to show a thoughtful analytical approach that turns challenging problems into opportunities for insight.
His curiosity, perspective, and growing technical precision make him an engaging and steadily improving SAT student.
Looking ahead to your potential March SAT later in the school year, continuing to strengthen your algebra and advanced-math problem-solving will put you in a strong position as the material grows more complex. I recommend we keep the same velocity of meeting once a week for a minimum of 60 minutes, which will allow us to keep reinforcing theory, expanding your Desmos skills, and sharpening your scratch-paper structure so it carries smoothly across every math section. During this next phase, weâ€™ll also continue refining your English strategies â€” including Reading with a Purpose, conventions of standard English, Words in Context, and mapping out the approach for expression-of-ideas questions. With steady practice, youâ€™ll keep growing your mastery of question recognition and strategy application as we work toward your score goals.
Please let me know if you have any questions or if there are any adjustments you would like to make to our plan. Iâ€™m also able to schedule a time to talk by phone if that would be helpful. I am happy to support Zach in his continued academic journey.
Best,
Preston P.
preston.peoples@revolutionprep.com
+19293709722</t>
  </si>
  <si>
    <t>Max Phillips</t>
  </si>
  <si>
    <t>Dear Katie,
I hope you are having a great fall. Itâ€™s been great working with you and  Max over the past several months. I wanted to touch base to share some of the progress weâ€™ve made so far and share my thoughts on the plan moving forward.
I know we started our sessions together back in July. My records show we had met for four sessions before Max had to take a break. We covered our intro math and reading &amp;amp; writing modules at that point. Since we picked back up in October, Tristan has covered a good bit of material. He has worked through Identifying Full Sentences, Commas,  Mixed Punctuation, and Verbs. For math, he has practiced Constants, Function Graphs, Linear word problems and Similar Triangles.
His last practice exam score was 1070:  600 math and 470 English. That was back in August. I will have Max take another practice exam in the near future. With the material we have covered, we are hoping to see that score increase.
Our current short-term goal will be to continue targeting Max's weak areas, as identified by his practice exam results. Our long term goal will be to get Max as much of an increase on his SAT scores as possible.
If you would like to discuss this via zoom or a phone call, I would be glad to do so!
John C.
john.corbett@revolutionprep.com</t>
  </si>
  <si>
    <t>Olami Mantzur</t>
  </si>
  <si>
    <t>Dear Eleonora,
I hope you are having a great fall. Itâ€™s been great working with you and  Olami over the past several months. I wanted to touch base to share some of the progress weâ€™ve made so far and share my thoughts on the plan moving forward.
As you know, we have just begun tutoring sessions again. Olami has progressed to algebra, and so far we have discussed function translations and rational expressions. Olami does really well and obviously studies and does his homework. He appears to have a good general understanding of the concepts when we meet. He has already attempted the problems, and usually comes to me with questions that are a little more difficult, or resulted in questions he needed to ask to fully understand a concept.
Our current short-term goal will be to continue reinforcing the material Olami covers in class and needs additional practice with. Our long term goal will be to help Olami obtain an A  in his algebra class.
If you would like to discuss this via zoom or a phone call, I would be glad to do so!
John C.
john.corbett@revolutionprep.com</t>
  </si>
  <si>
    <t>Saad Shaikh</t>
  </si>
  <si>
    <t>Dear Firoz,
I hope you are having a great fall. Itâ€™s been great working with you and  Saad over the past several months. I wanted to touch base to share some of the progress weâ€™ve made so far and share my thoughts on the plan moving forward.
Saad has covered a lot of material since we began our sessions. We began with order of operations and evaluating expressions. Saad encountered exponents, and even negative exponents in these problems. He practiced forming algebraic expressions from verbal expressions. He practiced factoring and combining like terms. He moved from that to solving linear equations. Initially he solved the simpler one step equations, and progressed to multistep equations. He practiced solving word problems in which he had to form the equation, then solve. Most recently, he practiced rounding both whole numbers and decimal numbers to a specific place.
Short term, our goal is to continue reinforcing the material from Saad's class. Long term, our goals are to help Saad achieve an A in his class.
If you would like to discuss this via zoom or a phone call, I would be glad to do so!
John C.
john.corbett@revolutionprep.com</t>
  </si>
  <si>
    <t>Skylar Rhodes</t>
  </si>
  <si>
    <t>Dear Stacie,
I hope you are having a great fall. Itâ€™s been great working with you and  Saad over the past several months. I wanted to touch base to share some of the progress weâ€™ve made so far and share my thoughts on the plan moving forward.
In past sessions Skylar has worked on practice sections of various practice exams. She has worked on older linear exams, a Barron's practice exam, and PSAT practice exams. Her performance has generally been excellent. Her timing is great as well. Considering she didn't meet her goal score during her last official exam, I have began reviewing her results and using he rmissed questions for direction on what she should practice in session. In our most recent session she worked through our similar triangles lesson module, as one of these problems had given her some difficulty. I plan to continue doing this, and try to target the few areas that Skylar may need a little more practice.
Short term, our goal is to continue to shore up any areas of knowledge that Skylar may have some weakness in. Long term, our goals are to have Skylar obtain an SAT score as high as possible.
If you would like to discuss this via zoom or a phone call, I would be glad to do so!
John C.
john.corbett@revolutionprep.com</t>
  </si>
  <si>
    <t>Evan Cardenas</t>
  </si>
  <si>
    <t>Dear Doris,
I hope you are having a great fall. Itâ€™s been great working with you and Evan over the past several months. I wanted to touch base to share some of the progress weâ€™ve made so far and share my thoughts on the plan moving forward.
We have focused on punctuation and grammar for the reading and writing section of the SAT. This has consistently been a weak area for Evan, as shown on his practice exams. He has worked through several of our lesson modules intended to provide practice on these types of  questions. We have also worked some math lessons since we started. Evan worked through our SAT math introduction and reviewed his missed questions on his practice exam. He worked through our constants lesson module to practice this question type a bit more, as it was a question he missed on his practice exams, and is a common problem type on the SAT. After a few more sessions, I will have Evan take another practice exams.
Short term, our goal is to address Evan's weak areas on the SAT. Long term, our goal is to raise Evan's SAT score.
If you would like to discuss this via zoom or a phone call, I would be glad to do so!
John C.
john.corbett@revolutionprep.com</t>
  </si>
  <si>
    <t>Alexa Sullivan</t>
  </si>
  <si>
    <t>Hi Erica, 
I hope you're having a great week! As we prepare for Alexa's upcoming practice test (Collegeboard), I wanted to share some updates and information about what to expect. 
Alexa will be taking a Collegeboard practice test, as suggested, before our session next week. We have done a wide range of topics, such as introducing Reading &amp;amp; Writing and Math strategies. We've also discussed Desmos as a tool and the range of questions that can be completed using Desmos. We've discussed words in context, rhetorical synthesis, and started introducing linear word problems. Alexa has shown consistent progress in completing all her homework assignments and sharing them with me. She's honest about what she understands and what she doesn't, which is very important for SAT prep. 
While we are working towards a gradual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However, this might also not be the case and we might see a score improvement. 
To be set up for long-term success, it's crucial for Alexa to replicate official test day conditions as closely as possible when taking their practice test. She should find a quiet place and take the test in one sitting.
After the practice test, I will review the results and discuss the test experience with Alexa to determine our focus moving forward, and I'll follow up with you on takeaways, improvements, and next steps in my next parent update. 
We are also still not done with the range of topics that Alexa will be exposed to. Based on our discussions and Alexa's progress, I recommend meeting twice a week (for 1 hr sessions) and having Alexa take practice tests every 4-6 weeks. This plan will best set her up for success for her official test sitting. 
Please let me know if you have any questions or if there are any adjustments you would like to make to our plan. I'm happy to schedule a time to talk by phone if that would be helpful. I am excited to continue supporting Alexa in reaching her goals. 
Sofia M.
sofia.munoz@revolutionprep.com
+16572447162</t>
  </si>
  <si>
    <t>Landry Pere</t>
  </si>
  <si>
    <t>Hi Ashley,
I hope you're having a great week! Now that Landry and I have been working together for 5 weeks,  it's time for her to take an ACT practice test which I will coordinate with her on the best date/time during today's session. In the meantime, I wanted to share some updates and information about what to expect. 
Landry and I have done a range of ACT topics, such as punctuation rules (commas, semicolons, colons, dashes, apostrophes), grammar rules (misplaced modifiers, verbs, pronouns, possession), transitions, and linear word problems. We've also discussed using her graphing calculator as a tool - today's session will focus on the range of questions that can be completed using her calculator (plus tips/tricks). Landry has shown consistent progress in completing the majority of her homework assignments. She's also honest about what she understands and what she doesn't, which is very important for ACT prep. 
While we are working towards an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However, this might also not be the case and we might see a score improvement.
To be set up for long-term success, it's crucial for Landry to replicate official test day conditions as closely as possible when taking their practice test. She should find a quiet place and take the test in one sitting.
After the practice test, I will review the results and discuss the test experience with Landry to determine our focus moving forward, and I'll follow up with you on takeaways, improvements, and next steps in my next parent update.
We are also still not done with the range of topics that Landry will be exposed to. Based on our discussions and Landry's progress, I recommend meeting twice a week (for 1 hr sessions) and having Landry take practice tests every 4-6 weeks. This plan will best set her up for success for her official test sitting. I can work with Landry on coordinating a twice a week schedule for our upcoming sessions. 
Please let me know if you have any questions or if there are any adjustments you would like to make to our plan. I'm happy to schedule a time to talk by phone if that would be helpful. I am excited to continue supporting Landry in reaching her goals.
Sofia M.
sofia.munoz@revolutionprep.com
+16572447162</t>
  </si>
  <si>
    <t>Hope Medel</t>
  </si>
  <si>
    <t>Dear Alex,
I hope you are having a great start to the holiday season. Itâ€™s been great working with you and Hope over the past couple of months. I wanted to touch base to share some of the progress weâ€™ve made so far and share my thoughts on the plan moving forward.
I have seen significant improvements in Hope's ability to solve problems regarding arithmetic and geometric sequences; determining the type of sequence, finding explicit or recursive formulas, and solving for the first 5 terms of a sequence. Hope has shown consistent progress in understanding the strategies for determining explicit formulas based on the given information, and this has been evident in the problem sets that we have worked on recently. 
Our current short-term goals for Hope include preparing Hope for finals. The overall goal remains improve Hopeâ€™s confidence in AP Precalculus and prepare her for the AP exam. Based on Hope's progress, I recommend we continue to meet once a week after the winter break.
Please let me know if you have any questions or if there are any adjustments you would like to make to our plan. Iâ€™m happy to schedule a time to talk by phone if that would be helpful. I look forward to supporting Hope in their continued academic journey.
Best regards,
Trevor F.
trevor.ferguson@revolutionprep.com
+15592748786</t>
  </si>
  <si>
    <t>Rayan Boutrig</t>
  </si>
  <si>
    <t>Dear Karima,
Itâ€™s been great working with you and Rayan over the past couple of weeks. As we prepare for Rayan's upcoming SAT, I wanted to share some updates and information about what to expect.
I have seen significant improvements in Rayan's use of the ICARE and TRAP strategies for reading and English. They have shown consistent progress in applying the elimination step of the strategies on difficult reading questions.
For this exam, our goal is to improve Rayanâ€™s Reading and Writing sub-score to a 700 or higher. While we cannot guarantee a specific score, we have worked diligently towards this goal through reviewing punctuation rules, discussing strategies for rhetorical synthesis (notes) questions, discussing the approach of skipping the reading-intensive questions on Rayanâ€™s first pass of the questions. It's important to consider the impact of the test zone on Rayan's performance. Ensuring a good night's sleep throughout the week leading up to the test is crucial, as just the night before isn't enough. We have also discussed strategies to manage test anxiety, which can impact scores.
I am looking forward to continuing to work with Rayan after the test so that we can work towards further improvements on the math section of the SAT. I recommend meeting weekly leading up to the March SAT in order to help them achieve their goals.  During our upcoming sessions, I plan to work on introducing math strategies and how to use Desmos efficiently.
Please let me know if you have any questions or if there are any adjustments you would like to make to our plan. Iâ€™m also able to schedule a time to talk by phone if that would be helpful. I am happy to support Rayan in their continued academic journey.
Best regards,
Trevor F.
trevor.ferguson@revolutionprep.com
+15592748786</t>
  </si>
  <si>
    <t>Zahraa Imam</t>
  </si>
  <si>
    <t>Hi Rabia, 
I hope you're having a great week! Now that Zahraa and I have been working together for 6 weeks, it's time for her to take an ACT practice test which I will coordinate with her on the best date/time during today's session. In the meantime, I wanted to share some updates and information about what to expect. 
Zahraa and I have done a range of ACT topics, such as an introduction to ACT reading strategies, charts &amp;amp; graphs (ACT science), multiple experiments (ACT science), we've introduced the ISME Math strategy, and recently finished linear and system of equations word problems. Zahraa has shown consistent progress in completing the majority of her homework assignments. She's also honest about what she understands and what she doesn't, which is very important for ACT prep.
While we are working towards an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However, this might also not be the case and we might see a score improvement.
To be set up for long-term success, it's crucial for Zahraa to replicate official test day conditions as closely as possible when taking her practice test. She should find a quiet place and take the test in one sitting.
After the practice test, I will review the results and discuss the test experience with Zahraa to determine our focus moving forward, and I'll follow up with you on takeaways, improvements, and next steps in my next parent update.
We are also still not done with the range of topics that Zahraa will be exposed to. Based on our discussions and Zahraa's progress, I recommend meeting twice a week (for 1 hr sessions) and having Zahraa take practice tests every 4-6 weeks. This plan will best set her up for success for her official test sitting. I can work with Zahraa on coordinating a twice a week schedule for our upcoming sessions.
Please let me know if you have any questions or if there are any adjustments you would like to make to our plan. I'm happy to schedule a time to talk by phone if that would be helpful. I am excited to continue supporting Zahraa in reaching her goals.
Sofia M.
sofia.munoz@revolutionprep.com
+16572447162</t>
  </si>
  <si>
    <t>Woody Dai</t>
  </si>
  <si>
    <t>Hello Zhaochen,
I hope your fall is going great and you are enjoying the cooler weather! Itâ€™s been a couple of months since Woodyâ€™s last progress update, so I wanted to touch base to update you on Woodyâ€™s progress over the last two months. Additionally, I would like to discuss plans for the remainder of this semester and beginning of next semester.
Since the beginning of the school year, Woody has made a lot of progress with his text evidence reading responses, poetry, figurative language and vocabulary, sentence transitions and starters, and story elements. Many of the topics we have discussed this semester are extensions of what he learned last school year. He retained most of what he learned last year. He is doing a great job applying his knowledge to more challenging materials. 
Vocabulary and figurative language are still challenging topics for Woody. However, he is progressing faster this school year. He is starting to apply what he has learned about context clues and figurative language to help define vocabulary and expressions with which he is unfamiliar. In our upcoming sessions, we will continue to build on what he knows and apply comprehension and reading response strategies to discuss character development, character traits, and plot.
The overall goal for Woody in the next two months is to provide him with vocabulary, writing, and reading response support. We will also work on his overall sentence structure and reading responses. Feel free to send over any school curriculum information or teacher feedback that may be useful for planning sessions. Based on Woodyâ€™s progress, I recommend continuing to meet 1 to 2 days per week for 1 hour each session.
Please let me know if you have any questions or if there are any adjustments you would like to make to our plan. Iâ€™m happy to schedule a time to talk by phone if that would be helpful. I hope you have a great week!
Best regards,
Brenna Hubnik
Professional Tutor, Revolution Prep
brenna.hubnik@revolutionprep.com | www.revolutionprep.com
Customer Service: 877-738-7737 | Direct Line: 903-392-7703
Better Results. Less Stress.
Please note my work days are Sunday, Monday, Wednesday, and Friday.</t>
  </si>
  <si>
    <t>EllaRose Delgado</t>
  </si>
  <si>
    <t>Hi Katherine,
I hope you had an amazing holiday! I wanted to provide an update on EllaRoseâ€™s recent progress in Organic Chemistry and share a few recommendations as we approach the end of the semester.
Over the past several sessions, EllaRose has shown consistent effort and meaningful improvement in her understanding of key organic chemistry concepts. Weâ€™ve covered a wide range of topicsâ€”SN1, SN2, E1, E2 mechanisms, epoxide reactivity, acid-base fundamentals, stereochemistry, reaction selectivity, and multi-step synthesis yields. She has been actively engaged, asks thoughtful questions, and is increasingly confident in identifying mechanisms, predicting products, and explaining the reasoning behind each step in a reaction.
Some highlights from our recent work include:
Accurately explaining the increased reactivity of protonated epoxides and identifying nucleophilic attack sites
Correctly distinguishing between SN1/E1 and SN2/E2 pathways based on substitution, nucleophile/base strength, and reaction conditions
Demonstrating improved skill in drawing mechanisms, including protonation steps, rearrangements, and stereochemical considerations
Strengthening her understanding of alkene nomenclature, reactivity, and regioselectivity.
Thoughtfully working through multi-step synthesis problems and recognizing how yield and selectivity influence the final product
EllaRose is scheduled through the end of the current semester, and I recommend continuing tutoring after the break to ensure she enters the new term confident and prepared. Organic Chemistry builds quickly, and maintaining consistency will give her a strong foundation moving into the next set of topics.
She currently has about two hours left on her account. I recommend reserving her spot for next semester soon, as my schedule fills up quicklyâ€”especially with Organic Chemistry students. I am also available to support her in additional subjects if needed.
I would be happy to schedule a meeting at your earliest convenience to discuss her progress in more detail and answer any questions you may have.
Warmly,
Hannah D.
hannah.duliere@revolutionprep.com
+13044881255</t>
  </si>
  <si>
    <t>Rosie Trotter</t>
  </si>
  <si>
    <t>Dear Katie, 
I hope you are having a great fall! It's been great working with you and Rosie over the past couple of months. I can't believe it's been almost 3 months already! I wanted to touch base to share some of the progress Rosie and I have made so far and share my thoughts on the plan moving forward. 
I have seen significant improvements in Rosie's ability to understand her Chemistry material. We have done a wide range of topics including: periodic table trends, Hund's rule, Bohr model, electron configuration, ions and ionization energy, ionic bonds and naming ionic compounds, lattice energy/structure, polyatomic ions, covalent bonding, molecular geometry &amp;amp; polarity, and now intermolecular forces. 
Rosie is a very hard worker and I appreciate how she explains/talks through the material she is learning in class. She comes prepared with questions every time and brings in all her class notes/PowerPoints. This is fantastic, because I have a good idea of everything she is covering. Her current grade in Chemistry (an A) is also evidence of how hard she has been working. 
Our current short-term goals for Rosie include maintaining that grade but also ensuring she understands and can explain the material well. I'm also working on ensuring she feels confident with each topic. Based on Rosie's progress, I recommend our current meeting frequency. We are meeting on Mondays for 30 minutes and sometimes meet on Wednesdays as needed. 
Please let me know if you have any questions or if there are any adjustments you would like to make to our plan. I'm happy to schedule a time to talk by phone if that would be helpful. I look forward to supporting Rosie in her continued academic journey!
Sofia M.
sofia.munoz@revolutionprep.com
+16572447162</t>
  </si>
  <si>
    <t>Alyvia Smith</t>
  </si>
  <si>
    <t>Dear Brian,
I hope you are having a wonderful fall. Itâ€™s been great working with you and Alyvia over the past couple of months. I wanted to touch base to share some of the progress weâ€™ve made so far and share my thoughts on the plan moving forward.
Over the course of our time together, Alyvia has shown considerable improvement in her understanding of the SAT's structure and content, as well as the strategies at her disposal on both the Reading &amp;amp; Writing and Math sections. Her knowledge of the underlying content was solid when we started, so most of the work we've done has been focused on strategy, with relatively few content areas in need of review.
Our current short-term goals for Alyvia include reviewing those few content areas and continuing to practice and improve her use of strategy on the SAT.
The overall goal remains a 1450!
Because Alyvia is making satisfactory progress towards these goals, I recommend keeping her current program velocity of 1 hour per week.
Please let me know if you have any questions or if there are any adjustments you would like to make to our plan. Iâ€™m happy to schedule a time to talk by phone if that would be helpful. I look forward to supporting Alyvia in her continued academic journey.
Best regards,
Julia
Julia S.
julia.saderholm@revolutionprep.com
+15027383937</t>
  </si>
  <si>
    <t>Ethan Huang</t>
  </si>
  <si>
    <t>Hello Susan,
I hope you are doing well! I am reaching out to give a progress update. Ethan continues to make excellent progress in both AP Chemistry and Calculus BC. He is currently scheduled to meet with me twice a week through the end of the year, and he has plenty of hours remaining on his account. I strongly recommend that we maintain this pace throughout the rest of the year, as the consistency is clearly supporting his growth. Ethan has already booked his recurring time slot on my schedule, which ensures he will maintain the structure needed for continued success.
At the start of our recent sessions, Ethan and I enjoyed a bit of Christmas cheer (I already have my tree up!), and then turned our focus to his upcoming chemistry quiz and math test. Ethan shared that he feels more confident with the math material, so we devoted extra time to reviewing chemistry 
concepts.
AP Chemistry Progress
We covered a wide range of important solution and gas law topics, including Henryâ€™s Law, Raoultâ€™s Law, vapor pressure, solubility, and equilibrium concentration calculations. Ethan worked through multiple practice problems and demonstrated improved accuracy with the equations and conceptual understanding.
We also discussed non-ideal gas behavior, including the basics of the Van der Waals equation. Although this topic is more advanced than what he will likely see on the AP exam, it helped strengthen his overall intuition about gas behavior.
Calculus BC Progress
Across several sessions, Ethan has completed substantial work in multiple key BC units:
Polar Coordinates
Solved area problems involving polar curves
Identified bounds, angles, and intersections
Evaluated integrals using the calculator and discussed symmetry to simplify the setup
Parametric Equations
Reviewed how to find first and second derivatives of parametric curves
Worked through tangent line problems
Calculated position, velocity, and acceleration vectors
Completed parametric homework with growing independence and accuracy
Differential Equations &amp;amp; Eulerâ€™s Method
Practiced applying Eulerâ€™s method to logistic differential equations
Worked through iterative calculations and resolved confusion to arrive at correct approximations
Reviewed additional differential equation problems such as finding constants (e.g., B-values) and analyzing solution behavior
Surface Area of Solids of Revolution
Reviewed the surface area formula and how to set up integrals for shapes rotated about the x-axis or y-axis
Completed several example problems to reinforce understanding
Throughout all sessions, Ethan has remained highly engaged, thoughtful, and receptive to guidance. His problem-solving skills and conceptual understanding in both subjects continue to strengthen, and consistent weekly sessions have played a major role in that progress.
Ethan is on a strong trajectory heading into winter break and the upcoming exam cycle. Maintaining our current meeting frequency will ensure that he continues this momentum and enters the spring semester fully prepared.
Please let me know if youâ€™d like additional updates or adjustments to our plan.
Best,
Hannah D.
hannah.duliere@revolutionprep.com
+13044881255</t>
  </si>
  <si>
    <t>Elizaveta Khristoforova</t>
  </si>
  <si>
    <t>Dear Ekaterina,
I hope you are having a wonderful fall. Itâ€™s been great working with you and Elizaveta over the past couple of months. I wanted to touch base to share some of the progress weâ€™ve made so far and share my thoughts on the plan moving forward.
Over the course of our time together, Elizaveta has been a delight to work with. She is highly engaged in her education, and proactively analyzes her own work and performance. We have strengthened her content knowledge in a few key areas, including Standard English Conventions on the Reading &amp;amp; Writing section and probability on the Math section. More than that, however, I have seen her make great strides in her use of strategy in her approach to the SAT.
Our current short-term goals for Elizaveta include polishing the strategies that she has found work well for her, so that she can get as much benefit as possible from them, and continuing to cover the content areas she has not yet mastered.
The overall goal remains a 1500!
Because Elizaveta is making satisfactory progress towards these goals, I recommend keeping her current program velocity of 1 hour per week.
Please let me know if you have any questions or if there are any adjustments you would like to make to our plan. Iâ€™m happy to schedule a time to talk by phone if that would be helpful. I look forward to supporting Elizaveta in her continued academic journey.
Best regards,
Julia
Julia S.
julia.saderholm@revolutionprep.com
+15027383937</t>
  </si>
  <si>
    <t>Lily Gordon</t>
  </si>
  <si>
    <t>Dear Laura,
I hope you are having a wonderful fall. Itâ€™s been great working with you and Lily over the past couple of months. I wanted to touch base to share some of the progress weâ€™ve made so far and share my thoughts on the plan moving forward.
Over the course of our time together, Lily has greatly improved in her use of strategy on the SAT, both in her approach to individual questions and in her pacing through the test as a whole. We have also strengthened some key content areas, including Text Structure &amp;amp; Purpose questions on the Reading &amp;amp; Writing section and problems involving nonlinear equations on the Math section.
Our current short-term goals for Lily include continuing to practice the strategies she's learned, with a focus now on learning which strategies she can get the most use out of and adapting those to her particular test-taking style. We'll also continue covering content areas she hasn't yet mastered, including probability and constants questions on the Math section.
The overall goal remains a score in the 1350-1400 range!
Because Lily is making satisfactory progress towards these goals, I recommend keeping her current program velocity of 1 hour per week.
Please let me know if you have any questions or if there are any adjustments you would like to make to our plan. Iâ€™m happy to schedule a time to talk by phone if that would be helpful. I look forward to supporting Lily in her continued academic journey.
Best regards,
Julia
Julia S.
julia.saderholm@revolutionprep.com
+15027383937</t>
  </si>
  <si>
    <t>Lily Borradaile</t>
  </si>
  <si>
    <t>Dear Asher,
I hope you are having a wonderful fall. Itâ€™s been great working with you and Lily over the past couple of months. I wanted to touch base to share some of the progress weâ€™ve made so far and share my thoughts on the plan moving forward.
Over the course of our time together, Lily has improved in her use of strategy on the SAT, particularly in her approach to individual questions. We have also strengthened some key content areas, including Standard English Conventions questions on the Reading &amp;amp; Writing section and statistics questions on the Math section.
Our current short-term goals for Lily include making her overall pacing through the test more intentional and strategic. We'll also continue covering content areas she hasn't yet mastered, including questions involving exponential relationships on the Math section.
The overall goal remains a 1400!
Because Lily is making satisfactory progress towards these goals, I recommend keeping her current program velocity of 1 hour per week.
Please let me know if you have any questions or if there are any adjustments you would like to make to our plan. Iâ€™m happy to schedule a time to talk by phone if that would be helpful. I look forward to supporting Lily in her continued academic journey.
Best regards,
Julia
Julia S.
julia.saderholm@revolutionprep.com
+15027383937</t>
  </si>
  <si>
    <t>Zoha Ahbab</t>
  </si>
  <si>
    <t>Hello Atif,
I hope your fall is going great! Itâ€™s been a couple of months since Zoha started tutoring, so I wanted to touch base to update you on her progress over the last two months. Additionally, I would like to discuss plans for the remainder of this semester and beginning of next semester.
Since the beginning of the school year, Zoha has made great progress in math. Since September, she has learned how to solve addition and subtraction with regrouping, two step word problems, and multiplication using skip counting, repeated addition, and arrays. She struggled with subtraction regrouping and multiple step word problems at first. However, she has made wonderful progress. Zoha is also doing great with multiplication! She is starting to memorize some of her multiplication facts, but it will take time for her to memorize all of them.
Recently, we started reviewing division. She is off to a good start so far! For our upcoming math session, our main focus will be building on what she knows, learning times tables, and solving division using grouping and fact families.
The overall goals for Zoha in the next two months are to help her build her math skills and help her reach her educational goals. Feel free to send over any materials, test scores, or teacher instructions that may be helpful for planning our sessions. Based on Zohaâ€™s progress, I recommend continuing to meet about 1 hour per week. 
Please let me know if you have any questions or if there are any adjustments you would like to make to our plan. Iâ€™m happy to schedule a time to talk by phone if that would be helpful. I hope you have a great week!
Best regards,
Brenna Hubnik
Professional Tutor, Revolution Prep
brenna.hubnik@revolutionprep.com | www.revolutionprep.com
Customer Service: 877-738-7737 | Direct Line: 903-392-7703
Better Results. Less Stress.
Please note my work days are Sunday, Monday, Wednesday, and Friday.</t>
  </si>
  <si>
    <t>Kasturi Fuller</t>
  </si>
  <si>
    <t>Hi Heath,
I hope you are having a great holiday season and staying warm. I wanted to touch base with a progress update for Kasturi. Let me know if you have any questions or would like to schedule any time to discuss Kasturi's progress. I am happy as always to book some time.
Kasturi and I have recently shifted our focus fully to her academic coursework now that she has successfully wrapped up her SAT preparation. We continue to meet one to two times per week, depending on her academic load and upcoming school deadlines. This flexible structure has been working very well for her, allowing us to tailor each session to the subjects and concepts she needs support with that week.
Kas has plenty of hours remaining on her account to take her through the end of the year, and she is already booked out on my schedule for her recurring sessions. I strongly recommend that she maintain this trajectory so she can keep her consistent time slot and continue receiving steady academic support as new material is introduced in her classes.
Our sessions typically begin with a brief recap of her weekâ€”what topics sheâ€™s covering in class, what assignments are due, and where she feels the least confident. From there, we dive into targeted review and practice. This routine has helped Kas stay organized, prepared, and increasingly confident across multiple subject areas.
Recent Academic Focus
Mathematics &amp;amp; Proofs
Expanded and condensed logarithms
Worked through multiple types of proofs, including geometric proofs, algebraic proofs, and proofs by deduction
Analyzed geometric diagrams and triangle relationships
Solved hypotenuse problems with integer constraints
Practiced binomial expansion and quadratic formula applications
Physics
Reviewed gravitational force and gravitational field equations
Calculated gravitational field strength at varying distances
Applied Keplerâ€™s third law to orbital motion problems
Analyzed series and parallel circuits, resistance, current, and voltage
Discussed the Doppler effect and redshift
Worked through several complex circuit diagrams
Logarithms &amp;amp; Algebra
Reviewed all major logarithmic rules and properties
Converted between logarithmic and exponential forms
Simplified multi-step logarithmic expressions
Completed several practice sets to strengthen foundational algebra
Overall Progress
Kasturi is doing exceptionally well. She remains engaged, motivated, and increasingly confident as she works through challenging material. She has shown consistent progress across math, physics, and algebra, and maintaining her weekly sessions will ensure she continues to build on that momentum.
I am very pleased with her progress, and I am happy to schedule a time to talk or meet to discuss Kasâ€™ growth in more detail if you would like.
Please feel free to reach out anytime.
Best,
Hannah D.
hannah.duliere@revolutionprep.com
+13044881255</t>
  </si>
  <si>
    <t>Shreyas Nitin</t>
  </si>
  <si>
    <t>Dear Sona,
Itâ€™s been great working with you and Shreyas over the past couple of months! As we prepare for Shreyas's upcoming SAT, I wanted to share some updates and information about what to expect.
I have seen significant improvements in Shreyas's application of punctuation and grammar rules. Heâ€™s shown consistent progress in using effective passage annotations to answer main purpose, detail, and inference questions, and heâ€™s also made great improvements in answering cross-text connection problems. This consistent improvement has been evident throughout our sessions together, as well as in his homework and his practice tests.
For this exam, our goal is a score of 1530, which I believe is achievable for Shreyas based on the work heâ€™s put in and the progress Iâ€™ve already seen. While we cannot guarantee a specific score, we have worked diligently towards this goal through consistent and targeted practice on Shreyasâ€™s weak points, especially on the Reading &amp;amp; Writing section, as well as consistent practice on Math, especially geometry. It's important to consider the impact of the test zone on Shreyas's performance. Ensuring a good night's sleep throughout the week leading up to the test is crucial, as just the night before isn't enough. 
Based on what Iâ€™ve already seen from Shreyas, my expectation is that he will not need to continue tutoring for SAT Prep after this. However, Iâ€™m happy to keep working with him if, for whatever reason, he is not happy with the score he receives on this test. In that case, Iâ€™d recommend continuing with two hours per week leading up to the March SAT, but we can discuss this further if needed at a later date. Additionally, Iâ€™m also happy to help support him in other subjects if Shreyas would find that helpful.
Please let me know if you have any questions or if there are any adjustments you would like to make to our plan. Iâ€™m also able to schedule a time to talk by phone if that would be helpful. I am happy to support Shreyas in their continued academic journey.
Best,
Carina S.
carina.shanahan@revolutionprep.com
+15702932582</t>
  </si>
  <si>
    <t>Sofia Huang</t>
  </si>
  <si>
    <t>Hello Susan,
I hope you are having a great holiday season. I wanted to touch base with a progress update for Sofia as we wrap up the year. 
Sofia and I have been working together consistently on Molecular Biology and Biochemistry, meeting once to twice weekly depending on her academic needs and upcoming assessments. This flexible structure has allowed us to target the concepts she needs most, reinforce foundational knowledge, and prepare her for both coursework and exam-style questions.
Sofia has plenty of hours remaining on her account to take her through the rest of the year, and she is already booked out for the remainder of the semester. I strongly recommend she maintain this course so we can wrap up the semester strong and set her up for a confident start next term. Iâ€™m also happy to schedule a time to meet and discuss Sofiaâ€™s progress in more detail if you would like.
Recent Focus Areas and Session Highlights
Biochemistry Concepts
Reviewed membrane transport mechanisms, including aquaporins, channel selectivity, and the sodium-potassium pump, with diagrams to illustrate gradients and transport pathways.
Discussed coupled reactions, emphasizing how unfavorable reactions (e.g., glucose phosphorylation) are driven forward via ATP hydrolysis.
Examined enzyme mechanisms, covering acid-base catalysis, covalent catalysis, and metal-ion catalysis.
Explored serine proteases, catalytic triads, and how substrate specificity is achieved through pocket architecture.
Reviewed protein structure concepts such as Ramachandran plots, the effects of salt concentration on beta sheet stability, and how mutations (e.g., hydrophobic â†’ hydrophilic substitutions) can disrupt folding and function.
Discussed key protein-ligand interactions, including hydrogen bonding, hydrophobic forces, and electrostatic interactions, and compared the lock-and-key vs. induced fit models.
Explored binding affinity, dissociation constants (KD), and equilibrium relationships.
Reviewed hemoglobin, including the T vs. R states, cooperative binding, and the MWC model of allostery.
Practiced interpreting secondary structural elements, including helical wheel diagrams and hydrophobic patterning.
Molecular Biology &amp;amp; Immunology
Reviewed innate vs. adaptive immunity, highlighting their roles, timing, and specificity.
Discussed various white blood cell types, including T cells, B cells, macrophages, neutrophils, and dendritic cells.
Explored phagocytosis, both oxygen-dependent and oxygen-independent mechanisms, and the role of lysosomes in pathogen breakdown.
Additional Academic Support
Reviewed prior practice test questions, focusing on improving interpretation and strategy to reduce avoidable mistakes.
Covered advanced math topicsâ€”such as discriminant rules, factors, exponent laws, and rational equationsâ€”to support Sofiaâ€™s broader coursework demands.
Overall Progress
Sofia continues to show strong engagement, thoughtful questions, and steady improvement in her understanding of both molecular biology and biochemical mechanisms. She is developing deeper conceptual reasoning and becoming increasingly confident in applying these concepts to unfamiliar practice problemsâ€”an essential skill for success in this content-heavy field.
If youâ€™d like to discuss Sofiaâ€™s progress in more detail, Iâ€™m more than happy to schedule a time to meet. Just let me know a time and day that work for you  and I will do my best to accommodate.
Best,
Hannah D.
hannah.duliere@revolutionprep.com
+13044881255</t>
  </si>
  <si>
    <t>Jacob Sorrells</t>
  </si>
  <si>
    <t>Dear Tom,
I hope youâ€™re doing well. It has been a pleasure working with Jacob over the past week, and I wanted to share an update on the work weâ€™ve been doing together and my recommendation going forward.
Jacob has demonstrated meaningful growth in his understanding of the core finance concepts weâ€™ve focused on during our sessions â€” particularly WACC and CAPM, calculating returns on stock (capital gains, dividends, and total returns), and applying dividend growth models. He has also become more confident and efficient at identifying the relevant formulas for a problem and rearranging them to solve for the needed variables. From our conversations, itâ€™s clear that he feels more prepared and comfortable with the material this time through the course.
My recommendation is that Jacob and I continue meeting once a week for one hour leading up to the final â€” or at least until he receives confirmation on whether he will need to take it. If he does move forward with the final, which is comprehensive, our sessions will shift toward reviewing earlier course material with an emphasis on conceptual cohesion, formula application, and problem-solving strategy.
Please feel free to reach out if you have any questions or would like to discuss anything further. I look forward to continuing to support Jacob in his progress and confidence in the material.
Best regards,
Liz P.
elizabeth.pirie@revolutionprep.com
+12199169916</t>
  </si>
  <si>
    <t>Bailey Brown</t>
  </si>
  <si>
    <t>Dear Carolmarie and Bailey,
I hope youâ€™re doing well. I wanted to share a detailed update on Baileyâ€™s SAT progress, our takeaways from the November exam, and my recommendations for how we can best support her heading into the March 18 SAT at Padua and the May 2 national test date.
Overall Progress &amp;amp; Strengths:
Bailey continues to impress me with her strong academic foundation and consistent commitment to homework. She comes to sessions engaged, thoughtful, and willing to put in the work. That mindset is a huge asset and will serve her very well as we fine-tune her SAT performance.
While Baileyâ€™s November SAT score came in lower than we were expecting, the result is very much explainable rather than concerning. That particular test administration was more reading-heavy and featured fewer, trickier grammar questions than anticipated. Bailey also shared that she realized she likely did not reach the higher-difficulty module, which understandably affected her motivation during the exam. None of this reflects a lack of ability; it reflects how sensitive the SAT is to test-taking strategy and section-specific skills.
Short-Term &amp;amp; Long-Term Goals:
- Short-Term Goal (March 18): Use the next several months to build consistency and confidence in Reading &amp;amp; Writing and advanced Math so that Baileyâ€™s first spring test reflects her true ability.
- Long-Term Goal (May 2 and beyond): Position Bailey to earn SAT scores in range for schools like Bucknell and similar institutions, taking advantage of College Boardâ€™s Superscore policy by improving both sections across the March and May exams.
Refined Strategy Moving Forward:
- Reading &amp;amp; Writing (R&amp;amp;W): We are shifting our focus from primarily grammar to:
- Reading comprehension: Rhetorical synthesis and authorâ€™s purpose; Transitions and logical connections between ideas
I will be rebuilding practice materials using actual question types and structures from the November SAT (sourced and reconstructed from publicly shared questions) so that Bailey is practicing on work that closely mirrors the current testâ€™s style.
Math:
Math will remain a major focus area, with an emphasis on:
- Constants and parameters (a heavily tested and often challenging concept on the latest exam)
- Geometry and probability, which are high-value questions even if they appear less frequently
- Strategic use of the Desmos calculator to solve problems quickly and accurately
Iâ€™m updating my â€œDoes It Desmosâ€ YouTube series to walk Bailey through specific calculator techniques. Weâ€™ll be pairing those videos with targeted problem sets so she can immediately apply what she learns.
Tools &amp;amp; Homework Expectations:
- We are transitioning Bailey fully onto OnePrep v2, which offers:
- An error log so Bailey can track, review, and re-do missed questions
- A vocabulary section that weâ€™ll use like flashcards (especially helpful given how many English words come from French/Latin roots)
- Four new full-length practice tests that closely mirror the current SAT format
- To build the kind of pattern recognition the SAT demands, Bailey will benefit most from short, consistent daily practice rather than cramming:
- Aim for 10 Math questions + 10 Reading/Writing questions per day, ideally spread across OnePrep v2 and the custom materials I provide.
- Use the error log to revisit missed problems until they feel routine rather than unfamiliar.
Session Structure &amp;amp; Recommended Velocity:
Given Baileyâ€™s goals and the score ranges for schools like Bucknell, I strongly recommend increasing our instructional time so that her daily practice is reinforced and guided as efficiently as possible.
My recommendation is:
- From now through the March 18 SAT:
- 2 sessions per week, each 60 minutes (one standing weekend session and one flexible weekday session around dance).
- In the 4â€“5 weeks leading up to the May 2 SAT:
- Increase temporarily to 2â€“3 sessions per week (60 minutes each) to sharpen timing, endurance, and test-day strategy while we review full-length practice tests.
Bailey is absolutely capable of meeting her goals, but given the current SAT landscape and her target schools, the additional weekly session will make a meaningful difference in how quickly she can close gaps in both Reading/Writing and Math.
Based on our conversation and current plan:
Bailey has already updated her OnePrep account and will work with me to schedule a standing weekend session, plus a rotating weekday session that respects her dance schedule.
I will:
- Create and organize a dedicated Google Classroom for Baileyâ€™s SAT work.
- Begin assigning daily OnePrep v2 homework starting Monday, December 1.
- Build targeted practice around constants, geometry, probability, and the newer reading-heavy question types.
I understand youâ€™ll be:
- Registering Bailey for the May 2 SAT if that hasnâ€™t already been finalized.
- Coordinating with Diane to add the additional tutoring hours needed to support this 2x/week (and later 2â€“3x/week) schedule.
If youâ€™d like to talk through any of this or review possible score targets and timelines together, Iâ€™m happy to schedule a quick 10â€“15 minute Zoom or phone call in the next week. We can walk step-by-step through the plan and adjust anything needed around Baileyâ€™s school and dance commitments.
Thank you again for your partnership and for all the support you give Bailey behind the scenes. Sheâ€™s a hardworking, thoughtful student, and with this refined plan and a slightly higher weekly velocity, Iâ€™m confident we can make strong progress toward her goals over the coming months.
Thanks!
Cara
Cara R.
cara.mclaughlin@revolutionprep.com
+16056596774</t>
  </si>
  <si>
    <t>Alex Dumontier</t>
  </si>
  <si>
    <t>Dear Sandra,
It has been great working with you and Alex over the past couple of weeks/months. As we prepare for Alex's upcoming official SAT, I wanted to share some updates and information about what to expect.
I have seen significant improvements in Alex's use of the Desmos calculator to efficiently solve difficult constants problems, identifying two independent clauses for punctuation problems, and identifying the subject for verbs questions. This consistent improvement has been evident in his most recent Bluebook practice SAT score of 1450. 
For this exam, our goal is a 1400 or above. While we cannot guarantee a specific score, we have worked diligently towards this goal through reviewing punctuation rules to properly punctuate sentences, using Desmos effectively, and focusing on the big picture ideas for complex reading passages. It's important to consider the impact of the test zone on Alex's performance. Ensuring a good night's sleep throughout the week leading up to the test is crucial, as just the night before isn't enough. 
Today was our last scheduled session. Since Alex has shown great progress toward achieving his goals, I recommend we see what these results are to determine if we will continue our program. If Alex is not satisfied with his score, I recommend adding another test date in the spring and continuing our two 60-minute classes each week through that test date. 
Please let me know if you have any questions or if there are any adjustments you would like to make to our plan. Iâ€™m also able to schedule a time to talk by phone if that would be helpful. It is a pleasure working with Alex, and I am happy to support Alex in their continued academic journey.
Cheers,
Zack 
zack.robertson@revolutionprep.com
+15098598579</t>
  </si>
  <si>
    <t>Eliana Sommer</t>
  </si>
  <si>
    <t>Dear Benjamin,
It has been great working with you and Eliana over the past couple of months. As we prepare for Eliana's upcoming official SAT, I wanted to share some updates and information about what to expect.
I have seen significant improvements in Eliana's use of the Desmos calculator to efficiently solve difficult constants problems, identifying two independent clauses for punctuation problems, and anticipating inferences for complex passages. This consistent improvement has been evident in her most recent Bluebook practice SAT score of 1310 when she scored a 680 on math â€“ 120 points higher than her previous practice SAT. 
However, an even more notable progression happened during our session today. Eliana and I have discussed a few times that the SAT challenges students who might find school to be relatively straightforward because it requires them to synthesize information they know with situations they have not seen before. It is an advanced problem-solving skill that extends far beyond the test or academics. I would urge Eliana to work through the discomfort of uncertainty before claiming, â€œI donâ€™t know,â€ and today she showed excellent perseverance during difficult math problems. I could not contain my smile when she kept going with the problem when she would normally tell me she didnâ€™t know what to do. I am so proud of her for this important milestone! 
For this exam, our goal is a 1300 or above based on her practice scores, with an ultimate goal of 1400+. While we cannot guarantee a specific score, we have worked diligently towards this goal through reviewing punctuation rules to properly punctuate sentences, using Desmos effectively, focusing on the big picture ideas for complex reading passages, and working on those problem-solving skills that are so important to achieve high scores. It's important to consider the impact of the test zone on Eliana's performance. Ensuring a good night's sleep throughout the week leading up to the test is crucial, as just the night before isn't enough. 
Today was our last scheduled session. Since Eliana has shown great progress toward achieving her goals, I recommend we see what these results are to determine our plan after the holidays. I initially recommend adding another test date in the spring and continuing our two 60-minute classes each week through that test date. 
Please let me know if you have any questions or if there are any adjustments you would like to make to our plan. Iâ€™m also able to schedule a time to talk by phone if that would be helpful. It is a pleasure working with Eliana, and I look forward to supporting her continued academic journey.
Cheers,
Zack 
zack.robertson@revolutionprep.com
+15098598579</t>
  </si>
  <si>
    <t>Will Biggie</t>
  </si>
  <si>
    <t>Hi John,
In my update this week I wanted to take a deeper look at Will's progress in the program this far and how I hope the rest of the week will go. Of course, the big day of the December test awaits on Saturday, but thanks to the information gained from his practice test, we can make the best use of it.
Looking back on Will's initial scores heading into the program, he was scoring in the upper 1300s with a best verbal score of 670 and a best math score of 710. At this point he has increased both showing a new math best of 760 and verbal best of 700. For the time he has had to make these improvement, these are solid gains. That said, the goal is 1480+ and we are still aiming for it.
Some items I want to mention heading into these last days of study are that Will has clear pathways to those final points and techniques that are proving reliable. Will's approach to the SAT (especially on the verbal side) has become technique driven which should lead to consistency from practice test to official test. He know what works and simply needs to trust that process on test day. We have identified that continued strengthening of these approaches, applied to the hardest questions, will be what can earn him the few more questions right to get that verbal score in the mid 700s. Heading into the last meetings of this program I will be encouraging deliberate practice as I will be asking for proof in the follow up meeting! I will continue to promote challenging material and quality of approach. The plan remains that this December SAT will be his final test.
Feel free to reach out if you have any questions or requests, and if there is anything else I can do to help. You can always contact me directly by text message or e-mail. 
I hope you are having a wonderful day! 
Katherine D.
katherine.dickerson@revolutionprep.com
+12404604249</t>
  </si>
  <si>
    <t>Connor Wood</t>
  </si>
  <si>
    <t>Dear Kimberly ,
It has been great working with you and Connor over the past few weeks. As we prepare for Connor's upcoming official SAT, I wanted to share some updates and information about what to expect.
I have seen significant improvements in Connor's use of the Desmos calculator to efficiently solve difficult constants problems, focusing on the question stem to eliminate out of scope answers on rhetorical synthesis questions, and anticipating answers for complex command of quantitative evidence passages. This consistent improvement has been evident in his most recent Bluebook practice SAT score of 1210, which is 130 points higher than his previous practice tests and official PSAT. 
For this exam, our goal is a 1200 or above based on his practice scores, with an ultimate goal of 1330+ for the Bright Futures scholarship. While we cannot guarantee a specific score, we have worked diligently towards this goal through identifying how details support main ideas, using Desmos effectively, and double checking he is answering the correct question for math problems â€“ he had around 50 missed points on his practice test of simple mistakes like that. It's important to consider the impact of the test zone on Connor's performance. Ensuring a good night's sleep throughout the week leading up to the test is crucial, as just the night before isn't enough.
Since Connor has shown great progress toward achieving his goals, I recommend adding another test date in the spring and continuing our two 60-minute classes each week through that test date. Alternatively, we could wait for these official results to determine whether another test is desired and the necessary frequency.  
Please let me know if you have any questions or if there are any adjustments you would like to make to our plan. Iâ€™m also able to schedule a time to talk by phone if that would be helpful. It is a pleasure working with Connor, and I look forward to supporting his continued academic journey.
Cheers,
Zack
zack.robertson@revolutionprep.com
+15098598579</t>
  </si>
  <si>
    <t>Qijun Kevin Xia</t>
  </si>
  <si>
    <t>Dear Teresa,
It has been great working with you and Kevin over the past couple months. As we prepare for Kevin's upcoming official SAT, I wanted to share some updates and information about what to expect.
I have seen significant improvements in Kevin's use of the Desmos calculator to efficiently solve difficult constants problems, focusing on the question stem to eliminate out of scope answers on rhetorical synthesis questions, and anticipating answers for complex command of quantitative evidence passages. This consistent improvement has been evident in his most recent Bluebook practice SAT score of 1350 when he only missed one question on both baseline modules. 
For this exam, our goal is a 1300 or above based on his practice scores, with an ultimate goal of as high as possible. While we cannot guarantee a specific score, we have worked diligently towards this goal through identifying how details support main ideas, using Desmos effectively, and using fundamental skills to simplify complex constants problems. It's important to consider the impact of the test zone on Kevin's performance. Ensuring a good night's sleep throughout the week leading up to the test is crucial, as just the night before isn't enough. 
Since Kevin has shown great progress toward achieving his goals, I recommend adding another test date in the spring and continuing our two 60-minute classes each week through that test date. That would give us an opportunity to work on the more advanced problem solving skills of the harder second modules of both Reading/Writing and Math. Alternatively, we could wait for these official results to determine whether another test is desired and the necessary frequency.   
Please let me know if you have any questions or if there are any adjustments you would like to make to our plan. Iâ€™m also able to schedule a time to talk by phone if that would be helpful. It is a pleasure working with Kevin, and I look forward to supporting his continued academic journey.
Cheers,
Zack
zack.robertson@revolutionprep.com
+15098598579</t>
  </si>
  <si>
    <t>Laya Balakrishnan</t>
  </si>
  <si>
    <t>Dear Bala,
I hope you are having a great start to the holiday season! Itâ€™s been great working with you and Laya over the past couple of months. I wanted to touch base to share some of the progress weâ€™ve made so far and share my thoughts on the plan moving forward.
I have seen significant improvements in Laya's understanding of basic algebra, ratios/proportions, negative exponents, scientific notation, and dimensional analysis. She has shown consistent progress in stopping to double check her answers which I have continued to encourage her to do. This consistent improvement has been evident in her homework approach.
Since Laya is achieving her goals, I recommend we continue with 2-3 30-minute sessions a week. After this week you have no other sessions scheduled and you currently you have 5.5 hours unscheduled hours.
Please let me know if you have any questions or if there are any adjustments you would like to make to our plan. Iâ€™m happy to schedule a time to talk by phone if that would be helpful. I look forward to supporting Laya in her continued academic journey.
Best regards,
Sarah
sarah.vollero@revolutionprep.com
+13155607858</t>
  </si>
  <si>
    <t>Mayra Surve</t>
  </si>
  <si>
    <t>Dear Amit,
I hope you are having a great week! I wanted to share an update on Mayraâ€™s recent progress and the skills weâ€™ve been focusing on during our sessions.
Over the past few meetings, Mayra and I have shifted our focus toward strengthening her writing skills. Specifically, we have been working on identifying major themes in a text and learning how to find clear, relevant evidence to support those themes in her written responses. She is becoming more comfortable explaining *why* a piece of evidence is meaningful and how it connects back to the main ideaâ€”an essential skill for strong analytical writing.
Mayra also excels at recognizing new vocabulary words during our sessions. She consistently pays attention to unfamiliar terms, asks thoughtful questions, and uses context clues effectively. This habit is already helping her better understand what she reads and will continue to support her growth as both a reader and a writer.
As we continue working together, our goals are to help Mayra:
* Strengthen her theme identification in both fiction and nonfiction texts
* Select strong, text-based evidence to support her ideas
* Build clearer, more structured written responses
* Expand her academic vocabulary and apply it confidently
If you'd like to continue with these goals, you can redeem additional credits through your Bright Horizons portal. Once redeemed, youâ€™ll receive an email from Revolution Prep to add the hours to your account.
Please let me know if you have any questions or if youâ€™d like to schedule a time to connect. I look forward to supporting Mayra's continued growth.
Rehan Z.
rehan.zaib@revolutionprep.com
+17328105782</t>
  </si>
  <si>
    <t>Preston Kim</t>
  </si>
  <si>
    <t>Dear Kate and Paul,
I hope you are having a great week! I wanted to share an update on Prestonâ€™s recent progress and outline our continued plan moving forward.
Over the past several sessions, Preston and I have been focusing on key foundational math skills, including decimal place value, one- and two-step equations, order of operations, and multi-step word problems. These areas are essential building blocks for his upcoming coursework, and he has been making steady, meaningful progress.
Preston consistently brings enthusiasm and curiosity to each session. He is attentive, engaged, and willing to try new strategies when approaching challenging problems. His improved comfort with place value has helped strengthen his accuracy with decimals, and he is becoming more confident in setting up and solving equations. As we work through word problems, he is showing growth in identifying the important information and choosing the correct operationsâ€”an important step toward more independent problem-solving.
To continue supporting his progress, I recommend we maintain our current schedule of one to two 60-minute sessions per week. This will allow us to reinforce the concepts he has learned while gradually introducing more complex problems to expand his confidence and skills.
Our short-term goals include strengthening his fluency with equations and order of operations, improving his accuracy with decimals, and developing a clear, step-by-step approach to word problems. Our long-term goal remains building his overall independence, confidence, and readiness for his current math class.
If youâ€™d like to continue with these goals, you can redeem additional credits through your Bright Horizons portal. After redemption, you will receive an email from Revolution Prep to add the hours to your account.
Please let me know if you have any questions or if you'd like to plan a time to connect. I look forward to continuing to support Preston in his academic growth.
Best,
Rehan Z.
rehan.zaib@revolutionprep.com
+17328105782</t>
  </si>
  <si>
    <t>Blake Birds</t>
  </si>
  <si>
    <t>Dear Kim and Steve,
I hope you are having a great week! I wanted to share an update on Blakeâ€™s recent progress and the skills we have been focusing on during our sessions.
Over the past several months, Blake and I have been working on strengthening his writing skills, particularly in writing clear opinions, developing short stories, creating characters, and learning how to restate a question in his written responses. These skills help build a strong foundation for both academic and everyday writing.
Blake is an incredibly sweet and thoughtful student. He approaches each session with kindness, patience, and a genuine willingness to learn. While creative writing does not come naturally to him, he continues to put in consistent effort, and he is making steady progress in organizing his ideas and expanding on them. His ability to restate questions has also improved, which is helping his written responses become clearer and more structured.
To continue supporting his growth, I recommend we maintain our current schedule of 30-minute sessions, twice a week. This schedule allows us to reinforce the skills he is learning while providing consistent practice to strengthen his writing.
Our goals for Blake include:
* Writing clear and well-supported opinion paragraphs
* Organizing short stories with a beginning, middle, and end
* Developing simple but effective characters for narrative writing
* Strengthening his ability to restate questions accurately and confidently
If youâ€™d like to continue supporting Blake in these goals, you can redeem additional credits through your Bright Horizons portal. After redeeming, you will receive an email from Revolution Prep to add the hours to your account.
Please let me know if you have any questions or would like to schedule a time to connect. I look forward to continuing to support Blake in his academic growth.
Best,
Rehan Z.
rehan.zaib@revolutionprep.com
+17328105782</t>
  </si>
  <si>
    <t>Rayyan Farooqui</t>
  </si>
  <si>
    <t>Dear Shazia,
I hope you are having a great week! I wanted to share an update on Rayyanâ€™s recent progress and the skills we have been focusing on during our sessions.
Over the past several meetings, Rayyan and I have been preparing for the ISEE exam. We have been focusing on strategies such as the CARE method for reading comprehension and the Eliminate 3 approach for multiple-choice questions. These strategies help him approach passages and questions more systematically and improve his accuracy under timed conditions.
Rayyan brings a wonderful sense of humor and warmth to each session, which makes our time together enjoyable and engaging. He participates actively and applies strategies thoughtfully. One area for continued focus is vocabulary, studying and reinforcing new words will help him feel even more confident on the verbal sections of the exam.
To continue supporting his progress, I recommend we maintain 30-minute sessions, twice a week, which will provide consistent practice with strategies, question types, and vocabulary.
Our goals for Rayyan are to help him master the CARE method for reading comprehension, apply the Eliminate 3 strategy effectively, strengthen his vocabulary and apply it in context, and build overall confidence and accuracy on ISEE-style questions.
If youâ€™d like to continue supporting Rayyan in these goals, you can redeem additional credits through your Bright Horizons portal. After redeeming, you will receive an email from Revolution Prep to add the hours to your account.
Please let me know if you have any questions or would like to schedule a time to connect. I look forward to continuing to support Rayyan in his academic growth.
Best,
Rehan Z.
rehan.zaib@revolutionprep.com
+17328105782</t>
  </si>
  <si>
    <t>Liam Yun</t>
  </si>
  <si>
    <t>Dear Alan,
I hope you are having a great week! I wanted to share an update on Liamâ€™s recent progress and the skills we have been focusing on during our sessions.
Over the past several meetings, Liam and I have been preparing for the HSPT exam. We have been focusing on building his vocabulary, improving his understanding and use of possessions, and reinforcing grammar rules, particularly for commas and semicolons. Additionally, we have been practicing analogies, which he is steadily improving on, while continuing to work on identifying categories, an area that requires further attention.
Liam is engaged and attentive during sessions, consistently putting in effort and applying strategies thoughtfully. His willingness to practice challenging concepts and his focus on understanding the rules are helping him make steady progress.
To continue supporting his growth, I recommend maintaining 30-minute sessions, twice a week, which will allow us to reinforce grammar, vocabulary, and analogies while focusing on areas that need additional practice, like category identification.
Our goals for Liam are to continue strengthening his vocabulary, reinforce correct use of possessions, improve his grammar skills with commas and semicolons, and enhance his ability to identify categories while continuing to build confidence and accuracy in analogies.
If youâ€™d like to continue supporting Liam in these goals, you can redeem additional credits through your Bright Horizons portal. After redeeming, you will receive an email from Revolution Prep to add the hours to your account.
Please let me know if you have any questions or would like to schedule a time to connect. I look forward to continuing to support Liam in his academic growth.
Best,
Rehan Z.
rehan.zaib@revolutionprep.com
+17328105782</t>
  </si>
  <si>
    <t>George Carroll</t>
  </si>
  <si>
    <t>Dear Fiona and Tim,
I hope you are having a great week! I wanted to share an update on Georgeâ€™s recent progress and the skills we have been focusing on during our sessions.
Over the past several meetings, George and I have been focusing on phonics, building a strong foundation in reading and word recognition. He has been attentive and engaged, showing steady progress in applying phonics strategies independently.
Moving forward, as discussed with you, we will be shifting our focus to developing Georgeâ€™s writing skills and problem-solving abilities. We will work on strategies for restating questions clearly in his written responses, as well as methods for approaching and solving word problems. These skills will help him organize his thinking and express his ideas more confidently across both reading and math.
George approaches each session with enthusiasm and a willingness to learn. With consistent practice, I am confident he will continue to make meaningful progress in these areas.
To continue supporting his growth, I recommend maintaining 30-minute sessions, twice a week, which will allow us to build on his foundational skills while introducing these new strategies.
If youâ€™d like to continue supporting George in these goals, you can redeem additional credits through your Bright Horizons portal. After redeeming, you will receive an email from Revolution Prep to add the hours to your account.
Please let me know if you have any questions or would like to schedule a time to connect. I look forward to supporting George in his continued academic journey.
Best,
Rehan Z.
rehan.zaib@revolutionprep.com
+17328105782</t>
  </si>
  <si>
    <t>Austin Huang</t>
  </si>
  <si>
    <t>Dear An,
I hope you are having a great week! I wanted to share an update on Austinâ€™s recent progress and the skills we have been focusing on during our sessions.
Over the past several meetings, Austin and I have been working on strengthening both his math and reading skills. In math, we have focused on problem-solving strategies, multi-step calculations, and applying concepts in word problems, emphasizing systematic approaches to improve accuracy and confidence. For reading, Austin has been practicing the CARE method for comprehension and the Eliminate 3 strategy for multiple-choice questions to help him approach passages and questions more effectively.
Austin brings a wonderful sense of humor to each session, which makes our time together enjoyable. At the same time, he could benefit from being more engaged and focused during practice. With consistent effort and attention, I am confident he can continue to make strong progress in both math and reading strategies.
To continue supporting his growth, I recommend maintaining 30-minute sessions, twice a week, which will provide consistent practice in math problem-solving as well as reading comprehension strategies.
Our goals for Austin are to build greater engagement and focus during sessions, strengthen confidence and accuracy in math problem-solving, develop systematic approaches to multi-step calculations, apply reading strategies effectively using the CARE method and Eliminate 3, and improve his ability to approach both word problems and reading passages thoughtfully.
If youâ€™d like to continue supporting Austin in these goals, you can redeem additional credits through your Bright Horizons portal. After redeeming, you will receive an email from Revolution Prep to add the hours to your account.
Please let me know if you have any questions or would like to schedule a time to connect. I look forward to continuing to support Austin in his academic growth.
Best,
Rehan Z.
+17328105782</t>
  </si>
  <si>
    <t>Luca Bruno</t>
  </si>
  <si>
    <t>Dear Raffaele,
I hope you are having a great week! I wanted to share an update on Lucaâ€™s recent progress and the skills we have been focusing on during our sessions.
Over the past several meetings, Luca and I have been focusing on middle school history, including the history of the American colonies, New Netherlands, the Bill of Rights, and the differences in philosophies between Alexander Hamilton and Thomas Jefferson. While he sometimes has trouble focusing and can forget details, Luca consistently makes an honest effort in class and is committed to learning.
He demonstrates curiosity and thoughtfulness during our sessions, asking questions and attempting to connect historical ideas to broader themes. With consistent practice and review, I am confident he will continue to improve his retention of key details and his understanding of historical concepts.
To continue supporting his growth, I recommend maintaining 30-minute sessions, twice a week. This schedule allows us to reinforce foundational knowledge while introducing more complex topics at a manageable pace.
Our goals for Luca are to help him strengthen focus and retention of historical details, deepen his understanding of American history, improve his ability to compare historical figures and events, and build confidence in discussing and analyzing historical concepts.
If youâ€™d like to continue supporting Luca in these goals, you can redeem additional credits through your Bright Horizons portal. After redeeming, you will receive an email from Revolution Prep to add the hours to your account.
Please let me know if you have any questions or would like to schedule a time to connect. I look forward to continuing to support Luca in his academic growth.
Best,
Rehan Z.
rehan.zaib@revolutionprep.com
+17328105782</t>
  </si>
  <si>
    <t>Daniel Ellis</t>
  </si>
  <si>
    <t>Dear Rebecca,
I hope you are having a great week! I wanted to share an update on Danielâ€™s recent progress and the skills we have been focusing on during our sessions.
Over the past several months, Daniel and I have been working on 7th grade math skills, including calculating tax and tip, understanding percent error, and adding and subtracting decimals. He has been attentive and willing to practice new concepts, and I have seen steady improvement in his accuracy and confidence as he applies these skills.
Daniel approaches each session with a positive attitude and demonstrates a willingness to learn. With continued practice, he is becoming more comfortable tackling word problems and multi-step calculations, which are essential for building a strong foundation in 7th grade math.
To continue supporting his growth, I recommend maintaining 30-minute sessions, twice a week. This schedule allows us to reinforce these concepts while gradually introducing more complex 7th grade math topics, such as proportional relationships, ratios, percentages, and problem-solving strategies.
Our goals for Daniel include strengthening his understanding and application of  math concepts, improving his accuracy with decimals and percent calculations, developing systematic approaches to multi-step problems, and building confidence in applying math skills to real-world scenarios.
If youâ€™d like to continue supporting Daniel in these goals, you can redeem additional credits through your Bright Horizons portal. After redeeming, you will receive an email from Revolution Prep to add the hours to your account.
Please let me know if you have any questions or would like to schedule a time to connect. I look forward to continuing to support Daniel in his academic growth.
Best,
Rehan Z.
rehan.zaib@revolutionprep.com
+17328105782</t>
  </si>
  <si>
    <t>Axel Darai</t>
  </si>
  <si>
    <t>Dear Sharonna,
I hope you are having a great week! I wanted to share an update on Axelâ€™s recent progress and the skills we have been focusing on during our sessions.
Over the past several meetings, Axel and I have been working on algebra skills, including factoring using the AC method, understanding the characteristics of quadratic functions, and applying the FOIL method for multiplying binomials. He has been attentive and engaged, and I have seen steady improvement in his ability to apply these strategies accurately.
Axel approaches each session with a willingness to learn and a positive attitude. With consistent practice, he is becoming more confident in tackling quadratic expressions and identifying patterns in algebraic problems.
To continue supporting his growth, I recommend maintaining 30-minute sessions, twice a week, which will allow us to reinforce these concepts while gradually introducing more complex algebraic topics. I would recommend this especially the week before and of his next test.
Our goals for Axel are to strengthen his factoring skills using the AC method, deepen his understanding of quadratic characteristics, improve his ability to apply the FOIL method accurately, and build confidence in solving a variety of algebraic problems.
If youâ€™d like to continue supporting Axel in these goals, you can redeem additional credits through your Bright Horizons portal. After redeeming, you will receive an email from Revolution Prep to add the hours to your account.
Please let me know if you have any questions or would like to schedule a time to connect. I look forward to continuing to support Axel in his academic growth.
Best,
Rehan Z.
rehan.zaib@revolutionprep.com
+17328105782</t>
  </si>
  <si>
    <t>Ethan Zhang</t>
  </si>
  <si>
    <t>Dear Penny and Ge,
It has been a pleasure working with Ethan over the past few months. As he prepares for his upcoming SAT this Saturday, I wanted to share some updates on his progress and outline our plan moving forward.
Ethan has made outstanding improvements in his SAT preparation. On his most recent Bluebook practice test, he scored an impressive 1550, reflecting his strong grasp of the strategies we have been working on. Specifically, we have been focusing on the ICARE strategy for reading, the TRAP strategy for grammar, and the MAPS strategy for math. These strategies have helped him approach questions more efficiently and accurately across both the Math and English sections.
Ethan continues to demonstrate focus, diligence, and the ability to apply these strategies independently. As he prepares for the upcoming test this Saturday, he is building both confidence and consistency in his performance.
Our short-term goals for Ethan are to reinforce his mastery of ICARE, TRAP, and MAPS strategies, sharpen his timing and accuracy under test conditions, and maintain confidence heading into the exam. The long-term goal remains to maximize his SAT performance while ensuring he is well-prepared for advanced coursework in both Math and English.
We should also be meeting twice a week for 60 minutes. If youâ€™d like to continue working together on maintaining these skills and strategies after the test, you can redeem additional credits through your Bright Horizons portal. After redeeming, you will receive an email from Revolution Prep to add the hours to your account.
Please let me know if you have any questions or would like to schedule a time to connect. I look forward to supporting Ethan as he takes the SAT and continues to build on his academic success.
Best,
Rehan Z.
rehan.zaib@revolutionprep.com
+17328105782</t>
  </si>
  <si>
    <t>Julian Zhang</t>
  </si>
  <si>
    <t>Dear Penny and Ge,
I hope you are having a great week! I wanted to share an update on Julianâ€™s recent progress and the skills we have been focusing on during our sessions.
Over the past several meetings, Julian and I have been working on two main areas: SAT reading and precalculus. For SAT preparation, we have been focusing on strategies such as ICARE for reading comprehension and TRAP for grammar. These strategies help him approach passages efficiently, identify key ideas, and answer questions accurately. While Julian demonstrates a strong understanding of these strategies during our sessions, consistent practice between sessions is essential to solidify these skills and build fluency. Julian will be taking the SAT this Saturday, and these strategies will be critical in helping him feel confident and prepared.
In precalculus, Julian has made significant progress and has improved his grade to an A-. We have worked on rational numbers, inequalities, Descartesâ€™ rule of signs, and the Fundamental Theorem of Zeros. He has shown steady improvement in understanding concepts and applying them accurately in his coursework.
Julian is attentive and thoughtful during our meetings and brings a strong work ethic. However, to see continued improvement, he will need to maintain consistent practice, both in reading and math, to reinforce strategies and skills.
To continue supporting his growth, I recommend maintaining 30- to 60-minute sessions, once or twice a week. This schedule allows us to reinforce SAT reading strategies and continue building confidence and accuracy in precalculus concepts.
Our goals for Julian are to strengthen his ability to identify main ideas and supporting details quickly, apply the ICARE and TRAP strategies consistently, improve timing and accuracy on SAT questions, and continue mastering precalculus topics such as rational numbers, inequalities, Descartesâ€™ rule of signs, and the Fundamental Theorem of Zeros. Consistent practice will be key to maintaining his strong performance and his A- grade in precalculus.
If you would like to continue supporting Julian in these goals, you can redeem additional credits through your Bright Horizons portal. After redeeming, you will receive an email from Revolution Prep to add the hours to your account.
Please let me know if you have any questions or would like to schedule a time to connect. I look forward to continuing to support Julianâ€™s academic growth and success.
Best,
Rehan Z.
+17328105782</t>
  </si>
  <si>
    <t>Ishaan Agarwal</t>
  </si>
  <si>
    <t>Dear Vivek,
I hope you are having a great week! I wanted to share an update on Ishaanâ€™s recent progress and the skills we have been focusing on during our sessions.
Over the past several meetings, Ishaan and I have been working on both SAT preparation and AP Language. For AP Language, we have focused on developing his understanding of rhetorical arguments and the three rhetorical modes: ethos, pathos, and logos. We have also discussed various literary devices and how they contribute to an authorâ€™s argument, helping Ishaan analyze texts more deeply and effectively. These strategies have improved his ability to identify, interpret, and discuss rhetorical techniques in both practice exercises and classwork.
In our SAT sessions, Ishaan has been refining reading and grammar strategies, working on question analysis, and applying approaches to improve accuracy and efficiency in the English section. Consistent practice and review of these strategies are important to ensure he continues to perform confidently on test questions.
Ishaan is attentive and thoughtful during our sessions, actively engaging with the material and asking insightful questions. Moving forward, maintaining consistent practice both independently and in our sessions will be essential to strengthen his understanding of rhetorical techniques and reinforce SAT strategies.
To continue supporting his growth, I recommend maintaining  60-minute sessions, once or twice a week, which will allow us to reinforce AP Language analysis skills while continuing SAT preparation.
Our goals for Ishaan are to deepen his understanding of rhetorical arguments and the three modes, identify and analyze literary devices effectively, strengthen his SAT reading and grammar strategies, and develop consistent independent practice habits to maximize performance in both areas.
If you would like to continue supporting Ishaan in these goals, you can redeem additional credits through your Bright Horizons portal. After redeeming, you will receive an email from Revolution Prep to add the hours to your account.
Please let me know if you have any questions or would like to schedule a time to connect. I look forward to continuing to support Ishaanâ€™s academic growth and success.
Best,
Rehan Z.
rehan.zaib@revolutionprep.com
+17328105782</t>
  </si>
  <si>
    <t>Kayne Wachtveitl</t>
  </si>
  <si>
    <t>Dear Kim,
I hope you are having a great week. It has been a pleasure working with you and Kayne over the past couple of months, and I wanted to share an update on the progress heâ€™s made as we continue preparing for the SSAT.
Iâ€™ve seen significant improvements in Kayneâ€™s verbal reasoning skillsâ€”particularly in his ability to analyze synonyms and analogies, break down unfamiliar vocabulary using roots, and eliminate incorrect answer choices through similarity of meaning. Heâ€™s also shown consistent growth in actively expanding his vocabulary by looking up new terms and working to internalize their definitions and contextual usage. In addition to the verbal progress, Kayne continues to do very well with the mathematical content; our focus there has shifted not toward concept mastery, but toward time efficiencyâ€”finding shortcuts, improving speed, and reducing time spent on questions where his calculations are already accurate.
We have also incorporated discussions around essay writing, emphasizing the importance of essay structureâ€”beginning with a clear introduction, followed by at least one but ideally two to three strong body paragraphs, and a thoughtful conclusion.
Kayne has shown consistent progress in meeting the objectives weâ€™ve set in session and in homework. This has been reflected in his growing confidence, engagement, and the efficiency with which he approaches different sections of the exam.
The goal for the upcoming practice exam is to see Kayne push the verbal score toward the 700 range and the math score toward 750, while maintaining reading performance in the 670 range. We havenâ€™t focused on reading yet, so holding steady there is expected and appropriate at this stage. Since Kayne already has the remainder of his hours scheduled, we will continue with the current session plan as arranged.
Please let me know if you have any questions or if there are any adjustments you would like to make to our approach. I am more than happy to set up a time to talk by phone if that would be helpful. I look forward to continuing to support Kayne as he works toward his goals.
Best, 
Liz P.
elizabeth.pirie@revolutionprep.com
+12199169916</t>
  </si>
  <si>
    <t>Peter Ausrotas</t>
  </si>
  <si>
    <t>Hi Jennifer and Peter!
Peter continues to do exceptional work in his SAT preparation. He has a deep command of the material across all sections and approaches even the more challenging questions with clarity, precision, and strong analytical reasoning. His performance on his first official test was already impressive, and the work heâ€™s doing now reflects a student who is committed to refining the details and pushing his skills as far as they can go.
As we move toward his next test date, our focus has been on consistency and follow-through. For a student performing at Peterâ€™s level, the biggest gains tend to come from maintaining a steady rhythm of timed practice, reinforcing familiarity with test pacing, and eliminating small but avoidable errors. Peterâ€™s continued engagement with full sections and targeted review will help ensure he walks into the December exam feeling sharp, confident, and fully prepared.
Overall, Peter is in a great position. With regular, timed work this week and continued attention to the small habits that lead to big results, Iâ€™m confident heâ€™ll be able to build on an already excellent foundation. Itâ€™s been a pleasure working with him, and Iâ€™m excited to see him take the next step. Go Team Peter!
All best,
Philip T.
philip.thomas@revolutionprep.com
+12135071827</t>
  </si>
  <si>
    <t>Jack Rogers</t>
  </si>
  <si>
    <t>Hi Natalie and Jack!
Jack has made strong progress in his SAT preparation, and his performance on the first official test showed a solid foundation across all sections. Heâ€™s bright, capable, and brings good intuition to the exam. With that said, he has an opportunity to take his score to the next level by tightening up a few key habits that will make a meaningful difference on his second sitting.
Our main focus moving forward is on slowing down just enough to maintain control. Jack sometimes rushes through questionsâ€”especially in the middle of a sectionâ€”which can lead to small, avoidable mistakes. He also benefits from using process of elimination more consistently, as it naturally supports accuracy and helps reduce uncertainty on tougher problems. When Jack applies POE with care, his reasoning really shines.
Over the coming weeks, steady, timed work will be essential. Regular practice under realistic conditions will help him reinforce better pacing, build confidence in his approach, and internalize the habits that minimize errors. Jack is absolutely capable of reaching the top score range; he simply needs to pair his natural ability with a bit more discipline in execution.
Overall, heâ€™s on the right trajectory. I suggest we continue doing one hour 2x per week starting up again after the holidays. With focused practice and attention to these specific areas, Iâ€™m confident Jack will be ready to make the most of his second test date. Itâ€™s been a pleasure working with him, and Iâ€™m excited to see where his hard work takes him next. Go Team Jack!
All best,
Philip T.
philip.thomas@revolutionprep.com
+12135071827</t>
  </si>
  <si>
    <t>Sophie Chang</t>
  </si>
  <si>
    <t>Hi Michelle and Sophie!
Sophie continues to be an outstanding student in her SAT preparation. She has a remarkably strong command of the material across all sections and consistently demonstrates sharp reasoning, clear analytical thinking, and a deep understanding of test structure. Her practice work reflects a level of mastery that is rare, and itâ€™s been impressive to see how naturally she applies the strategies weâ€™ve developed.
As we look ahead to her upcoming test date, the main focus is on ensuring she brings that same level of confidence and ownership into the testing room. Sophie knows this material exceptionally well, and when she trusts her instincts, her performance is rock-solid. At times, she can second-guess herself unnecessarilyâ€”usually not because sheâ€™s unsure, but because she cares about getting everything exactly right. Reinforcing the habit of relying on her first, well-reasoned read of a question will go a long way toward maximizing her performance on test day.
In the run-up to test day, maintaining a steady rhythm of timed practice will help her stay sharp, reinforce pacing, and continue building the confidence that comes from consistency. Sophie is in a terrific position, and with continued focus on trusting her preparation and owning her strengths, sheâ€™ll be ready to walk into the exam calm, assured, and fully prepared.
Itâ€™s been a pleasure working with her, and Iâ€™m excited to see her take this final step. Go Team Sophie!
All best,
Philip T.
philip.thomas@revolutionprep.com
+12135071827</t>
  </si>
  <si>
    <t>Rida Tahir</t>
  </si>
  <si>
    <t>Hey Zara and Rida!
Rida has done exceptional work throughout her SAT preparation, and the dedication sheâ€™s shown over multiple test cycles is genuinely impressive. Many students struggle to maintain momentum after one or two official exams, but Rida has stayed engaged, focused, and committed to the long game. Her sustained effort shows in the depth of her understanding across all sections and in the strong reasoning she brings to even the trickier problems.
As we look ahead to the March test, the emphasis is on finishing strong. Rida knows this material extremely well, and at this stage, the biggest gains will come from trusting her preparation and resisting the urge to overthink. At times, she second-guesses answers she understood correctly the first timeâ€”usually not due to uncertainty, but because she holds herself to such a high standard. Reinforcing confidence and sticking with her initial, well-supported reasoning will help her convert more of those borderline questions.
I would suggest we continue to meet once a week for 1 hour, perhaps expanding to 90 minutes per session 5-6 weeks before the test. Over the next couple of months, maintaining a steady cadence of timed practice will keep her sharp without adding unnecessary strain. She has done a remarkable job avoiding burnout up to this point, and with just a bit more focus and consistency, sheâ€™ll be in excellent shape heading into March.
Itâ€™s been a pleasure working with her, and Iâ€™m excited to support her through this final stretch. Go Team Rida!
All best,
Philip T.
philip.thomas@revolutionprep.com
+12135071827</t>
  </si>
  <si>
    <t>Shalin Desai</t>
  </si>
  <si>
    <t>Hey Shalin and Shilpa!
Shalin has continued to put in meaningful effort throughout his SAT preparation, and his persistence across multiple test cycles deserves recognition. Even though his official results havenâ€™t yet reflected the quality of work heâ€™s capable of, his understanding of the material has grown steadily, and he approaches the test with far more clarity and structure than when he first began.
With his next test coming up on Saturday, the priority now is managing energy and avoiding burnout. Shalin has worked hard for a long time, and at this stage, the most important thing he can do is stay rested, focused, and confident. He knows this content well enough to succeedâ€”what matters most is giving himself the mental space to perform the way his preparation allows.
One area weâ€™ve discussed is not letting overthinking or test-day pressure pull him away from his instincts. When Shalin trusts his reasoning, he performs noticeably better. Over the next few days, light review and calm, steady reinforcementâ€”not heavy drillingâ€”will serve him best. The goal is to walk into the room with a clear head and a sense of control, not fatigue.
Shalin has the foundation to improve on Saturday, and I want him to feel encouraged by how far heâ€™s come. Itâ€™s been a pleasure working with him, and Iâ€™m genuinely rooting for him to have a confident and composed performance this weekend. Go Team Shalin!
All best,
Philip T.
philip.thomas@revolutionprep.com
+12135071827</t>
  </si>
  <si>
    <t>Hey Kimiko and Bill!
Bill has been making steady progress in his SAT preparation. He consistently brings a thoughtful, patient approach to our sessions, and his ability to absorb and process new material is improving week by week. Even with our once-per-week structure, he has shown meaningful growth in his understanding of both the content and the strategies weâ€™ve introduced. Iâ€™ve enjoyed working with him, and I appreciate the focus he brings each time we meet.
Because the program has been limited to one hour per week, the pace has naturally been a bit slower than what I typically see with SAT students. That said, Bill is very capable, and with consistency, he continues to build a solid foundation. Looking ahead, one way to help him feel more confident and better prepared as we get closer to his test date is to increase the programâ€™s â€œvelocityâ€ during the final stretch. About 5â€“6 weeks before the exam, I recommend increasing to two 1-hour meetings per week so we can reinforce key concepts, deepen his familiarity with the test format, and give him more frequent practice in the specific skills that benefit from repetition.
For now, maintaining steady, regular work is exactly what he needs. Bill responds well when material is introduced thoughtfully and with enough time to process, and continuing that approachâ€”while gradually increasing intensity at the right momentâ€”will help set him up for success.
Itâ€™s been a pleasure supporting him in this process, and Iâ€™m confident that with continued consistency, heâ€™ll be in a strong position by the time his test date arrives. Go Team Bill!
All best,
Philip T.
philip.thomas@revolutionprep.com
+12135071827</t>
  </si>
  <si>
    <t>Jaidan Doshi</t>
  </si>
  <si>
    <t>Hi Julie and Jaidan!
Jaidan has been making steady progress in his SAT preparation, and itâ€™s been great working with him over the long term. Heâ€™s bright, attentive, and picks up new concepts quickly when we dive into them. Even though our program has generally been limited to one hour per week, heâ€™s continued to build a solid foundation and shows strong potential as we move closer to his test date.
Because of the lighter weekly scheduleâ€”and the occasional last-minute cancellations that make it difficult to reschedule within the same weekâ€”it can be harder to maintain consistent momentum. Those gaps sometimes create two-week stretches between sessions, which naturally slows the pace of the program and makes it more difficult to track progress from one lesson to the next. Jaidan always responds well once we get back into the material, but developing a smoother rhythm will help him build confidence and continuity.
Looking ahead, I strongly recommend increasing the program velocity as we enter the final phase of his preparation. About 5â€“6 weeks before his test date, moving to two 90-minute sessions per week would give us the time needed to reinforce skills, address weaknesses more thoroughly, and build a consistent, test-ready routine. This will help Jaidan make noticeable gains and feel fully prepared heading into the exam.
Overall, Jaidan is capable and well-positioned to make meaningful improvement. With steadier week-to-week consistency and an increase in practice time as his test approaches, Iâ€™m confident heâ€™ll be able to maximize his performance. Itâ€™s a pleasure working with him, and Iâ€™m looking forward to helping him through this next stage. Go Team Jaidan!
All best,
Philip T.
philip.thomas@revolutionprep.com
+12135071827</t>
  </si>
  <si>
    <t>Victoria Sichel</t>
  </si>
  <si>
    <t>Hello!
I hope this finds everyone well. Victoria will be taking her first official SAT this weekend! It has been so exciting watching her adapt the strategies for steady growth in score. Victoria has been able to keep up with the program's rigorous homework load. She has effectively been able to self-assess her errors from the practice exams. 
I always recommend students take advantage of the super-scoring opportunity by taking the SAT at least twice. The next SAT exam date is in March, leaving plenty of opportunity to adjust our training based on what we learn from Victoria's exam experience. I cannot wait to hear how it goes!
I would recommend we continue to meet weekly for 90 minutes from now until the March exam. Victoria will continue practicing advanced math question types in problem solving and geometry and learn to recognize easy eliminations to get time back on every question. In the practice between exams, students also learn to do a thorough second-pass, evaluating their confidence on each question before submitting. 
We would need to add hours to confirm the Sunday afternoon time. I've cc'd Rich, our advisor, to support us in adding hours. As a reminder, the hours never expire and can be used for other course support or essays. Please let me know if you'd like to chat more about my recommendation.
Have a lovely week! Thanks! Ashley
Ashley S.
ashley.scorsone@revolutionprep.com
+19543031288</t>
  </si>
  <si>
    <t>Renee Waterman</t>
  </si>
  <si>
    <t>Dear Janelle,
I hope you are having a great week. It has been wonderful working with you and Renee over the past couple of months. I wanted to take a moment to share the progress she has made and outline my recommendations moving forward.
Renee has shown strong improvement in Chemistry, especially with balancing chemical equations, identifying physical and chemical changes, and completing mole conversion problems. After working through a few sample problems together, she is usually able to complete the remaining questions independently and accurately. She is a dedicated worker who follows instructions well, and her confidence has continued to grow each session.
Her consistent progress is clear in the accuracy of her independent practice, her comfort with multi-step calculations, and her overall willingness to engage with more challenging material.
Since Renee is progressing well and meeting her goals, I recommend continuing with one 60-minute session each week throughout the school year. She currently has 12 hours remaining on her dashboard and no upcoming sessions scheduled, so maintaining this weekly pace will support steady progress as the course content becomes more advanced.
Our current short-term goals for Renee include strengthening her fluency with mole conversions, improving her understanding of chemical reactions, and preparing for upcoming unit exams.
Our long-term goal is for Renee to finish her Chemistry class with an A while building strong problem-solving skills and confidence.
Please let me know if you have any questions or if youâ€™d like to adjust our plan. Iâ€™m also happy to schedule a call if that would be helpful. I look forward to continuing to support Renee in her academic journey.
Best regards,
Akeema W.
akeema.williams@revolutionprep.com
+17862749913</t>
  </si>
  <si>
    <t>Yana Fricano</t>
  </si>
  <si>
    <t>Dear Elena,
I hope you are having a great week. It has been a pleasure working with you and Yana over the past couple of weeks, and I wanted to share the progress she has made as well as my recommendations moving forward.
Yana has shown steady improvement in Chemistry, particularly in atomic structure and significant figures. She is thoughtful in her approach, asks strong questions, and is becoming increasingly confident with these foundational skills. While she has made great progress, there is still room for improvement in identifying significant zeros, and continued practice will help her fully solidify this skill.
As the course progresses, the topics will become more challengingâ€”especially naming compounds, including those with transition metals, which require careful attention to oxidation states, Roman numerals, and systematic naming rules. Maintaining consistent support will be important as these new topics build directly on the skills we are reinforcing now.
To keep her momentum strong, I recommend continuing with one 60-minute session per week. Yana currently has 4 hours on her dashboardâ€”2 scheduled and 2 unscheduled. Keeping a consistent weekly pace will allow her to master current concepts and stay prepared as the workload increases.
Our short-term goals include strengthening her accuracy with significant figures (especially significant zeros), refining her understanding of subatomic particles, and confidently applying these skills to multi-step Chemistry problems.
Her long-term goal is to finish the class with a 90 or above, and this will require continuous practiceâ€”both during our sessions and independently throughout the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would like to adjust our plan. I am happy to schedule a call if that would be helpful. I look forward to continuing to support Yana in her academic journey.
Best regards,
Akeema W.
akeema.williams@revolutionprep.com
+17862749913</t>
  </si>
  <si>
    <t>Foluwasade Kole-James</t>
  </si>
  <si>
    <t>Dear Abayomi,
I hope you are having a wonderful week. It has been great working with you and Sade, and I wanted to share an update on her progress as well as my recommendations moving forward.
Sade shared that she recently scored an 830 on the PSAT, with a 460 in Math and a 370 in Reading. With her goal of earning a 1400 or higher, we have begun focusing on strengthening both sections through strategic practice and targeted instruction.
In our recent sessions, we have started breaking down reading passages to ensure Sade fully understands the text before answering questions. To support this, we will continue incorporating the iCARE strategy during our reading lessons to build comprehension, identify key details, and increase accuracy when approaching more complex passages.
For Math, we will be using the MAPS strategy, which will help Sade work through multi-step problems more systematically and improve her accuracy on advanced concepts.
I recommend that Sade apply these strategies not only during our sessions but also while completing homework assignments and practice tests. To strengthen her skills further, itâ€™s important that she begins doing independent practice outside of our sessions. A great resource for this is OnePrep (oneprep.xyz), which provides College Boardâ€“aligned tools, practice questions, and built-in timing features. I recommend she work on OnePrep for at least 15 minutes each day to give her consistent practice without overwhelming her. Sade can also utilize Khan Academy as well.
Sade currently has 3 unscheduled hours available on her dashboard. Because Sade is aiming for a 1400+, I recommend maintaining a pace of two 60-minute sessions per week leading up to her test. This will give us the time needed to target opportunities in reading comprehension and advanced math, which are essential for reaching her score goal.
If you'd like to continue working together on achieving these goals, you can redeem more credits through your Bright Horizon's portal. After redeeming your credits, you will receive an email from Revolution Prep to add the hours to your account.
Please let me know if you have any questions or if youâ€™d like to make any adjustments to our plan. Iâ€™m happy to schedule a call if that would be helpful. I look forward to supporting Sade as she works toward her goals.
Best regards,
Akeema W.
akeema.williams@revolutionprep.com
+17862749913</t>
  </si>
  <si>
    <t>Gavin Lewis</t>
  </si>
  <si>
    <t>Dear Jaime,
I hope you are having a great holiday season. Itâ€™s been great working with you and Gavin over the past few sessions. I wanted to touch base to share some of the progress weâ€™ve made so far and outline my thoughts on the plan moving forward.
I have seen significant improvements in Gavinâ€™s understanding and application of ACT English concepts, particularly punctuation rules and common grammar patterns. Gavin has also improved in his application of the TRAP strategy to answer these types of questions. He has also shown consistent growth in his ability to eliminate incorrect answer choices with clear reasoning. This improvement has been especially evident during our sessions, where heâ€™s demonstrating stronger accuracy and more confidence in his decision-making.
Our current short-term goals for Gavin include strengthening his command of key ACT grammar rules (such as commas, sentence structure, and transitions) and improving his pacing so he can comfortably complete all questions. The overall goal remains improving his ACT composite score.
Based on Gavinâ€™s progress, I recommend continuing with our current velocity of one 60-minute session per week.
Please let me know if you have any questions or if there are any adjustments you would like to make to our plan. Iâ€™m happy to schedule a time to talk by phone if that would be helpful. I look forward to supporting Gavin in his continued academic journey.
Best regards,
Brandon
Brandon L.
brandon.lora@revolutionprep.com
+13528187694</t>
  </si>
  <si>
    <t>Bella Reynolds</t>
  </si>
  <si>
    <t>Dear Susan,
I hope you are having a wonderful day! I wanted to share an update on Bellaâ€™s progress in Algebra 2 and touch base regarding scheduling.
Bella is an absolutely brilliant student. During our sessions, she shows excellent understanding, asks thoughtful questions, and takes her time working through each problem with care. She consistently demonstrates strong reasoning and a genuine willingness to learn. It has been a pleasure working with her.
Bella mentioned that she sometimes forgets topics after a day or two, which is very normal in a subject like Algebra 2 that involves many rules and multi-step processes. To help strengthen her retention, I recommend about 10 minutes of daily review, especially on topics that are harder to remember. Khan Academy is a great tool for this type of short, consistent reinforcement.
I also wanted to gently mention a small scheduling concern. Bella has missed a few sessions recently, and I completely understand that schedules get busy or unexpected things come up. I only bring this up because Iâ€™d like to help avoid situations where hours are charged for sessions Bella isnâ€™t able to attend. I genuinely want to make sure your family gets the full value of every hour, and consistent attendance will help Bella continue building confidence with the material.
Bella currently has 4.5 hours remaining on her dashboard, including one unscheduled hour. I also see that most weeks she has 3â€“4 sessions scheduled. To create a more sustainable and predictable routine, I recommend shifting to two 30-minute sessions per week. This structure gives Bella focused time to work through key Algebra 2 concepts without overwhelming her weekly schedule, while still ensuring she gets steady support and opportunities to reinforce what weâ€™ve covered.
If you'd like to continue working together on Bellaâ€™s goals, you can redeem additional credits through your Bright Horizons portal. Once redeemed, you will receive an email from Revolution Prep to add the hours to your account.
Please let me know if you have any questions or if adjusting the schedule might make things easier for your family. Iâ€™m always happy to help find a rhythm that supports Bella best.
Best regards,
Akeema W.
akeema.williams@revolutionprep.com
+17862749913</t>
  </si>
  <si>
    <t>Thaddeus Slanker</t>
  </si>
  <si>
    <t>Hello Jeannette,
I hope youâ€™re having a wonderful start to the holiday season. I wanted to share an update on Thaddeusâ€™s progress.
Thaddeus is heading into his final round of SAT testing this Saturdayâ€”fingers crossed that this is the one for him. He has been working hard and consistently, and Iâ€™m proud of the progress he has made across both the math and language sections. After this weekendâ€™s exam, Thaddeus and I will continue meeting regularly to support his academic coursework, specifically Environmental Science and Statistics.
He is already fully booked through mid-February with twice-weekly, 60-minute sessions, and we will be taking a short break for the holiday season in two weeks. His consistency and commitment this semester have put him in a strong position both for the SAT and for maintaining his academic performance.
Recent Session Highlights:
SAT Prep:
We reviewed a wide range of SAT question types, including rhetoric, synthesis, imprints questions, command of evidence, and information-and-ideas questions. Thaddeus has shown strong improvement with medium-level problems and continues to build confidence with the more challenging question formats. He has been receptive to strategy reinforcement and is applying the tools more independently each week.
Math Review:
We covered percentages, markups/discounts, exponential functions, geometry concepts, and linear equations. Thaddeus demonstrates solid understanding when we break down problems step by step, and he is strengthening his statistics skills, especially through his class project and sampling-bias review.
Environmental Science:
We worked through his photosynthesis digital lab, including data graphing, interpretation, and identifying sources of error. Thaddeus is becoming more confident analyzing experimental results and connecting them to core biological principles.
Academic Support &amp;amp; Time Management:
Thaddeus has had a demanding academic schedule recently. Weâ€™ve spent time coordinating tutoring around tests, breaks, and extracurricularsâ€”especially as he balanced schoolwork with travel for hockey. Despite this, he has stayed consistent and engaged during sessions.
Thaddeus continues to be focused, motivated, and highly coachable. I recommend maintaining our current schedule so he can wrap up this semester strong and begin next semester on steady footing.
Iâ€™m happy to schedule a meeting if youâ€™d like to discuss Thaddeusâ€™s progress in more detail or go over next steps moving forward. Just let me know a time and day that works for you and I will do my best to accommodate. 
Happy Holidays ,
Hannah D.
hannah.duliere@revolutionprep.com
+13044881255</t>
  </si>
  <si>
    <t>Kimber Ko</t>
  </si>
  <si>
    <t>Dear John, 
I hope you are having a great fall. Itâ€™s been great working with you and Kimber over the past few months. I wanted to touch base again to share some of the progress weâ€™ve made so far and share my thoughts on the plan moving forward. 
In our sessions thus far, Kimber and I have been working diligently to address various areas of opportunity based on Kimberâ€™s recent Algebra exams as well as her homework assignments. She has continued to demonstrate excellence at utilizing the numerous strategies weâ€™ve been discussing in order to sharpen her current math skills. Notably, I have seen significant improvements in her abilities to combine like terms, rewrite and determine the types of linear equations and inequalities, graph linear equations in standard form and (compound) inequalities on a number line, write perpendicular and parallel equations in point-slope form, identify arithmetic sequences and proportional linear relationships, as well as solve linear equation and inequality word problems. We will continue to address these and similar areas of opportunity in our upcoming sessions. 
Our current short-term goal for Kimber includes preparing her for 7th grade Accelerated Algebra. The overall goal remains to increase Kimberâ€™s confidence in her ability to perform multiple algebraic operations. Since Kimber is achieving her goals thus far, I recommend we continue with our two 30-minute classes per week through the school year. 
Please let me know if you have any questions or if there are any adjustments you would like to make to our plan. Iâ€™m happy to schedule a time to talk by phone if that would be helpful. I look forward to supporting Kimber in her continued academic journey. 
Best regards, 
Colin C.
colin.cody@revolutionprep.com
+19785187882</t>
  </si>
  <si>
    <t>Daniel Nussbaum</t>
  </si>
  <si>
    <t>Hi Marcy,
I hope you are doing great as we head into the colder weather. I wanted to touch base before we get caught up in the hectic holidays. Iâ€™ve provided a progress update for Daniel below. Please let me know if you have any questions or would like to schedule a meeting.
Daniel and I have been working together on Organic Chemistry this term, and he has been steadily building confidence with reaction mechanisms, synthesis pathways, and conceptual reasoning. After this week, we are scheduled to take a break beginning December 17th and will resume during the second week of January. Due to a scheduling conflict, Daniel and I were unable to meet this week, but we are still scheduled for our session next week.
At this time, Daniel is not scheduled for sessions beyond the week of January 7th. I would highly recommend reserving his spot on my schedule as we head into next semester to ensure he has consistent support and starts the term on the right foot. Daniel has plenty of hours on his account, and once he gets his schedule, I would be happy to help you schedule those hours.  Organic Chemistry continues to build quickly, and regular sessions will help him stay ahead of the pace of new material.
Recent Session Highlights:
Reaction Mechanisms &amp;amp; Problem Solving:
Daniel and I have reviewed a wide range of organic chemistry topics, including SN1/SN2 and E1/E2 mechanisms, carbocation stability, nucleophiles and leaving groups, and stereochemistry (including chiral inversion in SN2). He is showing stronger understanding of how to determine which mechanism is favored based on solvent, substitution position, and reaction conditions.
Alkene &amp;amp; Alkyne Chemistry:
We have spent time practicing alkyne hydration, mercuration, ozonolysis, and synthesis pathways to form aldehydes, ketones, and substituted alkenes. Daniel has been improving at identifying reagents, predicting products, and following tautomerization steps.
Synthesis Practice:
Daniel has worked through multi-step synthesis problems, focusing on reagent selection and stepwise reasoning. He is developing a stronger sense of how functional groups transform and how to map pathways to target molecules.
Test Preparation:
Much of our recent work has been centered around preparing for his upcoming testsâ€”breaking down reaction sets, revisiting challenging mechanisms, and practicing drawing intermediates and product isomer sets. Daniel has shown great effort and continues to improve with each session.
Biochemistry Coordination:
We briefly discussed his biochemistry coursework and strategies for memorizing foundational material such as amino acids. While not our primary focus, we have worked to ensure he feels supported in the broader context of his chemistry load.
Daniel has been working hard and making meaningful progress, even through some of the more challenging material. Consistency next semester will be key to maintaining this momentum.
Please let me know if youâ€™d like to schedule a meeting to discuss Danielâ€™s current progress and next steps as we wrap up the term. Iâ€™m happy to connect anytime.
Best,
Hannah D.
hannah.duliere@revolutionprep.com
+13044881255</t>
  </si>
  <si>
    <t>Rajveer Singh</t>
  </si>
  <si>
    <t>Dear Kiran and Kamaldeep, 
I hope you are having a great week! As we prepare for Rajveerâ€™s upcoming practice test, I wanted to share an update on his progress and outline our next steps.
Over the past several weeks, Iâ€™ve seen strong improvements in Rajveerâ€™s use of the iCARE strategy and in answering Words in Context questions. He is becoming more consistent in identifying the main idea and eliminating incorrect choices. These are important skills, and he has been applying them well.
We are still strengthening areas within Reading Comprehension such as interpreting graphs in passages and anticipating answers before viewing the choices. These skills remain our primary focus because you requested that we concentrate on Reading for now, and Rajveer has been progressing with this targeted approach.
Rajveer was assigned to take his first full-length Bluebook practice test last week. Instead, he completed the review portion rather than the full exam, so I want to clarify expectations. The practice test he needs to complete is a full 2-hour-14-minute Bluebook test with four sections: two Reading &amp;amp; Writing sections and two Math sections. Completing the full test is essential so we can see how he performs not only in Readingâ€”which we have been focusing onâ€”but also in Math and Grammar, which we have not yet begun working on due to the current Reading-only priority.
Once Rajveer completes the full practice test, I will review all four sections to determine where additional support is needed. I strongly recommend beginning to incorporate Math and Grammar soon, especially because he will need consistent practice using Desmos for the digital SAT.
To ensure accurate results, Rajveer should take the test in one sitting, in a quiet environment, to closely mirror official test-day conditions.
To strengthen his areas of weakness, I recommend four 30-minute sessions per week. This schedule will provide targeted, consistent practice to reinforce Reading strategies while gradually introducing Math and Grammar skills as we prepare for full-length tests.
Rajveer currently has 8.5 hours remaining on his dashboard. If youâ€™d like to continue working together toward these goals after these hours are through, you can redeem additional credits through your Bright Horizons portal. After redeeming, you will receive an email from Revolution Prep to add the hours to your account.
Please let me know if you have any questions or if youâ€™d like to adjust the plan in any way. Iâ€™m always happy to schedule a call. I look forward to continuing to support Rajveer.
Best regards,
Akeema W.
akeema.williams@revolutionprep.com
+17862749913</t>
  </si>
  <si>
    <t>Emily Chen</t>
  </si>
  <si>
    <t>Dear Hing,
I hope you are having a great week! I wanted to share an update on Emilyâ€™s progress and outline recommendations moving forward.
Since we started working together, Emily completed her first practice test in October, scoring 1170, with 620 in Reading and 550 in Math. She has been attentive and follows instructions well, which has helped us focus on areas for improvement efficiently.
Based on her first test results, we have been targeting Advanced Math, specifically Quadratic functions and Exponential functions, as this was an area for growth. We are also looking forward to improvements in Standard English Conventions in the Reading section.
Emily has been assigned her second practice test as homework. Completing this full-length test will give us a clear picture of her progress and guide our next steps.
To support her continued growth, we are incorporating the MAPS strategy in Math sessions and iCARE in Reading sessions. These strategies will help Emily break down and analyze questions more effectively.
Independent practice is also essential. I recommend that Emily spend at least one hour per week using OnePrep to reinforce areas that are more challenging for her, such as Functions and the Algebra section.
Emilyâ€™s last scheduled session with me is December 6th, and she currently has 8 unscheduled hours on her dashboard. To maintain consistent progress and address areas of opportunity highlighted in upcoming practice tests, I recommend scheduling these hours for one 90-minute session per week.
Please let me know if you have any questions or would like to adjust the plan. Iâ€™m happy to help create a schedule that best supports Emilyâ€™s continued growth.
Best regards,
Akeema W.
akeema.williams@revolutionprep.com
+17862749913</t>
  </si>
  <si>
    <t>Jameson Boyle</t>
  </si>
  <si>
    <t>Dear Mackenzie,
Itâ€™s been great working with you and Jamie over the past couple of months. As we prepare for Jamie's upcoming SAT, I wanted to share some updates and information about what to expect.
I have seen significant improvements in Jamie's application of the iCARE strategy for SAT Reading questions, as well as his use of Desmos to solve problems on the Math section. He has shown consistent progress in effectively annotating passages for Reading, and in applying grammar and punctuation rules for Standard English Convention questions. This consistent improvement has been evident in our sessions together as well as in Jamieâ€™s homework and practice tests.
Jamieâ€™s overall goal for the SAT was a 1400, but for this exam, weâ€™re shooting for around a 1350, and hoping to make improvements going forward, depending on Jamieâ€™s satisfaction with the score. While we cannot guarantee a specific score, we have worked diligently towards this goal through targeted exercises and homework assignments aimed at Jamieâ€™s specific weak points. It's important to consider the impact of the test zone on Jamie's performance. Ensuring a good night's sleep throughout the week leading up to the test is crucial, as just the night before isn't enough. 
Based on Jamieâ€™s performance on his most recent practice tests as well as his overall goal, I recommend we continue with one or two 60-minute sessions per week leading up to the March SAT in order to help him achieve his overall goal of 1400. 
If you'd like to continue working together on achieving this goal, you can easily use this link to add the hours to your account today: https://my.revolutionprep.com/s/EnPKCzt6t6.
Please let me know if you have any questions or if there are any adjustments you would like to make to our plan. Iâ€™m also able to schedule a time to talk by phone if that would be helpful. I am happy to support Jamie in his continued academic journey.
Best,
Carina S.
carina.shanahan@revolutionprep.com
+15702932582</t>
  </si>
  <si>
    <t>Akshaj Anala</t>
  </si>
  <si>
    <t>Dear Bhargavi,
Itâ€™s been great working with you and Akshaj over the past couple of months! As we prepare for Akshaj's upcoming SAT, I wanted to share some updates and information about what to expect.
I have seen significant improvements in Akshaj's application of the iCARE strategy for SAT Reading questions, as well as his use of Desmos to solve problems on the Math section. He has shown consistent progress in effectively applying grammar and punctuation rules for Standard English Convention questions, and in determining the correct formula for exponential problems. This consistent improvement has been evident in our sessions together as well as in Akshajâ€™s homework and practice tests.
Akshajâ€™s overall goal for the SAT is a 1400, For this exam, weâ€™re shooting for around a 1220, and hoping to make improvements going forward, depending on Akshajâ€™s satisfaction with the score. While we cannot guarantee a specific score, we have worked diligently towards this goal through targeted exercises and homeworks aimed at Akshajâ€™s specific weak points. It's important to consider the impact of the test zone on Akshaj's performance. Ensuring a good night's sleep throughout the week leading up to the test is crucial, as just the night before isn't enough. 
Based on Akshajâ€™s performance on his most recent practice tests as well as his overall goal, I recommend we continue with two to three 60-minute sessions per week for Test Prep leading up to the May SAT in order to help him achieve his overall goal of 1400.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Akshaj in his continued academic journey.
Best,
Carina S.
carina.shanahan@revolutionprep.com
+15702932582</t>
  </si>
  <si>
    <t>Vivian Coffin</t>
  </si>
  <si>
    <t>Dear Simon,
Itâ€™s been great working with you and Vivian over the past couple of months! As we prepare for Vivian's upcoming SAT, I wanted to share some updates and information about what to expect.
Vivian has made significant improvements in her application of the iCARE strategy for SAT Reading questions, as well as her use of Desmos to solve problems on the Math section. Sheâ€™s also shown consistent progress in effectively applying grammar and punctuation rules for Standard English Convention questions, and in using the MAPS strategy for various types of Math problems. This consistent improvement has been evident throughout our sessions together as well as in Vivianâ€™s homework. Sheâ€™s done an excellent job with consistent, daily practice, and that effort shows.
Vivianâ€™s overall goal for the SAT is a 1400. For this exam, weâ€™re shooting for around a 1220, and hoping to make improvements going forward, depending on Vivianâ€™s satisfaction with the score. While we cannot guarantee a specific score, we have worked diligently towards this goal through targeted exercises and homework assignments aimed at Vivianâ€™s specific weak points. It's important to consider the impact of the test zone on Vivian's performance. Ensuring a good night's sleep throughout the week leading up to the test is crucial, as just the night before isn't enough. 
Based on Vivianâ€™s performance on her most recent practice tests as well as her overall goal, I recommend we continue with one or two 60-minute sessions per week leading up to the May SAT in order to help her achieve her overall goal of 1400.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Vivian in her continued academic journey.
Best,
Carina S.
carina.shanahan@revolutionprep.com
+15702932582</t>
  </si>
  <si>
    <t>Dominic Ho</t>
  </si>
  <si>
    <t>Hi Dominic, Hiu, and Kevin,
It was great working with Dominic this week! Dominic has shown strong progress in identifying the main idea of a passage and using prediction and process of elimination to improve his accuracy on Inference questions. He is also developing greater confidence in categorizing transition words and using context clues to determine the purpose of a missing transition within a passage. These skills are essential for improving accuracy on some of the more challenging Reading/Writing question types.
While I canâ€™t guarantee a specific score, based on Dominicâ€™s recent work and steady improvements, I am hopeful that he will exceed his previous score of 1310 by 30â€“50 points or more on Saturday.
We do not currently have any additional sessions scheduled, but please feel free to reach out if you would ever like support in the future. When you receive Dominicâ€™s official score, I would love to hear how he did! It has been a pleasure working with Dominic, and I wish him the very best on the SAT this weekend and in his continued academic journey.
Warm regards,
Ana H.
ana.heiser@revolutionprep.com
+14695703730</t>
  </si>
  <si>
    <t>Isabelle Wan</t>
  </si>
  <si>
    <t>Dear Isabelle and Christine,
It's great to be working with Isabelle again and see her growth in her 6th grade year so far! 
Isabelle is continuing to make steady progress in her reading and writing skills. In our session this past Saturday, she did a wonderful job identifying descriptive details that reveal a narratorâ€™s point of view, and she is growing more confident in sharing her interpretations during our discussions.
As we move forward, Isabelle will benefit from continued practice with organizing her ideas into a clear paragraph using the RACES format and selecting the most relevant text evidence to support her thinking. Weâ€™ll keep strengthening these skills together in our upcoming sessions.
Based on her progress so far, I recommend continuing with one 60-minute session per week to provide consistent support and help Isabelle continue building strong reading comprehension and writing foundations.
Please feel free to reach out with any questions or requestsâ€”I'm always happy to help. You can also reach me directly by text or email anytime.
I hope youâ€™re having a wonderful day!
Warmly,
Ana H.
ana.heiser@revolutionprep.com
+14695703730</t>
  </si>
  <si>
    <t>Pavlina Escobedo</t>
  </si>
  <si>
    <t>Hello Daniela,
I hope this message finds you doing well! I wanted to provide you with an update on Pavlinaâ€™s recent progress. Over the past  month, she has shown consistent growth in both academic content and test-taking strategies. Her practice tests reflect meaningful improvement across both sections of the SAT.
Pavlina has demonstrated particular strength in:
Reading &amp;amp; Writing:
She is progressing well with questions involving commas and verbs, and she is improving her ability to eliminate answer choices using clear rationale. She is also showing strong development in identifying subjects and verb tense, as well as annotating with purpose when interpreting word problems.
Math:
She is making steady progress with interpreting word problems and continues to improve her ability to break down multi-step tasks, especially by identifying key information and constants.
Areas for Continued Focus:
Reading &amp;amp; Writing:
We will continue to work on using her â€œgrammar earâ€ more confidently, applying proper punctuation rulesâ€”including commas, semicolons, colons, and apostrophesâ€”and identifying the correct subject in complex sentences. We will also focus on making inferences, avoiding half-truth responses, and strengthening skills in words in context and textual analysis.
Math:
She will continue working on problems involving constants and questions that require careful interpretation of percentages.
Next Steps:
We will continue reinforcing high-yield strategies, improving accuracy with grammar and punctuation, and strengthening her problem-solving skills as we continue to grow her score.
Notable Data:
Practice Test 1 (11/3/2025): 1250 (650 Reading/Writing, 600 Math)
Practice Test 2 (11/30/2025): 1410 (730 Reading/Writing, 680 Math)
These are outstanding gains, and Pavlina has the potential to score in the 1500+ range with continued focus, consistency, and strategic practice. I am very proud of her steady improvement and commitment to reaching/exceeding her goal score. 
Please feel free to reach out if you have any questions or would like to discuss next steps in more detail!
Jimmy W.
jimmy.works@revolutionprep.com
+14109266111</t>
  </si>
  <si>
    <t>Brooke Meyers</t>
  </si>
  <si>
    <t>Hello Susan,
I hope this message finds you doing well! I wanted to provide you with an update on Brookeâ€™s recent progress as she prepares for her test this Saturday. Over the past several months, she has shown steady improvement in both academic content and test-taking strategies. Her recent practice tests reflect meaningful gainsâ€”especially in Math!!!
Brooke has demonstrated particular strength in:
Reading &amp;amp; Writing:
She is progressing well with annotating with purpose, using the Eliminate-3 strategy, and applying B-PRIMES to make predictions. Brooke is also developing stronger skills with colons, dashes, and apostrophes, and she is improving in identifying central ideas and key details.
Math:
Brooke is doing well with systems of equations, linear equations, exponential increase/decrease, percent increase/decrease, and interpreting word problems. She is also using the Desmos calculator more efficiently to save time on multi-step problems.
Areas for Continued Focus:
Math:
We will continue strengthening her skills with probability, unit conversions, ratios and proportions, and questions involving function graphs and tables. Brooke will also work on setting up equations more systematically, manipulating variables confidently, and applying formulas for exponential and quadratic functions. We will also reinforce concepts involving constants and nonlinear equations and functions.
Reading &amp;amp; Writing:
We will keep building her confidence with commas, semicolons, possession, and words in context. She will also continue refining her annotations to make them more concise, working on identifying context clues, using prefixes to define unfamiliar vocabulary, and improving her accuracy with sentence boundaries and avoiding half-truth responses.
Next Steps:
We will continue to reinforce high-yield strategies, strengthen foundational concepts, and build Brookeâ€™s confidence as she prepares for upcoming assessments. 
Session Structure &amp;amp; Frequency: We are currently meeting weekly for one 60-minute session. This structure has been highly effective in supporting Brookeâ€™s steady progress, and I recommend continuing with this frequency through the school year. My schedule fills up quickly, so it's important that we schedule out the hours to make sure that Brooke has a date/time that works best for her schedule. 
Notable Data:
Practice Test 1 (7/13/2025): 1000 (540 Reading &amp;amp; Writing, 460 Math)
Practice Test 2 (11/30/2025): 1210 (530 Reading &amp;amp; Writing, 680 Math)
These are very strong gainsâ€”especially the +220 increase in Mathâ€”and I am proud of Brookeâ€™s persistence and steady progress. With continued support and consistent practice, she is on track to make even further improvements in the months ahead.
Please feel free to reach out if you have any questions or would like to discuss next steps in more detail!
Kind regards,
Jimmy
Jimmy W.
jimmy.works@revolutionprep.com
+14109266111</t>
  </si>
  <si>
    <t>Elijah Mooring</t>
  </si>
  <si>
    <t>Dear Robin,
Itâ€™s been great working with you and Elijah over the past couple of months. As we prepare for Elijah's upcoming SAT, I wanted to share some updates and information about what to expect.
Elijah's understanding of Conventions of Standard English questions has improved. We have been covering this over the past week and his identification and approach to answering questions has shown signs of improvement. 
In our initial meeting, Elijah stated that he was aiming for a 1600 on the SAT. For this exam, I think that Elijah should aim to do his best and to get the highest score that he can. Perfection is a very high standard that I donâ€™t like to hold anyone to, but I think that aiming this high can help a student achieve their goals. It's important to consider the impact of the test zone on Elijah's performance. Ensuring a good night's sleep throughout the week leading up to the test is crucial, as just the night before isn't enough. 
One thing I would like to bring to your attention is Elijahâ€™s homework completion. Elijah has struggled to finish homework in a timely manner which has limited the subject areas that we have been able to cover. This may keep Elijah from achieving the highest score that he can get on this SAT. Elijah and I have discussed looking at Khan Academy to fill in any gaps in his understanding that we may not have been able to cover. These Khan Academy lessons can make up for some of the things that we were unable to cover in our sessions, so please encourage Elijah to look at these over these next few days. 
Elijah's score from the December SAT should be available on December 19th. Once the score is released,  I would greatly appreciate it if you could share Elijah's score with me. I always enjoy seeing how student perform on their tests, and it is beneficial to consider test scores when discussing college admissions. 
Iâ€™m not sure if Elijah plans to take the SAT again after December 6th. I know that some of the colleges that Elijah is planning on applying to have deadlines that are before the next SAT in March. Additionally, some of these colleges may be test optional. I still think it would be beneficial for Elijah to consider taking the SAT again to strengthen his application for colleges with later deadlines and for better chances at scholarships. If Elijah takes another SAT, we could use his unscheduled hours to meet once a week to prepare for his next SAT. If Elijah decides not to take another SAT, then those hours can be used toward academic subjects and can be used to help with AP test preparation. We also have an executive functioning program that can help for students who struggle with time management. 
Please let me know if you have any questions or if there are any adjustments you would like to make to our plan. Iâ€™m also able to schedule a time to talk by phone if that would be helpful. I am happy to support Elijah in his continued academic journey.
Best regards,
Ayman S.
ayman.smoot@revolutionprep.com
+17652527661</t>
  </si>
  <si>
    <t>Sansa More</t>
  </si>
  <si>
    <t>Hi Sharmila and Sansa,
It has been great working with Sansa this semester! Here is a summary of her recent progress:
Back in early October, Sansa was starting to learn about narrative and informational writing styles, and how to use evidence to support a claim. She also needed support with reading comprehension and learning to study effectively for spelling tests, and she needed more practice with decimals, expressing fractions as decimals, and comparing two decimals. With the Math Kangaroo, Sansa still needs=ed to build visual-spatial reasoning skills, master 4-point questions, practice 5-point questions, and build endurance for the test.
Since then, Sansa developed an understanding of how to find clues that indicate something is an opinion versus a fact, and she has become so inspired with narrative writing that she shares a creative story in most of our sessions. Sansa has also learned several strategies to study for spelling tests such as finding small words inside bigger ones and comparing different spellings of the same word. Sansa is improving her reading comprehension by learning to find context clues in surrounding text, pictures, and charts, and she is strengthening her ability to infer information by learning to use context clues to decipher the meanings of unfamiliar words.
Regarding math, Sansa has been working on multiplication with 2-, 3- and 4-digit numbers using the vertical method and an area model, rounding up to the thousands place, and long division. Using a visual model, Sansa has mastered the concept of comparing decimals and understands how decimals relate to fractions. With Math Kangaroo, Sansa has done a great job learning strategies such as drawing diagrams, eliminating answer choices, slowing down to carefully read the question, and taking notes to effectively solve 3-pt and 4-pt questions. 
Sansa still needs to build skills for reading comprehension so that she can more easily understand what operations to use in word problems and how to approach Math Kangaroo questions, and so she can more easily make inferences and understand meanings of unfamiliar words when reading literature. Sansa can also continue to grow in her informational writing by developing skills for linking ideas and including evidence to support a claim. 
With Math Kangaroo, Sansa still needs to build confidence and efficiency with 3-pt and 4-pt questions, and she has yet to practice 5-pt questions.
We are currently scheduled for one session per week through 12/16, and weâ€™ll split the time in those sessions between reading/writing and math to support Sansa in mastering the concepts she is learning at school and making sure she is prepared for tests and staying on track with her homework. 
Going forward, I recommend that we increase to 3 sessions per week, 60 minutes each, to ensure that we have adequate time to spend on each reading/writing, math, and Math Kangaroo. 
If you have any questions or youâ€™d like to talk in more detail to make a plan for next semester, here are some options for when I am available:
Thursday, 12/4 at 10:30am pst
Sunday, 12/7 at 10am pst
Tuesday, 12/9 at 12pm pst
best,
Sharon
__
sharon.vincuilla@revolutionprep.com
(323) 774 - 4547</t>
  </si>
  <si>
    <t>Mehreen Alam</t>
  </si>
  <si>
    <t>Dear Monirul,
Itâ€™s been great working with you and Mehreen over the past few weeks. As we prepare for Mehreen's upcoming SAT, I wanted to share some updates and information about what to expect.
I have seen significant improvements in Mehreen's ability to write, graph, and interpret linear functions. She has also shown progress in using the Desmos regression feature to write equations of functions. This consistent improvement has been evident in her most recent practice exam score of 1370. (She also did an amazing job reviewing this exam and analyzing what she missed and why!)
For this exam, our goal is achieving a score of 1400. While we cannot guarantee a specific score, we have worked diligently towards this goal through our work with linear functions and punctuation rules. It's important to consider the impact of the test zone on Mehreenâ€™s performance. Ensuring a good night's sleep through the remainder of the week leading up to the test is crucial, as just the night before isn't enough. We have also discussed strategies to manage test anxiety, which can impact scores.
I am looking forward to hearing how Mehreen performs on this test.  Looking ahead, I recommend that Mehreen continue sessions to learn helpful reading comprehension strategies and to build her vocabulary. While I do not currently support reading comprehension, we have many amazing tutors who do. Even 1.5 hours once per week through the spring semester (and potentially into the summer depending upon her progress) would give Mehreen a chance to strengthen her reading skills, which in turn will help set her up for success in college and beyond.
Please let me know if you have any questions or if there are any adjustments you would like to make to our plan. Iâ€™m also able to schedule a time to talk by phone if that would be helpful. I am happy to support Mehreen in her continued academic journey.
Best regards,
Alexa Pinera
Alexa P.
alexa.pinera@revolutionprep.com
+13022653917</t>
  </si>
  <si>
    <t>Mikayil Mustafayev</t>
  </si>
  <si>
    <t>Dear Natig,
Itâ€™s been great working with you and Mika over the past few weeks. As we prepare for Mika's upcoming SAT, I wanted to share some updates and information about what to expect.
I have seen improvements in Mika's ability to locate relevant and accurate evidence from charts and graphs. However, I do feel that Mika needs to continue to work on being consistent with homework completion and session attendance. I understand that his November test results were very, very good, but I also want Mika to be able to apply himself and work hard to achieve his goals. A lack of consistent effort could hurt Mikaâ€™s chances to achieve future goals, and, especially in college, being able to hold himself accountable will be a crucial skill.
For this exam, our goal is scoring at least 10 points higher on the reading and writing section than he did on the November exam. While we cannot guarantee a specific score, we have worked diligently towards this goal through our work on quantitative command of evidence questions. It's important to consider the impact of the test zone on Mikaâ€™s performance. Ensuring a good night's sleep through the rest of the week leading up to the test is crucial, as just the night before isn't enough. We have also discussed strategies to manage test anxiety, which can impact scores.
I am looking forward to hearing how Mika performs on this test.  Looking ahead, I recommend Mika begin sessions to prepare for his AP exams (AP Calculus BC, AP English Language and Composition, and AP Physics C). While the AP exams are still several months away, it is never too early to begin reviewing past content and practicing test-style question. (This will be especially important for his calculus class due to how much content the test covers.) While I do not currently support these subjects, we have many amazing tutors who do. I would recommend at least three 1-hr sessions per week to allow Mika an hour for each subject. I would recommend Mika begin sessions for these exams no later than late February and continue until the AP exams are administered in May. Right now, Mika has 5 unscheduled hours on his account.
If you'd like to continue working together on achieving these goals, you can easily use this link to add the hours to your account today: https://my.revolutionprep.com/s/2NlrDEaRUS.
Please let me know if you have any questions or if there are any adjustments you would like to make to our plan. Iâ€™m also able to schedule a time to talk by phone if that would be helpful. I am happy to support Mika in his continued academic journey.
Best regards,
Alexa Pinera
Alexa P.
alexa.pinera@revolutionprep.com
+13022653917</t>
  </si>
  <si>
    <t>Zoe Pratt</t>
  </si>
  <si>
    <t>Hi Zoe and Farah,
I hope you are doing well. It has been wonderful working with Zoe over the past few months, and I wanted to share an update on her progress in math as well as my recommendations moving forward.
Zoe has made steady progress across several core math skills this semester, especially in ratios, decimals, and 4th and 5th-grade Khan Academy topics. We have spent a lot of time on ratio homework, including tables, values, and word problems. She often understands how to get the correct answer, but she still needs more support with understanding why each step works, so weâ€™ve been approaching problems in multiple ways to strengthen her reasoning.
As her confidence grew, she moved from 4th-grade to 5th-grade math on Khan Academy, where she worked on decimal place value, estimating and adding decimals, rounding, and later mixed-number operations. With some review, she was able to regroup mixed numbers correctly and did well once the steps clicked. We also worked through subtracting decimals and began multiplying and dividing multi-digit numbers, where she showed strong understanding.
Throughout October and November, Zoe continued to work on homework that introduced ordered pairs, graphing ratios, comparing rates, and applying distance = rate Ã— time. Alongside homework, she completed several Khan Academy units including multiplying and dividing fractions, multiplying and dividing decimals, and powers of ten. She has been doing especially well with dividing decimals and powers of 10, and Iâ€™ve seen her confidence grow with practice.
 Zoe always works hard during the sessions she attends, and she learns best with a combination of homework support and structured practice on Khan Academy.
Right now, meeting three times a week has been working well for her, but she could also benefit from two sessions per week or three 30-minute sessions depending on what works best for your schedule. Any of these options will allow us to stay consistent and keep building her math foundation.
Please let me know if youâ€™d like to schedule a time to talk more about Zoeâ€™s progress or adjust her weekly plan. Iâ€™m happy to find a time that works best for you.
Best regards,
Emma B.
emma.brugman@revolutionprep.com
+18178211413</t>
  </si>
  <si>
    <t>Sina Mazouchi</t>
  </si>
  <si>
    <t>Hi Sina and Ali,
I hope you are doing well. It has been great working with Sina over the past couple of months, and I wanted to share an update on his progress in math as well as my recommendations moving forward.
Sina has been steadily building his foundational math skills, and Iâ€™ve seen consistent improvement across the topics weâ€™ve covered. We started by reviewing factors and exponents, then moved into multi-digit multiplication, which aligned with what he was working on in class. He also practiced identifying prime and composite numbers, though during these sessions I noticed he has trouble remembering long division, so this is something we may revisit as needed.
As the weeks continued, we focused heavily on mixed numbers. Sina has made solid progress with adding and subtracting mixed numbers, including regrouping when necessary, and he completed his factor trees well. We then began working on mixed-number word problems, which he has been improving on gradually.
Recently, Sina has been studying equivalent fractions and measurement in school, so we have shifted to support those topics. He also began working on metric conversions, which he understands at a basic level but still needs more practice with to feel confident.
Meeting once a week has been a good pace for him, and I recommend continuing with that schedule. It allows us to stay aligned with what heâ€™s learning in school while reinforcing any areas where he needs extra support.
Please let me know if youâ€™d like to schedule a time to talk more about Sinaâ€™s progress or his plan for future sessions. Iâ€™d be happy to find a time that works best for you.
Best regards,
Emma B.
emma.brugman@revolutionprep.com
+18178211413</t>
  </si>
  <si>
    <t>Siddh Doshi</t>
  </si>
  <si>
    <t>Hi Siddh and Naiya,
I hope you are doing well. It has been great working with Siddh over the past couple of months as he prepares for Science Olympiad, and I wanted to share an update on his progress and my recommendations moving forward.
Throughout our sessions, Siddh has been steadily building his understanding of the core simple machines topics required for Division B Machines. We have completed all of the simple machine lessons and  several Science Olympiad practice problems to reinforce the concepts. We have been consistently using resources such as Scio.ly and the Machines-B lessons on soinc.org.
As the season progressed, we covered inclined planes, where Siddh realized he needs to review basic trigonometryâ€”specifically sine, cosine, and tangentâ€”to fully understand the mechanics behind the problems. We also spent time on screws, levers, wheels and axles, and practice FRQs. He has been learning to organize his binder effectively and manage his time, especially since Division B competitors typically get around 40 minutes per test.
Siddh competed recently and placed 6th, which is a great accomplishment. After the competition, we focused on reviewing the areas that gave him difficulty, especially free-response questions and memorizing the key equations he will need for the next test. In our most recent sessions, he has been practicing IMA, AMA, and efficiency problems and did very well on a full practice test, though he still needs to work on not rushing. Slowing down just a bit will help him avoid small mistakes and secure an even higher ranking at his next competition on December 6.
Meeting once a week has been a good schedule for him. It gives us enough time to review content, practice test problems, and prepare him thoroughly for each competition without overwhelming him.
Please let me know if youâ€™d like to schedule a time to talk more about Siddhâ€™s progress or his strategy for upcoming competitions. Iâ€™d be happy to find a time that works best for you.
Best regards,
Emma B.
emma.brugman@revolutionprep.com
+18178211413</t>
  </si>
  <si>
    <t>Sally Mellett</t>
  </si>
  <si>
    <t>Hi Sally and Emily,
I hope you are doing well. It has been great working with Sally over the past couple of months, and I wanted to share an update on her progress in AP Chemistry along with my recommendations moving forward.
Throughout the semester, Sally and I have worked through several major units in AP Chemistry, and Iâ€™ve seen real improvement in both her understanding and her confidence. Early on, we focused on identifying redox and acidâ€“base reactions, metathesis reactions, and questions related to her lab work. She has been getting better at recognizing reaction types and explaining why a reaction behaves the way it does.
As we moved into Chapter 5, we began Thermochemistry, where we reviewed regular calculus concepts alongside chemistry topics. We covered the Sandwich Theorem, Hessâ€™s Law, and enthalpy of formation, and she put in a lot of effort preparing for her tests. Sally let me know she was struggling significantly at one point, especially after the reactions unit, and even considered dropping the class. However, she decided to keep going and has been putting in much more focused effort, especially now that she is no longer working and can dedicate more time to studying. She learns best by working through problems, and our sessions have been centered around that approach.
More recently, we moved into waves and light, and then into bonding and molecular structure. We have covered Lewis structures, resonance, periodic trends such as ionization energy and electronegativity, PES diagrams, electron geometry, and hybridization. These topics align closely with her tests and quizzes, and she has been working hard to keep up with each new section.
Sally switched to 1.5-hour sessions, which has been a much better fit for her. This amount of time allows us to review the concepts thoroughly, work through multiple practice problems, and prepare more effectively for her assessments. I recommend continuing with the 1.5-hour weekly sessions.
Please let me know if youâ€™d like to schedule a time to talk more about Sallyâ€™s progress or discuss her plan going forward. Iâ€™d be happy to set up a time that works best for you.
Best regards,
Emma B.
emma.brugman@revolutionprep.com
+18178211413</t>
  </si>
  <si>
    <t>Ryan Dadlani</t>
  </si>
  <si>
    <t>Hi Ryan and Ami,
I hope you are doing well. It has been great working with Ryan over the past couple of months, and I wanted to share an update on the progress he has made in his reading and writing skills as well as my recommendations going forward.
Ryan has been doing a strong job in his English work and has shown noticeable growth in both reading comprehension and evidence-based responses. Early in our sessions, we focused on form, structure, and purpose, and he improved quickly in identifying and writing complete sentences. We also spent time working on plot, starting with level 1 and 2 questions before moving into harder questions and â€œred-levelâ€ passages. Heâ€™s been reading New Kid in school and has been doing well understanding the story and its structure.
As the months progressed, I began to see some areas where Ryan needed more support with reading and comprehension, especially when passages became more complex. However, through consistent practice, he has made steady improvement. He now does well identifying themes in short stories, finding evidence in both multiple-choice questions and free-response prompts, and explaining his answers. 
We have also been focusing on longer written responses. Ryan is doing well identifying the correct evidence to use, but he still needs work on forming cohesive paragraphs, strengthening transitions, and separating ideas more clearly using clauses and conjunctions. During our recent sessions with passages like the seatbelt, tetris, and colosseum texts, he has shown real progress in comprehension and analysis, and with continued practice his writing will continue to improve.
Right now, meeting 2-3 times a week has been a great pace for him. This schedule allows us to reinforce skills, practice new strategies, and continue building his writing ability without losing momentum.
Please let me know if youâ€™d like to schedule a time to talk more about Ryanâ€™s progress or the plan moving forward. Iâ€™d be happy to find a time that works best for you.
Best regards,
Emma B.
emma.brugman@revolutionprep.com
+18178211413</t>
  </si>
  <si>
    <t>Rachel Sullivan</t>
  </si>
  <si>
    <t>Hi Rachel and Heather,
I hope you are doing well. It has been great working with Rachel over the past couple of months, and I wanted to share an update on her SAT preparation as well as my recommendations moving forward.
Rachel began our sessions in September with a clear goal of preparing for both the fall PSAT and the spring SAT. From the beginning, we identified algebra, advanced math, and geometry as her biggest areas for improvement on the math side, and inferences and sentence boundaries as the areas she most needed to strengthen in English. We started with the Desmos and moved through the mixed algebra module, where she did especially well on the easier questions and gradually built confidence with the more challenging ones.
After her PSAT, Rachel shared that she felt good on the math section and noticed many constants questions, so we shifted our focus toward constants, functions, quadratics, exponents, and other advanced math topics. She completed the constants module and performed well on those skills. As her preparation progressed, we continued reinforcing nonlinear constants and Desmos-based constants practice before moving into geometry.
Rachel has completed multiple practice SATs, with her PSAT score landing at a 1270. Her practice SAT score also came out to a 1270 initially, and in her more recent practice test she scored a 1300, with a 680 in Reading/Writing and a 620 in Math, showing a strong improvement from her previous math score of 480. Her current goal is a 1400, and she is absolutely on the right track to get there with consistent work and continued exposure to harder-level questions.
Her current areas of focus are inferences and central ideas and details for English, and linear equations and constants in advanced math. She responds well to targeted practice, especially when we break down problem types by pattern, and she has shown steady progress each week.
At the moment, Rachel meets once a week, and that pace has been working well for her. She only has one more session left, so if you would like to continue consistent preparation toward her SAT goal, I would be happy to set up a time to talk about next steps and scheduling.
Best regards,
Emma B.
emma.brugman@revolutionprep.com
+18178211413</t>
  </si>
  <si>
    <t>Nickola Hart</t>
  </si>
  <si>
    <t>Hi Nickola and Maiia,
I hope you are doing well. It has been a little while since we last met, so I wanted to share an update on the progress Nickola made during our most recent sessions and my recommendations moving forward.
Throughout the fall, Nickola showed strong growth in both Number Sense and Sprint preparation. Early on, he completed Set 12423 and did very well overall, though I noticed that word problems requiring him to extract equations are still an area where he needs more practice. As we continued, he worked through probability questions, Manhattan distance, and geometric sequences, and handled these concepts well.
In October, Nickola had multiple qualifiers and performed strongly each time, including scoring a 260 in Number Sense and a 29 on Sprint with a composite of 120. He continues to show strong potential in competition settings, especially when he takes his time on the harder questions. Leading into his district competition, he completed the sprint for Set 12224 and scored a 62. We then spent additional time breaking down difficult sprint questions one by one so he could understand the reasoning behind each step. During that time, I noticed that area problems in particular tend to give him trouble, so this is a topic Iâ€™d like to revisit with him.
Since it has been a while since our last session, I would recommend meeting once a week moving forward. This consistency will help keep his skills sharp, especially as he continues competing and preparing for increasingly challenging material.
Please let me know if youâ€™d like to schedule a time to talk more about Nickolaâ€™s progress or set up a weekly time that works best for your family. Iâ€™m happy to help however I can.
Best regards,
Emma B.
emma.brugman@revolutionprep.com
+18178211413</t>
  </si>
  <si>
    <t>Michelle Majano</t>
  </si>
  <si>
    <t>Hi Michelle and Jennifer,
I hope you are doing well. It has been wonderful working with Michelle over the past couple of months, and I wanted to share an update on her progress as well as my recommendations moving forward.
During our first sessions, Michelle expressed that she wanted to prioritize English, so we began by focusing on sentence boundaries, punctuation, and verb forms while also keeping the ACT in mind. She made strong early progress in mixed conventions and mixed punctuation, performing especially well with the harder-level questions. She still needed more work with apostrophes, colons, and identifying the subject, so we continued reinforcing those skills.
As we moved into November, we spent time identifying full sentences, fixing misplaced modifiers, and working through the logic of how sentences fit together. She did very well with these topics and is currently at a solid medium level, with room to continue strengthening her accuracy on harder questions. We then shifted into expression of ideas skills, including rhetorical synthesis and transitions, and reviewed strategies for approaching these question types.
Michelle recently received a Practice SAT score of 1390 which is a big improvement from her previous score of 1280. Although she doesnâ€™t have an SAT scheduled yet, she has been working consistently through her practice tests. Most recently, weâ€™ve supplemented her English work with ratios, linear functions, and writing linear equations to ensure her math foundation stays strong as well. She picks up the concepts quickly and continues to improve with each session.
Meeting once a week has been working very well for her, and I recommend continuing with that schedule. Sheâ€™s improving steadily and building the skills sheâ€™ll need as she prepares for the SAT.
Please let me know if youâ€™d like to schedule a time to talk more about Michelleâ€™s progress or her preparation plan moving forward. Iâ€™d be happy to find a time that works best for you.
Best regards,
Emma B.
emma.brugman@revolutionprep.com
+18178211413</t>
  </si>
  <si>
    <t>Madeline Bergandy</t>
  </si>
  <si>
    <t>Hi Maddy and Megan,
I hope you are doing well. It has been great working with Maddy over the past few months, and I wanted to share an update on her progress and how we can continue supporting her moving forward.
A major focus of our sessions has been executive functioning, especially organizing her schoolwork and keeping track of deadlines. Early on, we worked on setting up her Google Calendar so she could stay on top of quizzes, tests, and projects. We revisit her schedule regularly, especially at the start of each week, and this structure has really helped her stay organized across her classes.
Academically, weâ€™ve covered a wide range of subjects depending on her needs each session. She has completed science homework, reviewed microscope concepts, and prepared for her animal and plant cell quizzes, where she showed significant improvement from one session to the next. In math, weâ€™ve worked on dilations, scaled copies, and showing her work for upcoming tests, and she has done very well when focused. She also completed her tesselation project and has been successful with IXL practice on slope.
In English, weâ€™ve spent time planning and revising her essays, including the Tempest assignment and her â€œdark voicesâ€ project. She often brings creative ideas, and I enjoy supporting her through her writing process. She also finished her video project for French and has recently expressed interest in learning more about video editing, Python, and even trying a small book club.
Given her needs, working twice a week for 30 minutes is a great structure. Beginning-of-week sessions help us organize homework, deadlines, and priorities, while the second session allows us to work through her assignments, projects, and any academic concepts she needs support with. This rhythm has been working well, and I recommend continuing with it.
Please let me know if youâ€™d like to schedule a time to talk more about Maddyâ€™s progress or her plan moving forward. Iâ€™d be happy to set up a time that works best for you.
Best regards,
Emma B.
emma.brugman@revolutionprep.com
+18178211413</t>
  </si>
  <si>
    <t>Lorelei Critchfield</t>
  </si>
  <si>
    <t>Hi Lorelei and Margaret,
I hope you are doing well. It has been great working with Lorelei over the past few months, and I wanted to share an update on her progress and my recommendations moving forward.
Lorelei has made steady progress across all of the algebra foundations weâ€™ve covered. We began by diving into exponent rules and practicing how to apply multiple rules at once, and she picked up these concepts quickly. She also did very well with scientific notation, both converting standard numbers into scientific notation and converting back. As her class moved into algebraic expressions with exponents, we followed along, and she has shown solid understanding, though she still benefits from extra practice to solidify the steps.
Through October and November, we expanded into simplifying exponential expressions, using the properties of real numbers to solve equations, and determining square and cube roots. She did especially well with roots but would benefit from continued review of her times tables to support faster mental math.
More recently, we have been working on combining like terms and solving for variables. She is improving in this area, though she still needs to slow down and stay consistent with her steps. In our most recent session, we moved into slope and proportional relationships, and she handled this new topic well.
Right now, meeting once a week is a good pace for her. This allows us to stay aligned with what she is learning in school while giving her enough time to practice and review the topics that require additional reinforcement.
Please let me know if youâ€™d like to schedule a time to talk more about Loreleiâ€™s progress or her session plan. Iâ€™m happy to set up a time that works best for you.
Best regards,
Emma B.
emma.brugman@revolutionprep.com
+18178211413</t>
  </si>
  <si>
    <t>Hannah Zullow</t>
  </si>
  <si>
    <t>Hi Hannah and Kathleen,
I hope you are doing well. It has been a pleasure working with Hannah over the past few months, and I wanted to share an update on her progress as well as my recommendations moving forward.
Hannah has been doing an excellent job staying on top of a very heavy neuroscience course load. Early in the semester, we focused on foundational concepts such as neuron structure, glial cells, action potentials, receptors, and the differences between the NMJ and cortical synapses. She has consistently understood the content well, although she often second-guesses herself. As weâ€™ve reviewed more material together, her confidence has continued to grow, and her test scores reflect how well she is learning. Her earlier exam score of 97 percent was a great indication of her effort and comprehension.
As the semester progressed, we moved into neuroanatomy, reviewing cross-sections, directional terminology, afferent and efferent pathways, and spinal cord organization. From there, we spent several weeks on visual neuroscience, covering photoreceptors, bipolar cells, the LGN and its layers, and the dorsal and ventral processing streams from V1. Hannah sometimes needed clarificationâ€”especially with bipolar cells and the visual pathwaysâ€”but once she understood the relationships and flow of information, she applied the concepts well. We also began exploring the auditory system, including ear anatomy, sound transduction, and the â€œwhatâ€ and â€œwhereâ€ pathways.
More recently, we have been reviewing brain cross-sections, forebrain/midbrain/hindbrain divisions, and major systems involved in movement and behavior. She performed extremely well on her most recent test, earning a 100. Now that she has started her new unit on emotion and stress regulation, weâ€™ve begun discussing hypothalamic function and related pathways. We also covered the direct and indirect pathways of voluntary movement, upper and lower motor neurons, and the major spinal tracts.
Given how fast-paced and detail-heavy her coursework is, meeting two times per week for 90-minute sessions has been the ideal structure. This gives us enough time to review lectures thoroughly, reinforce the harder concepts, and prepare for upcoming exams without rushing.
Please let me know if youâ€™d like to schedule a time to talk more about Hannahâ€™s progress or her session plan. I would be happy to find a time that works best for you.
Best regards,
Emma B.
emma.brugman@revolutionprep.com
+18178211413</t>
  </si>
  <si>
    <t>Hadley Burden</t>
  </si>
  <si>
    <t>Hi Hadley and Emily,
I hope you are doing well. It has been great working with Hadley over the past several weeks, and I wanted to share an update on her progress as well as my recommendations moving forward, especially as she prepares for the SAT.
Hadley started our sessions in October, and from the beginning we focused on strengthening her SAT math foundation. We began by working through her error log and practicing mixed algebra skills, where she needed support with advanced algebra and general problemâ€solving strategies. She has made progress in this area, especially as weâ€™ve revisited these question types across multiple sessions. After returning from her twoâ€week break for dance commitments, she finished the mixed algebra module and felt appropriately challenged at the medium level, which shows she is building confidence with the skills she needs.
Throughout November, much of our focus has been on constants, substitution, and exponent rules. Hadley has consistently needed extra practice with exponent skills, and this is an area we will continue reviewing since exponent mistakes show up often in SAT math questions. She did well with the matching portion of the constants module, but struggled more with function notation and the functionâ€“substitution sections, which is completely normal at this stage. As we continue, we will keep building her understanding of these concepts and layering in quadratics and other common SAT algebra topics.
Right now, meeting once a week is a good pace for her, but she will definitely benefit from consistent review and practice, especially in SAT math areas such as exponents, functions, and constants. This steady weekly structure will help her see improvement and feel more confident as she eventually sets her SAT test date.
Please let me know if youâ€™d like to schedule a time to discuss Hadleyâ€™s progress or talk through a plan as we move forward. Iâ€™d be happy to set up a time that works best for you.
Best regards,
Emma B.
emma.brugman@revolutionprep.com
+18178211413</t>
  </si>
  <si>
    <t>Stephen Jackson</t>
  </si>
  <si>
    <t>Dear Amanda,
I hope you are having a great start to the holiday season! Itâ€™s been great working with you and Sutton over the past couple of months. I wanted to touch base to share some of the progress weâ€™ve made so far and share my thoughts on the plan moving forward.
I have seen significant improvements in Sutton's understanding of information and ideas passages, how to approach evidence based questions, the strategies for different constants questions, and breaking down the various types of word problems. Today we also did a review of some geometry and trigonometry concepts which Sutton made good progress with. He has shown consistent progress in his approach to constants questions, using Desmos, and eliminating answer options on reading passage questions. This consistent improvement has been evident in his SAT score improvements and in sessions.
Our goal for this SAT is for Sutton to reach a 1200, while we cannot guarantee a specific score, we have worked diligently towards this goal through reviewing strategies for evidence based questions, practicing many types of information and ideas passages, and working on many constants problems. Sutton has worked diligently on his homework and in sessions. It's important to consider the impact of the test zone on Sutton's performance. Ensuring a good night's sleep throughout the days leading up to the test is crucial, as just the night before isn't enough. 
Since Sutton is achieving his goals, I recommend if Sutton takes the March SAT, that we continue our normal schedule of 2 sessions a week leading up to the March exam starting sometime in February. 
Please let me know if you have any questions or if there are any adjustments you would like to make to our plan. Iâ€™m happy to schedule a time to talk by phone if that would be helpful. I look forward to supporting Sutton in his continued academic journey.
Best regards,
Sarah
sarah.vollero@revolutionprep.com
+13155607858</t>
  </si>
  <si>
    <t>Liam Dorawala</t>
  </si>
  <si>
    <t>Dear Avani,
I hope you're having a wonderful fall season! It has been a pleasure working with Liam over the past couple of months. I wanted to share an update on his progress in Algebra 1 and provide recommendations for moving forward.
Academically, Liam has demonstrated strong foundational skills across multiple algebra topics. When working on graphing lines in standard form, he showed overall strong performance and is thoughtful, patient, and intentional with his answers. He's very good at keeping track of algebraic steps, which is an excellent skill. With multi-step equations, Liam is decent at solving single and double-step equations and good at identifying simplification steps first. He's able to understand when an equation has no solution, which shows good conceptual understanding.
Liam showed particularly impressive work with compound inequalities. Even though this content was slightly more advanced than what he was working on in class (he's doing basic inequalities while we tackled compound inequalities), he caught on remarkably quickly and honestly didn't struggle at all. He asked excellent questions about interval notation, showing close attention to detail, and already knew about flipping inequality signs when multiplying or dividing by negatives. Most recently, working with inequalities from word problems, Liam is doing really wellâ€”he knew to flip the direction of the inequality when dividing or multiplying by a negative number, and he's doing a good job interpreting word problems; we finished that this week.
There are some areas where Liam would benefit from continued development. When working with literal equations, he struggled more than I initially expected. He was trying to do everything in his head rather than writing out steps, which made the problems much more difficult. To help, I had him write out each step so he could visually track the changes, and this made a significant difference. Multiple steps at once are perhaps still uncomfortable for him, so gradually building comfort with more complex multi-step problems will be important.
Liam also tends to ask many "verification" questions about things he already knows, which suggests he may not yet trust his own problem-solving abilities. I've been encouraging him to be brave and try his approach first, then use his answer to check his work. Building this independence and confidence is something we're actively working on. He can occasionally orient inequalities the wrong way, so we've discussed strategies like stating in words what the variable represents before writing the mathematical expression.
The most significant challenge is that Liam may struggle when working on his own. He has strong skills when guided, but developing independence in problem-solving will be crucial for his long-term success. We're addressing this by encouraging him to attempt problems before asking for verification and teaching him checking strategies so he can confirm his own work.
Based on Liam's progress and the areas where he needs support, I recommend maintaining our current frequency of once per week through the end of the academic year. This pace allows him adequate practice time between sessions while providing consistent support as he builds confidence and independence. The weekly rhythm has been working well and gives him time to process concepts and practice on his own, which is important for developing the self-sufficiency he needs.
Liam is making solid progress in Algebra 1, and with continued encouragement to write out his work and trust his problem-solving abilities, he will continue to grow mathematically. Please don't hesitate to reach out if you'd like to discuss his progress in more detail.
Warmly,
Brandon Engle
Brandon E.
brandon.engle@revolutionprep.com
+19708890867</t>
  </si>
  <si>
    <t>Annabelle Kingdon</t>
  </si>
  <si>
    <t>Dear Dawn,
I hope you're having a wonderful season! It has been a pleasure working with Annabelle over the past several months. I wanted to share an update on her progress in mathematics and provide recommendations for how we can best support her moving forward.
Academically, Annabelle has demonstrated strengths in several areas. When working with scatter plots and lines of best fit, she did a solid job drawing lines of best fit and was able to interpret them to make predictions. She started out a bit shaky but really got the process down by the end, and I was quite impressed with her accuracy. She's also doing well with circlesâ€”finding perimeter, circumference, and area. She's accurate with her calculations and is applying foundational equations effectively to find measurements of circular shapes in real-world contexts. When working with graphing lines, Annabelle was able to graph simple lines, and she learned about constant equations where the slope is zero.
However, Annabelle faces significant challenges with foundational mathematical concepts that are holding her back from making stronger progress. When working with evaluating functions, she's not entirely comfortable with exponentiation of simple terms and sometimes confuses squared operators with multiplication by two. She has difficulty plugging in negative numbers into functions correctly, which leads to a sign error. Most concerning is her struggle with basic algebraic equations that we've definitely covered beforeâ€”for instance, she had difficulty solving fundamental equations during our work with linear functions. This suggests she's not retaining foundational skills, which makes new material much harder to learn. A remedy to this is to either increase our meeting frequency to twice per week, or I can assign her work to complete (or both). Iâ€™ll discuss this more shortly.
Annabelle's greatest challenge is with word problems and conceptual understanding. She really struggles with interpreting word problems and understanding their components in the context of linear equations. She frequently says "I don't know" to very simple questionsâ€”for example, when I asked her what "explain" meant, she answered "tell?" She struggles considerably with tracking information in word problems and can get independent versus dependent variables flipped. She can mix up information from ordered pairs and accidentally swap values in nonsensical ways, showing she doesn't fully grasp what the variables and numbers actually represent. She struggles with understanding what her equations mean conceptually. During one session focusing on word problems, Annabelle became frustrated and mentally checked out, which is understandable when material feels overwhelming.
The core issue is that Annabelle is trying to learn procedural steps without the will to develop the underlying conceptual understanding. She needs to strengthen the connection between mathematical symbols and what they represent in real-world situations. Without this foundation, each new topic becomes an isolated set of rules to memorize rather than building on previous knowledge. The story quickly becomes lost.
Based on Annabelle's current progress and the significant foundational gaps we've identified, I strongly recommend increasing our session frequency from once per week to twice per week for the remainder of the school year. Annabelle needs more frequent touchpoints to reinforce concepts, address misconceptions as they arise, and build the foundational skills she's missing. Weekly sessions aren't providing enough reinforcement, and concepts aren't sticking between sessions. Meeting twice weekly will allow us to dedicate one session to new material and another to reinforcement and review, helping her retain what she learns and build confidence with the basics she needs for success.
Annabelle is capable of learning this material, but she needs more frequent, structured support to fill the foundational gaps and develop the conceptual understanding that will allow mathematics to make sense rather than feel like disconnected procedures. Please don't hesitate to reach out if you'd like to discuss her progress in more detail.
Warmly,
Brandon Engle
Brandon E.
brandon.engle@revolutionprep.com
+19708890867</t>
  </si>
  <si>
    <t>Simon Smoller</t>
  </si>
  <si>
    <t>Dear Jaime,
I hope you're having a wonderful season! It has been great working with Simon for the past three months. As we approach the SAT, I wanted to share an update on his progress and discuss recommendations for how we can better support him moving forward.
Over the past three months, Simon and I have worked extensively on SAT Reading &amp;amp; Writing strategies, focusing primarily on sentence boundaries, punctuation rules, and central ideas. When we first began, Simon needed foundational work with punctuationâ€”he wasn't familiar with FANBOYS conjunctions or basic comma rules. We've worked through the Mixed Punctuation Module, covering commas, semicolons, colons, dashes, and apostrophes. Simon has shown many strong moments, particularly when identifying independent clauses and sentence structure. He demonstrated perceptiveness with introductory statements and showed he could understand Oxford commas and list punctuation. He completed practice problems at various difficulty levels and appeared to understand concepts when we worked through them together.
However, I have significant concerns about Simon's progress and retention of material. Despite three months of consistent work, Simon has not shown the score improvements we would expect, and he continues to struggle with the same foundational concepts we covered at the beginning. Most troublingly, in our most recent session today, Simon seemed to have forgotten most of the strategies we've been practicing. He's struggling to apply the iCARE strategy that we've worked on repeatedly.
Simon's highlighting habits remain problematic despite multiple conversations about this. He continues to highlight nearly every word in passages, which defeats the purpose of highlighting key information. When I addressed this again, he acknowledged it but continues doing it out of habit, suggesting the feedback isn't translating into changed behavior. He tends to move too quickly through questions and misses important details, particularly with punctuation clues. Poetry passages are particularly difficult for him.
The pattern I'm observing is that Simon appears to understand concepts during our sessions but doesn't retain them between meetings. This lack of retention means we're essentially re-teaching foundational concepts rather than progressing to more advanced material, which limits his ability to improve his score.
I'm also concerned that Simon may not be engaging with the material outside of our sessions. To compensate for the apparent forgetting of strategies, I assigned homework for him to complete a practice SAT exam and additional practice problems, but I'm uncertain whether consistent practice is happening between our meetings. He mentioned that he took an SAT and gave up because he got tired. The actual exam may be similar, but he assured me that he would do better because he â€œcares more about that.â€
Based on these observations and my genuine concern about Simon's progress over three months, I believe we need to reassess our approach. I recommend increasing our session frequency to three times per week for the next month to see if more frequent touchpoints improve retention. However, I also want to be honest: if Simon is not actively practicing strategies between sessions and reviewing material on his own, increased frequency alone may not solve the retention problem. Simon needs to be an active participant in his learning, completing assigned practice work and reviewing strategies independently.
Additionally, I recommend we have a conversation with Simon about his study habits and commitment to the preparation process. At this stage, without significant change in either retention or independent practice, I'm concerned we may not see the score improvements you're hoping for. I want to be transparent about this so we can work together to determine the best path forward, whether that involves adjusting our approach, increasing accountability for independent work, or reconsidering the goals and timeline. Please note that SAT exams resume in March, so there is about a three-month lull.
Simon is capable of understanding these concepts when we work through them together, but translating that understanding into retained knowledge and improved scores requires consistent effort both during and between our sessions. Please reach out if you'd like to discuss this in more detail. I'm committed to supporting Simon, but I believe we need to address these retention and engagement issues directly to make meaningful progress.
Warmly,
Brandon Engle
Brandon E.
brandon.engle@revolutionprep.com
+19708890867</t>
  </si>
  <si>
    <t>Tulip Bhatia</t>
  </si>
  <si>
    <t>Dear Ashish, 
I hope you are having a great fall. Itâ€™s been great working with you and Tulip over the past few months. I wanted to touch base again to share some of the progress weâ€™ve made thus far and share my thoughts on the plan moving forward. 
Since the last progress update, I have seen significant improvements in Tulip's abilities to identify the properties of the sun, the different stages of the water cycle, the factors that impact the climate as well as glaciers, the importance of growing rice within the wetlands, as well as the early stages of the ocean's formation. In addition, she has demonstrated excellence with comparing and contrasting the worldâ€™s climates, the adaptations of animals towards certain climates, saltwater and freshwater marshes, swamps and bogs, the types of tribes and species found in the saltwater marsh and other wetlands, as well as Earthâ€™s oceans and seas. She has shown consistent progress in identifying several key properties of life and other elements on Earth in order to expand her current knowledge of Earth science. This consistent improvement has been evident in the completion of readings and assignments during our sessions. 
Our current short-term goal for Tulip includes preparing her for her middle school science course. The overall goal remains for Tulip to develop an interest in science by increasing her knowledge of the subject. Since Tulip is currently achieving her goals, I recommend we continue with our one 30-minute class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Tulip in her continued academic journey. 
Best regards, 
Colin C.
colin.cody@revolutionprep.com
+19785187882</t>
  </si>
  <si>
    <t>Gabriel Kung</t>
  </si>
  <si>
    <t>Dear Michael,
I hope youâ€™re doing great. As Gabriel approaches his upcoming SAT, I wanted to share a detailed progress update since itâ€™s been a little while and weâ€™ve covered quite a lot together. It has truly been great working with both of you, and I want to highlight how much effort Gabriel has been putting in. He is an excellent student who consistently shows commitment, focus, and a genuine desire to excel. He stays on task during sessions, completes his homework, and manages timing extremely well.
Over the past months, weâ€™ve focused heavily on applying strategies across Reading &amp;amp; Writing, with supplemental review in Math. Gabriel has demonstrated strong understanding and engagement while working with core methods such as ICARE, B-Prime, Title 10, and strategies for main ideas, note synthesis, and grammar. Weâ€™ve also identified Words in Context as a key area for growth with some timing issues. After introducing approaches to decode meaning through context and patterns, Gabriel has already shown improvement, but maintaining a daily habit of learning one new word will make a meaningful difference long-term.
Weâ€™ve covered a wide range of skills since the last update: Central ideas and textual evidence, Inferences, Transitions and grammar, Words in context, Math MAPS strategy, and Hard module problem-solving for both sections
His progress is evident in recent assessments: he has moved from a 1370 (October practice test) to a 1460 on the latest practice exam, which is a significant jump. Our goal for this test is to set a strong baseline score for a possible superscore if needed, ideally aiming for around a 750 in Math and 700 in Reading &amp;amp; Writing. While, of course, no specific score can be guaranteed due to various external factors, weâ€™ve worked diligently toward building the skills required for this level of performance. Weâ€™ve also discussed the importance of the â€œtest zoneâ€: consistent sleep throughout the week, maintaining a calm mindset, and managing test-day nerves. These elements can influence performance as much as content knowledge, and Gabriel is well-prepared with strategies to handle this.
Iâ€™m very much looking forward to hearing how Gabriel performs on this SAT! Looking ahead, and knowing he wants to see the results before thinking of a future test, my recommendation is to keep a light but consistent practice routine after the exam, like one or two exercises per day, to avoid losing momentum. If Gabriel decides to aim for the March test or continue building toward future academic goals, Iâ€™d be happy to support him next year. This would give us an opportunity to reinforce vocabulary, sharpen timing further, and keep refining higher-level reasoning strategies.
Please feel free to reach out if you have any questions or if you'd like to discuss next steps. 
Best of luck to Gabriel on his exam! Iâ€™m confident he will finish the year strong.
Warm regards,
Jennifer H.
jennifer.hernandez@revolutionprep.com
+19092362317</t>
  </si>
  <si>
    <t>Gavin Vu</t>
  </si>
  <si>
    <t>Hi Gavin and Ruby,
I hope you are doing well. It has been great working with Gavin over the past few months, and I wanted to share an update on his progress in algebra as well as my recommendations moving forward.
Gavin has made strong and steady progress across every topic we have covered. We started with systems of equations and gradually increased the difficulty by moving into word problems, where he did very well once he took the time to extract the equations correctly. From there, we transitioned into linear inequalities, including graphing, solving, and applying the rules in word problems. He picked up these skills quickly, and his hard work paid off with a 100 on his inequalities test.
Throughout October and November, we focused heavily on the topics he was learning in school, such as function notation, function operations, domain and range, and polynomial concepts. He has consistently shown that once he sees the pattern or rule, he can apply it with confidence. His understanding of function operations (addition, subtraction, multiplication, and basic division) has strengthened a lot, and he has also been doing well with factoring and using FOIL.
More recently, we have been spending time on quadratics. Gavin has done an excellent job learning the different forms of a quadratic, how to find the vertex and axis of symmetry, how to identify intercepts, and how to graph them. He has also been practicing the quadratic formula and has continued to improve with each session. In our most recent lesson, we moved into polynomials and identifying even and odd functions, along with reviewing linear function forms to stay aligned with his schoolwork.
Right now, meeting one to two times a week has been the perfect pace for him. It gives us enough time to stay ahead of his class, reinforce the topics he is learning at school, and make sure he feels confident going into each new unit.
Please let me know if youâ€™d like to schedule a time to talk more about Gavinâ€™s progress or the plan moving forward. I would be happy to set up a time that works best for you.
Best regards,
Emma B.
emma.brugman@revolutionprep.com
+18178211413</t>
  </si>
  <si>
    <t>Evan Klopfenstein</t>
  </si>
  <si>
    <t>Hi Evan and Jessica,
I hope you are doing well. It has been great working with Evan these past several weeks, and I wanted to share an update on the progress he has made across both SAT math and English, as well as my recommendations moving forward as we prepare for his spring SAT.
Evan started our sessions in late October, and from the beginning he shared his goals and academic interests, including his dream of attending FSU and majoring in forensics. During our earlier sessions, we focused on his foundational areas in math, especially problem solving, data analysis, probability, ratios, and introductory functions. After working through several modules, he showed clear improvement in applying proportional reasoning and probability concepts, and did very well once he understood the structure of each question. Over time, he has also gotten more comfortable working with constants, substitution, nonlinear relationships, and matching function forms, which we revisited in multiple Desmos modules. 
In English, Evan has made solid progress with command of textual evidence and command of quantitative evidence. He does a great job identifying the correct idea or claim, and weâ€™ve been working on strengthening his process of eliminating incorrect answer choices. We also spent time practicing inference questions, where he performs well at a medium level and will continue to build confidence with harder-level passages. Recently, we have begun working on punctuation rules, mixed grammar, and possessives, as well as incorporating more targeted math practice such as quadratics.
Evan took a practice test on November 10 and scored a 980, and I expect this score to continue improving as we build consistency across both math and English. He has shown strong work ethic, a willingness to learn, and a steady improvement curve over the last month.
Right now, meeting twice a week has been working very well for him, and I recommend continuing with two sessions per week. This schedule gives us enough time to review each topic thoroughly while reinforcing the pacing and accuracy skills he needs to reach his goals.
Please let me know if youâ€™d like to schedule a time to talk more about Evanâ€™s progress or his SAT roadmap. Iâ€™m happy to set up a time that works best for you.
Best regards,
Emma B.
emma.brugman@revolutionprep.com
+18178211413</t>
  </si>
  <si>
    <t>Emma Barragan</t>
  </si>
  <si>
    <t>Hi Emma and Stephanie,
I hope you are doing well. It has been a while since our last session, and I wanted to reach out to let you know I hope her test day went well. If she needs any additional academic support moving forward, I am more than happy to help.
Over the summer, Emma and I focused on building her confidence and strengthening her core SAT reading and math skills. Early on, we worked through central ideas and details, sentence boundaries, punctuation, and reading charts from the Information and Ideas section. She showed noticeable improvement over time, especially with identifying full sentences and understanding how questions are structured. As we practiced, her confidence grew, and she became more consistent in her approach to reading passages.
For math, we began by reviewing her practice SAT results, which showed strengths overall but highlighted a few specific areas to focus on. Her scores at the time were a 640 in math and a 680 in English. We spent several sessions breaking down linear word problems, systems of equations, functions, and constants. Once she understood the structure of these problems, she did very well working through them independently. We also spent time reviewing questions from her homework and practicing data analysis questions as her test date approached.
Since it has been a while, I just wanted to check in and make sure Emma felt confident going into her SAT on the weekend she tested. Please let me know how everything went and if she needs any additional support with her schoolwork or future test preparation. Iâ€™m happy to schedule a time to talk if that would be helpful.
Best regards,
Emma B.
emma.brugman@revolutionprep.com
+18178211413</t>
  </si>
  <si>
    <t>Dalilah Hernandez</t>
  </si>
  <si>
    <t>Hi Dalilah and Rosaly,
I hope you are doing well. It has been great working with Dalilah over the past couple of months, and I wanted to share an update on her progress as well as my recommendations moving forward.
We started our sessions working on geometry topics such as distance and midpoint, and she has been doing well with the easier versions of these problems. As the difficulty increases, she sometimes needs more time to understand the setup, but once she understands the steps, she is able to solve the problems quickly and accurately. We also spent time working on ELA skills, especially main idea. She does well with main idea for short passages, though longer passages can still be challenging for her, so weâ€™ve been practicing strategies to help with that.
Throughout October and November, we moved through a variety of topics based on her school needs. We reviewed parallel line theorems and angle values, then complementary, supplementary, and vertical angles. She showed improvement once she had time to process the concepts. We also worked on science content, including the scientific method, variables, and a discovery lab on aquatics. On one occasion she needed to use the session for a culinary project to stay caught up in her classes. Most recently, we began transformations, and she needs more practice with the rules for rotations.
For her to get the most out of tutoring, she should bring either bring material from school or objectives from what they learned in class so that we can target exactly what she needs each week.
I recommend continuing with one 30-minute session per week. This format works well for her, and with consistent attendance and prepared materials, I believe she will continue to grow and feel more confident across her subjects.
Please let me know if youâ€™d like to schedule a time to talk more about Dalilahâ€™s progress or the plan moving forward. Iâ€™m happy to set up a time that works best for you.
Best regards,
Emma B.
emma.brugman@revolutionprep.com
+18178211413</t>
  </si>
  <si>
    <t>Caydence Navarro</t>
  </si>
  <si>
    <t>Hi Caydence and Caryl,
I hope you are doing well. It has been great working with Caydence over the past few months, and I wanted to share an update on her progress along with my recommendations moving forward.
Throughout our sessions, we have covered a wide range of math skills, and Iâ€™ve seen steady growth in both her confidence and accuracy. We started with order of operations and exponents, where she showed a good understanding but still needed more practice with exponent rules. From there, we focused on tallies, surveys, and box plot comparisons, and she picked up those concepts well. She also learned how to read stem and leaf plots and began working with double bar graphs, which are all skills that connect directly to what she will continue seeing in school.
She has done well with her lessons, especially with adding and subtracting multiple two-digit and three-digit numbers. Her times tables are also improving, particularly with 6, 7, 8, 9, and 12, and she has picked up helpful strategies for 10s and 11s.
More recently, we have focused on adding and subtracting three-digit numbers with regrouping, both with and without extra information in word problems. She did very well with this and showed that she can apply the regrouping steps correctly. In our most recent session, we introduced 2-by-2 multiplication. She did well overall but mentioned that the topic feels challenging for her, so this is something we will continue practicing.
Caydenceâ€™s sessions have now run out, but I recommend continuing with one session per week. This consistency will help her maintain the progress she has made while continuing to strengthen the areas that still feel difficult for her, especially multiplication and regrouping.
Please let me know if youâ€™d like to schedule a time to talk more about Caydenceâ€™s progress or about setting up additional sessions. Iâ€™d be happy to find a time that works best for you.
Best regards,
Emma B.
emma.brugman@revolutionprep.com
+18178211413</t>
  </si>
  <si>
    <t>Caroline Camp</t>
  </si>
  <si>
    <t>Hi Caroline and Sealey,
Itâ€™s been great working with Caroline over the past few months as we prepare for her December SAT. Since starting, sheâ€™s made steady progress in both reading and math. Her initial May score was a 1000 (530 Reading/Writing, 470 Math), and her most recent practice SAT showed growth to 1150 (580 Reading/Writing, 570 Math). This improvement reflects the effort sheâ€™s been putting into practice tests, targeted review, and consistent application of strategies during our sessions.
Weâ€™ve focused on strengthening her math foundation through algebra, geometry, and advanced math topics, including quadratics, exponents in context, and nonlinear functions. Caroline has also been working on problem solving and data analysis, where sheâ€™s learning to better interpret question setups and apply formulas correctly. On the reading side, sheâ€™s been improving in areas like text structure and purpose, words in context, and logical completion questions. While sheâ€™s continuing to make progress, consistent practice outside of sessions will be key to building speed and accuracy before the December test.
We have one session left but I wanted to let you know that Caroline also has more time left to schedule if sheâ€™d like additional academic support before her school finals.
Please let me know if you have any questions or if youâ€™d like to adjust the plan. Iâ€™m happy to set up a quick call if that would be helpful.
Best,
Emma B.
emma.brugman@revolutionprep.com
+18178211413</t>
  </si>
  <si>
    <t>Aria Doshi</t>
  </si>
  <si>
    <t>Hi Aria and Naiya,
I hope you are doing well. It has been wonderful working with Aria over the past couple of months, and I wanted to share an update on her progress and my recommendation for moving forward.
Aria has been doing a great job across all of the math topics weâ€™ve covered. We started by reviewing place value, multiplying decimals, and general multiplication, and she picked up those ideas quickly. From there, we moved into adding and subtracting mixed numbers with unlike denominators, and she handled the steps very well. She has also done great with her Beast Academy homework, especially on the multistep equations.
As we moved through the fall, Aria continued building her skills with inequality statements and all four operations with decimals. She has shown strong understanding of each concept and applies what she learns with confidence. Since she already has a solid foundation in fifth grade math, we began working on exponent rules, including the product, quotient, negative, zero, and power rules. She worked through several rounds of practice on these and did really well combining all of the rules.
More recently, weâ€™ve focused on finding percentages of a number, metric conversions, prime factorization, and GCF. She has done well with all of these topics and continues to move through her homework with more independence and accuracy. We also started doing more work with exponents again, which she has been understanding quickly.
Meeting once a week has been a good pace for Aria, and I recommend continuing with that schedule. She is progressing at a steady and comfortable rate, and this consistency is helping her stay confident with both her schoolwork and the extra enrichment material weâ€™ve been exploring.
Please let me know if youâ€™d like to schedule a time to talk more about Ariaâ€™s progress or her session plan. Iâ€™d be happy to find a time that works best for you.
Best regards,
Emma B.
emma.brugman@revolutionprep.com
+18178211413</t>
  </si>
  <si>
    <t>Amaelle Plouzeau</t>
  </si>
  <si>
    <t>Hi Amaelle and Penda and Sebastien,
I hope you are doing well. It has been great working with Amaelle over the past couple of months, and I wanted to share an update on her progress and my recommendations moving forward.
Over this time, we have focused mostly on building her multiplication facts and strengthening the foundational skills she is also working on in school. We started with the 2 times tables and worked our way through 3s, 4s, 5s, 6s, 7s, 8s and 9s as well. She has had strong moments, especially with her 5s and 3s, and she has been doing well overall when she slows down and stays focused. She also has a solid grasp of the associative and commutative properties and just needs more practice applying the distributive property.
At the same time, there are days when Amaelle struggles to stay engaged, especially when she knows a test or timed activity is coming. She sometimes spends time avoiding the work, but once she settles in, she is capable of completing the material and showing what she knows. Iâ€™ve also noticed consistent gaps in her 8 and 9 times tables, so we will prioritize those next along with continued review of the earlier facts.
Meeting once a week has been a good pace for her, and I recommend continuing with that schedule. Please let me know if youâ€™d like to schedule a time to talk more about Amaelleâ€™s progress or the plan moving forward. Iâ€™d be happy to find a time that works best for you.
Best regards,
Emma B.
emma.brugman@revolutionprep.com
+18178211413</t>
  </si>
  <si>
    <t>Allison Kollman</t>
  </si>
  <si>
    <t>Hi Allison and Dana,
I hope you are doing well. It has been great working with Allison over the past couple of months, and I wanted to share an update on her progress in chemistry and my recommendations moving forward.
Throughout our sessions, Allison has shown steady improvement in her understanding of the major chemistry topics covered in class. Early on, we focused on isotopes and dimensional analysis as she prepared for her quiz, and she quickly developed confidence with those skills. She continued to do well as we reviewed all of her Unit 2 material, and by the time her next test came around in October, she showed a strong grasp of the concepts.
More recently, we have been working through periodic trends, including atomic radii, ionization energy, and electronegativity. She has also done a good job understanding how cations and anions affect atomic size. After her Unit 3 test, where she earned a 78/100, we shifted our focus to naming ionic compounds, including those with polyatomic ions, and when Roman numerals are required. As we moved forward into her next unit test, she demonstrated much stronger understanding of nomenclature, bonding, and the properties of ionic and covalent molecules. Her most recent score of an 86 shows how much progress she has made.
Right now, meeting once a week has been working well for her. However, during test weeks, I recommend extending to a 1.5-hour session so we have enough time to review the full range of topics and make sure she feels confident going into each assessment.
Please let me know if youâ€™d like to schedule a time to talk more about Allisonâ€™s progress or her session plan. I would be happy to find a time that works best for you.
Best regards,
Emma B.
emma.brugman@revolutionprep.com
+18178211413</t>
  </si>
  <si>
    <t>Aarit Mukherjee</t>
  </si>
  <si>
    <t>Hi Aarit and Biplab,
I hope you are doing well. It has been great working with Aarit over the last couple of months, and I wanted to share an update on what weâ€™ve been working on and how he has been progressing in geometry.
Over this time, Aarit has shown strong understanding and steady improvement across all of the geometry topics weâ€™ve covered. We started with bisectors, postulates, and using interior and exterior angles to solve for unknown values. From there, we moved into parallel angle theorems, and he has been doing well both with using the theorems and with writing the proofs that go along with them. He has also done a great job completing his homework on parallel lines and practicing the reasoning needed to prove when lines are parallel.
Aarit earned a 100 on his quiz earlier in the semester, and more recently a 94 on his next test, which reflects how well he understands the material. Since then, weâ€™ve worked on test-like questions involving transformations, proofs, and symmetry. He picked up reflections well, though he still needs more practice reflecting points across slanted lines of reflection. Most recently, weâ€™ve moved into congruent and similar triangles.
Since Aarit is doing well overall and progressing at a steady pace, meeting once a week has been a good schedule for him. I recommend continuing with one session per week as this allows us to reinforce what he is learning in class and prepare him for upcoming topics.
Please let me know if youâ€™d like to schedule a time to talk more about Aaritâ€™s progress or the plan moving forward. I would be happy to find a time that works best for you.
Best regards,
Emma B.
emma.brugman@revolutionprep.com
+18178211413</t>
  </si>
  <si>
    <t>Surya Sagi</t>
  </si>
  <si>
    <t>Hi Surya and Venkata,
I hope you are doing well. I wanted to share a quick update on Suryaâ€™s progress in Chemistry, especially since it has been a little while since our last session.
Earlier in the semester, Surya and I reviewed periodic table trends along with Bohr and Lewis models, and she picked up those concepts quickly. From there, we moved into electron spin and orbitals, and she showed a solid understanding of how these ideas fit into atomic structure.
Most recently, we focused on nuclear chemistry in preparation for her test. We reviewed radioactive decay, alpha, beta, and gamma particles, half-life, and subatomic particles. During these sessions she asked great questions and did well applying the concepts to practice problems.
With midterms and finals coming up, please let me know if Surya needs any support preparing or reviewing past material. Iâ€™m more than happy to schedule time with her whenever itâ€™s helpful.
Best regards,
Emma B.
emma.brugman@revolutionprep.com
+18178211413</t>
  </si>
  <si>
    <t>Sandhya Narayan</t>
  </si>
  <si>
    <t>Hi, Kristin and Shakti, 
Itâ€™s been great working with you and Sandy over the past couple of months. I wanted to touch base to share some of the progress weâ€™ve made so far and share my thoughts on the plan moving forward. 
Sandy has significantly increased her knowledge of grammatical concepts as well as her skill in reading comprehension. Some hard data: Her score on her very first reading comprehension assignment was a 1/3, and last week she got a 10/10! However, this growth has not yet translated into a score increase on a practice test. Of the 11 errors that she made in the Reading &amp;amp; Writing section on her most recent practice test, 3 were careless errors or misreads, 2 were due to not knowing a vocabulary word, and 6 were due to reading comprehension errors. (Excitingly, she made no grammatical errors!) We will therefore maintain our focus on vocabulary and reading comprehension. For context, the reading comprehension homework assignments that I give her are hardest-level questions written by the College Board (which can be found on their website); on a typical practice test, there might be 6-10 reading comprehension questions per section, so 10 is a realistic number to be practicing for homework; if she misses a similar amount of reading comprehension questions on the next practice test, however, perhaps we'll bump it up to 15 or even 20. I do remember that she was sick when she took her last practice test.
Sandy has also made great progress in our former focus in Math: Problem-Solving and Data Analysis. In fact, that was her highest subscore on her most recent practice test! Her lowest subscore is now Algebra, so we will be focusing on those problems instead. 
As Sandy learns more and more, the rate at which she takes practice tests will increase as it will take less time to go over them. 
Her ultimate goal remains a 1500; since she hit my previous short-term goal for her on the reading comprehension homework (yay!), my new goal for her is a 1450 on her next practice test, which she should be taking before the end of the year. After that, I would like to see her hit a 1470 in January and a 1500 in February.
Based on these goals, I recommend maintaining our current rhythm of 60 minutes per week until the March test. However, if she does not hit a 1450 on her December practice test, I would like to consider moving to 90 minutes per week until she has achieved that goal. 
Please let me know if you have any questions or if there are any adjustments you would like to make to our plan. Iâ€™m happy to schedule a time to talk if that would be helpful. 
Fingers crossed for this weekend!!!!
maia</t>
  </si>
  <si>
    <t>Sean Luk</t>
  </si>
  <si>
    <t>Dear Shirley,
Itâ€™s been great working with you and Sean over the past couple of months. As we prepare for Sean's upcoming unit test, I wanted to share some updates and information about what to expect.
I have seen significant improvements in Sean's ability to take derivatives of functions, interpret the meaning of derivatives graphically, and solve extrema and concavity questions. They have shown consistent progress in recalling necessary theorems related to derivatives.
For this exam, our goal is a score higher than 90%. While we cannot guarantee a specific score, we have worked diligently towards this goal through discussion of theorems and applications and practice problems. It's important to consider the impact of the test zone on Sean's performance. Ensuring a good night's sleep throughout the week leading up to the test is crucial, as just the night before isn't enough. We have also discussed strategies to manage test anxiety, which can impact scores.
I am looking forward to continuing to work with Sean after the test so that we can work towards further improvements AP Calculus AB, AP Human Geography, and US History . I recommend we continue to meet twice a week in order to help them achieve their goals.  During our upcoming sessions, I plan to continue working on related rates and Lâ€™Hopitalâ€™s rule for calculus.
Please let me know if you have any questions or if there are any adjustments you would like to make to our plan. Iâ€™m also able to schedule a time to talk by phone if that would be helpful. I am happy to support Sean in their continued academic journey.
Best regards,
Trevor F.
trevor.ferguson@revolutionprep.com
+15592748786</t>
  </si>
  <si>
    <t>Jack LeVos</t>
  </si>
  <si>
    <t>Dear Jody, 
Itâ€™s been great working with you and Jack over the past year. As we prepare for Jack's upcoming SAT, I wanted to share some updates and information about what to expect. 
I have seen significant improvements in Jack's problem solving abilities for high-difficulty Math questions, particularly in the sections of Advanced Math and Geometry. Jack has shown consistent progress in identifying crucial information from the problem statement, employing the correct formulas and conversions to solve the problem, and utilizing Desmos to complete computations and problem solve effectively. This consistent improvement has been evident in Jackâ€™s high confidence in Math, successful pacing on high-difficulty questions (&amp;lt; 3 minutes), and increasingly strong performance on practice tests. 
For this exam, our goal is to make a final push towards Jackâ€™s target score of 1350. While we cannot guarantee a specific score, we have worked diligently towards this goal through strategy development and reinforcement and rigorous pacing practice. It's important to consider the impact of the test zone on Jack's performance. We have discussed strategies to manage test anxiety, which can impact scores. 
I am looking forward to hearing how Jack performs on this test. It has been a privilege to work with you and Jack for this past year. Jack should be proud of his discipline, effort, and growth getting to this point.  
Please let me know if you have any questions or if there are any adjustments you would like to make to our plan. Iâ€™m also able to schedule a time to talk by phone if that would be helpful. I am happy to support Jack in their continued academic journey. 
Best regards, 
Kailot Harris 
Kailot H.
kailot.harris@revolutionprep.com
+16674150151</t>
  </si>
  <si>
    <t>Luna Sackett</t>
  </si>
  <si>
    <t>Dear Kris, 
Itâ€™s been great working with you and Luna over the past couple of months. As we prepare for Luna's upcoming SAT, I wanted to share some updates and information about what to expect. 
I have seen significant improvements in Luna's command of Standard English Conventions and Words in Context questions. Luna has shown consistent progress in identifying independent and dependent clauses, and then using that determination to find the appropriate punctuation to join the clauses. Luna has also effectively utilized B-PRIMES to predict an answer for Words in Context questions before revealing the answer choices. This consistent improvement has been evident in Luna's strong performance on homework assignments, her growth in practice exams, and her increasingly high confidence in Reading and Writing. 
For this exam, our goal is to establish a strong baseline from which Luna can work toward her target score. While we cannot guarantee a specific score, we have worked diligently towards this goal through strategy development and reinforcement, and simulating the test environment via practice tests. It's important to consider the impact of the test zone on Luna's performance. Ensuring a good night's sleep throughout the week leading up to the test is crucial, as just the night before isn't enough. We have also discussed strategies to manage test anxiety, which can impact scores. 
I am looking forward to continuing to work with Luna after the test so that we can work towards further improvements on the SAT. I recommend maintaining our current frequency of one 60-minute lesson per week in order to help Luna achieve her goals. During our upcoming sessions, I plan to continue working on specific strategies for Reading &amp;amp; Writing problems, particularly Inference questions and Command of Evidence questions. 
Please let me know if you have any questions or if there are any adjustments you would like to make to our plan. Iâ€™m also able to schedule a time to talk by phone if that would be helpful. I am happy to support Luna in their continued academic journey. 
Best regards, 
Kailot Harris 
Kailot H.
kailot.harris@revolutionprep.com
+16674150151</t>
  </si>
  <si>
    <t>Olivia Kollappallil</t>
  </si>
  <si>
    <t>Dear Laura 
Itâ€™s been great working with you and Olivia over the past couple of months. As we prepare for Olivia's upcoming SAT, I wanted to share some updates and information about what to expect. 
I have seen significant improvements in Olivia's command of the Reading and Writing domain, particularly for Words in Context questions and Sentence Boundary questions. Olivia has shown consistent progress in identifying independent or dependent clauses and then using this determination to select the appropriate punctuation to join the clauses. This consistent improvement has been evident in Oliviaâ€™s increasing confidence in Reading and Writing and Oliviaâ€™s strong performance on homework assignments. 
For this exam, our goal is to establish a strong baseline from which Olivia can work toward her target score. While we cannot guarantee a specific score, we have worked diligently towards this goal through strategy development and reinforcement and utilizing practice exams to simiulate the test environment. It's important to consider the impact of the test zone on Olivia's performance. Ensuring a good night's sleep throughout the week leading up to the test is crucial, as just the night before isn't enough. We have also discussed strategies to manage test anxiety, which can impact scores. 
I am looking forward to continuing to work with Olivia after the test so that we can work towards further improvements on the SAT. I recommend maintaining our current session frequency of two 60-minute lessons per week in order to help Olivia achieve their goals. During our upcoming sessions, I plan to continue working on Inference and Command of Evidence questions. 
Please let me know if you have any questions or if there are any adjustments you would like to make to our plan. Iâ€™m also able to schedule a time to talk by phone if that would be helpful. I am happy to support Olivia in their continued academic journey. 
Best regards, 
Kailot Harris 
Kailot H.
kailot.harris@revolutionprep.com
+16674150151</t>
  </si>
  <si>
    <t>Logan Matijevic</t>
  </si>
  <si>
    <t>Hi MJ,
It has been great working with Logan this fall! Here is a summary of his recent progress:
Back in early October, Logan still needed some practice with pacing himself during reading so that his mouth can correctly say the word that his brain is looking at. He was also learning how to spell trick words that are longer than 4 letters. He was doing great with catching all the syllables and letter sounds, but sometimes he wasnâ€™t sure which letter makes the sound, or he didnâ€™t yet know the rules for spelling with certain letters (like C versus K). Regarding math, Logan was working on writing number sentences from arrays to expand his algebraic thinking, remembering shape names, and understanding the difference between squares and rectangles.
Since then, Logan has learned spelling rules to understand when to use a K versus a C, and he has learned spelling strategies such as spelling a word three different ways to see which one looks right. Logan has also developed more awareness of himself while reading and will adjust his pace to slow down and catch all the words. He is also improving his ability to discern B versus D and WH versus TH, and he can consistently sound out unfamiliar words that follow the typical rules. Logan is doing fantastic with reading comprehension and can use context clues to understand words that he doesnâ€™t know.  
With math skills, Logan is doing great with addition facts within 20, and he knows strategies for solving addition problems within 100 such as counting up and drawing arrays. He easily recognizes 2D shapes and understands the difference between sides and vertices. Logan has also mastered the concept of â€œparts versus wholeâ€ and can correctly identify halves, thirds, fourths, and eighths, while also recognizing which type of part is being described in a word problem. 
Logan still needs to continue practicing reading comprehension skills so that he can find the clues that are helping him to understand the story. He can also continue expanding  his vocabulary by learning spelling rules and strategies, and heâ€™ll benefit from continued practice with sounding out unfamiliar words. With math, Logan can improve his speed with addition facts, learn to compare fractions, and he is ready to build foundational skills for multiplication. Logan will also benefit from building confidence and growth mindset skills with all academics. He seems to get discouraged easily when he struggles, especially in situations that mimic testing. However, Logan does great with playful approaches to learning, so we will continue to incorporate games into our sessions.  
Going forward, I recommend that we continue meeting 2 times per week, for 60 minutes each, in the new year. 
If youâ€™d like to schedule a call to talk in more detail, here are some days I am available:
Tuesday, 12/9 at 3:30pm
Wednesday 12/10 at 2pm
Thursday, 12/11 at 12pm
Please let me know if you have any questions.
best,
Sharon
__
sharon.vincuilla@revolutionprep.com
(323) 774 - 4547</t>
  </si>
  <si>
    <t>Katherine Young</t>
  </si>
  <si>
    <t>Dear Angelica,
I hope you are having a great holiday season. Itâ€™s been great working with you and Katherine over the past few sessions. I wanted to touch base to share some of the progress weâ€™ve made so far and outline my thoughts on the plan moving forward.
I have seen significant improvements in Katherineâ€™s use of the iCARE strategy, as well as her understanding of key grammar and punctuation rules. She has also shown consistent progress in eliminating incorrect answer choices with clear, logical reasoning. These gains have been especially noticeable during our sessions, where she is demonstrating stronger accuracy and more confidence in her approach. She has also mentioned how the given strategies help her focus and break down the questions in an efficient and consistent manner.
Our current short-term goals for Katherine include strengthening her mastery of high-frequency SAT grammar and rhetoric skills and continuing to refine her approach to evidence-based elimination. The overall goal remains supporting her in reaching a 1500 on the SAT. Based on Katherineâ€™s progress, I recommend continuing with our current velocity of two 60-minute sessions per week until the March test date.
If you'd like to continue working together on achieving these goals, you can easily use this link to add the hours to your account today: https://my.revolutionprep.com/s/ACZIBmrsU7.
Please let me know if you have any questions or if there are any adjustments you would like to make to our plan. Iâ€™m happy to schedule a time to talk by phone if that would be helpful. I look forward to supporting Katherine in her continued academic journey.
Best regards,
Brandon L.
brandon.lora@revolutionprep.com
+13528187694</t>
  </si>
  <si>
    <t>Eshaan Patwardhan</t>
  </si>
  <si>
    <t>Dear Manju,
Itâ€™s been great working with you and Eshaan over the past couple of months. As we prepare for Eshaan's upcoming SAT, I wanted to share some updates and information about what to expect.
Eshaan has been a stellar performer from the outset, but I have seen significant progress in his approach to the ELA questions on the SAT. Specifically, I have seen him using many of the strategies we have discussed (such as eliminating three answers with rationale) to improve his outcomes on many of these questions. With that, I have seen his confidence improve as well. 
For this exam, our goal is to score a 1550 or higher. While we cannot guarantee a specific score, we have worked diligently towards this goal through consistent practice using question banks and practice exams. It's important to consider the impact of the test zone on Eshaan's performance. Ensuring a good night's sleep throughout the week leading up to the test is crucial, as just the night before isn't enough. 
I look forward to hearing how Eshaan performs on this test. Looking ahead, I recommend we continue to meet at least once per week. We can continue working on SAT prep, or we can switch gears to AP Language and Composition.
Please let me know if you have any questions or if there are any adjustments you would like to make to our plan. Iâ€™m also able to schedule a time to talk by phone if that would be helpful. I am happy to support Eshaan on his continued academic journey.
Best regards,
Edwin W.
edwin.west@revolutionprep.com
+18134213087</t>
  </si>
  <si>
    <t>Sasha Zelenov</t>
  </si>
  <si>
    <t>Dear Natalia,
Itâ€™s been great working with you and Sasha over the past couple of months. As we prepare for Sasha's upcoming SAT, I wanted to share some updates and information about what to expect.
I have seen significant improvements in Sasha's understanding of geometry and the use of formulas for geometry questions and in his consistent use of elimination and reasoning for reading questions. They have shown consistent progress in determining when to use Desmos on a math problem and through discussion of reasoning for passages. This consistent improvement has been evident in his consistent use of OnePrep as a study tool.
For this exam, our goal is 1300 or higher. While we cannot guarantee a specific score, we have worked diligently towards this goal through reviewing punctuation rules, practicing regression analysis using Desmos, and using IESME as a strategy for approaching math problems. It's important to consider the impact of the test zone on Sasha's performance. Ensuring a good night's sleep throughout the week leading up to the test is crucial, as just the night before isn't enough. We have also discussed strategies to manage test anxiety, which can impact scores.
I am looking forward to continuing to work with Sasha after the test so that we can work towards further improvements on the SAT. I recommend maintaining our current schedule of two one-hour sessions per week in order to help them achieve their goals.  During our upcoming sessions, I plan to continue working on using Desmos to assist on the math section and reviewing elimination strategies for the reading section.
Please let me know if you have any questions or if there are any adjustments you would like to make to our plan. Iâ€™m also able to schedule a time to talk by phone if that would be helpful. I am happy to support Sasha in their continued academic journey.
Best regards,
Trevor F.
trevor.ferguson@revolutionprep.com
+15592748786</t>
  </si>
  <si>
    <t>Bianca Beryl</t>
  </si>
  <si>
    <t>Dear Robert,
Itâ€™s been great working with you and Bianca over the past few weeks. As we prepare for Biancaâ€™s upcoming SAT this weekend, I wanted to share some updates and information about what to expect.
I have already seen meaningful progress in Biancaâ€™s command of punctuation and her application of rules related to commas, semicolons, colons, and sentence boundaries. She has also shown improvement in identifying the relationships between clauses and choosing the correct punctuation based on structureâ€”an area weâ€™ve focused on consistently since beginning our sessions. In addition, she has been applying the test-taking strategies weâ€™ve discussed, such as slowing down slightly on high-value questions and checking her work more intentionally. This improvement has been evident in her recent practice work, where she is missing fewer punctuation questions and showing stronger consistency across Conventions of Standard English.
For this SAT, our goal is to raise her overall score to a 1250, with both sections above 600 and the English section moving closer to 650. While we cannot guarantee a specific score, we have worked diligently toward this target through focused review of grammar and punctuation rules, sentence structure, and strategies for approaching writing questions with greater accuracy. We have also discussed the importance of maintaining a healthy test zoneâ€”getting consistent sleep throughout the week rather than relying on the night beforeâ€”as well as strategies to manage test anxiety so she can perform at her best.
I am looking forward to continuing to work with Bianca after the test so that we can work toward further improvements on the SAT. Beginning next week, we will shift to a more balanced approach between English and math, with the long-term goal of reaching a 1400. During our upcoming sessions, I plan to continue strengthening her grammar foundations while also increasing our focus on math content, targeted practice sets, and strategy refinement in both sections. Since Bianca is progressing well and has clearly defined goals, I recommend we continue with two 60-minute sessions per week through the school year.
Please let me know if you have any questions or if there are any adjustments youâ€™d like to make to our plan. Iâ€™m also happy to schedule a time to talk by phone if that would be helpful. I look forward to supporting Bianca as she continues her academic journey.
Best regards,
Liz P.
elizabeth.pirie@revolutionprep.com
+12199169916</t>
  </si>
  <si>
    <t>Padma Ellliott</t>
  </si>
  <si>
    <t>Dear Alokananda,
Itâ€™s been great working with you and Padma these past few weeks as we continue to prepare for her December SAT. I wanted to share some updates on her progress.
Since the last exam, we have been focusing on strategies to help Padma not overthink her answers while still putting enough thought into them to not fall for trap answers. We decided on the eliminate three strategy that we feel allows her to quickly decide why three of the answers do not match her prediction or meet the goal of the question. Using this strategy, we hope to improve her confidence in her answer choices. We also focused on question types (such as geometry and quantitative evidence questions) she felt least comfortable with. I have seen her confidence grow throughout these sessions. We hope this will translate into her best performance yet.
For this exam, our goal is to score a 1450 or better. While we cannot guarantee a specific score, we have worked diligently towards this goal through continued practice using a variety of question banks. It's important to consider the impact of the test zone on Padma's performance. Ensuring a good night's sleep throughout the week leading up to the test is crucial, as just the night before isn't enough. We have also discussed strategies to help her regain focus during the exam.
I look forward to hearing how Padma performs on this test, and I'm ho0peful we can celebrate a major achievement for her. Looking ahead, I recommend Padma continue sessions at least once per week. I can have an advisor reach out to discuss finding a calculus tutor for her.
Please let me know if you have any questions or if there are any adjustments you would like to make to our plan. Iâ€™m also able to schedule a time to talk by phone if that would be helpful. I am happy to support Padma on her continued academic journey.
Best regards,
Edwin W.
edwin.west@revolutionprep.com
+18134213087</t>
  </si>
  <si>
    <t>Celia Jane Killackey</t>
  </si>
  <si>
    <t>Dear Kristen,
Itâ€™s been great working with you and CJ over the past few weeks. As we prepare for her final SAT this weekend, I wanted to share some updates and information about what to expect.
I have seen strong growth in CJâ€™s math performance, particularly in the high-yield areas weâ€™ve focused on in our recent sessions. Since our goal for this exam was to increase her math score by at least 10 points and bring her overall score to 1300 or higher, we have devoted our time exclusively to math. Weâ€™ve worked heavily on algebra, graph interpretation, and effective use of Desmos, all of which are essential for maximizing her accuracy and efficiency on test day. CJ has demonstrated more confidence in approaching equation-based problems and analyzing functions, and her recent practice work reflects this improvement.
For this SAT, while we cannot guarantee a specific score, weâ€™ve been intentional and targeted in our preparation. CJ has put in meaningful effort, and with consistent sleep throughout the week and solid test-day pacing, she will be well positioned to perform to her potential.
I am looking forward to hearing how CJ performs on this final test. Looking ahead, I recommend adding weekly tutoring for AP Precalculus. I am concerned about her current grade, and since precalculus concepts build on one another, itâ€™s important that she solidifies the material from the first half of the year before moving into more complex topics in the second half. Additionally, because CJ knows she will need to take calculus in college, having a strong foundation in precalculus is essential. Meeting once per week for 60 minutes would give her dedicated, structured time to review concepts, reinforce skills, and ask questions to support her confidence and long-term success.
Please let me know if you have any questions or if there are any adjustments you would like to make to our plan. Iâ€™m also happy to schedule a time to talk by phone if that would be helpful. I look forward to continuing to support CJ in her academic journey.
Best regards,
Liz P.
elizabeth.pirie@revolutionprep.com
+12199169916</t>
  </si>
  <si>
    <t>Griffin Boccella</t>
  </si>
  <si>
    <t>Dear Kara,
I hope you are having a great holiday season. Itâ€™s been great working with you and Griffin over the past couple of months. I wanted to touch base to share some of the progress weâ€™ve made so far and share my thoughts on the plan moving forward.
I have seen significant improvements in Griffinâ€™s understanding and application of precalculus concepts, particularly in trigonometry. He has become stronger in working with double-angle and half-angle identities, converting between product-to-sum and sum-to-product forms, and using the unit circle to support his reasoning. He has shown consistent progress in reviewing and mastering the material while also maintaining strong performance in his calculus course. This consistent improvement has been evident in his growing confidence and in his ability to complete increasingly complex problems with accuracy.
Based on Griffinâ€™s goals and our timeline, I recommend increasing to two 60-minute sessions per week until the end of December.
Our current short-term goals for Griffin include completing the full precalculus curriculum before the new year so that his transcript can be updated in time for college applications. The overall goal remains ensuring that Griffin both completes the course and builds the knowledge needed to do well on his final examâ€”while also supporting his long-term success in calculus and courses beyond. While he can apply the formulas effectively, he does not yet have them memorized. Increasing our session frequency will ensure he has dedicated time each week to work through the remaining material. During sessions, we will continue breaking down how key trigonometric formulas are derived so he only needs to memorize a few core identities and can generate the rest when needed.
Please let me know if you have any questions or if there are any adjustments you would like to make to our plan. Iâ€™m happy to schedule a time to talk by phone if that would be helpful. I look forward to supporting Griffin in his continued academic journey.
Best regards,
Liz P.
elizabeth.pirie@revolutionprep.com
+12199169916</t>
  </si>
  <si>
    <t>Abigail Esposito</t>
  </si>
  <si>
    <t>Hello Stephanie and Abby,
With Abby taking her final SAT this Saturday, I wanted to send a brief update to summarize her progress and discuss steps moving forward. Abby has made significant progress in the SAT with our time together. On her latest practice exam, Abby achieved a 560 on her math section which is her highest score yet. This is a huge accomplishment which can be attributed to a deeper understanding of the calculator as well as development of strategies that can make the questions more manageable. 
At this moment, Abby has four sessions remaining. I would recommend continuing with the same velocity so we can continue to give Abby the best opportunity to succeed in her Biology classes. If you'd like, we could reduce to once a week but now that Abby has finished swim, it would be beneficial to spend the time as productively as possible With the time, we would develop more Biology focused strategies. We would also begin preparation for the AP exam which will take place in May. 
It has been a pleasure working with Abby. As always, do not hesitate to reach out with any questions, comments, or concerns you may have. I look forward to our continued work together. Thanks so much!
Matthew W.
matthew.wert@revolutionprep.com
+15708998646</t>
  </si>
  <si>
    <t>Walker Souza</t>
  </si>
  <si>
    <t>Dear Marthe,
Itâ€™s been great working with you and Walker over the past couple of months. As we prepare for Walker's upcoming SAT, I wanted to share some updates and information about what to expect.
I have seen significant improvements in Walker's confidence and performance on the more dense and difficult reading passages. He also seems to understand punctuation and transition words better now than when we first started working together. These improvements have resulted in an increase of over 100 points on the reading and writing portion of his most recent practice SAT.
For this exam, our goal is a 1400. While we cannot guarantee a specific score, we have worked diligently towards this goal through discussing strategies he should use for each question type and practicing these skills using question banks and modules. It's important to consider the impact of the test zone on Walker's performance. Ensuring a good night's sleep throughout the week leading up to the test is crucial, as just the night before isn't enough. 
I look forward to continuing to work with Walker after the test so that we can work towards further improvements on punctuation and transitions questions. I recommend we continue to meet once per week in order to help us achieve their goals. During our upcoming sessions, I plan to continue working on memorizing the rules of punctuation and identifying transition words.
Please let me know if you have any questions or if there are any adjustments you would like to make to our plan. Iâ€™m also able to schedule a time to talk by phone if that would be helpful. I am happy to support Walker on his continued academic journey.
Best regards,
Edwin W.
edwin.west@revolutionprep.com
+18134213087</t>
  </si>
  <si>
    <t>Leya Hecker</t>
  </si>
  <si>
    <t>Hi Mari, 
It's been great working with Leya this semester on her Physics and Pre-calc classes! 
Since our last update, we have been making sure that Leya understood how to graph all of the different trigonometry functions, and it was great to hear that she earned strong A's on the past two math tests!
On the physics front, we were really focusing a ton of our time on kinematics equations and 2d motion problems for the last unit. For this class, there is a little bit of a disconnect between the classwork, homework, and exams, so we wanted to be extra prepared for this last test. By that, I mean that some of the homework is much trickier than the tests, but other homework assignments are exactly the same as the test. This has lead to a bit of stress where it's hard to judge how prepared she needs to be for the exam. It sounds like her teacher is still kind of figuring out what level to teach the students at and I assume most of the online homework assignments were preselected at the start of the year. Due to this, we have been working quite a bit more on the online assignments to makes sure she can get through any potential question type her teacher can put on the exam. I was very proud of her effort, and it was great to hear that she aced the last test before break!!
Moving forward I wanted to recommend that we get 2x 1 hour a week meetings scheduled for the Spring semester. This will give us plenty of time to keep up with new physics and math material, while also allowing us time to start working on the SAT together before the March exam. Leya mentioned she is taking the December test as a first go, so this will give us a great jumping off point. Leya has a great foundation, so I'm confident that she can earn a high SAT score once she learns some strategies for the questions and gets used to the traps/unfamiliar math question types.
I recommend that you have her take a look at the schedule and get meeting times booked before  the new year. I want to make sure there are good times that work with her schedule. 
Please let me know if you have any questions, or would like to further discuss her progress, or the plan for the Spring SATs. 
Cheers, 
Christian C.
christian.collins@revolutionprep.com
+13035190358</t>
  </si>
  <si>
    <t>Presley Galle</t>
  </si>
  <si>
    <t>Hi Matt,
It's been a little since our last progress update, so I wanted to send an email about Presley's progress so far!
As always, Presley is a really hard worker and very engaged during our sessions. He asks great questions and is really keen on determining why something is the right answer. Lately we have been working on more reading/writing skills since I noticed his score dropped a little bit on his 11/15 exam (going from 650 to 590). We have gone over vocabulary, identifying evidence for claims, rhetorical synthesis, and text structure/purpose questions! I have especially been emphasizing the importance of studying vocabulary words that he isn't familiar with with quizlet for 10-15 minutes per day for long term retention. 
I am excited to see what his scores look like when he takes a practice test this upcoming week. His last score was a 1300 (initial exam in September was 1260), so I'm hoping for an increase in the reading/writing section based on what we've been targeting. This is also a great chance for him to review other question types we've gone over in the past, and for me to see if he needs further review. 
My recommendation for Presley is to continue our 90 minute sessions once a week until the March 7th exam. I have scheduled the rest of Presley hours, so he would need an additional 6 weeks or 9 hours of tutoring before his exam date. It might make sense to purchase 12 hours and have those remaining 3 hours be used for 2 extra sessions per week leading up to the official exam. Let me know what you think, I copied Sue on this email as well!
Please reach out if you have any questions or suggestions, happy to call to chat more!
Best, 
Camryn T.
camryn.to@revolutionprep.com
+15622044474</t>
  </si>
  <si>
    <t>Noah Santos</t>
  </si>
  <si>
    <t>Greetings, Yujin!
Itâ€™s been wonderful working with you and Noah over the past few weeks. As Noah finishes preparing for his unit test retake, I wanted to share some updates and information on what to expect. 
Noah has significantly improved in simplifying trigonometric expressions and verifying trigonometric identities. He has learned and can apply several approaches to problems that, before, he wasnâ€™t sure how to get started. He has shown consistent progress in applying strategies such as rewriting expressions in terms of sine and cosine, taking the inverse operations of trigonometric functions, and using the unit circle to find all possible solutions to equations. This consistent improvement has been evident in his practice questions as he has moved from completing two to three practice questions per session to finishing over half a dozen practice questions independently with no concerns. 
For this exam, his goal is to earn between a 70 and 75 for the retake, which is capped because it is the second time he is taking the test. While we cannot guarantee a specific score, we have worked diligently towards this goal through discussing general mathematical strategies as well as specific strategies when working with trigonometric functions. We have also reviewed prior content as it has become applicable in the practice questions, such as multiplying fractions and factoring expressions. Itâ€™s important to consider additional factors of Noahâ€™s performance tomorrow, such as ensuring a good nightâ€™s sleep several nights beforehand and sufficientâ€“but not crammingâ€“personal review sessions beforehand. 
I am looking forward to hearing how Noahâ€™s test goes and to continuing to work with Noah after the test so that he can work towards further improved understanding and grades, building the strongest foundation he can before the second semester of his course begins. To help Noah end the semester strong and keep up to date as the next one approaches, I recommend we continue with the original one 60-minute class per week throughout the end of the semester, adjusting as necessary based on the course and school schedule. 
Please let me know if you have any questions or concerns or if there are any adjustments you would like to make to our plan. Iâ€™m also able to schedule a time to talk by Zoom or phone if that would be helpful. I am happy to support Noah in his continued academic journey!
Best regards, 
Delphine Hintz
delphine.hintz@revolutionprep.com</t>
  </si>
  <si>
    <t>Charlie Galle</t>
  </si>
  <si>
    <t>Hi Matt,
Here's the progress update for Charlie! 
Charlie is a great student and has been really on top of his SAT homework. I've been really impressed with his score increase! He scored a 930 on his initial test and an 1140 on his most recent exam! That's more than a 200 point increase, but this was a revolution prep exam which can be easier than the bluebook tests. I have assigned him a bluebook exam for this upcoming week so I'm looking forward to those results.
Charlie and I were initially focusing heavily on math, but since he's made such huge gains in that section we switched to reading/writing. I plan to have a review session for what we've gone over so far, and then switch back to math for a little bit (alternating between the two for a good mix of both). We have also been emphasizing the importance of improving his vocabulary and studying words for the SAT daily. 
My recommendation for Charlie is to continue our current velocity of 2.5 hours a week, with a shorter 1 hour session during the week and a longer 1.5 hour session on the weekend. I think Charlie does really well with constant review, so having that extra time has been helpful so we don't have to rush and move on from topics. I tend to go back if he isn't scoring above 80% correct on homework, and we've seen great score improvements, so I want to keep that up. I have booked out Charlie's current hours and recommend purchasing an additional 15.5 hours to take us to the March 7th exam. I will schedule these for Sundays 3:30-5:00pm EST and Thursday sometime between 4:00-9:00pm EST, I can talk to Charlie about his availability. 
Let me know if you want to chat about any of this, always happy to hop on a call for questions or suggestions! 
Best, 
Camryn T.
camryn.to@revolutionprep.com
+15622044474</t>
  </si>
  <si>
    <t>Summer Burke</t>
  </si>
  <si>
    <t>Dear Kelly,
Itâ€™s been great working with you and Summer over the past couple of weeks. As we prepare for Summer's upcoming official SAT, I wanted to share some updates and information about what to expect.
I have seen significant improvements in Summer's application of the MAPS strategy for mathematics. They have shown consistent progress in understanding punctuation rules and how to apply them. This consistent improvement has been evident in her increased confidence in session.
For this exam, our goal is 1200+. While we cannot guarantee a specific score, we have worked diligently towards this goal through reviewing punctuation rules, going over different types of math problems, and . It's important to consider the impact of the test zone on Summer's performance. Ensuring a good night's sleep throughout the week leading up to the test is crucial, as just the night before isn't enough. We have also discussed strategies to manage test anxiety, which can impact scores.
: I am looking forward to hearing how Summer performs on this test.  Looking ahead, I recommend going forward with two one-hour sessions per week and signing up for the March 2026 administration of the SAT as backup. This would give us an opportunity to continue working on reviewing math and grammar and punctuation skills.
I suggest adding the below to your account to ensure we stay on track.
â€¢ 12 Hours of Distinguished Tutoring for Summer Burke with Armand Brouty
If you'd like to continue working together on achieving these goals, you can easily use this link to add the hours to your account today: https://my.revolutionprep.com/s/fc9vNo5U4b.
Please let me know if you have any questions or if there are any adjustments you would like to make to our plan. Iâ€™m also able to schedule a time to talk by phone if that would be helpful. I am happy to support Summer in their continued academic journey.
Best regards,
Armand Brouty
Armand B.
armand.brouty@revolutionprep.com
+15129107232</t>
  </si>
  <si>
    <t>Hi Team Zoe!
I wanted to take this opportunity to touch base regarding Zoe's progress and programming. I have several observations to share and some recommendations as well. Firstly, we've been reading together, focusing on first on short passages and then recently switching to a chapter book, The Boxcar Children. In our reading, she often "autocorrects" words, which is a common coping mechanism in dyslexia due to difficulties sounding out (example: if the sentence says "He and I are going to the gym even though it's raining," she might say something like "We are going to the gym and it's raining"). Additionally, she often skips lines or simply misprounounces words. I was worried that she was getting frustrated or feeling interrupted when I would stop her to address the larger issues as she reads, so I asked her about it. She said she did not feel annoyed or that I was interrupting her, so hopefully, that is the case. 
There are several things that I need from you in order to improve our work together: 
We tried our first couple sessions to write together on a google doc https://docs.google.com/document/d/1fQOLQrA-_K4bGStMhsjfIV5rixnJYflqhiyIDv82k-U/edit?usp=sharing but she said she couldn't access it. I found that her verbalizing to me to type wasn't helpful, so we've been having her write down her summaries on paper. But I'm worried that's not an effective solution. Could you please help her figure out how to access and type on the google doc so we can do that together during our sessions? This way we can work together, I can see what she is writing, and we can work on spelling as well. 
Additionally, is she reading outside of our sessions? Does she read in her free time or have reading homework? 
I would highly recommend we continue meeting 2-3 times per week, but shifting to 30 min sessions. I think this will definitely help her engagement during our sessions. It is also really important that she is reading in between sessions, as daily practice is important for gaining skills and confidence. It doesn't have to be books; it can be anything she finds interesting! Graphic novels, magazines, even subtitles on a game is better than nothing. 
Please let me know if you have any questions or concerns, or if you would like to schedule a phone call to discuss this.  
Thank you! 
Miki C.
miki.cornwell@revolutionprep.com
+19312619816</t>
  </si>
  <si>
    <t>Valor Rose</t>
  </si>
  <si>
    <t>Dear Christal,
I hope you are having a great holiday season. Itâ€™s been great working with you and Valor over the past couple of months. I wanted to touch base to share some of the progress weâ€™ve made so far and share my thoughts on the plan moving forward.
Valor and I have been checking in on her homework assignments and quizzes each week. I have helped her study for social studies and science quizzes. When she does not have any upcoming quizzes or assignments, we have been reading social studies passages and answering comprehension questions. She goes into every activity with a great attitude and always tries her best! I would love to see her reading more confidently and stopping to sound out words that are unfamiliar. We will continue to work on this during upcoming sessions.
Our current goals for Valor include maintaining grade level performance and staying caught up on school assignments. Based on Valor's progress, I recommend continuing her current session velocity of 1-2 hours per week.
Please let me know if you have any questions or if there are any adjustments you would like to make to our plan. Iâ€™m happy to schedule a time to talk by phone if that would be helpful. I look forward to supporting Valor in her continued academic journey.
Best regards,
Gillian W.
gillian.ware@revolutionprep.com
+14803824188</t>
  </si>
  <si>
    <t>Emily Lee</t>
  </si>
  <si>
    <t>Dear Ellena,
I hope you are having a great holiday season. Itâ€™s been great working with you and Emily over the past couple of months. I wanted to touch base to share some of the progress weâ€™ve made so far and share my thoughts on the plan moving forward.
Emily and I have continued working on reading comprehension and written responses. I found more success by starting with writing and ending with reading. Emily highly prefers reading and tends to stall so that she doesn't have time to finish her writing. We will continue working on her confidence when she is coming up with ideas and crafting sentences.
Our current goals for Emily include maintaining grade level performance and increasing her confidence in reading and writing. Based on her progress, I recommend maintaining her current session velocity of 60 minutes per week.
Please let me know if you have any questions or if there are any adjustments you would like to make to our plan. Iâ€™m happy to schedule a time to talk by phone if that would be helpful. I look forward to supporting Emily in her continued academic journey.
Best regards,
Gillian W.
gillian.ware@revolutionprep.com
+14803824188</t>
  </si>
  <si>
    <t>Morgan Smith</t>
  </si>
  <si>
    <t>Dear Allison,
I hope you are having a great holiday season. Itâ€™s been great working with you and Morgan over the past couple of months. I wanted to touch base to share some of the progress weâ€™ve made so far and share my thoughts on the plan moving forward.
I have seen significant improvements in Morgan's geometry problem solving. She has shown consistent progress in parallel/perpendicular lines and triangle congruence. This consistent improvement has been evident in increased test/quiz scores and in session practice problems.
Our current goals for Morgan include obtaining an A or B in her honors geometry class and reinforcing concepts covered. Based on Morgan's progress, I recommend continuing with a session velocity of 2-3 hours per week.
Please let me know if you have any questions or if there are any adjustments you would like to make to our plan. Iâ€™m happy to schedule a time to talk by phone if that would be helpful. I look forward to supporting Morgan in her continued academic journey.
Best regards,
Gillian W.
gillian.ware@revolutionprep.com
+14803824188</t>
  </si>
  <si>
    <t>Meghan O'Connor</t>
  </si>
  <si>
    <t>Dear Erin,
I hope you are having a great holiday season. Itâ€™s been great working with you and Meghan over the past couple of months. I wanted to touch base to share some of the progress weâ€™ve made so far and share my thoughts on the plan moving forward.
I have seen significant improvements in Meghan's pronunciation and knowledge of Spanish vocabulary. They have shown consistent progress in being able to guess word meanings based on their context and what words they look like in English. This consistent improvement has been evident in her completion of exercises during our sessions and the educated guesses she has shown herself capable of making.
Our current short-term goals for Meghan include improving her retention of question words specifically (quÃ©, cuÃ¡l, cÃ³mo, etc.). The overall goal remains improving Meghan's capabilities in Spanish, including memorization of vocabulary, overall. Based on Meghan's progress, I recommend continuing at the same pace of 1-2 hour-long sessions a week, as needed.
Please let me know if you have any questions or if there are any adjustments you would like to make to our plan. Iâ€™m happy to schedule a time to talk by phone if that would be helpful. I look forward to supporting Meghan in their continued academic journey.
Best regards,
Clark H.
clark.howard@revolutionprep.com
+17035682060</t>
  </si>
  <si>
    <t>Zachary Corbin-Cheah</t>
  </si>
  <si>
    <t>Dear Michael,
Itâ€™s been great working with you and Zachary over the past couple of months. As we prepare for Zachary's upcoming SAT, I wanted to share some updates and information about what to expect.
I have seen significant improvements in Zachary's capabilities in solving more complex geometry questions and data analysis and problem solving questions. They have shown consistent progress in using their scratch paper to summarize longer reading passages and to draw out more challenging geometry problems. This consistent improvement has been evident in his completion of questions during class and for homework.
For this exam, our goal is boosting his score above the 1500 mark. While we cannot guarantee a specific score, we have worked diligently towards this goal through working on the different strategies for geometry questions and longer reading/writing questions. It's important to consider the impact of the test zone on Zachary's performance. Ensuring a good night's sleep throughout the week leading up to the test is crucial, as just the night before isn't enough. We have also discussed strategies to manage test anxiety, which can impact scores.
I am looking forward to continuing to work with Zachary after the test so that we can work towards further improvements in calculus. I recommend continuing at a pace of 1-2 hour-long sessions a week in order to help them achieve their goals. During our upcoming sessions, I plan to continue working on taking differentials and their applications.
Please let me know if you have any questions or if there are any adjustments you would like to make to our plan. Iâ€™m also able to schedule a time to talk by phone if that would be helpful. I am happy to support Zachary in their continued academic journey.
Best regards, 
Clark H.
clark.howard@revolutionprep.com
+17035682060</t>
  </si>
  <si>
    <t>John Adams</t>
  </si>
  <si>
    <t>Dear Kathryn,
I hope you are having a great holiday season. Itâ€™s been great working with you and John over the past couple of months. I wanted to touch base to share some of the progress weâ€™ve made so far and share my thoughts on the plan moving forward.
I have seen significant improvements in John's pronunciation and ability to make educated guesses as to the meanings of different words based on context and his preexisting knowledge of the English language. They have shown consistent progress in being able to conjugate the most frequently used verbs in Spanish, like ser, estar, and tener. This consistent improvement has been evident in his performance during sessions.
Our current short-term goals for John include improving his retention of Spanish vocabulary and continuing to improve his pronunciation of rolled rs. The overall goal remains improving John's Spanish grade and his love of the language in general. Based on John's progress, I recommend increasing the velocity of our sessions to be 2 1-hour-long sessions a week, just to ensure he's getting the practice and engagement with the language that he needs.
Please let me know if you have any questions or if there are any adjustments you would like to make to our plan. Iâ€™m happy to schedule a time to talk by phone if that would be helpful. I look forward to supporting John in their continued academic journey.
Best regards, 
Clark H.
clark.howard@revolutionprep.com
+17035682060</t>
  </si>
  <si>
    <t>Rebecca Frost</t>
  </si>
  <si>
    <t>Hi Sandra,
It was great working with Rebecca this week! Here is our parent update video: https://revolutionprep.zoom.us/rec/play/XI35EX9iI_CJEWDAvVlfHgjh3z7dVb3iQGNmAL543eOLfHvcF0UMFr3qldkUNpxgxIF-_sLk7gvrQnds.bk0t_DBDHEyqD_VC
I wanted to send a quick progress update regarding Rebecca's tutoring sessions. As we discussed, we paused the SAT preparation mid-October to focus entirely on her Pre-Calculus course, and that has been our priority ever since. Our primary goal during this time has been to build Rebeccaâ€™s confidence so that when she looks at a problem, she immediately knows the sequence of steps required to solve it. We've found that repetition is key; practicing the same sequence of steps over and over seems to be the most effective way for her to solidify her understanding, as she sometimes takes a moment to fully recall or execute each step. I'm pleased to report that Rebecca currently holds an 81% in Pre-Calculus, which is a solid B.
We just finished going over Chapter 4 material for her test this past Wednesday, and she felt quite good about her performance. While she admitted to forgetting how to execute a few specific questions, she felt confident that she knew how to approach most of them. Moving forward, my strategy with Rebecca is to focus on high-yield questionsâ€”the material that is most frequently testedâ€”to ensure she maximizes her score potential, even if we can't cover every single possible topic in depth. This approach targets efficiency and reliability on the core concepts.
Our focus is now shifting to preparing for her Pre-Calculus final exam, which is scheduled for Wednesday, December 17th. We are working through the comprehensive review packet during our sessions, carefully confirming that she not only remembers the necessary steps but also knows how to apply them across different problem types. To make the review manageable, we have split the packet into smaller, dedicated sections for her to complete independently. The biggest challenge now will be ensuring Rebecca sticks rigorously to that schedule on her own time to review all concepts that will be tested on the exam. I'm also encouraging her to attend her Pre-Calculus office hours. She has set reminders, but she doesn't always end up attending them. I'm hoping with the final exam approaching, she sees the utility of going.
To end on a good note, her grades in her other courses are excellent; she has Aâ€™s in History, Literature, and Spanish, and a B in Marine Biology.
Please let me know if you have any questions or if you'd like to discuss the final review strategy in more detail.
Thanks,
Melanie Leong | Tutor | Revolution Prep
Main Office: (877) 738-7737 | Direct Line: (714) 497-3413
Email: melanie.leong@revolutionprep.com | Web: www.revolutionprep.com
Better Grades. Higher Scores. Lower Stress. Revolution Prep.</t>
  </si>
  <si>
    <t>Daniel Rose</t>
  </si>
  <si>
    <t>Hello Karen,
It was great talking to you last week! wanted to follow-up to our call by providing a brief update on Danielâ€™s progress. He continues to show steady improvement in both Reading &amp;amp; Writing and Math, with clear gains in accuracy, strategy use, and confidence.
Strengths
Reading &amp;amp; Writing:
Strong use of elimination and annotation
Improved understanding of text structure, transitions, and organization
Better accuracy on craft &amp;amp; structure and rhetorical skills
Math:
Effective use of Desmos
Stronger algebra skills
Improved work with percentages, equations, and problem-solving
Areas to Continue Strengthening
Reading &amp;amp; Writing:
Words in context
Identifying central ideas and supporting evidence
Sentence boundaries and transitions
Math:
Geometry concepts (area, volume, perimeter)
Multi-step word problems
Proportions and similar triangles
Recent Scores
Practice Test 4 (11.30.2025): 1150 (RW 550, Math 600)
Next Steps:
We will continue to reinforce high-yield strategies, strengthen foundational concepts, and build Danielâ€™s confidence as he prepares for upcoming assessments. 
Session Structure &amp;amp; Frequency: We are currently meeting twice per week for 60-minute sessions. This structure has been highly effective in supporting Danileâ€™s steady progress; however, given the current basketball season, I recommend reducing our frequency to once per week (after the new year) and re-evaluating the schedule at the end of the basketball season. My schedule fills up quickly, so it's important that we schedule out the hours to make sure that Daniel has a date/time that works best for his schedule. I also recommend adding at least 10 hours by the year's end. 
Daniel is making meaningful and consistent progress. With continued support and targeted practice, he is on track to make even further improvements in the months ahead. Please let me know if youâ€™d like more detail or next-step recommendations!
Kind regards,
Jimmy
Jimmy W.
jimmy.works@revolutionprep.com
+14109266111</t>
  </si>
  <si>
    <t>Isabella Browder</t>
  </si>
  <si>
    <t>Dear Maria,
Itâ€™s been great working with you and Isabella over the past couple of months. As we prepare for Isabella's upcoming ISEE, I wanted to share some updates and information about what to expect.
I have seen significant improvements in Isabella's ability to use strategies to save time on the math portion of the ISEE. She has shown consistent progress in specifically geometry and probability problems. This consistent improvement has been evident in her success in these problems in both our sessions and her practice tests.
For this exam, our goal is increase our math from the practice tests while maintaining her success on the reading and verbal sections. While we cannot guarantee a specific score, we have worked diligently towards this goal through discussing time saving strategies, working on specific math content and identifying ways to succeed on the quantitative section. It's important to consider the impact of the test zone on Isabella's performance. Ensuring a good night's sleep throughout the week leading up to the to test is crucial, as just the night before isn't enough. We have also discussed strategies to manage test anxiety, which can impact scores.
I am looking forward to hearing how Isabella performs on this test. Looking ahead, I recommend that if she would like on any future topics, you add hours soon and schedule sessions. My schedule fills up quickly, and you currently do not have any remaining hours in your account. This would give us an opportunity to continue working on math topics we discussed while preparing for the ISEE.
Please let me know if you have any questions or if there are any adjustments you would like to make to our plan. Iâ€™m also able to schedule a time to talk by phone if that would be helpful. I am happy to support Isabella in her continued academic journey.
Best regards,
James F.
james.falconer@revolutionprep.com
+12076156458</t>
  </si>
  <si>
    <t>Emma Tovitz</t>
  </si>
  <si>
    <t>Hi, Debbie! Emma and I are now due for her lengthier, written "progress update" just in time for her test this weekend, so here we go!
Emma's reading scores have advanced from an initial score of 650 and a low of 600 to her latest high of 720! This is a fantastic leap in reading/writing. We have put a lot of focus on figuring out the winning formula for her pacing, which always takes a fair amount of trial and error, but she has settled into a good system (and, of course, simply now has a stronger understanding of the material which is the biggest asset to pacing!) It is possible there will still be tests where it goes astray on her until it is locked in for good, but even today we were able to add a new concept to reading pacing that she can implement this weekend (being aggressive and diligent with her note-taking, but being reckless with the choices if need be).
For math, she has progressed from a start of 540 to a high of 700 and a recent 680. In that high 600/low 700 zone, we can see a bit of a plateau for a period of time as that particular range indicates that a student is SOLID in the material that shows up every single exam and is primarily losing points in concepts that only show up every 4th, 6th, or even 10th exam! As such, it can take awhile to amass enough of that more obscure content to bank on a good chunk of it showing up on any given test to take us deeper into the 700s, but she will get there! In the next phase of the process, continuing to build her skills with those more random concepts would be our focus.
If she does decide to try again in March or otherwise, we certainly have time to wait for those scores to come in to determine our next move. Meeting 60 minutes 2x per week has worked well for her growth, so I woud recommend continuing that trajectory when the time comes.
Let me know if there are any questions at all and we can schedule a time to hop on the phone and discuss, and thank you for the privilege of working with Emma!
Alison T.
alison.trumbull@revolutionprep.com
+14102994478</t>
  </si>
  <si>
    <t>Elizabeth Kyung</t>
  </si>
  <si>
    <t>Hi Elizabeth and Joanna
It was great working with Elizabeth this week! I have included a short video that I would like you to watch. The video covers some key highlights from our session this week and homework. Feel free to reach out if you have any questions or requests, and if there is anything else I can do to help. You can always contact me directly by text message or e-mail.
Video link: https://revolutionprep.zoom.us/rec/play/FA9UAEz_B7S_R4NYdbdeB7It3F2_ND5pEOnXuCnrNfA9Td5demC9qeLTijDtaI75CPZehEwadfovCx19.GnCanzMuunPUOSji
Itâ€™s been great working with you and Elizabeth. As we prepare for Elizabethâ€™s upcoming SAT on Saturday, I wanted to share some updates and information about what to expect.
I have seen significant improvements in Elizabethâ€™s reading and writing strategies, especially in identifying main ideas and logical transitions. They have shown consistent progress in applying elimination techniques and managing time effectively during practice. This improvement has been evident in their ability to approach synthesis questions confidently and break down complex geometry problems into manageable steps.
For this exam, our goal is to reach a score of 1400 or better. While we cannot guarantee a specific score, we have worked diligently toward this goal through strategies such as answering the question before selecting an answer, skipping difficult questions and returning to them, and using stress management techniques like the 4-7-8 breathing method. We also discussed the importance of getting adequate sleep throughout the week leading up to the test, as just the night before is not enough.
I am looking forward to continuing to work with Elizabeth after the test(if she doesn't reach a 1400) so that we can build on these improvements and prepare for future opportunities. I recommend considering additional sessions and possibly scheduling another SAT date in March if needed. This would give us time to strengthen higher-level reading and math skills and maintain momentum.
Please let me know if you have any questions or if there are any adjustments you would like to make to our plan. I am happy to schedule a time to talk by phone if that would be helpful. I am looking forward to hearing how Elizabeth performs on this test and supporting them in their continued academic journey.
Best,
Diana H.
diana.hoyer@revolutionprep.com
+12106391241</t>
  </si>
  <si>
    <t>Giuliana Pisano</t>
  </si>
  <si>
    <t>Dear Laurie,
I hope you are having a great holiday season. Itâ€™s been great working with you and Giuliana over the past couple of months. I wanted to touch base to share some of the progress weâ€™ve made so far and share my thoughts on the plan moving forward.
I have seen significant improvements in Giuliana's comfortability with higher degree polynomials and exponent rules. She has shown consistent progress in finding zeroes of functions, factoring functions and simplifying exponent expressions. This consistent improvement has been evident in her success during our sessions and mini unit tests.
Our current short-term goals for Giuliana include working on logs, Euler's number and inverse functions. The overall goal remains to keep her grade up before we switch over to SAT work. Based on Giuliana's progress, I recommend we keep meeting once a week to stay on top of her course material. I know you just purchased more hours for SAT tutoring, so you have plenty hours in your account to do everything we need to do at this point in time.
Please let me know if you have any questions or if there are any adjustments you would like to make to our plan. Iâ€™m happy to schedule a time to talk by phone if that would be helpful. I look forward to supporting Giuliana in her continued academic journey.
Best regards,
James F.
james.falconer@revolutionprep.com
+12076156458</t>
  </si>
  <si>
    <t>Olivia Karp</t>
  </si>
  <si>
    <t>Hi Olivia and David,
It was great working with Olivia this week! I have included a short video that I would like you to watch. The video covers some key highlights from our session this week and homework. Feel free to reach out if you have any questions or requests, and if there is anything else I can do to help. You can always contact me directly by text message or e-mail.
video link: https://revolutionprep.zoom.us/rec/play/0d9yJMjh5W106CkI87o8bWLI7c22B0CmyXZvPk15siCeP40kjv8OUT3F9yx_tws93RQuOy2tJ8Eib0M0.HaLvjjyfKUXHT_UV
Itâ€™s been great working with you and Olivia. As we prepare for Oliviaâ€™s upcoming SAT on Saturday, I wanted to share some updates and information about what to expect.
I have seen significant improvements in Oliviaâ€™s reading and writing strategies, especially in identifying context clues and understanding transition words. They have shown consistent progress in applying elimination techniques and managing time effectively during practice. This improvement has been evident in their ability to approach synthesis questions confidently and break down complex geometry problems into manageable steps.
For this exam, our goal is a score of 1400. While we cannot guarantee a specific score, we have worked diligently toward this goal through strategies such as answering the question before selecting an answer, skipping difficult questions and returning to them, and using stress management techniques like the 4-7-8 breathing method. We also discussed the importance of getting adequate sleep throughout the week leading up to the test, as just the night before is not enough.
I am looking forward to continuing to work with Olivia after the test so that we can build on these improvements and prepare for future opportunities. If Olivia does not reach their goal this Saturday, I recommend two 60-minute sessions per week leading up to the March exam, with an increase in frequency closer to the test date. We will keep in mind that Olivia gets stressed when they have too much to do, so we will pace the work carefully to maintain confidence and reduce anxiety.
During upcoming sessions, I plan to continue working on higher-level reading comprehension, vocabulary in context, and advanced math problem-solving strategies. Please let me know if you have any questions or if there are any adjustments you would like to make to our plan. I am happy to schedule a time to talk by phone if that would be helpful.
I am looking forward to hearing how Olivia performs on this test and supporting them in their continued academic journey.
Best,
Diana H.
diana.hoyer@revolutionprep.com
+12106391241</t>
  </si>
  <si>
    <t>Anya Deshmukh</t>
  </si>
  <si>
    <t>Hi Joy, 
I hope your winter is off to a good start. It's been great working with Anya the last couple of months! I wanted to reach out to discuss how things have been going with Anya's SAT prep and the plan moving forwards.
The first week we met, her practice test score started at 1300, and showed that she was a bit lower on the math side compared to the reading and writing. We worked on strategies for many of the advanced math questions and reviewed linear equations and systems of equations. It was great to see that on the next practice test, she was up to a 1360 and she improved on every topic that we worked on! This test was right before the November SAT, and she performed almost the exact same on the November SAT. It is great to see that she has consistency with this. 
This test swung a bit in the other direction, where her math score was now higher than the reading and writing. This is not that unusual, as there is quite a bit of variation from test to test in terms of the difficulty in reading and writing questions, and we had been focusing on the math side quite a bit more. 
Since then, we worked on reviewing grammar/punctuation rules for the SAT, and strategies to avoid traps on the trickier reading questions while reviewing strategies for the trickier math questions. On her practice test last weekend, it was great to see that her hard work is paying off, and she is up to 1390!
She is in a great spot going into the test this weekend, and it is reasonable to aim for a score in the 1400s! 
Anya asked how she knows when she is done with the SAT, and unfortunately this is not the easiest question to answer. If she doesn't want to worry about her SAT score being a problem for any university, she should aim for a 1520+ in the end (which would put her in the top 1% of all students who take the SAT). However, her goal score should be tied to schools that she is interested in attending, otherwise it is difficult to drum up motivation to push higher. I recommended that she use some time over winter break to start researching some schools to get an idea of how high of a score she wants. 
Besides starting to research schools, I wanted to recommend that we talk after the scores come out for the test this weekend. They should be out around the 20th, so we could catch up in the new year and then I can help plan for the March SAT, if she wants to make another attempt.
Cheers,
Christian C.
christian.collins@revolutionprep.com
+13035190358</t>
  </si>
  <si>
    <t>Zack Myones</t>
  </si>
  <si>
    <t>Dear Robin,
Itâ€™s been great working with you and Zack over the past couple of months. As we prepare for his upcoming SAT, I wanted to share some updates and information about what to expect.
I have seen significant improvements in Zackâ€™s application of the iCARE strategy, decoding reading passages, interpreting equations, and approaching systems. His consistent progress has been evident in his performance on practice tests.
This is his first time taking the SAT; we cannot guarantee a specific score, but we have worked diligently towards his score goal through implementing and refining question and elimination strategies. It's important to consider the impact of the test zone on Zack's performance. Ensuring a good night's sleep throughout the week leading up to the test is crucial; just the night before isn't enough. We have also discussed strategies to manage test anxiety, which can impact scores.
I am looking forward to hearing how Zack performs on this test. Looking ahead, I recommend that we continue with our one 90-minute class per week throughout the school year. During our upcoming sessions, I plan to continue working on decoding vocabulary and sentence structure.
Please let me know if you have any questions or if there are any adjustments you would like to make to our plan. Iâ€™m also able to schedule a time to talk by phone if that would be helpful. I am happy to support Zack in his continued academic journey.
Truly,
Steven
Steven C.
steven.colome@revolutionprep.com
+19414676740</t>
  </si>
  <si>
    <t>Eric and Ying,
Itâ€™s been great working with you and Eric over the past couple of weeks/months. As we prepare for Ericâ€™s upcoming SAT, I wanted to share some updates and information about what to expect.
I have seen significant improvements in Ericâ€™s ability to understand and avoid wrong answers in Reading and Writing, and to consistently apply grammar and punctuation rules.  Itâ€™s great that heâ€™s already broken 700 in Reading and Writing, and he has the potential to score much higher on the December SAT.
It's important to consider the impact of the test zone on Eric's performance. Being well-rested this week will help, and we have discussed strategies to help him maintain focus throughout the test. As before, he should bring snacks as a reward for his break during the test, and plan for a good lunch afterwards to celebrate his hard work.
I hope weâ€™ll get to work together again for college essays next year, and for now, best of luck to Eric on Saturday!
Christina H.
christina.hayes@revolutionprep.com
+14124650867</t>
  </si>
  <si>
    <t>Wyatt Gair</t>
  </si>
  <si>
    <t>It's been great working with Wyatt over the past few months!  We really saw a turning point in our work when we saw how much identifying the concept being tested, and using that to decide what strategies to apply, was helping him.
I'm thrilled with the 1500 on his recent practice test, and that should give him a lot of confidence going into the SAT on Saturday.
It's important to consider the impact of the test zone on Wyatt's performance. Being well-rested this week will help, and we have discussed strategies to help him maintain focus throughout the test. As before, he should bring snacks as a reward for his break during the test, and plan for a good lunch afterwards to celebrate his hard work.
I'll see him next week to work on the ACT, but for now, best of luck on Saturday!
Christina H.
christina.hayes@revolutionprep.com
+14124650867</t>
  </si>
  <si>
    <t>Micaela Collin</t>
  </si>
  <si>
    <t>Hi Micaela and Fraser,
It was great working with Micaela this week! I have included a short video that I would like you to watch. The video covers some key highlights from our session this week and homework. Feel free to reach out if you have any questions or requests, and if there is anything else I can do to help. You can always contact me directly by text message or e-mail.
video link: https://revolutionprep.zoom.us/rec/play/VgTfJ7v3-nSFpobmCeYYBg8yF9udfnGFprK-acraHS6u3x-oo35-oz1XDvmOj0UtjOyWIgUCdh-JAydg.kCck1dgDL2Fo9zhN
I hope you are having a great season. Itâ€™s been great working with you and Micaela over the past couple of months. I wanted to share some of the progress weâ€™ve made and my thoughts on the plan moving forward.
I have seen significant improvements in Micaelaâ€™s verbal reasoning skills, especially in analogies and vocabulary development. They scored perfectly on one analogy homework and nearly perfect on another. They have also shown strong accuracy on synonym questions, even when skipping some items. In math, Micaela has made progress in applying problem-solving strategies for unfamiliar problems, including substituting simple numbers, using cross multiplication for fractions, and applying scale factors for area and volume. This improvement has been evident in their ability to work through practice exam questions with confidence.
Our current short-term goals for Micaela include continuing to strengthen vocabulary skills and applying math strategies consistently on practice problems. The overall goal remains improving performance on upcoming assessments and building confidence in both verbal and quantitative reasoning. Based on Micaelaâ€™s progress, I recommend continuing with our current schedule and focusing on these strategies through the next few weeks. 
Action steps for Micaela are to complete the assigned math questions using the strategies we discussed, continue working on remaining homework, review practice exam questions from this session, and prepare for the next tutoring session scheduled for Monday.
Please let me know if you have any questions or if there are any adjustments you would like to make to our plan. Iâ€™m happy to schedule a time to talk by phone if that would be helpful. I look forward to supporting Micaela in their continued academic journey.
Best regards,  
Diana H.
diana.hoyer@revolutionprep.com
+12106391241</t>
  </si>
  <si>
    <t>Bellamy Rodriguez</t>
  </si>
  <si>
    <t>Dear Mimi,
I hope you are having a great fall season. Itâ€™s been great working with you and Bellamy over the past couple of months. I wanted to touch base to share some of the progress weâ€™ve made so far and share my thoughts on the plan moving forward.
I have seen significant improvements in Bellamyâ€™s distribution techniques, multi-step problem-solving procedures, and evaluation techniques in math. She has also shown stronger accuracy and noticeably faster response times when working through questions. In science, her understanding of chemistry-related content has grown substantially, and she is demonstrating improved confidence when explaining concepts and completing assignments.
She has shown consistent progress in applying multi-step strategies during sessions and completing homework with increased accuracy and independence. This consistent improvement has been evident through her clearer reasoning, quicker problem-solving pace, and increased confidence across both subjects.
Velocity Recommendation:
Based on Bellamyâ€™s goals, I recommend we continue meeting twice a week for 60-minute sessions throughout the school year to support her growth in both math and science and prepare her for more complex material.
Our current short-term goals for Bellamy include tackling larger and more complex math problems, strengthening evaluation strategies, and continuing to build her understanding of chemistry topics. The overall goal remains boosting her confidence, expanding her skill set, and preparing her for continued academic success.
Based on Bellamyâ€™s progress, I recommend maintaining our current meeting frequency of two 60-minute sessions per week to ensure consistent improvement and mastery of upcoming material.
Please let me know if you have any questions or if there are any adjustments you would like to make to our plan. Iâ€™m happy to schedule a time to talk by phone if that would be helpful.
I look forward to supporting Bellamy in her continued academic journey.
Best regards,
Alexandra B.
alexandra.berrios@revolutionprep.com
+18138021204</t>
  </si>
  <si>
    <t>Ian Boykin</t>
  </si>
  <si>
    <t>Dear Lisa,
Itâ€™s been great working with you and Ian over the past month. I wanted to touch base to share some of the progress weâ€™ve made so far and share my thoughts on the plan moving forward.
I have seen significant improvements in Ian's interpretation of equations, solving of quadratic and rational expressions, and use of the Desmos calculator to approach functions. He has shown consistent progress in his familiarity with and approach to the different question types.
As we work together towards Ianâ€™s goals, I recommend that we increase our frequency to two 60-minute classes per week through the school year. Regular learning with geometry and algebra question types and application of the correct strategies will help us to improve Ianâ€™s score on the Math portion of the SAT.
Please let me know if you have any questions or if there are any adjustments you would like to make to our plan. Iâ€™m happy to schedule a time to talk by phone if that would be helpful. I look forward to supporting Ian in his continued academic journey.
Truly,
Steven
Steven C.
steven.colome@revolutionprep.com
+19414676740</t>
  </si>
  <si>
    <t>Emma Harris</t>
  </si>
  <si>
    <t>Dear Thomas and Jennifer,
I hope you are having a great week. I wanted to touch base with you about a couple of items related to my work with Emma.
First, Emma has made quite a deal of progress on both the Verbal and Reading sections of the SSAT in session, which is evidenced by her increased confidence in session and increased understanding of reading passages, synonyms, and analogies.
Second, the  practice test she had taken dipped a little since her official SSAT score due to her forgetting about the guessing penalty on questions. I have spoken with her about this, and she now knows that she should skip questions she is completely unsure of instead of filling in answers. I would like for her to send me back her second SSAT practice test that I have assigned this week to see if she has improved
Based on this information, I recommend we continue with two 60-minute sessions per week through the December SSAT next weekend, and conference if we need more preparation on either test taking or academics. This plan will best set Emma up for success moving forward.
Please let me know if you have any questions. Iâ€™m happy to schedule a time to talk by phone if that would be helpful. I look forward to supporting Emma in their continued academic journey.
Best regards,
Armand Brouty
Armand B.
armand.brouty@revolutionprep.com
+15129107232</t>
  </si>
  <si>
    <t>Karina Lammas</t>
  </si>
  <si>
    <t>Dear Siubhan and Karina,
I wanted to reach out again because Iâ€™m concerned that we wonâ€™t be able to reach our program goals of improving Karinaâ€™s grades in two or more classes. It would be great to schedule a phone call as soon as possible.
Over the past 5 sessions, Karina has been working diligently in session to make up past-due assignments. We organized and prioritized her current and missing assignments, and we made great progress on her Plastic essay and bibliography. Unfortunately, while we make plans each session for how to manage time and finish assignments, these plans are not being executed.
At this point in the semester, we need to focus on projects that are easier to complete and have the highest point yield for three out of four classes, rather than trying to finish everything for all classes. Though Karina wants to finish her projects with a high degree of quality, she has been experiencing intense executive paralysis caused in large part by adhd.
Karina missed Wednesdayâ€™s session, and I have not heard from her yet. I hope everything is alright. 
I have also been encouraging her to reach out to her Academic Counselor and Student Disability Services (SDS) on campus to see what kind of accommodations and flexibility with deadlines the school can provide for her, especially with how much she has been struggling this semester. I assured her that accommodations are not up to individual professors and that they are protected by the ADA.
Even though it is late in the semester, it would still be extremely helpful to establish her accommodations and get her professors on board. She will need some documentation like a doctorâ€™s note or test results to receive temporary accommodations while the school reviews everything. Some documentation of her learning differences should be enough to get an accommodation letter ahead of finals.
Based on her current progress, I would recommend 90-minute sessions four times a week on Saturday, Sunday, Monday, and Wednesday. I will do my best to prioritize her sessions in my schedule. We have 20 hours left, which will provide about 13 sessions over 3 weeks. Iâ€™m hoping Karina will be able to prioritize tutoring sessions so that we can finish as much work as possible together.
I can be available for a phone call this Saturday between 1-3:30pm PST, or Sunday from 3-7pm PST. Please let me know if you have any questions, and I look forward to connecting with you soon!
All the best,
Allison
allison.peck@revolutionprep.com
+19164020475</t>
  </si>
  <si>
    <t>Divya Jehangir</t>
  </si>
  <si>
    <t>Dear Zhiying,
Itâ€™s been great working with you and Divya over the past few months. I wanted to touch base to share some of the progress weâ€™ve made so far and share my thoughts on the plan moving forward.
I have seen significant improvements in Divya's interpretation of trigonometric functions, use of the unit circle, derivations, and integrations. She has shown consistent progress in her familiarity and confidence approaching these questions.
As we work together towards Divyaâ€™s goals, I recommend that we maintain a frequency of one 60-minute class per week through the school year. Regular and deliberate practice will ensure her success with Calculus skills.
Please let me know if you have any questions or if there are any adjustments you would like to make to our plan. Iâ€™m happy to schedule a time to talk by phone if that would be helpful. I look forward to supporting Divya in her continued academic journey.
Truly,
Steven
Steven C.
steven.colome@revolutionprep.com
+19414676740</t>
  </si>
  <si>
    <t>Austin Yeung</t>
  </si>
  <si>
    <t>Dear Joanne,
It has been a pleasure working with you and Austin over the past few weeks. As we prepare for Austinâ€™s upcoming official test, I wanted to share an update on his progress and outline next steps.
Austin has shown significant improvement in applying the iCARE and TRAP strategies to Reading and English questions, as well as using the matching strategy for Constants problems in Math. He has also become proficient in identifying the goal of a question and using it to determine the correct answer choice. His accuracy during practice sessions remains high, and his most recent diagnostic resulted in a 1390, which reflects his steady progress.
For this official exam, our target score is a 1400 or above. While scores cannot be guaranteed, Austin has consistently demonstrated growth through strategy application, content review, and targeted practice. We have also talked through ways to minimize test anxiety and emphasized the importance of adequate sleep leading up to test day, as these factors can meaningfully influence performance.
Given that Austin is meeting his current goals, I recommend continuing with two 90-minute sessions per week through the March exam. This would allow us to deepen his work with quadratic functions involving constants, refine his approach to Expression of Ideas, and strengthen his understanding of punctuation conventions.
If you would like to continue with sessions, you can redeem additional credits through your Bright Horizons portal. After redemption, Revolution Prep will send an email confirming that the hours have been added to your account.
Please feel free to reach out with any questions or if you would like to adjust our plan in any way. I am also happy to schedule a phone call if that is more convenient. I look forward to hearing how Austin performs and supporting his continued academic progress.
Best regards,
Raymond S.
raymond.serrano@revolutionprep.com
+13236357766</t>
  </si>
  <si>
    <t>Emily Costa</t>
  </si>
  <si>
    <t>Dear Michael,
Itâ€™s been great working with you and Emily over the past couple of weeks. As we prepare for Emilyâ€™s upcoming official SAT, I wanted to share some updates and information about what to expect.
I have seen significant improvements in Emilyâ€™s use of ICARE to solve Reading questions. They have shown consistent progress in identifying and solving Words in Context questions. This includes growth in areas we previously discussed as struggles, such as identifying the suffixes and prefixes of answer choices.
For this exam, our goal is scoring 1350. While we cannot guarantee a specific score, we have worked diligently towards this goal through covering strategies for the Reading/Writing and Math section of the SAT. It's important to consider the impact of the test zone on Emilyâ€™s performance. Ensuring a good night's sleep throughout the week leading up to the test is crucial, as just the night before isn't enough. We have also discussed strategies to manage test anxiety, which can impact scores.
I am looking forward to continuing to work with Emily after the test so that we can work towards further improvements on the SAT. I recommend scheduling two sessions per week and increasing session velocity to 90 minutes, in order to help them achieve their goals.  During our upcoming sessions, I plan to continue working on Command of Textual Evidence and Functions.
Please note, Emily has six hours remaining on her account. I recommend scheduling sessions for the two weeks following her December 06 official SAT. Waiting for the December 06 scores will delay our preparation and may inhibit Emily's ability to reach her goal on the next exam. You may also use the link above to purchase 80 hours. This will ensure Emily has her preferred times scheduled up to the May 06 official SAT. 
Please let me know if you have any questions or if there are any adjustments you would like to make to our plan. Iâ€™m also able to schedule a time to talk by phone if that would be helpful. I am happy to support Emily in their continued academic journey.
Best regards,
Schon G.
schon.gonzalez@revolutionprep.com
+16314806035</t>
  </si>
  <si>
    <t>Bailee Myers</t>
  </si>
  <si>
    <t>Dear Joanne,
It has been a pleasure working with you and Bailee over the past few weeks. As we prepare for Baileeâ€™s upcoming official exam, I wanted to provide an update on her progress and outline next steps.
Bailee has shown significant improvement in applying the iCARE and TRAP strategies to Reading and English questions, as well as using Desmos and the matching strategy for Constants-based problems in Math. Her accuracy during practice sessions has consistently remained at 80% or above, and her most recent diagnostic score of 1250 reflects her steady progress.
For this official exam, our immediate goal is a 1300 or above. While specific score outcomes cannot be guaranteed, Bailee has demonstrated strong momentum through strategic approach, content review, and targeted practice. We have also discussed techniques for minimizing test anxiety and emphasized the importance of adequate rest leading up to test day, as these factors can meaningfully influence performance.
Given Baileeâ€™s longer-term goal of reaching a 1400 or above, I recommend continuing with two 90-minute sessions per week through the March test date. This will allow us to deepen her work with quadratic functions involving constants, strengthen her accuracy with geometry problems, and further refine her approach to Expression of Ideas, Craft and Structure, and Conventions of Standard Englishâ€”including punctuation rules.
If you would like to continue with sessions, additional credits can be redeemed through your Bright Horizons portal. After credits are redeemed, Revolution Prep will send an email confirming that the hours have been added to your account.
Please feel free to reach out with any questions or if you would like to make adjustments to our plan. I am also happy to schedule a brief phone call if that would be helpful. I look forward to hearing how Bailee performs and supporting her continued academic success.
Best regards,
Raymond S.
raymond.serrano@revolutionprep.com
+13236357766</t>
  </si>
  <si>
    <t>Alma Laine</t>
  </si>
  <si>
    <t>Dear Hanna,
It has been a pleasure working with you and Alma over the past couple of weeks. As we prepare for Almaâ€™s upcoming official exam, I wanted to provide an update on her progress and outline next steps.
Alma has shown improvement in applying Desmos and the matching strategy for Constants-based problems in Math. Her accuracy during practice sessions has consistently remained at or above 80%, and her most recent diagnostic score of 1490 reflects strong performance and steady progress.
For this official exam, our immediate goal is a 1400 or above. While outcomes cannot be guaranteed, Alma has demonstrated strong momentum through strategic approach, content review, and targeted practice. We have also discussed ways to minimize test anxiety and the importance of adequate rest leading up to test day, as both can meaningfully influence results.
Looking ahead, I recommend one 60-minute session per week until February. This will allow us to continue strengthening her work in Problem Solving and Data Analysis questions.
Please feel free to reach out with any questions or if you would like to adjust our plan in any way. I am also happy to schedule a brief phone call if that would be helpful. I look forward to hearing how Alma performs and supporting her continued academic success.
Best regards,
Raymond S.
raymond.serrano@revolutionprep.com
+13236357766</t>
  </si>
  <si>
    <t>Isabella Copetti</t>
  </si>
  <si>
    <t>Dear Pablo,
Itâ€™s been wonderful working with you and Isabella over the past couple of months. As we prepare for her upcoming SAT, I wanted to share a detailed progress update and outline what to expect as we head into test day.
I have seen significant improvements in Isabellaâ€™s use and application of key SAT strategies, particularly ICARE for Reading, TRAP for English, and more recently, the Two-Pass approach for timing. She has also shown strong growth in identifying main ideas, synthesizing notes, applying grammar rules, and working through math with strategies like MAPS and structured problem-solving.
She has been consistently meeting her session and homework goals. Her dedication is clear: she arrives prepared, uses her time efficiently, brings thoughtful questions, and is always fully engaged. This consistency has paid off: her practice test scores have moved from a 1300 when we started back in August to a 1530 on her most recent practice test. This is truly an impressive improvement!
For this exam, our goal is to secure a strong base score, ideally within the 1500+ range to support a possible superscore if needed. While no specific score can ever be guaranteed, Isabella has worked diligently, and weâ€™ve targeted her growth through strategy review, improved timing, reading comprehension techniques, grammar structure review, math problem-solving processes, and a consistent focus on accuracy.
One area we identified as more challenging has been Command of Evidence and Words in Context, especially when paired with quantitative or graph-based questions. Weâ€™ve gone over dedicated strategies to approach these, but consistency is key: continuing daily practice will help solidify these gains. As sheâ€™s been doing in sessions, saving these questions for the end tends to help her tackle them with a clearer and more focused mindset. She also needs to have confidence in herself, since this can also play a huge role in her mental focus during the actual exam.
Itâ€™s also important to consider the test-zone factors. A full week of good sleep, not just the night before, can have a meaningful impact. Weâ€™ve talked about strategies to manage test stress and stay grounded during the exam, which will support her performance as well.
I am looking forward to hearing how Isabella performs on this SAT! Looking ahead, I recommend continuing with light, steady practiceâ€”about 15 minutes per day with 3â€“4 targeted questions, plus one new vocabulary word per dayâ€”to maintain the learning curve. If Isabella decides to take the March exam or continue preparing for future test dates, I recommend continuing with the 60-minute session per week through early March to keep her skills sharp and continue building strengths across Reading, Writing, and Math. This pacing would allow us to reinforce strategies, address weaker areas like quantitative evidence, and complete additional targeted practice.
Please let me know if you have any questions or if thereâ€™s anything youâ€™d like to adjust in our plan. Itâ€™s been a pleasure supporting Isabella: she works incredibly hard, and Iâ€™m confident she will finish this year strong! 
Â¡Mucha suerte en el examen, Isabella!
Best regards,
Jennifer H.
jennifer.hernandez@revolutionprep.com
+19092362317</t>
  </si>
  <si>
    <t>Lucas Coulter</t>
  </si>
  <si>
    <t>Dear Alex,
Itâ€™s been great working with you and Lucas over the past couple of weeks. As we prepare for Lucasâ€™ upcoming official HSPT, I wanted to share some updates and information about what to expect.
I have seen significant improvements in Lucasâ€™ understanding of Fractions. They have shown consistent progress in identifying and solving for the three types of Fractions. This consistent improvement has been evident in his test scores and confidence in session.
For this exam, our goal is scoring at least 75% on each section. While we cannot guarantee a specific score, we have worked diligently towards this goal through covering key concepts for the Mathematics section. It's important to consider the impact of the test zone on Lucasâ€™ performance. Ensuring a good night's sleep throughout the week leading up to the test is crucial, as just the night before isn't enough. We have also discussed strategies to manage test anxiety, which can impact scores.
I am looking forward to hearing how Lucas performs on this test.  Looking ahead, I recommend increasing the velocity of 60 minute sessions to three times per week. This would give us an opportunity to continue working on time management, 3D shapes, and operations with Decimals.
Please note, Lucas has no remaining hours on his account. I recommend purchasing 24 hours to reserve study time for December and January. If there are no more dates to complete the official HSPT, perhaps Lucas could 
benefit from tutoring for English or Algebra I. 
Please let me know if you have any questions or if there are any adjustments you would like to make to our plan. Iâ€™m also able to schedule a time to talk by phone if that would be helpful. I am happy to support Lucas in their continued academic journey.
Best regards,
Schon G.
schon.gonzalez@revolutionprep.com
+16314806035</t>
  </si>
  <si>
    <t>Maya Shmouni</t>
  </si>
  <si>
    <t>Hi Diane and Maya,
I wanted to share a quick update on Mayaâ€™s progress so far. Over the past few weeks, weâ€™ve focused mainly on the SAT Reading and Writing section, and although the growth has been gradual, itâ€™s definitely visible. Mayaâ€™s confidence when approaching questions has noticeably improved from when we first started, and sheâ€™s already gained 20 points in her Reading and Writing score. With each practice test, she is consistently getting a higher percentage of questions correct, which is great to see.
Maya does a wonderful job applying the strategies we go over and staying on top of her homework. During the full practice tests, sheâ€™s mentioned feeling a bit confused at times, but in our sessions itâ€™s clear she is becoming much more familiar with punctuation rules, transition words, and the elimination techniques weâ€™ve practiced together.
Iâ€™m hopeful that Maya will feel confident and perform as she hopes on her official test on December 6th. Iâ€™m also excited to continue working with her afterward so we can keep strengthening her skills and aiming even higher for her next scheduled exam.
Please feel free to reach out with any questions!
Warmly,
Yvanna R.
yvanna.ramirez@revolutionprep.com
+12133542572</t>
  </si>
  <si>
    <t>Zichu Wang</t>
  </si>
  <si>
    <t>Hi Wenbo,
I hope you are having a great day. It has been wonderful working with Zichu lately. I wanted to touch base to share some of the progress weâ€™ve made and share my thoughts on the plan moving forward.
Zichu has been making progress with finding the fractional part of a set and has been practicing drawing and labeling diagrams and identifying patterns on a variety of Math Kangaroo sample problems. We recently switched to PokÃ©mon-themed Math Kangarooâ€“style problems, which has noticeably improved her engagement.
Our current short-term goals for Zichu include learning how to compare fractions with unlike denominators, using process-of-elimination, and strengthening her backsolving skills (using the answer choices to her advantage). The overall goal remains to continue building Zichuâ€™s math foundations and help her explain her thought process with greater confidence.
I recommend we continue at our current pace of 30-60 minutes per week to sharpen her math and reasoning skills.
Please let me know if you have any questions or if there are any adjustments you would like to make to our plan. Iâ€™m happy to schedule a time to talk by phone if that would be helpful. I look forward to supporting Zichu in her continued academic journey.
Best regards,
Casey Y.
casey.young@revolutionprep.com
+17272512559</t>
  </si>
  <si>
    <t>Ava Bertolina</t>
  </si>
  <si>
    <t>Hi Nicole,
I hope you are having a great day. It has been wonderful working with Ava lately. I wanted to touch base to share some of the progress weâ€™ve made and share my thoughts on the plan moving forward.
Ava has made strong, steady progress across all multiple areas of writing. So far, she has completed lessons on writing strong sentences, effective paragraph structure, and full units on narrative, informative, and argumentative writing, including drafting and revising each type. She has also practiced mixed punctuation and grammar rules. 
I recommend we continue with our current velocity of 60 minutes per week to develop writing skills as we continue the program.
Our current short-term goals for Ava include practicing these grammar and punctuation skills first in short sample sentences and then directly in her drafts to build mastery and add variety to her writing. The overall goal remains to build Avaâ€™s writing skills and confidence beyond her grade level.
Please let me know if you have any questions or if there are any adjustments you would like to make to our plan. Iâ€™m happy to schedule a time to talk by phone if that would be helpful. I look forward to supporting Ava in her continued academic journey.
Best regards,
Casey Y.
casey.young@revolutionprep.com
+17272512559</t>
  </si>
  <si>
    <t>Rachel Fishman</t>
  </si>
  <si>
    <t>Hi Anh,
I hope you are having a great day. It has been wonderful working with Rachel lately. I wanted to touch base to share some of the progress weâ€™ve made and share my thoughts on the plan moving forward.
Rachel has made steady progress across a wide range of foundational math skills. So far, she has strengthened her accuracy with subtracting 3-digit numbers with regrouping, multi-digit multiplication in columns, rounding and estimation, and solving word problems. She has also completed units on converting between fractions, mixed numbers, and decimals; understanding factoring and divisibility rules; finding the greatest common factor (GCF) and least common multiple (LCM); and practicing long division. We are currently working on using long division to convert a fraction into a decimal when the fractionâ€™s denominator cannot be turned into a multiple of 10.
Our current short-term goal for Rachel includes practicing more with fractions that turn into repeating decimals. The overall goal remains to build Rachelâ€™s math foundations and confidence.
I recommend we continue at our current pace of 60 minutes per week to sharpen math skills and support Rachel in school.
Rachel currently has 2 sessions scheduled and 1 hour to use for more sessions. If you'd like to continue working together on achieving her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Rachel in her continued academic journey.
Best regards,
Casey Y.
casey.young@revolutionprep.com
+17272512559</t>
  </si>
  <si>
    <t>Tanisha Chatterjee</t>
  </si>
  <si>
    <t>Hello Niladri,
I would like to update you more on what Tanisha has been working on and what I see of her progress.
Our overall goal for the last few weeks has been to prepare her for an A on all assessments. When we started working together, she mentioned she had difficulty on multiple choice questions which are graded as either right or wrong, whereas with free response questions where partial points were awarded, she tended to do better. So we've been taking a two-pronged approach, of making sure that she is very familiar with the material not just from the initial concepts, but many "what if" variations, which are often where the trouble is. Tanisha comes in to tutoring very well prepared and has done her research and studying already. We look at challenging problems and talk through reasoning and process of elimination.
What she still needs to work on and what we'll continue with is making sure that she's getting through a lot of representative practice multiple choice questions. It helps her to do a lot of these in tutoring because when she's stuck, she can quickly clear up a misunderstanding instead of taking a half hour to research why something's not working, and she can get through more problems more quickly. We also often catch misunderstandings. For example, there are multiple equations that use the same variables, and knowing which to use when is important, and that's the kind of thing we are able to quickly get through together.
Recommendation for velocity: I recommend that we continue working together once per week 60 minutes each time (with an additional session in the week prior to an exam) til May '26 to make sure she stays on track for the top score on the AP exam that she's looking for, as well as an A in all her quizzes and tests going forward.
Best regards,
Joyraj D.
joyraj.d'souza@revolutionprep.com
+15174024183</t>
  </si>
  <si>
    <t>Rhyder Fossez</t>
  </si>
  <si>
    <t>Hello Jill,
Every couple of months we aim to give a bit more depth of what the student has been working on, and I've been only meeting Rhyder for a few weeks, so then next one will be longer out, but we'll continue to send the usual weekly updates and if you'd like to have a phone call at any point, we can also set that up. The short version is that things are going smoothly, and this is just part of the process to make sure everyone is in the loop.
Rhyder has been making good progress on shoring up areas that he'd not been solid on previously. At the current pace, we're more than able to keep up with new developments in his algebra class, so we went back and reviewed some prior units (most recently absolute values). Many of these topics will not only show on a later cumulative exam but eventually also on the SAT, so it is best that we're able to review this now and make sure he knows it for the next several years wherever else it may show up (such as Algebra 2, where these same functions often must be graphed by hand and shifted around)
What we'll do now that we are, as far as I can tell, completely caught up, is to do a cumulative review which will up the challenge a bit more than knowing which concept is tested at a given time, and then to look at what's scheduled going forward and getting a head start on that.
Velocity recommendation: We are currently meeting on average once of 60 minute session per week, and this is fully adequate with Rhyder's capability, self-study, and the difficulty level of the class to maintain an A for the foreseeable future.  I recommend we continue this pace through the end of the school year (with breaks for any holidays or school breaks) in June '26.
Best regards,
Joyraj D.
joyraj.d'souza@revolutionprep.com
+15174024183</t>
  </si>
  <si>
    <t>Tomiwa Ilesanmi</t>
  </si>
  <si>
    <t>Hello Caleb,
I hope you are well. I update parents with an overview of progress every couple of months in addition to the weekly parent updates, and even though we've only been working together for a couple of weeks, I am sending this one early.
In general, Tomiwa is pleasant, enthusiastic, and capable. He has been working in the last couple of weeks on understanding ionic equations (total and net) and solubility rules. We've discussed some ways to memorize them, which he is on his way to doing. Tomiwa always comes well prepared and having done some work towards his goal on his own, and we're able to multiply the effect on that by answering questions in processes or concepts during our session. 
We will continue to work more on smoothing out his skills and understanding with more practice to make sure that on cumulative exams in the future and also in future STEM classes, that he retains and easily accesses them. We will next work on using these solubility rules to predict precipitation reactions and perform stoichiometric analyses of reactions.
Recommendation: My recommendation is that Tomiwa continues to meet me once per week, 60 minutes, til the end of the school year (June '26) to ensure that he has the help he needs in achieving his goal of keeping his A in Chemistry with minimal wasted study time.
Joyraj D.
joyraj.d'souza@revolutionprep.com
+15174024183</t>
  </si>
  <si>
    <t>Langston Hauw</t>
  </si>
  <si>
    <t>NOTE TO ADVISOR: We have only met once so far. Sending this as forward of what I've sent to the parent, Marie, in Outlook already, just so the advisor is kept looped in:
Langston and I talked about his goals (he is aiming for Ivy Leagues and a perfect score on the SAT), what we'll have him do before next time, ran through the process of how to access and review the practice tests available to him, the new digital SAT test structure, and a couple of general strategies: The importance of approaching Reading problems in a certain order, and the necessity of consistency in process of elimination.
Langston is going to take a practice test as his homework, in addition to a couple of other items mentioned in the video. He is, like Thadeus, a capable and driven student. I do not doubt that he can achieve his goal, especially with the additional time til his scores are needed, thanks to your foresight in starting him in his sophomore year. I appreciate the opportunity to work with you and your family again, and for the confidence that you have in me. I will do my best to help Langston achieve his SAT goal.
Langston is very advanced in Math, as he's currently taking AP Calc AB in 10th grade, and feels comfortable figuring out those problems on his own. We'll mostly work on the Verbal section skills with some exceptions for challenging and unusual problems.
Recommendation: My recommendation is that, since Langston is busy with school except during the breaks, that we find times to meet when he has free time. Those are during the December break. On average it is idea for a student to have a regular 60 minute weekly tutoring session for SAT, and that is my general recommendation, but we will fit the sessions as needed in the times when he is free, including more than once per week when he does have availability.
I also think it is helpful to have some rests between them for him to work on homework and the knowledge to settle, so I recommend against booking more than one hour in a day. Langston's issues will not be that he just needs a lot of instruction, but that he will need time on his own to get through the work I assign productively.
Joyraj D.
joyraj.d'souza@revolutionprep.com
+15174024183</t>
  </si>
  <si>
    <t>Benjamin Shang</t>
  </si>
  <si>
    <t>Greetings, Wanxiang!
I hope you are having a great start to your winter! Itâ€™s been wonderful working with you and Benjamin over the past few weeks. I wanted to touch base to share some of the progress weâ€™ve made so far and share my thoughts on the plan moving forward. 
Benjamin has made significant improvements in identifying key information from the text of word problems and making notes for himself when completing problems. Benjamin has shown consistent progress in applying these strategies as well as remembering to verify his answer throughout our time together, and this consistent improvement has been evident in our session last night, where he identified some of the mistakes he had made before we began investigating his answers thoroughly together. 
Weâ€™ve spent the last few sessions working on AMC 8 problems to support Benjamin in stretching and growing his mathematical skills and logical, problem-solving techniques. Based on Benjaminâ€™s progress with the AMC 8 questions and the mention of the SHSAT exam that students a grade above him are preparing for, I plan to spend the next session focused primarily on strategiesâ€“having Benjamin pull together much of what we have done in that areaâ€“and then take a SHSAT practice exam, so Benjamin has the opportunity to apply the strategies in a test setting, we can identify specific content areas for further growth, and we can discuss what strategies worked well and what strategies we need to review and improve their application. 
Please let me know if you have any questions or if there are any adjustments you would like to make to our plan. With the goals of growing Benjaminâ€™s mathematical and logical thinking skills and while keeping math competitions and the SHSAT in mind, I recommend continuing Benjaminâ€™s sixty minutes, once a week tutoring sessions. If you have any questions or would just like to chat via phone or Zoom, please let me know. Iâ€™m happy to schedule a time to talk! I am excited to continue supporting Benjamin in his academic journey. 
Thank you and hope you have a wonderful rest of your day!
Best regards, 
Delphine Hintz
delphine.hintz@revolutionprep.com</t>
  </si>
  <si>
    <t>Eeman Hassan</t>
  </si>
  <si>
    <t>Greetings, Hassan!
I hope you are having a great start to your winter! Itâ€™s been wonderful working with you and Eeman over the past month or so, and I wanted to touch base to share some of the progress weâ€™ve made so far and share the tentative plan moving forward. 
Eeman has made significant improvements in creatively approaching mathematical problems and using logical processes to eliminate answers and make progress on difficult questions. This is evident in Eemanâ€™s last practice test, where Eeman made significant progress on a problem she was not sure how to attempt and eliminated over half the possible answers before selecting one. Eeman has also demonstrated transferable logic skills by recalling her learning on defining new operations and evaluating expressions, which she tried to apply last night when we came across some factorials. 
Eemanâ€™s goals of being challenged are being met, but we have the opportunity to dive deeper and support Eeman in understanding more thoroughly the topics that we have covered and will cover. With this in mind, our lessons will shift to contain more depth on each topic and will include topic-specific practice. Iâ€™d love to try starting some of our sessions with a quick review question from one of the topics Eeman has previously covered, so we can continually check in on prior concepts and identify any lingering confusion. Based on Eemanâ€™s progress, I recommend a continuance of Eemanâ€™s current velocity but with our adjusted approach and increased topic time and depth along with topic-specific additional practice.
Please let me know if you have any questions or if there are any adjustments you would like to make to our plan. If you would like to meet and chat via Zoom or phone, please let me know, and we can schedule a time. I look forward to continuing to support Eeman in her academic goals!
Best regards, 
Delphine Hintz
delphine.hintz@revolutionprep.com</t>
  </si>
  <si>
    <t>Adira Lee</t>
  </si>
  <si>
    <t>Hi Adira and Mallory,
This is the standard progress update to help keep advisors and parents in the loop. Adira has 1 hour remaining unscheduled in her account. It would be great for her and I to have a check-in meeting after she gets her score back so that we can strategize for her next exam. Here is the list of final tips I often send to students before their official exams. Let me know when you get your score back either way. I love hearing my studentsâ€™ results. 
Listed in rough order of importance:
-Get good sleep for several days before
-Be fully awake when the test starts. Move around a little if necessary.
- Study your grammar and punctuation rules the night before and right before the test.
-Skip to the grammar and punctuation questions and then go back to the beginning in the English sections.
- Push yourself to use every second of time in the first modules in Math and English
-Use Desmos to double check your math answers as much as possible.
- Review your test corrections from past practice tests.
-When you get to the last 6 math questions in the second module, click through them quickly so that you make sure to finish the easier/quicker questions.
- It isnâ€™t a bad idea to do some homework with a noise generator so that you can get a feel for what a crowded room might feel like. https://mynoise.net/NoiseMachines/examinationClassroomNoiseGenerator.php
Best of luck with your exam! All our past materials will be available to you on your google sheet for several months at least if you want to take another exam. Let me know if you would ever like to schedule a quick meeting to answer any questions you have. Iâ€™m always happy to talk.
Best, Zach
zach.doenges@revolutionprep.com
+12606020346</t>
  </si>
  <si>
    <t>Ethan Chen</t>
  </si>
  <si>
    <t>Hi Ethan and Yisha,
This is the standard progress update to help keep advisors and parents in the loop. Ethanâ€™s done a great job decreasing his missed questions to only 3 in the Advanced Math section and only 4 in the Advanced English section. The English section, in particular, has improved from 9 missed questions on his last practice test.
When he and I met last night, he was quite tired after having been working hard with little sleep for a couple of days. The best thing that he can do for his SAT score in the next day is to try to rest up so that he can focus for the entire exam and bring out all of his potential. Ethan has 4 hours unscheduled in his account. It would be great for him and I to have at last one meeting after he receives his score so that we can debrief on where he can improve.
Here is a final list of tips that I like to send to my students. Listed in rough order of importance:
-Get good sleep the night before
-Be fully awake when the test starts. Move around a little if necessary.
- Study your grammar and punctuation rules the night before and right before the test.
-Skip to the grammar and punctuation questions and then go back to the beginning in the English sections.
- Push yourself to use every second of time in the first modules in Math and English
-Use Desmos to double check your math answers as much as possible.
- Review your test corrections from past practice tests.
-When you get to the last 6 math questions in the second module, click through them quickly so that you make sure to finish the easier/quicker questions.
- It isnâ€™t a bad idea to do some homework with a noise generator so that you can get a feel for what a crowded room might feel like. https://mynoise.net/NoiseMachines/examinationClassroomNoiseGenerator.php
Best of luck with your exam! All our past materials will be available to you on your google sheet for several months at least if you want to take another exam. Let me know if you would ever like to schedule a quick meeting to answer any questions you have. Iâ€™m always happy to talk.
Best, Zach
zach.doenges@revolutionprep.com
+12606020346</t>
  </si>
  <si>
    <t>Genevieve Ruz</t>
  </si>
  <si>
    <t>Dear Jennifer,
It has been great working with you and Gen over the past couple months. As we prepare for Gen's upcoming official SAT, I wanted to share some updates and information about what to expect.
I have seen significant improvements in Gen's use of the Desmos calculator to efficiently solve difficult constants problems, focusing on the question stem to eliminate out of scope answers on rhetorical synthesis questions, and anticipating answers for complex command of quantitative evidence passages. This consistent improvement has been evident in our in-session practice. 
For this exam, our goal is a 1330 or above to qualify for Floridaâ€™s Bright Futures, with an ultimate goal of as high as possible. While we cannot guarantee a specific score, we have worked diligently towards this goal through identifying how details support main ideas, using Desmos effectively, and using fundamental skills to simplify complex constants problems. 
I look forward to hearing how this test goes for Gen, and I believe she has a great chance to achieve her goal on this test. I recommend waiting for these results to determine if Gen wants to add another test date in the spring and our desired frequency. Gen and I also discussed her ACT plans, and I recommend adding one 60-minute class per week through that test date starting in January. That would give us an opportunity to work on the differences between the SAT and ACT, and focus on the ACT style math questions that require general problem-solving skills.   
Please let me know if you have any questions or if there are any adjustments you would like to make to our plan. Iâ€™m also able to schedule a time to talk by phone if that would be helpful. It is a pleasure working with Gen, and I look forward to supporting her continued academic journey.
Cheers,
Zack
zack.robertson@revolutionprep.com
+15098598579</t>
  </si>
  <si>
    <t>Wyatt Wise</t>
  </si>
  <si>
    <t>Dear Jan,
It has been great working with you and Wyatt over the past couple months. As we prepare for Wyatt's upcoming official SAT, I wanted to share some updates and information about what to expect.
I have seen improvements in Wyatt's use of the Desmos calculator to efficiently solve problems he might not know how to do on paper, focusing on the question stem to eliminate out of scope answers on rhetorical synthesis questions, and identifying the subject for subject-verb agreement even when there is a lot of unnecessary information. This consistent improvement has been evident in our in-session practice and on his most recent Bluebook practice SAT score of 930. Those practice tests are much harder than his previous practice PSATs, so to score at the same level shows solid progress. Wyatt has also said he feels more comfortable when taking the test, which is an important step towards higher scores as well that will help him outside of the SAT specifically.  
For this exam, our goal is a 1000 or above based on his practice tests, with an ultimate goal to qualify for Floridaâ€™s Bright Futures with 1200 or above. While we cannot guarantee a specific score, we have worked diligently towards this goal through identifying which problems to use Desmos to solve and how to solve them on the calculator, using punctuation rules to properly punctuate sentences, and identifying big picture agreement or disagreement for transition questions. 
Based on Wyattâ€™s goals, I recommend adding an additional test date in the Spring and continuing with our two 60-minute classes per week through that test date. That would give us an opportunity to continue working on strengthening the fundamental skills necessary to increase 200 points, as well as the more advanced problem-solving skills required to achieve the higher scores on the test to qualify for Bright Futures.   
Please let me know if you have any questions or if there are any adjustments you would like to make to our plan. Iâ€™m also able to schedule a time to talk by phone if that would be helpful. It is a pleasure working with Wyatt, and I look forward to supporting his continued academic journey.
Cheers,
Zack 
zack.robertson@revolutionprep.com
+15098598579</t>
  </si>
  <si>
    <t>Brooke Greenberg</t>
  </si>
  <si>
    <t>Dear Teresa and Brian,
It has been great working with you and Brooke over the past couple months. As we prepare for Brooke's upcoming official SAT, I wanted to share some updates and information about what to expect.
I have seen improvements in Brooke's use of the Desmos calculator to efficiently solve problems she might not know how to do on paper, interpreting exponential word problems, and identifying the subject for subject-verb agreement even when there is a lot of unnecessary information to distract her. 
For this exam, our goal is an 1100 or above based on her practice tests, with an ultimate goal to achieve a 1400. While we cannot guarantee a specific score, we have worked diligently towards this goal through identifying which problems to use Desmos to solve and how to solve them on the calculator, using punctuation rules to properly punctuate sentences, and using specific strategies for verbs, pronouns, and misplaced modifier questions in the Standard English Conventions section of the test. We identified that Brooke should focus on improving on her performance of those specific areas on this test by using the strategies we practiced in-session to set a solid baseline on her first official SAT, and then we will shift our focus to more advanced strategies to further improve her understanding and score.
Based on Brookeâ€™s goals, I recommend registering her for the March, May, and June SAT dates because those test dates are the most popular and often fill up. My goal for her progression would be to achieve 1250+ on the March test, 1300+ on the May test, and 1400+ on the June test; this general plan could change based on her progress leading up to those test dates. 
We are currently scheduled through 5 Feb. I discussed with Brooke about changing our session length to 60 minutes. This would allow her more time outside of session for homework, and we would be able to focus on a single strategy for better mastery before continuing to a different strategy. Brooke said she preferred 90-minutes to be able to do both Reading/Writing and Math in one session, but I am not convinced this is the best approach right now. If we switch to two 60-minute session each week, Brooke would need 16 more hours of tutoring to get us to the May 2 test date. This would allow us to strengthen her fundamental understanding of topics she hasnâ€™t done in school recently, and then we will move on to the more advanced problem-solving skills required to achieve a 1400 or above.    
Please let me know if you have any questions or if there are any adjustments you would like to make to our plan. Iâ€™m also able to schedule a time to talk by phone if that would be helpful. It is a pleasure working with Brooke, and I look forward to supporting her continued academic journey.
Cheers,
Zack 
zack.robertson@revolutionprep.com
+15098598579</t>
  </si>
  <si>
    <t>Claire Draper</t>
  </si>
  <si>
    <t>Hello Michelle,
I hope youâ€™ve had a great fall, and the home renovations are progressing well! Itâ€™s been wonderful working with Claire over the last two months. I wanted to touch base to update you on her progress so far. Additionally, I would like to discuss plans for the remainder of this semester and beginning of next semester.
Since the beginning of the school year, Claire has made great progress in math. Specifically, she has made significant progress with ratios and proportion word problems, negative number operations, percents, and algebraic/variable expressions. Claire has done really well during our sessions this semester. She has retained most of what she has learned this school year. She occasionally needs reminders for topics she hasnâ€™t worked with since last year, but she is able to quickly catch back up. 
Claire is doing better with her homework assignments as well. She is starting to have a better understanding of her teacherâ€™s expectations. Many of her homework assignments cover topics with which she is comfortable. However, some of the solving strategies and terms used are unfamiliar for her. Fortunately, this is a minor issue that she can quickly overcome. She does a fantastic job applying her executive function and study strategies to take detailed notes to help her with homework.
The overall goals for Claire in the next two months are to help her build her math foundational skills, provide additional support for her schoolwork, and help her reach her educational goals. Feel free to send over any materials, test scores, or teacher instructions that may be helpful for planning our sessions. Based on Claireâ€™s progress, I recommend meeting 2 days per week for 30 minutes each session. Feel free to adjust her schedule to meet her needs and availability.
Please let me know if you have any questions or if there are any adjustments you would like to make to our plan. Iâ€™m happy to schedule a time to talk by phone if that would be helpful. I hope you have a great week!
Best regards,
Brenna Hubnik
Professional Tutor, Revolution Prep
brenna.hubnik@revolutionprep.com | www.revolutionprep.com
Customer Service: 877-738-7737 | Direct Line: 903-392-7703
Better Results. Less Stress.
Please note my work days are Sunday, Monday, Wednesday, and Friday.</t>
  </si>
  <si>
    <t>Owen Tharp</t>
  </si>
  <si>
    <t>Dear Liz,
It has been great working with you and Owen over the past couple of weeks/months. As we prepare for Owen's upcoming official SAT. I wanted to share some updates and information about what to expect.
I have seen improvements in Owen's use of punctuation rules to properly punctuate sentences, focusing on the question stem to eliminate out of scope answer choices for rhetorical synthesis problems, and using Desmos to efficiently solve problems. 
For this exam, our goal is to effectively utilize the strategies we practiced to improve upon his 1030 practice test. While we cannot guarantee a specific score, we have worked towards this goal through using the Desmos calculator to reduce simple mistakes, identifying the subject for proper subject-verb agreement, and focusing on big picture agreement or disagreement for transition questions. 
Owen mentioned that he had a lot of distractions during his practice test, such as his phone and other things in his room. For Owen to see the improvement he needs to achieve his goals, he will need to treat his homework and practice tests more like the official test and reduce any unnecessary distractions. While there will be factors out of his control in the testing center, such as other students tapping pencils or making noise, it is vital for Owen to reduce those distractions as much as possible. Based on Owenâ€™s goals, I recommend adding the March and May SAT test dates and us continuing our one 60 minute class per week for a total of 18 additional one hour sessions until the May test.
Please let me know if you have any questions or if there are any adjustments you would like to make to our plan. Iâ€™m also able to schedule a time to talk by phone if that would be helpful. I am happy to support Owen in their continued academic journey.
Cheers,
Zack
zack.robertson@revolutionprep.com
+15098598579</t>
  </si>
  <si>
    <t>Sophia AbiAtme</t>
  </si>
  <si>
    <t>Dear Marina,
Itâ€™s been a joy working with you and Sophia over the past couple of months! As we prepare for Sophia's upcoming official SAT, I wanted to share some updates and information about what to expect.
I have seen significant improvements in Sofia's approach to SAT questions in both sections of the SAT! She has shown consistent progress in marking what the question is asking for along with important information in the passage for Reading and Writing and the question content for Math. This consistent improvement has been evident in her work within our sessions as well as the recent 1500 she got on her recent Bluebook practice test!
For this exam, our goal is to score a 1540 on the SAT. While we cannot guarantee a specific score, we have worked diligently towards this goal through strategies for both sections of the SAT, including marking the questions, process of elimination, and using Desmos. It's important to consider the impact of the test zone on Sophia's performance. We have also discussed strategies to manage test anxiety, which can impact scores. Having good self-talk before and through the exam makes a difference!
I am looking forward to hearing how Sophia performs on this test. Looking ahead, I recommend adding the March test date and continuing with one session per week if she does not reach a 1540 on the December test. This would give us an opportunity to continue working on refining strategies and time spent per question.
Please let me know if you have any questions or if there are any adjustments you would like to make to our plan. Iâ€™m also able to schedule a time to talk by phone if that would be helpful. I am happy to support Sophia in her continued academic journey.
Best regards,
Machaela
Machaela V.
machaela.verhage@revolutionprep.com
+14785500446</t>
  </si>
  <si>
    <t>Sophia Parizianu</t>
  </si>
  <si>
    <t>Dear Team Sophia,
I wanted to share an update on Sophiaâ€™s recent tutoring progress as she prepares for her SAT tomorrow. She continues to show dedication, focus, and steady improvement across both Math and Reading and Writing. Her confidence has grown noticeably in the past few weeks, and she is applying her strategies with increasing accuracy and independence. Below is a summary of her strengths, areas of focus, and what we are working toward next.
â­ Strengths and Recent Progress
Sophia has made excellent progress across several advanced concepts. She has been working through Geometry word problems and has become much more comfortable identifying which formulas to use, especially when working from her formula cheat sheet. When she slows down and applies the IESME/MAPS strategy, she breaks down problems effectively and catches the tricks that often show up in wordier questions. She noticed that conversions and circle problems are where she must stay most mindful, and she now approaches those with better awareness.
Her work with advanced Geometry has also been strong. She is using DESMOS more comfortably, drawing diagrams to visualize complex setups, and recognizing patterns in formulas that allow her to solve problems with fewer steps. These skills are helping her work both faster and more accurately.
In Reading and Writing, Sophia has done very well with grammatically focused lessons. She understands punctuation rules, uses the elimination process effectively, and has been improving her ability to avoid the FANBOYS comma error, which was the one pattern we identified together. She is applying strategies consistently and reading with better purpose and focus.
Her inferencing work has been particularly impressive. On the logically completes the text question types, she is using the highlighter, identifying strong versus subtle language, and preventing overthinking by eliminating extreme or unsupported choices. She also worked on Words in Context and is finishing her level two passages with clear understanding of tone and meaning.
ðŸ“Œ Areas for Focus
â€¢ Advanced Geometry concepts and formula recall
â€¢ Discriminants and higher level algebra
â€¢ Level two inferencing passages and multi step Reading strategies
â€¢ Punctuation consistency and concise writing
â€¢ Conversions, proportions, and circle based word problems
These are higher yield topics that show up frequently on Bluebook tests and will help her improve both accuracy and timing.
ðŸ“ Last Minute SAT Tips
Sophia is ready for tomorrow, and her preparation has set her up well. Here are her final reminders:
â€¢ Use the highlighter with intention: mark key words and tone signals
â€¢ Read the question first on longer Reading passages so you know what you are searching for
â€¢ Avoid extreme or absolute choices when eliminating answers
â€¢ Write down your steps in Math to avoid small traps
â€¢ Use DESMOS wisely and efficiently when the question allows it
â€¢ Take one slow breath before each module begins to reset your focus
â€¢ Trust your preparation and do not rush the questions she has mastered well
Sophia, after your test tomorrow, please email me and let me know how everything felt while it is still fresh in your mind. This helps us plan the next steps effectively.
ðŸ“… Scheduling
Sophia is scheduled for sessions on Mondays and Wed through December 17. She also has five tutoring hours remaining that can be scheduled at any time.
ðŸŒŸ Final Thoughts
Sophia has shown consistent growth in both understanding and confidence. She is approaching advanced concepts with maturity, patience, and a willingness to learn from mistakes, which is exactly what leads to long term success. I am proud of the progress she has made and excited to see how her strategies serve her on test day.
Please reach out anytime if you have any questions and GOOD LUCK tomorrow!!
Thanks,
Jessica M.
jessica.menkhus@revolutionprep.com
+13145967704</t>
  </si>
  <si>
    <t>Maximilien Erickson</t>
  </si>
  <si>
    <t>Dear Melissa,
Itâ€™s been great working with you and Max over the past couple of months. As we prepare for Max's upcoming official SAT, I wanted to share some updates and information about what to expect.
I have seen significant improvements in Max's approach to SAT test questions. He has shown consistent progress in using strategies to approach Math and Reading and Writing questions confidently. This consistent improvement has been evident in our session practice, homework completion, and practice test performance!
For this exam, our goal is to obtain a 1500. While we cannot guarantee a specific score, we have worked diligently towards this goal through marking questions and reading answer choices thoroughly. It's important to consider the impact of the test zone on Max's performance. We have also discussed strategies to manage test anxiety, which can impact scores.
I am looking forward to hearing how Max performs on this test. Looking ahead, I recommend continuing with one 60-minute session per week if he does not reach the desired 1500 score. This would give us an opportunity to continue working on refining strategies and improving timing.
Please let me know if you have any questions or if there are any adjustments you would like to make to our plan. Iâ€™m also able to schedule a time to talk by phone if that would be helpful. I am happy to support Max in his continued academic journey.
Best regards,
Machaela
Machaela V.
machaela.verhage@revolutionprep.com
+14785500446</t>
  </si>
  <si>
    <t>Noah Winter</t>
  </si>
  <si>
    <t>Dear Team Noah,
It has been wonderful having Noah back in tutoring! He continues to bring steady focus, a calm mindset, and a strong willingness to practice and improve. His consistency and motivation are already paying off. Below is an updated overview of his progress, strengths, and next steps as he prepares for tomorrowâ€™s SAT.
â­ Strengths
Noah has built a solid foundation in both sections, and several strengths have continued to stand out.
Reading Strengths
â€¢ Noah reads with strong engagement when he highlights key ideas and follows the structure of the passage.
â€¢ He has good instincts with tone and author intent, and when he takes his time, he performs well on craft and structure questions.
â€¢ His stamina during longer passages is improving noticeably.
Math Skills
â€¢ When he writes out each step, Noah is methodical and accurate.
â€¢ He applies IESME well and is becoming more efficient in spotting quicker solution paths.
â€¢ His algebra foundation is growing steadily, and he is becoming more confident identifying functions and graph based relationships.
Mindset and Work Ethic
â€¢ Noahâ€™s maturity and steady work ethic are strong assets.
â€¢ He is receptive to feedback and adapts well to new strategies.
â€¢ His increased independence and willingness to work outside of sessions are helping him build consistency.
ðŸ“Œ Areas for Focus
With the insights from his most recent scores and practice patterns, we have identified the following high impact areas.
Reading Score 600
â€¢ Continued focus on craft and structure questions, especially tone, purpose, and relationship based questions.
â€¢ Exposure to harder module two passages to strengthen pacing and accuracy.
Math Score 570
â€¢ Priority areas include algebraic manipulation, functions, linear relationships, and statistics.
â€¢ Reinforcing consistent step writing and spotting shortcuts.
â€¢ Continued work on data analysis using the packet series.
ðŸ“š Progress From the Recent Sessions
Over the last several weeks, Noah has shown noticeable growth.
He began working through Data Packet One and is doing well interpreting graphs, identifying trends, and breaking down multi step word problems. This is an important area for his next test, and he is off to a strong start.
We introduced a new math strategy called MAPS.
Mark important information.
Approach the problem and ask what tools he can use: DESMOS, backsolving, or plugging in numbers.
Plan the steps he will take.
Solve with accuracy.
He likes this method because it is simple, memorable, and helps guide him efficiently through the problem.
We also focused on Reading module two in Bluebook. His stamina is improving significantly. He is staying engaged through the longer passages, using his highlighter with intention, and eliminating answers more effectively. He is falling for fewer traps and moving with more confidence.
ðŸŽ¯ Next Steps
Over the next few sessions leading up to the test, we will focus on:
â€¢ Completing the data packet series and strengthening all essential statistics concepts
â€¢ Continuing targeted algebra and function practice
â€¢ Using MAPS on a variety of problem types to build speed and accuracy
â€¢ Practicing timed modules to improve pacing and endurance
â€¢ Completing a Bluebook practice test and reviewing every missed question
â€¢ Building consistency in Reading through repeated exposure to harder module two passages
The goal is to continue building confidence and reduce the number of repeat mistakes.
ðŸ“ Last Minute SAT Advice for Tomorrow
Noah is ready for this test, and these final reminders will help him perform at his best.
Reading
â€¢ Highlight the key words in the question before reading the passage.
â€¢ Stay focused by marking important phrases but not over highlighting.
â€¢ Eliminate choices that are extreme or go beyond the authorâ€™s meaning.
Writing
â€¢ Read the entire sentence before choosing an answer.
â€¢ Choose the clearest and most concise option.
â€¢ Trust the grammar rules he knows.
Math
â€¢ Use MAPS to stay organized.
â€¢ Write steps to avoid small errors.
â€¢ Use DESMOS when it benefits the problem.
â€¢ If he feels stuck, check the answer choices and look for a faster path.
General Tips
â€¢ Breathe slowly before each module to reset.
â€¢ Keep pacing steady and avoid rushing early questions.
â€¢ Use the tools confidently and trust his preparation.
Noah, please send me an email tomorrow after the test while your thoughts are still fresh. I always like hearing how the test felt and what stood out.
ðŸ“… Scheduling
Noah is currently booked on Tuesdays through February . He also has thirty minutes remaining on his account that can be scheduled at any time.
ðŸŒŸ Final Thoughts
Noah is making meaningful progress and showing increasing confidence with each session. His thoughtful approach, steady mindset, and willingness to put in the work will continue serving him well. I am proud of the effort he is putting in, and I look forward to seeing his scores on the December SAT.
Please let me know if there are any questions or concerns.
GOOD LUCK!!
Jessica M.
jessica.menkhus@revolutionprep.com
+13145967704</t>
  </si>
  <si>
    <t>Jill Marcus</t>
  </si>
  <si>
    <t>Dear Team Jill,
It continues to be such a pleasure working with Jill. She is thoughtful, hardworking, and consistently applies her strategies with precision. With the ACT coming up next weekend, she is in a strong position, and her recent progress reflects both her effort and her confidence. Below is an updated summary of her strengths, areas of focus, and next steps as she prepares for test day.
â­ Strengths
Jill has developed an impressive balance of strategy, accuracy, and composure across all sections of the ACT. Her latest scores show wonderful growth and strong potential for further improvement.
Recent Score Performance
Composite Score: 33
English: 33
Math: 30
Reading: 36
Science: 34
These scores reflect excellent preparation and a deep understanding of the exam format.
English
â€¢ Scored ninety percent accuracy, showing strong command of grammar, punctuation, transitions, and sentence structure.
â€¢ She is especially strong in subject verb agreement, concision, and spotting unnecessary wording.
â€¢ Reading the sentence in her head to â€œhearâ€ natural pauses continues to help her make smart, instinctive choices.
Math
â€¢ Scored eighty percent accuracy with strong performance in geometry, trigonometry, proportional reasoning, and statistics.
â€¢ She has great calculator awareness and quickly spots the common distractors ACT likes to use.
â€¢ She has built strong accuracy in areas like ratios, percent change, and measures of central tendency.
Reading
â€¢ Jill scored one hundred percent accuracy, which is outstanding.
â€¢ She has mastered comprehension, inference, and tone and efficiently uses annotation and highlighting to stay focused.
Science
â€¢ Strong accuracy on interpretation questions, conflicting viewpoints, and multi data experiments.
â€¢ She is comfortable analyzing charts and graphs and connects information quickly.
â€¢ Most misses came from small details and time management, both of which she is improving steadily.
ðŸ“š Recent Progress
Jill has continued working on more advanced math concepts to strengthen both speed and accuracy before next weekend.
This past weeks, we completed lessons on advanced algebra and higher level concepts. She reviewed content she had not seen in a while, and the refresher was extremely helpful. We worked on identifying the fastest path through each problem using IESME/ MAPS, and she continues to show excellent instincts with strategy selection.
We also began approaching math sections from the end and working backward. This helped her confidence immediately, since the questions become easier as she goes, and she can focus on strategy and accuracy without feeling rushed. She is improving with exponent rules and has begun making strong educated guesses on harder problems she once found intimidating.
ðŸŽ¯ Areas for Continued Focus
As Jill prepares for next weekendâ€™s exam, we are prioritizing:
â€¢ Continued reinforcement of advanced algebra and constants
â€¢ Additional practice with discriminants and quadratic structure
â€¢ Fine tuning accuracy on English word choice and editing
â€¢ Strengthening Science pacing and chart interpretation
â€¢ Using backward testing (starting at the end in Math and Science) to manage time better
â€¢ Reducing small errors through quick checks before submitting answers
These areas offer the most immediate score growth before the official exam.
ðŸ“ACT Advice for Next Weekend
To help Jill walk into test day feeling confident and prepared, here are a few reminders for each section:
English
â€¢ Slow down enough to read every answer choice fully.
â€¢ Trust first instincts, especially on grammar and punctuation.
â€¢ Use highlighting to mark sentence roles or transitions if helpful.
Math
â€¢ Keep a steady pace and avoid getting stuck early in the test.
â€¢ Use the on screen calculator wisely by checking set up before solving.
â€¢ If a problem feels overwhelming, flag it and move on.
Science
â€¢ Look for trends and patterns in the figures.
â€¢ Stick to what the chart shows, not what it â€œshouldâ€ show.
â€¢ Use the zoom tool if needed to see numbers clearly.
General Reminders
â€¢ Make sure her device is fully charged and updates are complete.
â€¢ Get a full nightâ€™s sleep and eat something before testing.
â€¢ Take a deep breath before each section to reset focus.
She has prepared well, and this is her moment to show what she is capable of.
ðŸ“… Scheduling
Jill is currently booked on Tuesdays through February 10th. 
ðŸŒŸ Final Thoughts
Jillâ€™s dedication, maturity, and thoughtful approach continue to impress. A Composite 33 is already a tremendous accomplishment, and she is positioned to perform even better next weekend. With continued focus on Math and a bit more targeted review in English and Science, she will walk into the ACT with confidence and clarity.
Please let me know if there is anything else I can do to support her this week.
Thanks,
Jessica M.
jessica.menkhus@revolutionprep.com
+13145967704</t>
  </si>
  <si>
    <t>Jack Duerholz</t>
  </si>
  <si>
    <t>Dear Karen,
Itâ€™s been great working with you and Jack over the past couple of months. As we prepare for Jack's upcoming official SAT, I wanted to share some updates and information about what to expect.
I have seen significant improvements in Jack's approach to SAT questions. He has shown consistent progress in using grammar and punctuation rules, anticipating answers before looking at answer choices, and utilizing Desmos for math questions. This consistent improvement has been evident in his homework completion and session participation!
For this exam, our goal is to score a 1300. While we cannot guarantee a specific score, we have worked diligently towards this goal through strategies such as iCARE, TRAP, and Desmos. It's important to consider the impact of the test zone on Jack's performance. We have also discussed strategies to manage test anxiety, which can impact scores.
I am looking forward to continuing to work with Jack after the test so that we can work towards further improvements on the SAT. I recommend continuing with one 60-minute session per week in order to help him achieve his goals. During our upcoming sessions, I plan to continue working on reading passages as well as harder math topics we did not have time to cover.
Please let me know if you have any questions or if there are any adjustments you would like to make to our plan. Iâ€™m also able to schedule a time to talk by phone if that would be helpful. I am happy to support Jack in his continued academic journey.
Best regards,
Machaela
Machaela V.
machaela.verhage@revolutionprep.com
+14785500446</t>
  </si>
  <si>
    <t>Stella Zavodnick</t>
  </si>
  <si>
    <t>Hi Pauline,
In this last update ahead of Stella's December SAT I wanted to reflect on the program and provide my insight for the months ahead. Indeed, there was a rough start to Stella's prep with her health challenges, but, impressively, she has shown more improvement than most would under the circumstances!
When we first began Stella was scoring in the 900s for SAT practice test and PSAT test. While her maturity over time and general experience gained though her normal classes can explain some of the improvements she has shown, a significant part must be attributed to learning better strategy and building familiarity with College Board material. Stella earned a 1250 on a recent practice test and followed this up with a 1180, both of which show a 200-300 point improvement over her initial score level. I know her ultimate goal is 1400+, so I have no doubt she can get herself to that level by the Spring tests.
To avoid burnout, I suggested that Stella meet me just once a week after the December SAT. This meeting would be the Sunday meeting at 11am, which she is scheduled for weekly starting December 14th. Then, once the spring test (most likely the March test) is approaching, I recommend going back to the dual weekly meetings as before.
Feel free to reach out if you have any questions or requests, and if there is anything else I can do to help. You can always contact me directly by text message or e-mail. 
I hope you are having a wonderful day! 
Katherine D.
katherine.dickerson@revolutionprep.com
+12404604249</t>
  </si>
  <si>
    <t>Alessandra Tamayo</t>
  </si>
  <si>
    <t>Hello Jose,
I hope you are doing well and staying warm. I wanted to share a detailed progress update for Alessandra as she prepares for the December SAT this weekend.
Over the past week, Alessandra and I have been working together on SAT preparation after I stepped in as her substitute tutor. We are scheduled for our final meeting today before her exam. Alessandra is heading into this test with a strong foundation, thanks to the excellent work done by her primary tutor. She has learned a great deal, and her progress is very clear during sessions.
Overall Progress &amp;amp; Observations
Alessandra is still early enough in her preparation journey that I truly believe she can continue to maximize her score with consistent, structured practice. She has strong content knowledge across both sections; however, one recurring pattern we identified is that while she often knows how to solve a question, she occasionally struggles to recognize precisely what the question is asking. Continued exposure to official-style questions and repetition with question types will help her solidify these recognition skills. The SAT is extremely repetitiveâ€”the same patterns appear over and overâ€”so regular practice will convert this into a strength.
Recommendations After This SAT
Once she completes the December exam, I recommend that Alessandra take a short academic-focused break as the school term wraps up. After that, I strongly suggest resuming SAT preparation at the start of the holiday break to maintain momentum.
The next SAT is in March. Because there is a significant gap between December and March, staying consistent is essential to prevent skill loss and to build toward her score goals. 
I recommend:
1â€“2 sessions per week (60 minutes each) beginning over the holiday break
Full-length practice tests every 2â€“3 weeks to strengthen timing, stamina, and question-pattern recognition
Continued reinforcement of grammar patterns (especially misplaced modifiers, transition categories)
Ongoing math practice with emphasis on geometry, exponentials, and equation interpretation
This structure will set her up very well for the March exam.
Key Skills We Targeted This Week
(Condensed from full session notes)
English:
Misplaced modifiers
Transition categories (agree, contrast, cause/effect, sequence)
High-difficulty evidence and data-display questions
Title-trap items and ING/present-tense logic
Strengthening clarity on what questions are asking
Math:
Exponential functions
Geometry and right-triangle relationships (including 30-60-90 reference)
Trigonometry basics and complementary angle rules
Percentage, constant, and proportionality questions
Back-solving strategies and Desmos techniques
Interpreting function behavior (initial value, min/max, sequences with nâ€“1 exponents)
Alessandra did an excellent job in our sessions. She is motivated, thoughtful, and willing to put in the workâ€”qualities that will serve her extremely well as she continues the SAT journey.
Next Steps
I am more than happy to schedule a meeting at your earliest convenience to discuss these recommendations and outline a path forward after this weekendâ€™s exam. Please let me know what works best for you and I will do my best to accommodate. I am looking forward to connecting with you soon
Good Luck This Weekend!
Best,
Hannah D.
hannah.duliere@revolutionprep.com
+13044881255</t>
  </si>
  <si>
    <t>Jayden Kim</t>
  </si>
  <si>
    <t>Dear Heekwang Kim,
I hope you are having a great fall season. Itâ€™s been great working with you and Jayden over the past couple of months. I wanted to touch base to share some of the progress weâ€™ve made so far and share my thoughts on the plan moving forward.
I have seen significant improvements in Jayden's reading comprehension and short answer writing. They have shown consistent progress in understanding and analyzing stories such as Outsiders, HACKED!, and Face on the Milk Carton, as well as summarizing and discussing themes from these texts. This consistent improvement has been evident in his ability to answer comprehension questions accurately, write summaries, and engage thoughtfully with new stories like The Run.
Our current short-term goals for Jayden include continuing to strengthen reading comprehension and short answer writing skills while preparing for school assignments. The overall goal remains to keep him at grade level in reading and confident in completing school-related reading tasks. Based on Jayden's progress, I recommend keeping sessions once a week for one hour to support continued preparation for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Jayden in their continued academic journey.
Best regards,
Jason N.
jason.noble@revolutionprep.com
+12162627470</t>
  </si>
  <si>
    <t>Caleb Johnston</t>
  </si>
  <si>
    <t>Dear Wade Johnston,
I hope you are having a great fall season. Itâ€™s been great working with you and Caleb over the past couple of months. I wanted to touch base to share some of the progress weâ€™ve made so far and share my thoughts on the plan moving forward.
I have seen significant improvements in Caleb's English and math skills, particularly in punctuation, sentence-level grammar, identifying complete sentences, and tackling word problems. He has shown consistent progress in completing practice tests and exercises, including ACT English identification, assorted math problems, and editing exercises. This consistent improvement has been evident in his ability to independently complete practice problems, apply grammar rules accurately, and demonstrate stronger test-taking skills.
He has, however, had some problems completing homework. I understand that Caleb is quite busy, however if this continues we will be in danger of not getting the score increase he would like by that test in April. I've let it go because it has only been once or twice, but consistent work is crucial for our program to succeed.
Our current short-term goals for Caleb include continuing to strengthen sentence-level grammar, punctuation, and problem-solving skills in preparation for his upcoming test. The overall goal remains to maintain steady academic progress, improve confidence, and maximize his score on the April test. Based on Caleb's progress, I recommend continuing to meet once a week up until his test in April to ensure steady practice and reinforcement of skills.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Caleb in his continued academic journey.
Best regards,
Jason N.
jason.noble@revolutionprep.com
+12162627470</t>
  </si>
  <si>
    <t>William Alesch</t>
  </si>
  <si>
    <t>Dear Sheila,
Itâ€™s been great working with you and Will over the past month. As we prepare for Will's upcoming official test, I wanted to share some updates and information about what to expect.
I have seen significant improvements in Will's strategy usage for math problems involving constants, advanced algebra, and geometry concepts. He is able to differentiate when he can use Desmos to work through problems and when he needs to set up the problem using his background knowledge on strategies instead. For Geometry, he improved his process by using our new MAPS strategy. In reading and writing, Will and I worked on reviewing all of the grammar and punctuation rules he will be tested on. All of this work was evident in his increased confidence and accuracy on homework problems. 
For this exam, our goal is for Will to improve on his 1190 PSAT from October. We are aiming to increase his score with a stronger conventions of English section, and a higher score on module 2 math questions involving constants, equations, and geometry problems  It's important to consider the impact of the test zone on Will's performance. Ensuring a good night's sleep throughout the week leading up to the test is crucial, as just the night before isn't enough. We have also discussed strategies to manage test anxiety, which can impact scores.
I am looking forward to continuing to work with Will after the test so that we can work towards further improvements. I am glad to see that he already has 21 out of his 25 remaining hours scheduled with me throughout the months of January and February. I believe we have the right frequency of sessions per week, and I look forwards to building Will up even higher in his areas of opportunity. I also recommend we plan out 3 weekends during those months for Will to take practice exams on Blue Book before his next official test. Lastly, Here is a link to our last session's update video: https://revolutionprep.zoom.us/rec/share/2tOyuexQzU5stD6lGdVK76grzrSgoAl_Vm4B0irIUGD8PKof9HV11AGctdpmMqHd.8EcFM58z7bAbK1IK?startTime=1764811348000
Please let me know if you have any questions or if there are any adjustments you would like to make to our plan. Iâ€™m also able to schedule a time to talk by phone if that would be helpful. I am happy to support Will in their continued academic journey.
Best regards,
Matthew Urso | Professional Tutor | Revolution Prep
10000 Washington Blvd, Suite 600 | Culver City, CA 90232
Main Office: 877.738.7737 | Cell: 516.589.4405
email: matthew.urso@revolutionprep.com | web: www.revolutionprep.com
Better Grades. Higher Scores. Lower Stress</t>
  </si>
  <si>
    <t>Reese Harris</t>
  </si>
  <si>
    <t>Dear Denie,
Itâ€™s been great working with you and Reese again over the past couple of weeks. As we prepare for Reese's upcoming official test, I wanted to share some updates and information about what to expect.
I have seen significant improvements in Reese's use of strategies for Reading, English, and Math questions. For reading, Reese and I focused on identifying question types, annotating important info, and anticipating answers without getting bogged down in all the extra ideas the SAT tries to confuse students with. For English, we reviewed how to identify each category and important grammar/punctuation rules she will need to apply. And finally, for math, Reese and I had a quick discussion on challenging algebra 2 problems she missed on her past practice exam. Overall, her work these past 3 weeks is evident in her increased practice exam score and her understanding of her mistakes while working through her error log. 
For this exam, our goal is for Reese to break a 1300 and possible match/exceed her most recent practice exam score of a 1380. While we cannot guarantee a specific score, we have worked diligently towards this goal through our work on SAT Suite questions directly from College Board's website and our focus on specific categories of questions Reese missed on her October exam. It's important to consider the impact of the test zone on Reese's performance. Ensuring a good night's sleep throughout the week leading up to the test is crucial, as just the night before isn't enough. We have also discussed strategies to manage test anxiety, which can impact scores.
I am looking forward to hearing how Reese performs on this test. Looking ahead, I recommend we meet to have a conversation about next steps after Reese's scores are released. I am wishing Reese the best and hoping she hits her SAT goals! Here is a link to our latest update video: https://revolutionprep.zoom.us/rec/share/MfArd8kqFZe2uV2zmXe9SpRdBLDIEeQAVRIm2TDPvBYhSpRLXIUfASsZPDDdtZGV.uxvp2ZpRPClQm3HQ?startTime=1764816794000
Please let me know if you have any questions or if there are any adjustments you would like to make to our plan. Iâ€™m also able to schedule a time to talk by phone if that would be helpful. I am happy to support Reese in their continued academic journey.
Best regards,
Matthew Urso | Professional Tutor | Revolution Prep
10000 Washington Blvd, Suite 600 | Culver City, CA 90232
Main Office: 877.738.7737 | Cell: 516.589.4405
email: matthew.urso@revolutionprep.com | web: www.revolutionprep.com
Better Grades. Higher Scores. Lower Stress</t>
  </si>
  <si>
    <t>Arya Gummakonda</t>
  </si>
  <si>
    <t>Dear Amy Ng,
I hope you are having a great fall season. Itâ€™s been great working with you and Arya over the past couple of months. I wanted to touch base to share some of the progress weâ€™ve made so far and share my thoughts on the plan moving forward.
I have seen significant improvements in Arya's math and English skills. She has shown consistent progress in completing her homework and understanding pre-algebra concepts, multiplication, addition, subtraction, sentence structure, making inferences, and proper capitalization and punctuation. This consistent improvement has been evident in her ability to complete assignments accurately and gain confidence in tackling challenging problems.
Our current short-term goals for Arya include continuing to strengthen her math problem-solving skills and English writing skills, while maintaining accuracy and confidence in her homework. The overall goal remains to support her in completing her schoolwork effectively and building a solid foundation for future learning. Based on Arya's progress, I recommend continuing to meet once or twice a week for 30-minute or one-hour sessions as needed to help her finish her homework and reinforce her studies.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Arya in her continued academic journey.
Best regards,
Jason N.
jason.noble@revolutionprep.com
+12162627470</t>
  </si>
  <si>
    <t>Dear ELIZABETH GALENSKY,
I hope you are having a great fall season. Itâ€™s been great working with you and Derek over the past couple of months. I wanted to touch base to share some of the progress weâ€™ve made so far and share my thoughts on the plan moving forward.
I have seen significant improvements in Derek's understanding of compound inequalities, exponents, and radicals. He has shown consistent progress in simplifying radicals and exponential expressions for his Algebra 1 class. This consistent improvement has been evident in his ability to complete homework accurately and apply new concepts confidently during sessions.
Our current short-term goals for Derek include continuing to practice simplifying radicals and exponential expressions and reinforcing understanding of exponents and compound inequalities. The overall goal remains to support him in maintaining strong performance in Algebra 1 and building confidence in handling more complex problems. Based on Derek's progress, I recommend keeping sessions once or twice a week for 30 minutes to provide consistent practice and reinforcement of these concepts.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Derek in his continued academic journey.
Best regards,
Jason N.
jason.noble@revolutionprep.com
+12162627470</t>
  </si>
  <si>
    <t>Varun Panchagnula</t>
  </si>
  <si>
    <t>Dear Vamsi Panchagnula,
I hope you are having a great fall season. Itâ€™s been great working with you and Varun over the past couple of months. I wanted to touch base to share some of the progress weâ€™ve made so far and share my thoughts on the plan moving forward.
I have seen significant improvements in Varun's reading comprehension and critical thinking skills. He has shown consistent progress in analyzing stories and discussing their themes, summaries, author intent, and overall enjoyability. This consistent improvement has been evident in his ability to summarize an entire story independently and engage thoughtfully in discussions.
Our current short-term goals for Varun include continuing to read and analyze stories, while also prioritizing any schoolwork he brings to sessions. The overall goal remains maintaining strong academic performance and improving reading comprehension and analytical skills. Based on Varun's progress, I recommend continuing to meet once or twice a week for 30 or 60-minute sessions to provide consistent practice and support in keeping his grades up.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Varun in his continued academic journey.
Best regards,
Jason N.
jason.noble@revolutionprep.com
+12162627470</t>
  </si>
  <si>
    <t>Aiden Baik</t>
  </si>
  <si>
    <t>Dear Katie Baik,
I hope you are having a great fall season. Itâ€™s been great working with you and Aiden over the past couple of months. I wanted to touch base to share some of the progress weâ€™ve made so far and share my thoughts on the plan moving forward.
I have seen significant improvements in Aiden's reading comprehension and written expression. They have shown consistent progress in answering long-form comprehension questions based on the story A Change in Time. This consistent improvement has been evident in his ability to identify inferences, main ideas, and details, as well as in his application of proper capitalization, punctuation, and text citations in short answer writing.
Our current short-term goals for Aiden include continuing our work on the short story and then writing a summary to practice constructing long-form paragraphs with purpose. The overall goal remains to strengthen his reading comprehension and writing skills while maintaining strong performance in school assignments. Based on Aiden's progress, I recommend we continue meeting once or twice a week for 30-minute sessions to provide him with the extra practice he may need.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Aiden in his continued academic journey.
Best regards,
Jason N.
jason.noble@revolutionprep.com
+12162627470</t>
  </si>
  <si>
    <t>Alisandra Seto Seto</t>
  </si>
  <si>
    <t>Alisandra and I have had one session together so far, and Iâ€™m looking forward to the opportunity to work with her more consistently. During our session, we focused on chemistryâ€”specifically half-life problems. Once we established a clear formula and framework, she picked up the concepts quickly and moved through the practice with increasing confidence and independence.
Looking ahead, our next scheduled session is in January, but I wanted to share a few thoughts in case youâ€™re considering continued support. I would recommend meeting about once a week for chemistry. A weekly sessionâ€”especially on weekendsâ€”would allow us to review that weekâ€™s material, address any questions, and set up structured plans to help her stay on track and feel more confident as the course progresses. More frequent sessions are certainly an option if needed, but weekly support should be a strong foundation.
If youâ€™d like to discuss extending sessions beyond January, Iâ€™m more than happy to set up a time to talk. I understand weâ€™re heading into the holidays, so we can revisit this whenever is convenient for you.
Thank you for allowing me to support Alisandra in her academic journey, even in this short time. I truly appreciate being part of her learning process and look forward to working with her more.
Nisan H.
nisan.hubbard@revolutionprep.com
+18045367099</t>
  </si>
  <si>
    <t>Mazzy Gonzalez</t>
  </si>
  <si>
    <t>Mazzy and I worked together in past sessions on chemistry concepts focused on alpha and beta decay. We reviewed the differences between these types of nuclear decay, practiced solving related problems, and also worked through reverse processes by incorporating beta particles into nuclear equations. Once we established a clear framework, Mazzy moved through the material with increasing confidence and accuracy.
I would love the opportunity to continue supporting her in chemistry. I believe meeting once a week would be especially helpfulâ€”both for reviewing challenging concepts and for creating a structured study plan that includes homework support and strategy-building. She has shown strong potential to improve quickly with consistent guidance. (There is still 3 hours left on the account that can be used from what I see). 
If youâ€™re open to extending her sessions, Iâ€™m happy to discuss options and build a framework that best supports her progress. Regardless, thank you for allowing me to be part of Mazzyâ€™s academic journey, even for this short time. I hope to continue working with her.
Nisan H.
nisan.hubbard@revolutionprep.com
+18045367099</t>
  </si>
  <si>
    <t>Quinn Garey</t>
  </si>
  <si>
    <t>Hello and Good Afternoon, 
Quinn and I have been working together over the past few weeks, focusing mainly on math concepts. Recently, weâ€™ve reviewed polynomial factoring, nonlinear equations, and identifying parallel and perpendicular lines. He has done a wonderful job with these topics. Quinn consistently asks thoughtful questions, tries problems independently before seeking help, and is very open about the areas where he wants to improve. Even when he hasnâ€™t been feeling his best, he has remained engaged and proactive during our sessions.
One pattern Iâ€™ve noticed is that Quinn often knows more than he gives himself credit for. At times he begins a problem confidently but then doubts himself, even when he has solved the same type of question before. When he slows down, gathers all the information, and follows the framework weâ€™ve practiced, he is consistently successful. Going forward, my goal is to continue building his confidence and autonomy in both algebra and chemistry by reinforcing these strategies.
I recommend continuing with at least one session per week, and additional supportâ€”such as one day for math and another for chemistryâ€”could be beneficial if available. We still have a few sessions scheduled over the next week and one more in January, and I would be happy to discuss extending his support beyond that.
Thank you for allowing me to be part of Quinnâ€™s academic journey. I look forward to continuing our work together.
Nisan H.
nisan.hubbard@revolutionprep.com
+18045367099</t>
  </si>
  <si>
    <t>Anusha Chepuri</t>
  </si>
  <si>
    <t>Hello and good evening! 
Over the past few sessions, Anusha and I have focused on strengthening two major skill areas in AP Biology: self-signalingâ€”her ability to slow down and orient herself within a questionâ€”and applying that process while working through Punnett Squares and free-response prompts. She has made excellent progress. Anusha is building a strong framework for how to approach questions step-by-step, and she has been applying that structure more consistently each week.
One ongoing area we are continuing to refine is information extraction. When approaching FRQs, Anusha sometimes provides relevant biological details but may drift away from the specific task or miss a subtle requirement of the prompt. This is very common for strong students who think broadly. During our sessions, we have been practicing strategies to ensure she identifies what the question actually asks, responds directly and clearly, and avoids unnecessary tangents. Her growth in this area has been steady, and with continued practice, I expect her FRQ precision and confidence to keep improving.
I would be happy to continue supporting Anusha with one hour-long session each week, which has been an effective pace for introducing new strategies and reinforcing writing practice. If you would like to discuss her progress, future goals, or any additional support she may need, I would be more than willing to schedule a meeting.
Thank you again for allowing me to be part of Anushaâ€™s academic journey. I look forward to continuing our work together.
Nisan H.
nisan.hubbard@revolutionprep.com
+18045367099</t>
  </si>
  <si>
    <t>Neha Gondi</t>
  </si>
  <si>
    <t>Hello and good evening, 
In our recent AP Psychology sessions, Neha and I have continued building the framework we established earlier in the yearâ€”focusing on brain structures, their associated functions, and how dysregulation of those systems relates to various mental health conditions. Weâ€™ve applied this framework through FRQ practice, looking at examples such as ADHD, schizophrenia, and other disorders to help her connect biological concepts to specific question prompts. Neha has shown strong reasoning skills and a growing comfort with analyzing how different brain areas and hormones influence behavior.
One skill we are still working to strengthen is her ability to extract the exact requirements of a question and respond concisely without drifting into information the prompt does not ask for. This is a very common challenge, and with continued guided practice, she will become even more precise and confident in her FRQ writing.
As we approach the end of the scheduled sessions, I would be happy to continue supporting Nehaâ€”especially with one hour per weekâ€”to reinforce this structure and deepen her FRQ skills. Please let me know if youâ€™d like to schedule additional hours or discuss next steps. Thank you again for allowing me to be part of her academic journey.
Nisan H.
nisan.hubbard@revolutionprep.com
+18045367099</t>
  </si>
  <si>
    <t>Jayda Lezama</t>
  </si>
  <si>
    <t>Hello and good evening! 
Jayda and I have been focusing on strengthening key Algebra 1 concepts over the last several sessions. Recently, weâ€™ve worked on systems of equations, foundational algebra skills, and most recently, exponent rulesâ€”all in preparation for her upcoming assessment. Jayda approaches problems with a genuine willingness to try, but at times she can psych herself out mid-process. Because of this, weâ€™ve been practicing a structured, step-by-step framework that helps her slow down, organize her approach, and work through each part of a problem with more clarity.
When she applies this framework, she shows real success. Iâ€™ve also introduced strategies to help her expand and break down expressionsâ€”such as writing out fractions or exponents more fullyâ€”to ensure she accounts for every term in a problem. This method has already helped her catch details she previously overlooked, and itâ€™s been encouraging to see her confidence grow as a result.
We currently meet twice a week for one hour, and I feel this schedule is appropriate for supporting her continued progress and reinforcing the foundational skills she needs in Algebra 1. I look forward to continuing this pace with her in the coming weeks.
If youâ€™d like to discuss her progress further, please feel free to reach out. Thank you for allowing me to support Jayda on her educational journey.
Nisan H.
nisan.hubbard@revolutionprep.com
+18045367099</t>
  </si>
  <si>
    <t>Eleanor Matteson</t>
  </si>
  <si>
    <t>Hello and Good Evening!
In the past several sessions, Eleanor and I have focused on reviewing key AP Biology concepts, especially material from classes she has recently missed. Our most recent session centered on enzymes, and prior to that we covered cell communication, water potential, and completed a comprehensive test review. Eleanor is a joy to work withâ€”she brings great energy, confidence, and curiosity to every session.
One area Iâ€™d like to continue developing with her is shifting our time toward more active learning. Some sessions have naturally taken on a lecture-style format, which is helpful for filling in missing content, but I want to incorporate more hands-on practice so she can directly apply what we discuss. Weâ€™ve had a few sessions where weâ€™ve successfully done this, and she has responded very well. My goal moving forward is to balance explanations with more problem-solving, practice questions, and short, targeted activities to reinforce the concepts.
To support this shift, it would be helpful to have a clearer idea of what topics are currently being covered in class. That context will allow me to better plan sessionsâ€”especially when she has missed instructional daysâ€”and ensure that we are staying aligned with her coursework while maximizing our tutoring time.
Eleanor is highly engaged and shows strong potential, and I want to continue helping her build not only content knowledge but also independence in identifying what she doesnâ€™t understand. Bringing specific questions to our sessions will help us work more efficiently within our one-hour weekly meetings.
If you would like to discuss her progress further or share any updates from her class, please feel free to reach out. Thank you for allowing me to be a part of Eleanorâ€™s learning journeyâ€”I truly enjoy working with her and look forward to our continued sessions.
Nisan H.
nisan.hubbard@revolutionprep.com
+18045367099</t>
  </si>
  <si>
    <t>Mia Linert</t>
  </si>
  <si>
    <t>Dear Sherry,
Itâ€™s been great working with you and Mia over the past few weeks. As we prepare for Miaâ€™'s upcoming official test I wanted to share some updates and information about what to expect.
I have seen significant improvements in Mia's confidence and her willingness to predict her answers prior to reviewing the multiple choice options available to her. As a result, she has shown consistent improvement on Command of Evidence and Inference questions. This consistent improvement has been evident in her latest practice test score! 
We want Mia to be well rested leading up to her exam as that will not be a time for cramming but rather rest and reviewing. For Miaâ€™s upcoming official exam, our goal is to score above 1500. While we cannot guarantee a specific score, Mia has worked diligently towards this goal through consistent homework completion using a variety of resources, including Revolution Prep packets, Khan Academy, as well as College Boardâ€™s practice exams and the â€˜Specific Questionsâ€™ sets generated from them.
I recommend that Mia plan on taking another official SAT exam and using her results from this exam to help her determine what areas to focus her efforts towards. If Mia is able to earn the score that sheâ€™s aiming for on this initial official SAT exam, then Mia might benefit from assistance working on her college applications
Please let me know if you have any questions. Iâ€™m also able to schedule a time to meet via Zoom if that would be helpful.
All the best, 
Gigi Glover
gigi.glover@revolutionprep.com
+18087853751</t>
  </si>
  <si>
    <t>Minna Vens</t>
  </si>
  <si>
    <t>Hello,
I hope you are well! This is just an email going over how our latest round of tutoring went!
I think Minna has shown that she has a very high ceiling when it comes to this test. I sense that she is a little concerned about the math section because of the very real fact that there are questions that are both difficult and unpredictable--it's not enough to simply know how to do a specific problem because what the test excels at is disguising known concepts using a variety of tricks involving unknown constants. 
We worked as much as we could on general strategies for overcoming this (alongside our review of specific questions themselves), and I think Minna has been putting this into practice. If she has a good day on test day, she can really knock the math section out of the park. Plus, we *know* that she can certainly approach a perfect score in the reading/writing if things come together on test day. I am very optimistic about her chances, especially given her diligence in preparing. She is one of the most serious students I've had in a while, and it's been great to work with her.
As of right now, we have 4.5 unscheduled hours that we can schedule whenever Minna needs them. Please reach out to me whenever we should do that! 
In the meantime, good luck to Minna! She's gonna kill it!
Have a wonderful day,
- Sonja
Sonja T.
sonja.tomasko@revolutionprep.com
+16514284271</t>
  </si>
  <si>
    <t>Nicolas Linert</t>
  </si>
  <si>
    <t>Hi Sherry!
Itâ€™s been great working with you and Nicolas over the past few weeks. As we prepare for Nicolas's upcoming official exam, I wanted to share some updates and information about what to expect.
I have seen significant improvements in Nicolasâ€™s confidence, mastery of punctuation, and skill at identifying a wide variety of question types and appropriate strategies and context clues. He has shown consistent progress in applying the strategies heâ€™s been learning and in improving on his application of punctuation and grammar rules. This consistent progress has been evident in his homework, his error analysis, and in his work with me. 
For this exam, our goal is for Nicolas to feel confident going into the exam and to score close to 1500. While we cannot guarantee a specific score, he has worked towards this goal by learning general test taking strategies, by focusing on learning punctuation rules and through identifying SAT Writing questions so that he can then focus on the most useful strategies and context clues based on his identification. 
Itâ€™s also important to consider the impact of the test zone on Nicolasâ€™s test day performance. Ensuring a good nightâ€™s sleep is crucial as is waking up early enough to get in a bit of exercise to warm up both the body and the brain!
Iâ€™d like to recommend that Nicolas plan to take another official exam in spring after heâ€™s had time to get his results back from this upcoming exam. Please let me know if you have any questions or if there are any adjustments to our plan. Thank you so much for taking time out of your busy schedule to read my updates and watch his videos! 
Please remember that Iâ€™m happy to schedule a time to meet via Zoom again whenever that would be helpful. Working with Nicolas and supporting him in his academic journey is truly a rewarding experience!
Sincerely, 
Gigi Glover
gigi.glover@revolutionprep.com
+18087853751</t>
  </si>
  <si>
    <t>Hank Etzler</t>
  </si>
  <si>
    <t>Dear Hank and Kevin,
It is good to begin working with Hank again as we now look toward the ACT at the suggestion of an alumni assisting him. I wanted to share an update on our session and our urgent plan moving forward.
We began by discussing the key differences between the ACT and the SAT, as well as the new types of math problems included on the ACT. We specifically went over trigonometry concepts and completed an overview quiz to gauge his readiness.
To ensure he is studying correctly and ready for the exam on Saturday, he will need to take a full practice ACT as soon as possible. We need to analyze this score to target specific topics effectively in the final days leading up to the test.
Given the proximity of the exam, I recommend we meet a few times next week to best prepare and solidify his test-taking strategies. Following the exam and the holiday season, we can then adjust our long-term velocity to just once a week for one hour sessions to help him balance his test prep knowledge with his current academic exams.
Please let me know his availability next week for these urgent sessions.
Best regards,
Christian Steiner
christian.steiner@revolutionprep.com
+13056077323</t>
  </si>
  <si>
    <t>Kevin Polushkin</t>
  </si>
  <si>
    <t>Dear Kevin and Irina,
I know this time of year is busy, and I appreciate you taking the time to review this email. I wanted to share an update on Kevin's progress in his physics course this semester.
Kevin and I have primarily worked on Dynamics (Forces) and Work and Energy. He performs well in our sessions, asking good questions when prompted, showing a clear ability to grasp the concepts. However, he will sometimes stay quiet if he is not sure of what he doesn't know, which can make it challenging to identify his specific points of confusion immediately.
I understand Kevin's courses have been hectic, which is why I think the best thing that can help him is independent practice problems outside of our sessions and class. While we can review his assigned classwork, if he only sees these problem types when doing mandatory work, he will not be fully prepared for his examinations. Consistent, independent practice is key to turning conceptual understanding into automatic problem-solving skill.
For this reason, I recommend we maintain our velocity of one hour a week, but I will be assigning practice problems more consistently going forward. We will dedicate time each session to reviewing these supplemental problems to ensure he is getting the necessary exposure to different question styles.
Please let me know if you have any questions or if there are any adjustments you would like to make to our plan. I am looking forward to continuing my work with Kevin.
Best regards,
Christian Steiner
christian.steiner@revolutionprep.com
+13056077323</t>
  </si>
  <si>
    <t>Shaler Mahan</t>
  </si>
  <si>
    <t>Dear Shaler and Stacey,
It has been a pleasure to begin working with Shaler as we prepare for his SAT. Since he has completed a practice exam and weâ€™ve gone through multiple lessons, I wanted to give you a longer update on his progress.
Shaler has a solid foundation for both the English (Reading/Writing) and Math sections, consistently scoring even scores, so we have been working to improve both simultaneously. We've been doing this by focusing on his identification and familiarity with the specific SAT problem types and the efficient methods required to solve them.
We are implementing consistent practice on specific question styles, such as grammar rules, exponential word problems, and mixed algebra sets. I often find he does better in the word problems, as he has strong reading comprehension, but the more barebones, non-contextual questions can sometimes lead him to be unsure on where to begin the algebraic setup. By focusing on identifying the starting point for these types of questions, we are addressing a core hurdle.
Still, we have seen good progress, and I recommend we maintain our velocity of one hour a week to keep this effort consistent and build the necessary familiarity for test-day success.
Please let me know if you have any questions or if there are any adjustments you would like to make to our plan.
Best regards,
Christian Steiner
christian.steiner@revolutionprep.com
+13056077323</t>
  </si>
  <si>
    <t>Joel Lee</t>
  </si>
  <si>
    <t>Dear Joel and Makaya,
I know this time of year is busy, and I appreciate you taking the time to review this email. I wanted to share some updates on Joel's progress as we balance his Physics and Calculus courses.
His current physics course is moving at a much slower pace than his calculus, but we have worked on numerous concepts to ensure a strong foundation, including projectile motion, kinematics, and two-dimensional systems. As his physics class has plateaued until the next semester, we shifted our focus this week to his Calculus course.
We spent our time working on different types of series, specifically how to identify them and solve for their convergence. Joel did well here, showing a good grasp of the methods. However, he will want to continue to review and handle practice problems to ensure these concepts are solidified before his next exam.
To maintain this steady progress across both subjects, I recommend we maintain a velocity of one hour a week. This will allow us to stay ahead in physics when the course picks up and continue reinforcing the difficult series concepts in calculus.
Please let me know if you have any questions or if there are any adjustments you would like to make to our plan. I am looking forward to continuing my work with Joel.
Best regards,
Christian Steiner
christian.steiner@revolutionprep.com
+13056077323</t>
  </si>
  <si>
    <t>Emma Markarian</t>
  </si>
  <si>
    <t>Dear Emma and Greg,
I know this time of year is busy, and I appreciate you taking the time to review this email. It has been great working with Emma this school year on her AP Statistics course, primarily through tackling various FRQs as we prepare for exams.
This week, we prepared for her upcoming statistical analysis exam. Our session served as an important reminder of earlier chapters, specifically focusing on how to analyze sample distributions and clarifying exactly what the test is looking for in terms of satisfactory, complete answers. We provided multiple resources to continue her practice leading up to the test.
Emma has been doing well, and she knows exactly the score she needs to get on this final assessment to finish the semester with an A. Her motivation and clarity on her goals are excellent.
To ensure she is fully prepared and confident, I recommend we continue with our velocity of meeting for one hour the week of her exam, but I also recommend we meet the week prior for a more thorough and consistent practice.
I wish her the very best of luck on her exam. Please let me know if you have any questions.
Best regards,
Christian Steiner
christian.steiner@revolutionprep.com
+13056077323</t>
  </si>
  <si>
    <t>Katelyn Darrin</t>
  </si>
  <si>
    <t>Dear Katelyn and Kimberly,
I know this time of year is busy, and I wanted to send this final update before Katelynâ€™s exam this weekend. She and I focused entirely on the SAT during our session this week.
We concentrated on two key areas where she can improve her score significantly: the grammar section and mixed proportional reasoning in Math. Knowing how to start these problems was often her biggest issue, so we worked extensively on problem identification. We also reviewed multiple tricks she can use in the Desmos calculator to solve equations and check her work more efficiently. She worked diligently and is well-prepared to apply these strategies.
After the test this weekend, the academic calendar is very busy. To ensure she continues to do well in her courses and to keep her on track, I recommend we maintain a velocity of at least one hour a week.
I wish Katelyn the best of luck on her exam this weekend!
Best regards,
Christian Steiner
christian.steiner@revolutionprep.com
+13056077323</t>
  </si>
  <si>
    <t>Emma Burke</t>
  </si>
  <si>
    <t>Dear Emma and Monica,
I know this time of year is busy, and I appreciate you taking the time to review this email. I wanted to share an update on Emma's progress in her physics course.
This session, we focused on Gravitational Forces and celestial bodies. I greatly appreciate that Emma had already completed her homework assignment and knew exactly what questions she had, which allowed us to use our time very efficiently for targeted review.
She successfully worked through the problems, but she will want to review her dynamics methodology, where everything ultimately comes back to Newton's Second Law (Î£F=ma). Reinforcing this foundation will help her confidently set up equations for any force-related problem, including gravitation.
During this hectic time of the year, as she prepares for end-of-term exams and assignments, I recommend we maintain a velocity of one hour a week. This will ensure she has consistent, focused support to solidify concepts and prepare for her final assessments.
Please let me know if you have any questions or if there are any adjustments you would like to make to our plan. I am looking forward to continuing my work with Emma.
Best regards,
Christian Steiner
christian.steiner@revolutionprep.com
+13056077323</t>
  </si>
  <si>
    <t>Brianna Burkett</t>
  </si>
  <si>
    <t>Hi Katherine and Brianna!
I hope you are both having a wonderful start to the holiday season! I just wanted to check in quickly regarding our schedule and the plan for the next semester before Brianna graduates.
Brianna and I were meeting for her US Government class throughout the last semester with the goal of keeping her on track with her homework and preventing her from accumulating missing assignments. However, she felt like she was keeping track of her assignments and wanted to have the time to work on her activities outside of class. 
Brianna did mention that she wanted to book some sessions around her midterms and finals to help her study. Is that still the case? It looks like there are 15 hours left on her account, but my availability is limited throughout the next few weeks. If she would like to book any sessions before the holiday break, please let me know, and I will be happy to see what I can find! Otherwise, please look ahead at the next semester so you can book any sessions needed before my schedule starts to fill in over the coming weeks.
Please reach out if you have any questions or concerns!
Warm Regards,
Nik K.
nik.kososik@revolutionprep.com
+12086027214</t>
  </si>
  <si>
    <t>Robert Praczuk</t>
  </si>
  <si>
    <t>Hi Aggie! 
I wanted to send a recap of our plan along with the more typical update information as well. 
Based on my observations as well as his teacherâ€™s input, you and I have decided that we will split Robbieâ€™s weekly time between reading comprehension and writing. For reading comprehension, I will lead Robbie in guided practice using tools such as graphic organizers to help model how to make observations and connections in the text and give him opportunities to practice. 
For writing, we will spend more of our session time on planning his writing pieces. This will be primarily through the use of outlines. We will focus on generating ideas, using our 5W questions to help. We will also practice making sure that his ideas connect throughout the writing piece. (For example, his solution makes sense for the problem he came up with.)
As I mentioned, we were able to begin to put this to practice on Wednesday. We chose a short response prompt before reading together Chapter 2, which related to the prompt. We stopped frequently to discuss the details from that chapter that pertained to the prompt and made note of them before moving on. 
We will continue to try various methods for analyzing the text to see what may work best for Robbie. I do appreciate the feedback from his teacher as well! Go Team Robbie!
Please let me know if I have left anything off. I look forward to moving forward with helping Robbie improve!
Mary L.
mary.logan@revolutionprep.com
+16822312877</t>
  </si>
  <si>
    <t>Phuong Vo</t>
  </si>
  <si>
    <t>Hey Raymond, I hope all is well. I wanted to provide you with a progress update for Phuong's tutoring. 
Phuong has done great in preparing for several topics on Grammar and Figurative language for Reading and Writing. We also took some time to review some topics around Math. She will be taking her exam tomorrow. I look forward to hearing about her results in a few weeks. Please feel free to reach out with any questions or concerns regarding Phuong's SAT Prep. 
Nando R.
nando.reyes@revolutionprep.com
+17085223672</t>
  </si>
  <si>
    <t>Shiqi (Amy) Wang</t>
  </si>
  <si>
    <t>Hey Wanlong, I hope all is well. I wanted to provide you with a progress update for Amy's SAT tutoring. Amy has been focused on studying mainly on the Reading and Writing section of the SAT. We have reviewed topics such as vocabulary, transitions, and poetry. We will do some review for the Math section, but Amy has emphasized a focus on the Reading and Writing. Unfortunately, we haven't been able to meet for the past few weeks as Amy has been ill. However, Amy has decided to take her SAT in the Spring, which I agree with, and so we will continue our tutoring then. 
Please feel free to reach out with any questions or concerns regarding Amy's SAT Prep. 
Nando R.
nando.reyes@revolutionprep.com
+17085223672</t>
  </si>
  <si>
    <t>Nico Bollella</t>
  </si>
  <si>
    <t>Hey Carrie, I hope all is well. I wanted to provide you with an update regarding Nico's SAT Prep. Nico worked on a few strategies this week around how to best use Desmos graphing for the Math section. He also practiced some drill around Reading and Grammar practices that we previously studied. The plan is to keep building his pacing and his attention to detail when it comes to reading the problems and the questions. Sometimes, Nico tends to overgeneralize his thought process and he gets some questions wrong due to this, but he and I have spoken about it and he is working on reviewing the texts, problems, and answer choices to change that pattern. 
Please feel free to reach out with any questions or concerns regarding Nico's SAT Prep. 
Nando R.
nando.reyes@revolutionprep.com
+17085223672</t>
  </si>
  <si>
    <t>Teddy Hogbin</t>
  </si>
  <si>
    <t>Hi Liz,
I wanted to share a quick update on Teddyâ€™s SAT preparation as he heads into the official December exam tomorrow morning. Itâ€™s been a pleasure working with him since the summer. Heâ€™s consistently been one of the most thoughtful, motivated, and engaged students Iâ€™ve worked with.
Teddy has made tremendous progress since his initial practice test score of 1300. His most recent two practice tests came in at 1470 and 1480, showing not only substantial growth but also impressive consistency in the high 1400s range. His personal goal has been to land in the high 1400s or low 1500s, and Iâ€™m confident that he has the potential to achieve that, especially if everything clicks on test day.
Over the past few weeks, weâ€™ve placed a strong emphasis on refining his reading and writing strategy, with the goal of pushing that section into the mid-700s. Teddy already feels confident in his math abilities, targeting a score in the high 700s as long as he avoids small errors. Heâ€™s shown excellent self-awareness in understanding where to focus his efforts and has been receptive to feedback, which has allowed him to grow rapidly in both sections of the test.
He mentioned that he would likely wait for his December scores before making any decisions about next steps. My recommendation would be to reassess after scores are released and, if heâ€™s still interested in pushing for a higher overall score or a stronger superscore, to quickly choose a future test date in March, May, or June. If he does decide to retest, I would recommend resuming preparation at least two months before that date. It's worth noting that taking a long break from SAT prep can sometimes lead to a drop in performance unless heâ€™s able to stay independently motivated and practice regularly on his own. Like any academic subject, sustained practice is key to retaining skills.
If Teddy continues with prep, Iâ€™d recommend meeting at least once per week for one hour to keep the material fresh and focused. Heâ€™s been a fantastic student throughout our time together. Heâ€™s sharp, driven, and brings a great attitude to every session. Iâ€™m really proud of all the progress heâ€™s made.
Please donâ€™t hesitate to reach out if you have any questions or if I can help plan out the next steps!
Tim Schlotzhauer</t>
  </si>
  <si>
    <t>Peter Duhamel</t>
  </si>
  <si>
    <t>Hi Christie,
I wanted to share a quick progress update on Peter as he heads into the December SAT tomorrow morning. Itâ€™s been a pleasure working with him since the summer. Heâ€™s a thoughtful, motivated, and respectful student who brings a great attitude to every session. Itâ€™s been really rewarding to see how much growth heâ€™s made over the last few months.
When we began our prep, Peter was scoring in the low-to-mid 1200s on his practice tests. Since then, heâ€™s steadily improved, with his two most recent practice exams coming in at 1370 and 1400. These scores are a strong reflection of the work heâ€™s put in and his overall upward trajectory. However, as we discussed in our last email, Peterâ€™s official test scores so far havenâ€™t fully matched his practice test performance, which has understandably left him feeling disappointed.
Through conversations with Peter, weâ€™ve identified a few key areas to focus on, including refining test-day execution and managing timing under pressure. Much of the gap seems to stem from performance under real testing conditions, rather than a lack of understanding. That said, Peter has put in meaningful work over the last few weeks to close that gap, and heâ€™s feeling optimistic about the December test. His personal goal for this attempt is to hit a high 1300s or higher.
Looking ahead, Peter mentioned that he plans to wait until he gets his December scores back before deciding on next steps. Should he choose to take the test again, I would recommend registering early for one of the upcoming test dates in March, May, or June and restarting preparation about two months before that test. If he does aim for March, I strongly suggest resuming sooner rather than later to maintain the momentum we've built. As with any academic skill, taking too long of a break can lead to a drop in performance, so continued practice is key.
My recommendation for March is 1x/week sessions for one hour. That pace will give us time to target specific areas for growth, whether itâ€™s further polishing his reading/writing strategy or minimizing small errors on the math section.
Peterâ€™s progress has been amazing to witness, and I truly enjoy working with him each week. Please donâ€™t hesitate to reach out with any questions or if youâ€™d like to discuss a plan for the new year. Wishing him the very best on tomorrowâ€™s test!
Tim Schlotzhauer</t>
  </si>
  <si>
    <t>Sasha Kelmanovich</t>
  </si>
  <si>
    <t>Hi Sabrina,
I wanted to share a quick update on Sashaâ€™s progress as she prepares to take the December SAT tomorrow. Itâ€™s been a pleasure working with her since this summer. Sheâ€™s always eager to learn, extremely responsible, and a consistently thoughtful student. Sheâ€™s never once missed a homework assignment and brings great focus and effort to each session, whether itâ€™s for SAT or academic support.
Over the past two months, Sasha has occasionally shifted some of her tutoring time toward pre-calculus when she felt overwhelmed or needed support ahead of a test. Weâ€™ve made sure to prioritize that when needed, as maintaining strong grades and a solid transcript is just as, if not more, important than the SAT test score when it comes to college admissions. That flexibility has been important, but it did slow down our SAT momentum slightly, particularly around November, partly due to Thanksgiving break as well, and weâ€™ve had to re-review some areas that she had previously mastered.
That said, Sashaâ€™s long-term growth has been impressive. She began with a baseline score of around 900 on her first practice test and has steadily improved to scores in the 1100 range on practice exams. Her most recent official SAT was a 1050, and sheâ€™s set her sights on a 1200 for this December test. Sheâ€™s very close to achieving that goal. Much of it comes down to breaking into the higher-level second modules on both sections of the SAT, which, by design, open the door to scores of 600+ per section. Sasha has done this in individual sections on practice tests, so I know sheâ€™s fully capable of hitting that 1200 mark. Itâ€™s just a matter of putting it all together on test day.
In our recent sessions, weâ€™ve reviewed a full-length test together and conducted an in-depth error log review. She showed strong insight into the areas where she tends to make mistakes and has taken the steps to improve on them. We also talked about how skills from pre-calculus, especially algebraic reasoning and problem-solving, carry over to SAT math. Maintaining strong performance in her school math class will ultimately support her SAT goals as well.
Looking ahead, I would recommend using the upcoming weeks to focus on pre-calculus tutoring while we wait for her SAT scores. After the holidays, she can resume weekly sessions for either pre-calculus or SAT prep depending on her needs. However, if sheâ€™d like support in both areas, I recommend scheduling two sessions per week so we donâ€™t go multiple weeks without touching the SAT. That consistency will be important for continued improvement.
Lastly, it would be a good idea for Sasha to select a spring SAT test date in March, May, or June once she receives her December results. Each has pros and cons depending on her midterms, finals, and overall workload, so picking a date early and planning prep around it will help avoid last-minute stress.
Itâ€™s truly been a joy working with Sasha. Sheâ€™s a lovely student, dedicated, respectful, and always prepared. Please donâ€™t hesitate to reach out with any questions or if you'd like to discuss plans moving forward. I'm happy to continue supporting Sasha and helping her meet her goals!
Tim Schlotzhauer</t>
  </si>
  <si>
    <t>Lauren Galensky</t>
  </si>
  <si>
    <t>Greetings Elizabeth,
As we approach the final month of 2025, I wanted to touch base about scheduling over the holidays and into the new year. Please review the information below and let me know how I can best support your familyâ€™s scheduling needs in the coming months.
I will be working during most of winter break. This can be a great time to prepare for end-of-term exams and January assignments, or address any gaps from first semester coursework. Please let me know if you would like to add sessions during those weeks.
My 2026 calendar is also beginning to fill up. If youâ€™re running low on hours and would like to secure your regular session times, please reach out soon so we can ensure a smooth continuation of your childâ€™s meetings without interruption.
As always, donâ€™t hesitate to contact me with any questions about your hours or scheduled sessions.
With Thanksgiving just past, I want to share how grateful I am for the opportunity to work with your family and your child. Itâ€™s truly a pleasure and an honor to be part of your educational journey.
Warm regards, 
Sunho K.
sunho.kum@revolutionprep.com
+14084750988</t>
  </si>
  <si>
    <t>Shriya Dhanwada</t>
  </si>
  <si>
    <t>Greetings  Nagashyamala,
As we approach the final month of 2025, I wanted to touch base about scheduling over the holidays and into the new year. Please review the information below and let me know how I can best support your familyâ€™s scheduling needs in the coming months.
I will be working during most of winter break. This can be a great time to  prepare for end-of-term exams and January assignments, or address any gaps from first semester coursework. Please let me know if you would like to add sessions during those weeks.
My 2026 calendar is also beginning to fill up. If youâ€™re running low on hours and would like to secure your regular session times, please reach out soon so we can ensure a smooth continuation of your childâ€™s meetings without interruption.
As always, donâ€™t hesitate to contact me with any questions about your hours or scheduled sessions.
With Thanksgiving just past, I want to share how grateful I am for the opportunity to work with your family and your child. Itâ€™s truly a pleasure and an honor to be part of your educational journey.
Warm regards, 
Sunho K.
sunho.kum@revolutionprep.com
+14084750988</t>
  </si>
  <si>
    <t>Anjali Suresh</t>
  </si>
  <si>
    <t>Dear Anjali and Anupama,
I just wanted to send a note wishing Anjali the very best on her exam today! She has put in so much thoughtful work, and I am truly excited to see how well she does. With her previous practice exam scoresâ€”Math reaching all the way up to a perfect 800, and English consistently in the high 600s to low 700sâ€”she is walking into this test with a very strong foundation. I fully expect she will do wonderfully. âœ¨
In our recent sessions, we focused on strengthening her approach to Reading and Writing questions. We discussed strategies such as ICARE, making strong predictions, and reading for meaning rather than isolated details. Anjali has been applying these techniques with maturity and precision, and it has been a joy to watch her confidence grow.
Once her score comes back, if she would like to continue studying, we can shift our focus to the more challenging Reading &amp;amp; Writing question types to refine her skills even further.
Anjali is such a bright, hardworking, and capable studentâ€”Iâ€™m so proud of her, and I canâ€™t wait to hear how the test went. ðŸŒŸ
Warmly,
Hannah E.
hannah.ervitz@revolutionprep.com
+13236812911</t>
  </si>
  <si>
    <t>Dear Divya and Zhiying,
It was truly such a pleasure meeting Divya. Iâ€™m very much looking forward to our future sessions togetherâ€”especially as she begins diving deeper into the intricacies of the Spanish language. Itâ€™s always exciting to work with someone who shares a healthcare background, and Iâ€™m thrilled to be supporting a fellow EMT as she builds her language skills. âœ¨
Iâ€™m also more than happy to schedule sessions during winter break, when Divya may have more flexibility to focus on Spanish. Although my availability currently appears closed on the calendar, Iâ€™m absolutely able to manually schedule sessionsâ€”I just need to know which days and times work best for Divya -- in case working a bit more during the break is something that you might be interested in. 
Iâ€™m really excited for whatâ€™s ahead and canâ€™t wait to continue working with Divya! ðŸŒŸ
Warmly,
Hannah E.
hannah.ervitz@revolutionprep.com
+13236812911</t>
  </si>
  <si>
    <t>Lauren Biggs</t>
  </si>
  <si>
    <t>Dear Lauren and Kim,
I just wanted to wish Lauren the very best on her SAT today. She has been working so hard, and Iâ€™m truly excited to see how she does. With her previous practice exam scores ranging from 1000 to 1070, she has shown steady, meaningful growth, and Iâ€™m confident that todayâ€™s test will reflect the effort she has put in. âœ¨
In our recent sessions, weâ€™ve been focusing on many of the more challenging SAT question types and strategies. Lauren has been practicing approaches to constants questions in Math, along with main idea, detail, and inference questions in Reading and Writing. Weâ€™ve worked on strengthening her understanding of punctuation and grammar, refining her ability to read with purpose, make strong predictions, and eliminate incorrect answers when they donâ€™t match what the passage supports. She has done a wonderful job applying these strategies, and itâ€™s been great to watch her become more confident and deliberate in how she approaches each question.
Iâ€™m very excited to continue studying with her after this exam so we can keep building on all the progress sheâ€™s made. Lauren is such a thoughtful, hardworking student, and Iâ€™m truly proud of her dedication throughout this process. ðŸŒŸ
Warmly,
Hannah E.
hannah.ervitz@revolutionprep.com
+13236812911</t>
  </si>
  <si>
    <t>Abigail Catlett</t>
  </si>
  <si>
    <t>Dear Abigail and Diana,
I just wanted to share how incredibly proud I am of Abigail. Working with her on her college essays has been such a joy, and seeing her grow through the writing process has been truly inspiring. Congratulations to her on her admissions to the universities she applied to â€” she worked so hard, and she earned every bit of this success. She is such a bright, thoughtful, gentle, and deeply kind young woman, and she brought all of those qualities beautifully into her writing. âœ¨
Iâ€™m also so proud of the way sheâ€™s been approaching her academic work. In our last session, we shifted gears and worked on implicit differentiation in Calculus, and she handled it with the same maturity, curiosity, and determination she brought to her essays.
Please let her know that I am more than happy to continue supporting her with anything she needs â€” whether itâ€™s more Calculus, writing support, or help with any other subject as she moves forward. Watching Abigail succeed has been such a gift, and Iâ€™m honored to be part of her journey. ðŸŒŸ
Warmly,
Hannah E.
hannah.ervitz@revolutionprep.com
+13236812911</t>
  </si>
  <si>
    <t>Aidan Richards</t>
  </si>
  <si>
    <t>Dear Tasha, 
Since Aidan and I have been working together for a few weeks and he had a quiz this week, I thought it would be a good opportunity to send you an update of his progress so far. I am enjoying working with Aidan. 
We have reviewed and revisited the product and quotient rules, evaluating the formal definition of a derivative, applying the chain rule, trigonometric derivatives, and determining continuity and differentiability. When Aidan is working on a specific type of problemâ€”such as the product ruleâ€”he applies the method accurately. However, he sometimes struggles to recognize when to use a particular rule unless the problems are grouped by type. This applies to the product, quotient, and chain rules. Continued repetition and mixed practice will help him more easily identify which method to use in different contexts. Over the next few weeks, I plan to continue working with Aidan on these foundational skills and additional support on their current class topic. 
Please let me know if you have any questions or concerns or if you would like to talk further on the phone, we can set up a time. 
Sincerely,
Melinda M.
melinda.mergendahl@revolutionprep.com
+16083975309</t>
  </si>
  <si>
    <t>Jacquelyn Cabrera</t>
  </si>
  <si>
    <t>Dear Jackie, Stephany, and Eric,
It is truly such a delight working with Jackie â€” she brings so much sweetness, curiosity, and enthusiasm to every single session. Recently, weâ€™ve been exploring more thematic vocabulary, and she has been doing such a beautiful job remembering new words. We also began introducing some basic grammar, which is something Iâ€™ve only ever taught to a five-year-old student one other time in my tutoring career. Itâ€™s incredibly rare for someone her age to start grammar at this level, and I am just so excited that Jackie is ready and eager to learn it. âœ¨ðŸ’›
Looking ahead, weâ€™ll begin adding a bit more present-tense grammar, gently and at exactly her pace. We will also review all the vocabulary weâ€™ve learned since summer, sprinkle in lots of learning games, and continue building her comfort and joy in using Spanish naturally. There is so much fun and growth ahead for her, and I cannot wait to keep watching her confidence bloom! ðŸŒ¼ðŸŒŸ
Jackie is truly such a pleasure â€” bright, kind-hearted, curious, and joyful â€” and she makes teaching Spanish feel magical.
Warmly,
Hannah E.
hannah.ervitz@revolutionprep.com
+13236812911</t>
  </si>
  <si>
    <t>Alexander Beller</t>
  </si>
  <si>
    <t>Hi Elizabeth, 
Alexander and I had a great session this week where we discussed Mod 2 and the classes he is currently taking. Alexander didn't have any Geometry HW so we discussed Spanish. He shared his Spanish textbook and the HW site, so that  I could take a look at it occasionally and discuss his HW with him in the future. 
Our goal for this Mod is to ensure Alexander maintains his confidence with Geometry and his other subjects, stays organized, and works hard to maintain and also improve his grades. I'll continue to work with Alexander on a weekly basis and ask him about his classes, HW assignments, upcoming quizzes/tests, his extracurricular activities (especially now that he's doing basketball again), and grades. 
Feel free to reach out if you have any questions or requests, and if there is anything else I can do to help. You can always contact me directly by text message or e-mail.Â 
I hope you are having a wonderful day!Â 
Sofia M.
sofia.munoz@revolutionprep.com
+16572447162</t>
  </si>
  <si>
    <t>Elisa Munk Mendez</t>
  </si>
  <si>
    <t>Dear Catalina, 
I hope you had a great trip with Daniela and Elisa to Spain for the Thanksgiving break. They were telling me all about it this week. I just wanted to follow up with the plan for Elisa to take her practice exam this week after Dani took hers before the trip. 
I have seen significant improvements in Elisa's ability to use our strategies in math to breakdown problems, identify patterns in questions, and figure out the best path to take (Desmos or by hand) to solve questions. We've worked a lot on using concepts from her background knowledge to set up more difficult problems involving constants. We also had a good review of writing strategies she should use for conventions of English questions. 
While we are working towards overall score improvement, we have also set a goal around successfully utilizing the strategies and skills they have been working on. It's important to remember that the score might go down on the next practice test, which is perfectly normal. After the practice test, I will review the results and discuss the test experience with Elisa to determine our focus moving forward, and Iâ€™ll follow up with you on takeaways, improvements, and next steps in my next parent update.
Based on your recent addition of hours, I recommend you look through my availability for both Elisa and Daniela to book sessions as soon as you can, even if those sessions would be months in advance. My schedule typically gets crowded this time of year with standardized tests in March/April and APs in May. I would also recommend that for both Elisa and Daniela that we push for more work outside of sessions on Khan academy and homework packets. It is important that the material we work on in class sticks long term; I will be suggesting to both of them to take our notes from our google drive folders and translate them into study guides/flashcards to review periodically. 
Please let me know if you have any questions or if there are any adjustments you would like to make to our plan. Iâ€™m happy to schedule a time to talk by phone if that would be helpful. I am excited to continue supporting Elisa in reaching their goals.
Best regards,
Matthew Urso | Professional Tutor | Revolution Prep
10000 Washington Blvd, Suite 600 | Culver City, CA 90232
Main Office: 877.738.7737 | Cell: 516.589.4405
email: matthew.urso@revolutionprep.com | web: www.revolutionprep.com
Better Grades. Higher Scores. Lower Stress</t>
  </si>
  <si>
    <t>Kole Labowitz</t>
  </si>
  <si>
    <t>Hi team Kole!
I'm sorry we did not have a full session this week. I wanted to reach out with an update on Kole's progress as he prepares for his summative exam the week of Dec 15. 
Kole is progressing well with his Algebra skills. He has a very clear intuition for mathematics and an effective and functional working knowledge of basic principles like preserving equality, inverse operations, and the order of operations.
However, based on my experience, Kole is struggling, in part, with a lack of motivation due to a personality difference with his teacher. Kole works best with a looser learning environment where he is guided through his learning and practice in a low-stakes way. In my professional opinion, Kole needs support to identify modalities by which he can regulate his executive function. This includes things like creating a study plan and a routine for completing his homework. Without this increased support, I fear that Kole will continue to struggle with maintaining his work load and extra curriculars in high school and beyond. 
With that in mind, I would recommend increasing Kole's velocity to 2-3 hours per week for the duration of his time in Algebra I. If you would like to proceed with this plan, please let me know and we can discuss further scheduling.
Please let me know if you'd like to speak further via phone or Zoom I'm happy to schedule a time to discuss Kole's progress in Algebra and continue to support him to ultimate success!
Elliot E.
elliot.emadian@revolutionprep.com
+15409682458</t>
  </si>
  <si>
    <t>Ethan Ton</t>
  </si>
  <si>
    <t>Good morning!
I hope youâ€™re having a wonderful week! This message is intended to detail Ethanâ€™s progress through the program. If you have any questions about anything here, feel free to email me at your convenience!
PROGRAM INFORMATION
Program Focus: Test Prep--SAT
Hours in Program Bank: 14 hours total (all hours are scheduled)
Last Scheduled Session: Sunday, March 8, 2026
Current Goals: To focus on implementing strategy consistently
Student Notes: Ethan is good in session. Sometimes he is quiet or has difficulty putting his reasoning into words, but he is always polite and respectful.
Progress Notes: Ethan has shown some progress in his reading and problem solving ability. The major obstacle is sometimes his desire to get through the question quickly. This can make him cut corners or miss details. Our major focus in the coming sessions will be to slow down and apply strategy consistently. Speed will increase naturally once the questions and the text are mastered more thoroughly.
Recommendation: I recommend we maintain the current velocity and schedule.
If you would like to schedule a phone call or Zoom meeting to discuss anything in this progress report, please let me know and we can find a time that suits our schedules!
As always, I appreciate your involvement in Ethanâ€™s education, and I am grateful to play a role in it. 
Elijah R.
elijah.ramirez@revolutionprep.com
+13614629743</t>
  </si>
  <si>
    <t>Amy Yoon</t>
  </si>
  <si>
    <t>Hello, I hope you are having a great weekend! Itâ€™s been wonderful working with you and Amy over the past several weeks. I wanted to touch base to share some of the progress weâ€™ve made and discuss our plan moving forward. 
I have seen significant improvements in Amy's ability to read grade-level text and determine the theme in literatures. She has also shown consistent progress in making inferences about the text, using both clues from the content and illustrations. This improvement was evident in our last session together. Lastly, she has improved greatly in solving math problems, as well as reading graphs, line plots, and tables. 
My plan moving forward is to continue focusing on reading comprehension, while also integrating summarizing in her own words, with also integrating key math, science, or social studies concepts she is covering in school. Based on her progress, I would continue with 2-3 30 minutes sessions per week.
Please let me know if you have any questions or if there are any adjustments you would like to make to our plan. Iâ€™m happy to schedule a time to talk by phone if that would be helpful. I look forward to supporting Amy in her continued academic journey.
michelle.testerman@revolutionprep.com
+18636703374</t>
  </si>
  <si>
    <t>Abigail Franks</t>
  </si>
  <si>
    <t>Hi, Fran!
It was great catching up with you the other day! As discussed, our focus over the coming weeks will be ensuring Abby has the structure and routines she needs to finish the semester strong. Weâ€™ll continue keeping an eye on sleep consistency and on striking the right balance between her campaign/internship responsibilities and her schoolwork.
Abby will begin sharing her grades with you on a monthly basis, and sheâ€™ll soon send along her co-op plan for next semester, including her assessment of the various options. On the academic side, weâ€™re working proactively to make sure sheâ€™s well positioned for her calculus finalâ€”building in ample study time, reinforcing concepts, and supplementing school resources with additional clarification and hands-on algebraic practice to help her comfortably pass the class.
I was also glad to share that Abby continues to show meaningful growth in her drafting skills, particularly in moving from structured outlines to stronger, clearer written work. This development supports her long-term path toward law school, including future LSAT preparation and the continued refinement of her professional rÃ©sumÃ©s.
As always, itâ€™s a pleasure to support Abby! Iâ€™m looking forward to helping her wrap up the semester with confidence.
Warmly,
Shawn K.
shawn.kane@revolutionprep.com
+19174766207</t>
  </si>
  <si>
    <t>Ilai Barlev</t>
  </si>
  <si>
    <t>Hi Ilai and Ella,
Itâ€™s been great working with you and Ilai over the past few weeks. As we prepared for Ilaiâ€™s official SAT exam this morning, I wanted to share some updates and reflections on his progress.
For this exam, our goal was to build confidence and accuracy across both reading and writing sections, with particular focus on probability and grammar mechanics. While we cannot guarantee a specific score, Ilai worked diligently toward this goal by practicing targeted strategies, reviewing sentence structure, and slowing down to ensure accuracy. We also discussed test-day routines and strategies to manage anxiety, which I believe supported his readiness for this morningâ€™s exam.
I am looking forward to hearing how Ilai performs on this test. Looking ahead, I recommend continuing with one 60-minute session per week through March to maintain momentum and prepare for a potential retake if desired. This would give us an opportunity to further strengthen probability problem-solving, refine vocabulary-in-context strategies, and continue building confidence with data/graph analysis.
Please let me know if you have any questions or if there are any adjustments you would like to make to our plan. Iâ€™m also happy to schedule a time to talk by phone if that would be helpful. I am excited to support Ilai in his continued academic journey.
Best regards,
Scott
scott.holdcraft@revolutionprep.com
+15208480023</t>
  </si>
  <si>
    <t>Garrett Schwartz</t>
  </si>
  <si>
    <t>Team Garrett,
By now, Garrett has completed his official exam. We spent the past weeks doing drills on Math and Reading Comprehension. If the college coach meetings that he mentioned suggest an 1100+ score minimum, he has a shot. Garrett definitely gained confidence on the Math (using Desmos), Grammar and Reading Comprehension skills, which translate into college level skills. 
If Garrett falls short on his 1100+ score goal, he can still aim at the March Official Exam. It is clear that the rigor of basketball season puts a strain on SAT Exam prep. Thus, a concerted and weekly study effort over winter break and through the spring would be wise. You should get results in 4-6 weeks on the Official Exam today.  
As we don't currently have future sessions scheduled, please keep me posted to Garrett's score and how I can help him achieve his academic goals.
It's been a pleasure mentoring Garrett. I hope him the best in both his athletic and academic pursuits.
Happy Holidays,
Chris P.
chris.prouty@revolutionprep.com
+13108710081</t>
  </si>
  <si>
    <t>Ella McDonald</t>
  </si>
  <si>
    <t>Dear Tamara,
Itâ€™s been great working with you and Ella over the past couple of months. As we prepared for Ellaâ€™s official SAT this morning, I wanted to share some updates and information about what to expect.
I have seen improvements in Ellaâ€™s mastery of circle-related math concepts, including circumference, area, arcs, and sectors. She has also shown consistent progress in applying strategies to SAT-style questions, particularly identifying question types and approaching them with confidence. This consistent improvement has been evident in her ability to solve practice problems accurately, her growing confidence during timed practice, and her readiness to apply strategies under test conditions.
For this exam, our goal was to strengthen Ellaâ€™s math performance, particularly in geometry, while maintaining steady progress in reading and writing. While we cannot guarantee a specific score, we worked diligently toward this goal through focused practice on circle formulas, targeted SAT-style questions, and strategies for pacing and test anxiety management.
I am looking forward to hearing how Ella performs on this test. Looking ahead, I recommend continuing with one 60-minute session per week through the school year, with the option of adding additional sessions leading up to the May SAT test date. This would give us an opportunity to continue working on advanced math concepts, refining reading strategies, and reinforcing writing skills to ensure steady growth.
Please let me know if you have any questions or if there are any adjustments you would like to make to our plan. Iâ€™m also able to schedule a time to talk by phone if that would be helpful. I am happy to support Ella in her continued academic journey.
Best regards,
Scott
scott.holdcraft@revolutionprep.com
+15208480023</t>
  </si>
  <si>
    <t>Justin Furnace</t>
  </si>
  <si>
    <t>Dear Lyndee,
I hope you are having a great fall/winter season so far. Itâ€™s been great working with you and Justin over the past couple of months. I wanted to touch base to share some of the progress weâ€™ve made so far and share my thoughts on the plan moving forward.
I have seen significant improvements in Justin's confidence in approaching physics problems. They have shown consistent progress in applying key concepts to solve problems after initial demonstrations. This consistent improvement has been evident in his recent confidence in physics tutoring, with the occasional addition of calculus help as needed.
Our current short-term goals for Justin include preparing him for any upcoming tests. The overall goal remains to maintain confidence and good grades in AP Physics. Based on Justin's progress, I recommend we continue to meet for one 1-hour session per week to keep him caught up on classwork and homework in physics and calculus. Additionally, I would recommend trying to invest in a wired connection for Justin (may need a usb-c to ethernet cable for his macbook) - Justin seems to have some connection issues during tutoring, cutting out frequently when we try to discuss something.
Please let me know if you have any questions or if there are any adjustments you would like to make to our plan. Iâ€™m happy to schedule a time to talk by phone if that would be helpful. I look forward to supporting Justin in their continued academic journey.
Best regards,
David A.
david.alcantara@revolutionprep.com
+12407080297</t>
  </si>
  <si>
    <t>Andy Chen</t>
  </si>
  <si>
    <t>Dear Wen,
I hope you are doing well! Itâ€™s been great working with Andy over the past couple of months. I wanted to touch base to share some of the progress weâ€™ve made so far and share my thoughts on the plan moving forward.
Overall goal: Help Andy prepare for high school entrance exam
Areas that we have been working on:
â€¢We have frequently been working on Andyâ€™s homework. Topics have largely included:
- Combining like terms to simplify expressions
- Solving one- and two-step problems for variables
- Writing and solving inequalities
â€¢When Andy has not had homework, we continue to work through practice exams, reviewing and practicing strategies as we do. 
Short-term goals moving forward:
â€¢Continue to assist Andy with his schoolwork. These math topics will be helpful for his exam. 
â€¢Continue to practice test-taking strategies.
Recommendation: 
Andy has been doing well. I see him more frequently applying strategies we have learned to both math and verbal sections. I recommend Andy continue with two half-hour sessions per week. 
Please let me know if you have any questions or if there are any adjustments you would like to make to our plan. Iâ€™m happy to schedule a time to talk by phone if that would be helpful. I look forward to supporting Andy in his continued academic journey.
Best regards,
Mary L.
mary.logan@revolutionprep.com
+16822312877</t>
  </si>
  <si>
    <t>Michael Sennello</t>
  </si>
  <si>
    <t>Dear Sherry,
I hope you are having a great fall/winter season so far. Itâ€™s been great working with you and Michael over the past couple of months. I wanted to touch base to share some of the progress weâ€™ve made so far and share my thoughts on the plan moving forward.
I have seen significant improvements in Michael's understanding and memorization of derivatives in calculus. They have shown consistent progress in memorizing trig derivatives that are hard to keep in mind. This consistent improvement has been evident in recent sessions where he was able to take derivatives cleanly without many mistakes.
Our current short-term goals for Michael include preparing him for his upcoming midterms. The overall goal remains to maintain an A or B in AB calculus. Based on Michael's progress, I recommend we continue to meet for one 1-hour session per week leading up to his midterms this year to prepare for them sufficiently. Following that, Michael and I have decided for now to just have 30-minute sessions starting early next year as Michael often does not need extra assistance past that. Please let me know Michael's school schedule as far as when final exams are so we can discuss scheduling longer sessions closer to then!
Please let me know if you have any questions or if there are any adjustments you would like to make to our plan. Iâ€™m happy to schedule a time to talk by phone if that would be helpful. I look forward to supporting Michael in their continued academic journey.
Best regards,
David A.
david.alcantara@revolutionprep.com
+12407080297</t>
  </si>
  <si>
    <t>Jack Engle</t>
  </si>
  <si>
    <t>Dear Gary,
Itâ€™s been great working with you and Jack over the past couple of months. With Jack's December SAT past, I wanted to share some updates and information about what to expect.
I have seen significant improvements in Jack's understanding of grammar and punctuation rules. They have also shown consistent progress in identifying and learning from their mistakes on practice tests. This consistent improvement has been evident in a recent practice test where he improved from a 1200 to a 1250. He also has made good strides in precalculus where his confidence seemed high going into tests we prepared for when he was worried about them.
For this exam, our goal is to get a good baseline score around the 1250-1300 range. While we cannot guarantee a specific score, we have worked diligently towards this goal through targeting Jack's weaker areas over the course of our tutoring. It's important to consider the impact of the test zone on Jack's performance. Ensuring a good night's sleep throughout the week leading up to the test is crucial, as just the night before isn't enough. We have also discussed strategies to manage test anxiety, which can impact scores.
I am looking forward to hearing how Jack performs on this test. Looking ahead, I recommend a few things:
(1) Jack and I should meet regularly for one 30-minute or 1-hour session per week for precalculus support. This would give us an opportunity to continue working on his confidence in math while ensuring we have a dedicated time for SAT prep in addition to this.
(2) While I think a break is warranted for SAT prep, Jack and I should ramp up tutoring again in early-late January in preparation for the March SAT, meeting for two 1-hour sessions per week to prepare for that. I think Jack wants to improve on his score and hopefully attain testing accommodations as timing seems to be his main issue on the test.
I suggest adding the below to your account to ensure we stay on track.
â€¢ 24 Hours of Distinguished Tutoring for Jack Engle with David Alcantara
If you'd like to continue working together on achieving these goals, you can easily use this link to add the hours to your account today: https://my.revolutionprep.com/s/u20OUpf4pU.
Please let me know if you have any questions or if there are any adjustments you would like to make to our plan. Iâ€™m also able to schedule a time to talk by phone if that would be helpful. I am happy to support Jack in their continued academic journey.
Best regards,
David A.
david.alcantara@revolutionprep.com
+12407080297</t>
  </si>
  <si>
    <t>Scarlett Buckby</t>
  </si>
  <si>
    <t>Dear Kevin,
Itâ€™s been great working with you and Scarlett over the past couple of weeks/months. With Scarlett's December SAT past, I wanted to share some updates and information about what to expect.
I have seen significant improvements in Scarlett's confidence with some math problems. They have shown consistent progress in understanding key concepts such as percentages and exponential equations. This consistent improvement has been evident in recent confidence and homework completion over the past few sessions.
For this exam, our goal is to shoot for a 1350 for scholarships. While we cannot guarantee a specific score, we have worked diligently towards this goal through consistent practice and targeted teaching on areas of opportunity. It's important to consider the impact of the test zone on Scarlett's performance. Ensuring a good night's sleep throughout the week leading up to the test is crucial, as just the night before isn't enough. We have also discussed strategies to manage test anxiety, which can impact scores.
I am looking forward to hearing how Scarlett performs on this test. Looking ahead, I recommend Scarlett consider any tutoring she needs for another SAT test date as needed or for continued work in Algebra 2. This would give us an opportunity to continue working on building a strong math foundation for college readiness.
Please let me know if you have any questions or if there are any adjustments you would like to make to our plan. Iâ€™m also able to schedule a time to talk by phone if that would be helpful. I am happy to support Scarlett in their continued academic journey.
Best regards,
David A.
david.alcantara@revolutionprep.com
+12407080297</t>
  </si>
  <si>
    <t>Dozie Enwereuzoh</t>
  </si>
  <si>
    <t>Dear Chinenyeze,
I hope you are doing well! Itâ€™s been great working with Dozie over the past couple of months. I wanted to touch base to share some of the progress weâ€™ve made so far and share my thoughts on the plan moving forward.
Overall goal: Support Dozie in his academic journey. 
Areas that we have been working on:
â€¢We have been focusing on multiplication concepts the last couple of months. In addition to multiplication facts, we have worked on concepts such as distributive property, repeated addition, and division as it relates to multiplication. 
â€¢We have also been working through third grade concepts such as elapsed time and fractions. 
Short-term goals moving forward:
â€¢At this point, I feel it would be best to coordinate with Brenna. If you are okay with it, I feel it may be best if one of us focuses on math and the other on ELA. I will get in touch with her to see what she prefers. This will eliminate redundancy as to what we work on. 
Recommendation: 
Dozie is doing great. Heâ€™s a smart kid and working above grade level in math. I recommend continuing an average of two half-hour session a week. 
Please let me know if you have any questions or if there are any adjustments you would like to make to our plan. Iâ€™m happy to schedule a time to talk by phone if that would be helpful. I look forward to supporting Dozie in his continued academic journey.
Best regards,
Mary L.
mary.logan@revolutionprep.com
+16822312877</t>
  </si>
  <si>
    <t>Isabelle Basiliere</t>
  </si>
  <si>
    <t>Dear Sarah,
I hope you are doing well! Itâ€™s been great working with Isabelle over the past couple of months. I wanted to touch base to share some of the progress weâ€™ve made so far and share my thoughts on the plan moving forward.
Overall goal: Support Isabelle in reading
Areas that we have been working on:
â€¢Spelling â€“ Isabelle has been making significant progress in learning her spelling words. 
â€¢Decoding â€“ More complex syllable division 
â€¢Reading comprehension
- Working through third-grade reading standards and concepts
- Working on passages similar to state exam with a focus on thinking through the answers and looking back to the text for the answers. 
Short-term goals moving forward:
â€¢Largely, we will continue to work on these tasks. 
â€¢Add in the use of graphic organizers and/or taking notes to focus on analyzing the text as she reads. 
Recommendation: 
Isabelle is doing well and is always a joy to work with! She has really made huge progress with her tricky word list â€“ we are nearing the end! She is also showing progress in being able to look back to the text to support her answers. Based on her progress, I recommend continuing at two hours a week. 
Please let me know if you have any questions or if there are any adjustments you would like to make to our plan. Iâ€™m happy to schedule a time to talk by phone if that would be helpful. I look forward to supporting Isabelle in her continued academic journey.
Best regards,
Mary L.
mary.logan@revolutionprep.com
+16822312877</t>
  </si>
  <si>
    <t>Ava Liu</t>
  </si>
  <si>
    <t>Dear Hao,
I hope you are doing well! Itâ€™s been great working with Ava over the past couple of months. I wanted to touch base to share some of the progress weâ€™ve made so far and share my thoughts on the plan moving forward.
Overall goal: Support Ava in her academic journey
Areas that we have been working on:
â€¢Science â€“ Ava has been learning about traits in animals and how traits can help us classify them. Ava is learning about paying attention to text features such as vocabulary, images and other graphics. She is also practicing answering multiple choice questions and short response questions.
â€¢Social Studies â€“ Ava has been learning about reading maps and the continents. She has been working towards locating the continents on the map. Again, she practices answering different types of questions about the material. 
â€¢Math â€“ Ava has worked on multiplication and division concepts. She has also practiced naming and writing fractions, as well as concepts such as telling time to the five-minute intervals. 
Short-term goals moving forward:
â€¢We will continue to work on areas Ava is most needing assistance with for her school materials. 
Recommendation: 
Ava has been doing well. She is a sweet kid and very inquisitive! She has done a great job getting the hang of the distributive property as well as other concepts. I recommend continuing with two hours of tutoring per week. 
Please let me know if you have any questions or if there are any adjustments you would like to make to our plan. Iâ€™m happy to schedule a time to talk by phone if that would be helpful. I look forward to supporting Ava in her continued academic journey.
Best regards,
Mary L.
mary.logan@revolutionprep.com
+16822312877</t>
  </si>
  <si>
    <t>Hugh Murphy</t>
  </si>
  <si>
    <t>Hi Brian!
Itâ€™s been great working with you and Hugh over the past couple months. As we prepare for Hugh's upcoming official exam, I wanted to share some updates and information about what to expect.
I have seen significant improvements in Hughâ€™s confidence, mastery of punctuation, and skill at using Desmos for SAT math questions. He has shown consistent progress in applying the strategies heâ€™s been learning and in improving his ability to make sure to analytically consider all answer choices prior to deciding on the best option. This consistent progress has been evident in his homework, his error analysis, and in his increasing practice test score results. 
For this exam, our goal is for Hugh to feel confident going into the exam and to score close to his goal of 1380. While we cannot guarantee a specific score, he has worked diligently towards this goal by spending considerable time practicing and reviewing math content and learning and applying punctuation and grammar rules.
Itâ€™s extremely important to consider the impact of the test zone on Hughâ€™s test day performance. Ensuring a good nightâ€™s sleep is crucial as lack of sleep or test anxiety can impact his scores. Iâ€™d also like to recommend that Hugh wake up early enough before his test so that he is able to take a walk or otherwise get a little bit of physical activity in to help wake up both his body and brain before his exam. Itâ€™s also important for Hugh to recognize signs of tiredness or stress during his exam and to then TAKE a BREAK or a breather! He can also mark test items for review so that he can return to them later.
Please let me know if you have any questions or if there are any adjustments to our plan. Thank you so much for taking time out of your busy schedule to read this email! Please remember that Iâ€™m happy to schedule a time to meet via Zoom again whenever that would be helpful. Working with Hugh and supporting him in his academic journey is truly an honor! Thank you so much!
Best regards, 
Gigi Glover
gigi.glover@revolutionprep.com
+18087853751</t>
  </si>
  <si>
    <t>Naomi Margoosian</t>
  </si>
  <si>
    <t>Hi Naomi and Tina,
December is upon us, and the semester draws to a close. I would like to take a brief moment to give a more detailed update on our goals together. It was great working with Naomi this week, andÂ Naomi is progressing well with exponents and radicals! 
I recommend keeping a velocity of one meeting per week as we continue to ensure Naomi has top grades. Naomi will need to work on graphing and tabling rational and radical equations, which we will address in our upcoming sessions. We will also continue to practice the current material she receives in class as well.
Feel free to reach out if you have any questions or requests, and if there is anything else I can do to help. You can always contact me directly by text message or e-mail.Â 
I hope you are having a wonderful day!Â 
Tyler G.
tyler.greer@revolutionprep.com
+17085895029</t>
  </si>
  <si>
    <t>Lily Strang</t>
  </si>
  <si>
    <t>Hi Tory,
It was great working with Lily this week! I have included a short video below that I would like you to watch. The video covers some key highlights from our session this week. 
I enjoyed working with Lily on her latest material, where we were able to collect a number of skills that she had missed from class. These included converting between fractions, decimals, and precents. She was an expert by the end!
I also wanted to mention that Lily last scheduled meeting is for next week. I do recommend that she continue meeting me into the spring semester, with one session per week. I have observed that when I meet with Lily there are often skills or concepts that where missing from her understanding or that she had not organized her placement of them. She picks up on them fast once we spell them out in a simple way. While I do think she gets a lot from her regular class, I think there may be missing parts that don't get absorbed or noticed. Our meeting is a great place to make sure all the material is in place and understood.
Feel free to reach out if you have any questions or requests, and if there is anything else I can do to help. You can always contact me directly by text message or e-mail. For adding more hours for Lily you can reach out to the advisor on the program, Jean Stroud (jean.stroud@revolutionprep.com (818) 217-0951)
I hope you are having a wonderful day! 
Katherine D.
katherine.dickerson@revolutionprep.com
+12404604249</t>
  </si>
  <si>
    <t>Rithik Chennupati</t>
  </si>
  <si>
    <t>Hi Kishore,
I hope youâ€™re having a great end of the semester! Itâ€™s been wonderful to reconnect with Rithik this year and build on the strong foundation we established last year. In our recent sessions, we have focused on strengthening key middle school skills. We've practiced identifying the main idea and crafting effective topic sentences in informational texts. Rithik explains the process as needing to "take all the information and put it together into one sentence." We've also worked on revision strategies to improve writing clarity, including organizing ideas logically, eliminating wordiness, and replacing vague language with specific details.
Iâ€™ve been pleased to see Rithikâ€™s progress in grasping these core concepts; he can confidently identify base words and affixes, sequence historical events, and spot redundancy in example sentences. His analytical thinking is a definite strength. As we move forward, our primary goal is to help him apply this sharp eye for detail and these revision techniques consistently to his own writing, ensuring every sentence is precise and purposeful. To build the momentum needed for this hands-on application, I recommend we continue meeting weekly. This consistent practice is key to solidifying these skills and boosting his confidence as a writer.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Rithik in his continued academic journey.
Best regards,
Kristen F.
kristen.fox@revolutionprep.com
+18636516566</t>
  </si>
  <si>
    <t>Giovanna Pepe</t>
  </si>
  <si>
    <t>Dear Giovanna and Marcelo,
I hope this email finds you well. I wanted to touch base regarding Giovanna's recent progress and discuss a plan moving forward.
First, I have seen significant improvements in Giovanna's ability to pick up concepts during our sessions. She is able to effectively correct any mistakes she makes and fix her approach to problems. Most recently, she has been working on different types of data representations, and her knowledge and understanding of them is commendable.
However, on her most recent test, she received a 75%, and I know we'd like to see Giovanna scoring higher. There are many reasons this could be the case, but from my observations and previous experience, I am worried there is a lack of retention between sessions. There are a few concepts that Giovanna and I have reviewed in multiple of our sessions that she still struggles with. She has told me that she gets homework assignments every day. I would like to look over some of these assignments to see her thought process when her and I aren't working together.
I know she has the knowledge to work through many of the problems we encounter, but she often tells me "I don't know" when I prompt her to walk me through the steps. The goal of our sessions is for her to lead me through as many of the problems as she can, and I am there to support and guide her to the solution.
Moving forward, I would like to get into the habit of looking over Giovanna's completed homework, to ensure she is consistently understanding the concepts. I would like to ask her to take more initiative in our sessions as this will best benefit her learning experience. Lastly, I recommend we keep a consistent schedule of two weekly sessions at one hour each. I would also recommend scheduling an extra session when leading up to an exam.
Please let me know if you have any questions or if you have any additional insights that might be helpful for me to consider in my work with Giovanna. Iâ€™m happy to schedule a time to talk by phone as well. I am committed to helping Giovanna work towards her long-term goals.
Best,
Zoe S.
zoe.shanley@revolutionprep.com
+16362488201</t>
  </si>
  <si>
    <t>Andrew Shi</t>
  </si>
  <si>
    <t>Hi Mengqing,
I hope youâ€™re having a great end of the semester! Iâ€™m writing to share an update on Andrewâ€™s progress in our middle school ELA sessions. Over our recent meetings, we have explored a rich variety of fiction and nonfiction texts. Andrew has practiced identifying themes in stories like "The Rollercoaster" and "Examination Day," worked on determining an authorâ€™s purpose in argumentative articles, and strengthened his comprehension and vocabulary through narratives such as "The Three Wishes."
Andrew is making clear and consistent strides. His ability to grasp the central lesson of a narrative and summarize key plot events is a real strength, and he is growing more confident in articulating these ideas. We are now focusing on refining these skills by connecting thematic statements directly to specific evidence from the text and using more precise academic language to describe an author's intent. Our immediate goal is to build his analytical writing by having him explain not just what happens in a story, but how the authorâ€™s word choices and details develop the overall message.
To maintain this positive momentum and solidify these essential skills, I strongly recommend that Andrew continue with tutoring at least twice per week. This consistent practice will be invaluable as he prepares for the next grade level. 
Please feel free to reach out if you have any questions or would like to discuss Andrewâ€™s plan further. I am always happy to schedule a call and look forward to continuing to support him.
Best regards,
Kristen F.
kristen.fox@revolutionprep.com
+18636516566</t>
  </si>
  <si>
    <t>Gia Gautam</t>
  </si>
  <si>
    <t>Dear Gia and Shashi,
I hope you are having a wonderful week. Itâ€™s been great working with Gia over the past couple of months. I wanted to touch base to share some of the progress weâ€™ve made so far and share my thoughts on the plan moving forward.
Over the past few months, Gia and I have mostly been focusing on her Algebra II class. We occasionally switch to Geometry or Biology. Gia is a very bright student. Often, for her Algebra II class, we work ahead on the material because she already has a strong understanding of the current class concepts. Recently, her and I discussed the SAT and working on SAT prep.
Because of how well she's been doing in her classes, we have decided to switch gears for a bit and work on preparation for the SAT. Generally, when I work with students on their classes, I do not assign them homework; however, when I work on SAT prep with students, I give them homework assignments which range from practice problems, to videos, to practice tests. Because Gia and I do a bit of both Algebra II study and SAT prep, I will find a good balance with the amount of homework I assign her.
Because of how well she is doing in her class, and considering how early in her high school career we are preparing her for the SAT, I recommend we continue the once weekly sessions for one hour.
Our current goal for Gia is to keep her grades high. We will continue to switch our sessions to SAT prep if she is fully caught up in class, or continue studying Algebra II (or Geometry or Biology) for when she needs extra practice.
Please let me know if you have any questions or if there are any adjustments you would like to make to our plan. Iâ€™m happy to schedule a time to talk by phone if that would be helpful. I look forward to supporting Gia in her continued academic journey.
Best,
Zoe S.
zoe.shanley@revolutionprep.com
+16362488201</t>
  </si>
  <si>
    <t>Rishi Prabhakar</t>
  </si>
  <si>
    <t>Hi Shruti,
I hope youâ€™re having a great end of the semester! Iâ€™m writing to provide an update on Rishiâ€™s work in our middle school reading and writing sessions. Over the last several weeks, Rishi has engaged with a wide range of complex skills, from constructing a full argumentative essay on public transportation to analyzing author's purpose, tone, and literary devices. Weâ€™ve explored narrative structure, practiced drawing inferences from texts like "The Lightning Thief," and have begun applying the CER (Claim, Evidence, Reasoning) framework to thematic analysis.
Rishi has shown impressive growth in his analytical thinking and writing structure. His ability to develop logical arguments and grasp sophisticated concepts like allusions and authorial tone is a clear strength. The progress is evident in his completed essays and his keen insights during literary discussions. Our current focus is on refining the precision of his written analysis by strengthening the connection between his claims and textual evidence, and on implementing a more deliberate reading pace to enhance his detail-oriented comprehension. These skills are directly aligned with improving his performance in his Language Arts class.
To effectively build upon this foundation and support the increased demands of his coursework, I recommend maintaining a schedule of three sessions per week. This consistent practice is crucial for mastering the nuanced skills of literary analysis and persuasive writing, and will provide the dedicated time needed for thorough essay revision. 
Please feel free to reach out if you would like to discuss Rishiâ€™s goals in more detail. Iâ€™m always available for a call and am excited to continue supporting his academic journey.
Best regards,
Kristen F.
kristen.fox@revolutionprep.com
+18636516566</t>
  </si>
  <si>
    <t>Kennedy Davis</t>
  </si>
  <si>
    <t>Hi Breyanna,
I hope you are having a wonderful holiday season! It was great meeting Kennedy for our first tutoring session recently. In this introductory meeting, we focused on assessing her current grammar skills to establish a starting point for our work together.
Kennedy completed an initial diagnostic, which clearly showed her solid understanding of foundational grammar rules, including capitalization, formatting titles, and distinguishing between commonly confused words. This is an excellent foundation. Our work together will build on these strengths by focusing on the next step in writing development: constructing more sophisticated sentences. We began this process immediately by starting the "Sentence Structure" unit, where Kennedy practiced identifying the core components of a complete sentence to distinguish it from a fragment.
Given this start, I believe regular weekly sessions will be most effective for helping Kennedy develop her reading and writing skills. Consistent practice is key to making this knowledge automatic.
I look forward to continuing our work together in the new year. Wishing you and your family a very happy holidays.
Best regards,
Kristen F.
kristen.fox@revolutionprep.com
+18636516566</t>
  </si>
  <si>
    <t>Kaitlyn Fung</t>
  </si>
  <si>
    <t>Dear Linda,
I hope you are having a great fall season. Itâ€™s been great working with you and Kaitlyn over the past couple of months. I wanted to touch base to share some of the progress weâ€™ve made so far and share my thoughts on the plan moving forward.
I have seen significant improvements in Kaitlyn's ability to graph and interpret linear equations in various forms, including slope-intercept, point-slope, and standard. Sheâ€™s shown consistent progress in writing linear equations from word problems and interpreting them in the appropriate context. More recently, sheâ€™s also made good progress with understanding and writing arithmetic sequences, which she found challenging at first. This consistent improvement has been evident in each of our sessions throughout the weeks.
Looking forward to the Spring 2026 semester, I recommend that Kaitlyn continue with 3-4 30-minute sessions per week, or 2-3 30-minute session and one 60-minute session per week. This has been working well for her to get all the support she needs and ask plenty of questions to clarify any points of uncertainty. I also definitely recommend booking out these hours soon, since my spring schedule will start to fill up soon and I want to ensure Kaitlyn gets the tutoring slots that work best for her.
If you'd like to continue working together,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Kaitlyn in her continued academic journey.
Best,
Carina S.
carina.shanahan@revolutionprep.com
+15702932582</t>
  </si>
  <si>
    <t>Hannah Gordon Rivero</t>
  </si>
  <si>
    <t>Dear Hannah and Elizabeth,
Itâ€™s been great working with Hannah over the past couple of weeks. I wanted to recap everything Hannah and I discussed as we prepared for her exam on Saturday, December 6th.
Hannah is a very intelligent student with advanced skills in Reading and Writing. We spent our first two sessions going over the important approaches for the SAT English section. We also reviewed any concepts that she felt she needed more practice with.
We then spent our last four sessions reviewing various math concepts such as Geometry and Trig, constants, systems of equations, exponents, quadratics, etc. She expressed to me early on that Geometry was the topic she struggled most with when it came to math. After our sessions, I saw her vastly improve with her applications of the different trig functions, Pythagorean Theorem, and applying area/volume/circumference formulas. I was also happy to see her apply the important techniques/approaches to the math questions.
For this exam, our goal is for Hannah to score over a 1400. While we cannot guarantee a specific score, we have worked diligently towards this goal through repeated practice of the concepts she felt most shaky on. Hannah started off as a high scoring student. It is important to know that the higher a student scores, the longer it may take for that student to improve their score. That being said, after comparing her two practice exams and covering what she most needed to review in our last session, I am confident that Hannah will do well and be proud of the score she receives.
I would love to continue working with Hannah in the future. If you would like to continue working together, I would recommend she and I keep a consistent schedule of one session per week at one hour. If you would like to buy more hours, here is a link to do so:
â€¢ 12 Hours of Advanced Tutoring for Hannah Gordon Rivero with Zoe Shanley
If you'd like to continue working together on achieving these goals, you can easily use this link to add the hours to your account today: https://my.revolutionprep.com/s/3tGqMysnsQ.
It has been such a pleasure working with Hannah. I look forward to hearing how she does on the exam. 
Please let me know if you have any questions or concerns. I am also available to talk on the phone or schedule a zoom call if needed. Have a great rest of your weekend!
Best,
Zoe S.
zoe.shanley@revolutionprep.com
+16362488201</t>
  </si>
  <si>
    <t>Ava Koury</t>
  </si>
  <si>
    <t>Dear Stacy,
I hope you are having a great fall season! Itâ€™s been great working with you and Ava over the past couple of months. I wanted to touch base to share some of the progress weâ€™ve made so far and share my thoughts on the plan moving forward.
I have seen significant improvements in Ava's understanding of vectors and her ability to work with them. Sheâ€™s shown consistent progress in applying key kinematic equations and trig identities for diverse scenarios, including parabolic motion. More recently, sheâ€™s also made good progress with understanding and applying Newtonâ€™s 1st and 2nd laws and with drawing free body diagrams, which she found challenging at first. This consistent improvement has been evident in each of our sessions throughout the weeks.
Looking forward to the Spring 2026 semester, I recommend that Ava continue with two 60-minute sessions per week for physics. This has been working well for her to get consistent and frequent support. I also definitely recommend booking out these hours soon, since my spring schedule will start to fill up soon and I want to ensure Ava gets the tutoring slots that work best for her.
I see that your advisor, Jennifer Vazquez, has already recommended adding the hours below to your account, and I would suggest we go ahead with this recommendation to ensure we stay on track. If this sounds like a good plan, you can easily use this link to add these hours to your account today: 
https://my.revolutionprep.com/s/Wg1W53EOfj
Please let me know if you have any questions or if there are any adjustments you would like to make to our plan. Iâ€™m happy to schedule a time to talk by phone if that would be helpful. I look forward to supporting Ava in her continued academic journey.
Best,
Carina S.
carina.shanahan@revolutionprep.com
+15702932582</t>
  </si>
  <si>
    <t>Hi Hope and Alex!
I hope youâ€™re having a wonderful winter season. It has been great getting to work with you and Hope over the past few weeks. I wanted to share a brief update on the progress she has made and outline my recommended next steps moving forward.
Although weâ€™ve only had three sessions so far, Iâ€™ve already seen strong growth in Hopeâ€™s writing, particularly in her current essay on The Narrative of Frederick Douglass. Her organization is clear and purposeful, and she selected strong evidence to support her argument. She has also done an excellent job defending her claims, resulting in a solid, well-developed draft.
In our session this coming week, weâ€™ll shift our focus toward elevating the essay from â€œproficientâ€ to â€œmasterful,â€ in line with her teacherâ€™s rubric. Weâ€™ll work on refining grammar and diction choices, strengthening rhetorical effect, and digging deeper into the nuances of her topic to help her writing feel even more polished and intentional.
At the moment, we only have one more session scheduled. If youâ€™re open to it, I would love to continue supporting Hopeâ€™s writing growth beyond this assignment. Regular sessions every 1â€“2 weeks next semester would allow us to work through any writing tasks she receives and build a strong, lasting foundation in analytical writing and composition.
If you'd like to continue working together on achieving these goals, you can easily use this link to add the hours to your account today: https://my.revolutionprep.com/s/AWRZr9o9FU.
Please let me know if you have any questions or if youâ€™d like to discuss scheduling options. Iâ€™d be happy to find a plan that best supports Hopeâ€™s success. I look forward to continuing our work together!
Best regards,
Katherine C.
katherine.clarke@revolutionprep.com
+17274184352</t>
  </si>
  <si>
    <t>Elizabeth Gibbons</t>
  </si>
  <si>
    <t>Hi Erica and Elizabeth!
I hope youâ€™re all enjoying the start of the winter season! I want to begin by offering a big congratulations to Elizabeth for completing her SAT today! She has worked incredibly hard these past months, and it has truly been a pleasure to support her through this process. I hope it went well!
Elizabeth has shown remarkable growth in the English section, and her math performance has also remained consistently effective throughout our sessions. Her progress with transition-word questions and rhetorical synthesis has been outstanding, and her mastery of Standard English Conventions has become one of her strengths.
This week, we spent time refreshing proportional reasoning skills in math, as well as reinforcing craft-and-structure skills, particularly identifying relationships between sentences and interpreting how authors build meaning.
Looking ahead, once Elizabeth is registered for her spring SAT, I recommend that we plan out her remaining 20.5 tutoring hours so she can maintain steady momentum. Scheduling 1â€“2 hours per week leading up to her next test date will give her a strong, structured path forward. Also, please remember to send me the results from todayâ€™s exam once you receive them in about two weeks. Iâ€™d love to review her score report so we can tailor the next phase of her prep!
Please feel free to reach out if you have any questions or requests! Iâ€™m proud of Elizabethâ€™s hard work and look forward to supporting her continued progress.
Thanks!
Katherine C.
katherine.clarke@revolutionprep.com
+17274184352</t>
  </si>
  <si>
    <t>King Busari</t>
  </si>
  <si>
    <t>Dear Sadia,
I hope you are having a great holiday season. Itâ€™s been great working with you and King over the past couple of months. I wanted to touch base to share some of the progress weâ€™ve made so far and share my thoughts on the plan moving forward.
King has shown consistent progress in preparing for his SSAT exam. We have worked on reading comprehension, verbal skills, and some math. We will continue working on his reading fluency and speed to help him feel confident during his test.
Our goal for King remains to prepare for the SSAT so that he scores well enough to be admitted to his school of choice. Based on his progress, I recommend continuing a session velocity of 60-90 minutes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king in his continued academic journey.
Best regards,
Gillian W.
gillian.ware@revolutionprep.com
+14803824188</t>
  </si>
  <si>
    <t>Alex Lesik</t>
  </si>
  <si>
    <t>Dear Iryna,
I hope you are having a great holiday season. Itâ€™s been great working with you and Alex over the past couple of months. I wanted to touch base to share some of the progress weâ€™ve made so far and share my thoughts on the plan moving forward.
I have seen significant improvements in Alex's math. He has shown consistent progress in addition and subtraction. I will continue trying to keep him challenged by giving him more difficult practice problems that still reinforce his school standards.
Our current goal for Alex is to remain at or above grade level in his academics. I have been working with him on math, while his other tutor covers reading. Feel free to let me know if that plan still works, or if you would like to adjust. Based on Alex's progress, I recommend continuing his current session velocity of 60 minutes per week.
Please let me know if you have any questions or if there are any adjustments you would like to make to our plan. Iâ€™m happy to schedule a time to talk by phone if that would be helpful. I look forward to supporting Alex in his continued academic journey.
Best regards,
Gillian W.
gillian.ware@revolutionprep.com
+14803824188</t>
  </si>
  <si>
    <t>Wynn Pitts</t>
  </si>
  <si>
    <t>Hi Wynn and Elizabeth,
It was great working with Wynn this week!
We worked on Wynn's math homework, using Desmos to solve systems of equations, do regressions, and solve statistics problems. One ongoing challenge has been homework completion; Wynn hasn't done her SAT homework for the last 2 sessions, which makes it more difficult to fully understand the concepts and stay on track with our goals.
Key takeaways:
-Desmos is useful to find linear equations from tables (regression), calculate statistics (mean, range, standard deviation), and solve systems of equations by graphing
-Setting up the problems is an important step towards solving it
Topics:
1. Homework review
-Finding a linear equation from a table
a. Create a table (+ â†’ table)
b. Input the data points
c. In a new line, type y1 ~ mx1 + b
-Finding the mean, range, and standard deviation of a data set using Desmos
-Solving systems of equations using Desmos
a. Graph both equations
b. Find the intersection
Next session:
-Scheduled for Sunday, December 7th
Feel free to reach out if you have any questions or requests, and if there is anything else I can do to help. You can always contact me directly by text message or e-mail.Â 
I hope you are having a wonderful evening!Â 
Cristina A.
cristina.ascenzipettenuzzo@revolutionprep.com
+17863092063</t>
  </si>
  <si>
    <t>Mayti Jha</t>
  </si>
  <si>
    <t>Dear Richa,
I hope you are having a great start to the winter season. Itâ€™s been great working with you and Mayti over the past couple of weeks. I wanted to touch base to share some of the progress weâ€™ve made so far and share my thoughts on the plan moving forward.
I have seen improvements in Maytiâ€™s understanding and application of advanced calculus concepts. Over the past few weeks, she has applied the Mean Value Theorem and Rolle's Theorem, solved optimization problems, and interpreted complex word problems through a mathematical lens. She integrated and differentiated natural logarithm functions and applied the Second Fundamental Theorem of Calculus. She has shown progress in mastering these core AP Calculus BC topics and tackling challenging problems.
Based on Maytiâ€™s goals, I recommend we continue with at least one 60-minute class per week until winter break.
Our current short-term goals for Mayti include preparing for her midterm exam on December 16th. The overall goal remains scoring in the A-range and performing confidently on the AP Calculus BC exam.
Please let me know if you have any questions or if there are any adjustments you would like to make to our plan. Iâ€™m happy to schedule a time to talk by phone if that would be helpful. I look forward to supporting Mayti in her continued academic journey.
Best regards,
Cristina A.
cristina.ascenzipettenuzzo@revolutionprep.com
+17863092063</t>
  </si>
  <si>
    <t>Abril Calvo</t>
  </si>
  <si>
    <t>Dear Marcelo,
I hope you are having a great start to the winter season. Itâ€™s been great working with you and Abril over the past month. I wanted to touch base to share some of the progress weâ€™ve made so far and share my thoughts on the plan moving forward.
I have seen improvements in Abbyâ€™s grasp of key AP Chemistry concepts. Over the past month, she has strengthened her understanding of intermolecular forces, lattice energy, potential energy diagrams, and properties of ionic and metallic solids. Sheâ€™s made strong progress on gas laws and Lewis structures, and recently began learning more complex topics like reaction rates and molecular geometry. Abby has shown consistent progress in applying these concepts, including improved performance on her quiz and retake despite minor grading issues.
Based on Abbyâ€™s goals, I recommend we continue with at least one 60-minute class per week and consider adding additional sessions as neededâ€”especially leading up to finals and the AP examâ€”to reinforce content and stay on track.
Our current short-term goals for Abby include preparing for her chemistry final in two weeks. The overall goal remains achieving an Aâ€“/A in the class and a score of 5 on the AP Chemistry exam.
Please let me know if you have any questions or if there are any adjustments you would like to make to our plan. Iâ€™m happy to schedule a time to talk by phone if that would be helpful. I look forward to supporting Abby in her continued academic journey.
Best regards,
Cristina A.
cristina.ascenzipettenuzzo@revolutionprep.com
+17863092063</t>
  </si>
  <si>
    <t>Reyyansh Singh</t>
  </si>
  <si>
    <t>Dear Daizy,
I hope you are having a great fall. Itâ€™s been great working with you and Reyyansh over the past couple of months. I wanted to touch base to share some of the progress weâ€™ve made so far and share my thoughts on the plan moving forward.
I have seen significant improvements in Reyyansh's Python, specifically with understanding when to use certain statements, knowing how to use them, and even manipulating lists. He has also shown consistent progress in implementing his ideas. This consistent improvement has been evident in our recent sessions together and in our coding problems. Most recently, he was able to create a program that converts Roman Numerals to decimal numbers, and improve the program's efficiency!
Right now, Reyyansh doesnâ€™t have any more sessions scheduled. If you want to continue with developing his ability to use Python(and avoid skill dropoff), Iâ€™d recommend continuing with 1-2 hours per week as usual. We would continue working through coding challenges and various data structures and implementations to continue his progression.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Reyyansh in his continued academic journey.
Best regards,
Jesse S.
jesse.squires@revolutionprep.com
+19704330744</t>
  </si>
  <si>
    <t>Frank Reyes</t>
  </si>
  <si>
    <t>Dear Yisel,
I hope you are having a great fall season! It has been a pleasure working with Frank, and I wanted to share an update on his recent progress along with my recommendations moving forward.
Progress &amp;amp; Recent Focus:
Frank has been doing a nice job staying on top of his schoolwork and often comes to sessions having already completed his homework. This has allowed us to use our time efficientlyâ€”either reviewing questions he is unsure about or going deeper into the underlying concepts.
Over the last couple of sessions, we have focused on:
- Math topics including decimals, coordinate planes, and graphing points
- Working with tables of values and understanding how to input x-values into an equation to find corresponding y-values
- Reading comprehension skills during school-based assignments
- Reviewing content from other subjects (such as social studies topics like sedimentary and metamorphic rocks) when needed
While Frank initially struggled with using tables to generate points for equations, he improved quickly after guided practice. Once concepts are reviewed and he has a few examples to work through, he is able to pick them up well within the session.
Positives:
Frank is attentive and willing to put in the effort during sessions. He benefits from practice-based learning and shows clear improvement once he has time to work through examples. His habit of completing homework ahead of time is a big strength and allows sessions to be productive and focused.
Areas for Growth:
The main area to continue strengthening is translating between different representationsâ€”specifically moving from tables to equations and graphs smoothly. With continued repetition and practice, this skill will become more automatic.
Recommendation for Velocity:
We are currently meeting once per week, which has been a great pace for helping Frank stay aligned with what he is learning in class while reinforcing key concepts. I recommend continuing with one session per week to maintain consistency and support ongoing progress.
Academic Focus Moving Forward:
- Continue practicing tables, equations, and graphing connections
- Reinforce decimals and coordinate plane concepts
- Use homework review as a way to deepen understanding and prevent small misunderstandings from building
- Support Frank in staying confident and prepared as new topics are introduced in class
Frank has been doing a solid job overall, and Iâ€™m confident he will continue to make progress with consistent practice and support. Please feel free to reach out if you have any questions or would like to discuss his progress further.
Best regards,
Jose F.
jose.falconi@revolutionprep.com
+1 (209) 261-5048</t>
  </si>
  <si>
    <t>Nathan Seat</t>
  </si>
  <si>
    <t>Dear Amber,
It's been great working with you and Nathan over the past couple of weeks. As Nathan has now finished his official SAT test, I wanted to share some updates on everything Nathan has accomplished over the past weeks.
I have seen significant improvements in Nathan's application and mastery of the MAPS, iCARE, and TRAP strategy for the SAT. He has also shown consistent progress in using Desmos and the strategies for this calculator for the Math section, specifically for systems of equations.
For this exam, our goal is to obtain a 1130. While we cannot guarantee a specific score, we have worked diligently towards this goal through the review and application of the previously mentioned strategies.
I am looking forward to hearing how Nathan performs on this test. Looking ahead, I recommend having 60 minutes per week for a total of fourteen one hour session until the March test if Nathan's score is unsatisfactory. This would give us an opportunity to take practice tests and continue working on specific subject Nathan struggles with.
Please let me know if you have any questions or if there are any adjustments you would like to make to our plan. Iâ€™m also able to schedule a time to talk by phone if that would be helpful. I am happy to support Nathan in their continued academic journey
Best regards,
Nick K.
nick.kocik@revolutionprep.com
+12485208635</t>
  </si>
  <si>
    <t>Rishi Kaul</t>
  </si>
  <si>
    <t>Dear Aman,
Itâ€™s been great working with you and Rishi over the past couple of weeks. I wanted to share some updates and information about our work together.
I saw improvements in Rishiâ€™s use of test strategies, particularly the Back-solving and Plug and Chug methods for math, as well as iCARE and TRAP strategies for Reading and Writing. He showed consistent progress in identifying question types, translating word problems into solvable equations, and efficiently approaching challenging graph and data questions. This improvement has been evident in his increasing confidence and ability to apply strategies to a wide range of SAT content areas including geometry, probability, and command of evidence.
For this exam, our goal was a score of 1500, building from a previous 1290. While we cannot guarantee a specific score, Rishi has worked diligently toward this goal through focused preparation on both math and reading/writing strategies, time management, and problem-solving under timed conditions. We've also emphasized how to approach difficult word problems and optimize test pacing.
I am looking forward to hearing how Rishi did on his test today. If he ever needs support again in the futureâ€”whether itâ€™s for college prep, or academic supportâ€”please donâ€™t hesitate to reach out. I would be more than happy to help.
Please let me know if you have any questions or if I can be of help in any way. Iâ€™m always available to support Rishi in his academic journey.
Best regards,
Cristina A.
cristina.ascenzipettenuzzo@revolutionprep.com
+17863092063</t>
  </si>
  <si>
    <t>Anay Gangwal</t>
  </si>
  <si>
    <t>Dear Pulkit,
I hope you are having a great fall. Itâ€™s been great working with you and Anay over the past couple of months. I wanted to touch base to share some of the progress weâ€™ve made so far and share my thoughts on the plan moving forward.
I have seen significant improvements in Anay's Python, specifically with variables, conditional statements, loops, functions, and implementing his ideas. He has also shown consistent progress in data structures and understanding when and how to use them. This consistent improvement has been evident in our recent sessions together and in his Wordle game, which is the most challenging thing he has tackled so far.
Seeing Anayâ€™s great progress in Python, I recommend that we continue with our current schedule(1 60-minute session a week) so that he can continue to develop his skill and understanding, especially with larger projects.
Please let me know if you have any questions or if there are any adjustments you would like to make to our plan. Iâ€™m happy to schedule a time to talk by phone if that would be helpful. I look forward to supporting Anay in his continued academic journey.
Best regards,
Jesse S.
jesse.squires@revolutionprep.com
+19704330744</t>
  </si>
  <si>
    <t>Lena Asadi</t>
  </si>
  <si>
    <t>Dear Laila,
I hope you are having a great start to the winter season. Itâ€™s been great working with you and Lena over the past couple of months. I wanted to touch base to share some of the progress weâ€™ve made so far and share my thoughts on the plan moving forward.
I have seen improvements in Lenaâ€™s mastery of AP Precalculus topics. Over the past couple of months, she has shown strong understanding in polynomial and rational functions, exponential and logarithmic equations, and more recently, trigonometric concepts including radians, reference angles, and SOH CAH TOA applications. Lena has shown consistent progress in applying these concepts both algebraically and graphically, which has been evident in her test results and the quality of her work during sessions.
Our current short-term goals for Lena include continuing her confidence and performance with trigonometry in preparation for her next test before winter break. The overall goal remains strong course performance and readiness for AP-level assessments. Based on Lenaâ€™s progress, I recommend we continue scheduling sessions as she feels is neededâ€”whether to review difficult topics, prep for upcoming tests, or reinforce new material.
Please let me know if you have any questions or if there are any adjustments you would like to make to our plan. Iâ€™m happy to schedule a time to talk by phone if that would be helpful. I look forward to supporting Lena in her continued academic journey.
Best regards,
Cristina A.
cristina.ascenzipettenuzzo@revolutionprep.com
+17863092063</t>
  </si>
  <si>
    <t>Nathan Zhang</t>
  </si>
  <si>
    <t>Dear Meix,
I hope you are having a great fall season! It has been a pleasure working with Nathan, and I wanted to share an update on his recent progress along with my recommendations moving forward.
Progress &amp;amp; Recent Focus:
â€“ Identifying and counting coins
â€“ Geometry basics, including shapes and their properties
â€“ Early addition and subtraction skills
â€“ Reviewing material Nathan is covering in school to help reinforce classroom learning
When Nathan is engaged and focused, he is able to work through problems successfully with support and guidance. During these moments, he shows that he understands the concepts and can apply them with prompting.
Positives:
Nathan is curious and energetic, and he brings a lot of personality into our sessions. When we are able to redirect his attention, he can make good progress through problems and is capable of understanding new ideas. He benefits from hands-on practice and repetition, which helps build familiarity and confidence with the material.
Areas for Growth:
The biggest challenge right now is maintaining focus throughout the session. Nathan is often distracted or thinking about unrelated topics, which can make it harder to sustain progress for longer periods of time. Building routines, reinforcing expectations, and connecting the work directly to his school material will be especially helpful in improving engagement and consistency.
Recommendation for Velocity:
We are currently meeting once per week, which has been a good cadence for reviewing concepts Nathan is learning in school. I recommend continuing with one session per week to provide consistent exposure and reinforcement while keeping sessions manageable for his attention span.
Academic Focus Moving Forward:
â€“ Continuing to reinforce foundational math skills such as counting, addition, and subtraction
â€“ Practicing geometry and shapes through repeated, hands-on examples
â€“ Incorporating Nathanâ€™s current classwork or homework into sessions when available
â€“ Using school materials as a guide so sessions closely align with what he is learning day-to-day
If possible, sending over classwork, homework, or examples of what Nathan is currently covering in school would be extremely helpful. This would allow sessions to be more targeted and engaging, and better support his learning needs.
Nathan is still early in his academic journey, and with consistency, structure, and reinforcement, he has a great opportunity to continue building his foundational skills. Please feel free to reach out if you have any questions or if youâ€™d like to discuss ways to support Nathanâ€™s focus and engagement further.
Best regards,
Jose F.
jose.falconi@revolutionprep.com
+1 (209) 261-5048</t>
  </si>
  <si>
    <t>Aashna Tiwary</t>
  </si>
  <si>
    <t>Dear Kunal,
I hope you are having a great fall season! It has been a pleasure working with Aashna, and I wanted to share an update on her recent progress along with my recommendations as we plan next steps.
Progress &amp;amp; Recent Focus:
Aashna has made excellent progress over the past several weeks, especially in the Reading &amp;amp; Writing section. Most notably, she recently broke the 700 barrier on SAT Reading/Writing, which is a major milestone and a reflection of her consistent effort and strategy application. She also now holds a 1470 superscore, which is outstanding.
Recently, our work has focused on:
â€“ Advanced Reading &amp;amp; Writing strategies, including Information &amp;amp; Ideas, Words in Context, Text Structure &amp;amp; Purpose, Transitions, and Claims &amp;amp; Poetry-based questions
â€“ Vocabulary precision and using prediction plus process-of-elimination strategies
â€“ Improving timing and efficiency, especially on longer or denser passages
â€“ Reviewing SAT practice modules, where Aashna performed extremely strongly on Module 1 and continued refining accuracy on harder Module 2 questions
On the math side, weâ€™ve begun shifting toward ACT-focused preparation, targeting content that appears more frequently or more deeply on the ACT, including:
â€“ Matrices
â€“ Combinations and permutations
â€“ Precalculus concepts
â€“ Polar coordinates
â€“ Planning ahead for the ACT Science section
Positives:
Aashna is a highly disciplined and engaged student. She asks thoughtful questions, reflects on her performance after exams, and is very aware of what feels strong versus what needs refinement. Breaking 700 in Reading/Writing is a significant achievement, and her confidence has noticeably improved as a result. Her ability to complete sections efficiently (often with time to spare) shows excellent pacing and preparedness.
Areas for Growth:
At this stage, growth is less about content gaps and more about optimizing performance on higher-difficulty questions, particularly time-consuming math problems and the most complex ACT-style questions. Refining speed and decision-making under pressure will be key as we transition fully into ACT prep.
Recommendation for Velocity:
I recommend continuing with our current session frequency as we prepare for the ACT, with the flexibility to add sessions when needed for full ACT practice tests or Science section preparation. This pacing allows us to reinforce strategies while giving Aashna time to apply them independently between sessions.
Academic Focus Moving Forward:
â€“Transitioning from SAT to ACT strategy and structure
â€“ Practicing advanced ACT math question types
â€“ Introducing and practicing ACT Science strategies
â€“ Continuing to refine Reading/Writing efficiency and accuracy
â€“ Using full-length practice tests to build stamina and confidence
Aashna has been a pleasure to work with, and her progress this fall has been truly impressive. Iâ€™m confident that with continued focus and strategic preparation, she is well-positioned for a strong ACT performance.
Please feel free to reach out if you have any questions or if youâ€™d like to discuss scheduling or test planning further.
Best regards,
Jose F.
jose.falconi@revolutionprep.com
+1 (209) 261-5048</t>
  </si>
  <si>
    <t>Grant Brown</t>
  </si>
  <si>
    <t>Dear Carron,
I hope you are having a great fall season! It has been a pleasure working with Grant, and I wanted to share an update on his recent progress along with my recommendations moving forward.
Progress &amp;amp; Recent Focus:
Grant has been making strong progress over the past several weeks, especially as his confidence continues to build. One consistent pattern Iâ€™ve noticed is that even when Grant initially feels unsure or believes he is unprepared, once we review a few examples together, he is able to catch on quickly and apply the concepts successfully.
Recently, we have worked on:
- Linear equations, including slope-intercept form, y-intercepts, and standard form
- Converting between standard form, slope-intercept form, and vertex form
- Identifying and working with parallel lines
- Reviewing core algebra skills tied directly to upcoming classroom assessments
Positives:
Grant shows strong problem-solving ability and picks up new material efficiently after guided practice. He benefits from seeing worked examples and then attempting similar problems independently. His recent test scores demonstrate that he is capable of high achievement, even when his initial confidence does not reflect it. Once he recognizes the structure of a problem, he handles it well.
Areas for Growth:
The main area we continue to work on is confidence and preparedness leading into exams. Grant sometimes feels behind at the start, but reviewing material consistently and practicing ahead of tests helps eliminate that anxiety and leads to strong performance.
Recommendation for Velocity:
I recommend continuing with one session per week, which has been a very effective pace for Grant. This allows us to stay aligned with classroom instruction while reinforcing key topics. I also recommend remaining flexible with scheduling so we can add an extra session before major tests or unit assessments when needed.
Academic Focus Moving Forward:
- Reviewing Unit 2 material leading into the upcoming test
- Reinforcing linear equations and converting between equation forms
- Practicing test-style questions to strengthen confidence
- Continuing to build consistency through light review before assessments
Grant has been doing a great job overall, and his recent test results clearly reflect his ability. With continued consistency and review, Iâ€™m confident he will continue to perform at a high level.
Please feel free to reach out if you have any questions or would like to adjust scheduling around upcoming tests.
Best regards,
Jose F.
jose.falconi@revolutionprep.com
+1 (209) 261-5048</t>
  </si>
  <si>
    <t>Hi Laila,
This update brings a close to Lena's whirl-wind build up to the December SAT! I do hope she came out of the test today with good things to say. Whatever the case, I have explained to Lena that there is only so much that can be done in a couple of weeks. I do believe that Lena's score will come out higher than in the past, but I also believe that she has much more potential to harness.
Looking forward, I know that Lena also wants to try the ACT which she is taking next weekend. I do recommend that she awaits both of these scores to come back and make a decision about which test holds more potential for her. I can help with that decision, too. Once committed to one test, beginning prep in January for that test will be ideal to maximize her potential. Being a busy student-athlete I recommend one 90min meeting per week until the test is only weeks away. At this point, if her schedule allows it, I recommend meeting twice a week for one hour each meeting.
Feel free to reach out if you have any questions or requests, and if there is anything else I can do to help. For questions about adding hours to Lena's program, please reach out to the advisor for the account Christina Brownell (christina.brownell@revolutionprep.com (904) 862-2663) I hope I will see more of Lena in the future!
I hope you are having a wonderful day! 
Katherine D.
katherine.dickerson@revolutionprep.com
+12404604249</t>
  </si>
  <si>
    <t>Raquel Villamil</t>
  </si>
  <si>
    <t>Dear Annmarie, 
Itâ€™s been great working with you and Raquel over the past couple of weeks. As we prepare for Raquel's upcoming official test, I wanted to share some updates and information about what to expect. 
Over our sessions, Raquel and I have practiced and discussed different strategies for solving Text Structure and Purpose, Constants, Rhetorical Synthesis, Command of Quantitative Evidence, and Grammar questions. Raquel let me know at our first session that she was most concerned with her English score because she felt she could do better. We spent a fair amount of time reviewing any questions she got wrong and practicing a few different strategies to make answering the questions a bit easier. With Rhetorical Synthesis, we practiced skipping the notes entirely and finding answer choices that really answer the goal of each question. With Text Structure and Purpose questions, I had Raquel practice writing general outlines for passages in order to gain insight into how each passage was written. Raquel excelled with outline writing and her scores improved in Reading Writing, so we moved onto Math Strategies. We specifically spent some time with constants questions and using matching strategy to work through them. Constants questions are difficult to understand at first, but Raquel picked it up quickly and did really well. I am very confident in her abilities and with the work we were able to accomplish during our sessions. 
For this exam, Raquel's goal is at least a 1500. While we cannot guarantee a specific score, we have worked diligently towards this goal through outline writing, using data presented to support author claims, and reviewing all the grammar rules. I have seen Raquel improve consistently in both her homework and through the practice we've done in session. I have every confidence in her ability to score higher than her previous official score. 
Raquel mentioned that this would be her last official test and, if so, it has been a pleasure to work with and get to know her. If something changes and she decides to take another exam, I recommend we continue working for one 60-minute session per week to stay on track for her goals.  
If you'd like to continue working with me for SAT prep or any other subject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Raquel in her SAT journey. 
Best, 
River N.
river.nunez@revolutionprep.com
+14088020170</t>
  </si>
  <si>
    <t>Xavier Smith</t>
  </si>
  <si>
    <t>Dear Denise, 
I hope you are having a great week! As we prepare for Xavier's upcoming official test, I wanted to share some updates and information about what to expect. 
Over the past few weeks, Xavier and I have spent a majority of our time focusing on improving his knowledge and strategies in the Reading and Writing portion of the SAT. We've reviewed grammar and punctuation rules, iCARE and TRAP strategies, and Inferences questions. I've seen great improvement in Xavier's ability to breakdown questions and double check his answers. We've practiced and talked extensively about how to use the iCARE strategy to predict answers before looking at answer choices. Xavier noted how helpful this strategy is for inference questions, especially since creating an inference based on the passage and not outside knowledge can be a little difficult. We also briefly went over grammar and punctuation rules using the TRAP strategy and how to best use it in order to double check his answer choices fit the grammar rules. He's doing extremely well and I have high hopes for his official test. 
Our goal is overall score improvement with a set goal of at least 1400. While we cannot guarantee a specific score, we have worked diligently towards this goal through consistent practice, completed homework reviews, and intentional questioning. I have every confidence in his abilities and I am excited to see his score. 
Based on our discussions and Xavier's progress, I recommend we continue to meet for one 60-minute session each week to stay on track for his goals. This schedule will keep us on track and give us ample time for continued practice and honing his test taking skills.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Xavier in reaching his SAT goals. 
Best,
River N.
river.nunez@revolutionprep.com
+14088020170</t>
  </si>
  <si>
    <t>Ridhi Poreddy</t>
  </si>
  <si>
    <t>Dear Samatha,
I hope you are having a great beginning to your holiday season. Itâ€™s been great working with you and Ridhi over the past couple of months. I wanted to touch base to share some of the progress weâ€™ve made so far and share my thoughts on the plan moving forward.
I have seen significant improvements in Ridhi's math skills. She has done extremely well with multiplication and division, number patterns, adding and subtracting fractions, and we have begun working with shape transformations. She has shown consistent progress in her mathematical reasoning and care when answering questions. This consistent improvement has been evident in her confidence with her work and her attention to detail.
Our current short-term goals for Ridhi include understanding the difference between rotation and reflection of a shape. The overall goal remains advancing her math capabilities. Based on Ridhi's progress, I recommend we continue with our two 60 minute classes per week through the school year.
Please let me know if you have any questions or if there are any adjustments you would like to make to our plan. Iâ€™m happy to schedule a time to talk by phone if that would be helpful. I look forward to supporting Ridhi in her continued academic journey.
Best regards,
Sarah G.
sarah.goodstein@revolutionprep.com
+18186245097</t>
  </si>
  <si>
    <t>Jacob Rossi</t>
  </si>
  <si>
    <t>Dear Julie, 
Itâ€™s been great working with you and Jacob over the past couple of months. As we prepare for Jacob's upcoming official test, I wanted to share some updates and information about what to expect. 
Over the course of our time together, Jacob and I have covered a few different topics to help him improve his scores overall. Most notably we discussed using various strategies like iCARE, TRAP, and MAPS to help him with all sections of the exam. We also made sure to discuss and practice the different ways he can use the Desmos calculator to efficiently work through the exam while doing little to no actual math. Jacob has always been quick to pick up and apply strategies effectively. He's incredible with MAPS strategy for Math and worked through grammar and punctuation with ease once we went over TRAP strategy. I'm extremely impressed with his ability to pick up and apply things both quickly and correctly. In math, we specifically spent time discussing and practicing using matching strategy in order to solve constant questions (an extremely common problem type on the exam). It's a very difficult form of math and Jacob did incredibly well. In English, we focused on reviewing his grammar and punctuation skills as that was where he missed the most questions. He did fantastic, and I am excited to see what his new score will be. 
For this exam, our goal is a 1350. While we cannot guarantee a specific score, we have worked diligently towards this goal through continued practice int eh Math section, reviewing his grammar rules, and discussing the best way to approach transitions. I have every confidence in Jacob's ability to score higher than his last official exam. 
I believe this is Jacob's last official exam, but if not I am always available for more help. I recommend we continue to meet for 60 minute sessions once or twice per week in order to stay on track to meet his goals. It looks like Jacob could use a few more hours. If he'd like to continue working together you can purchase more hours using the link below. 
â€¢ 12 Hours of Advanced Tutoring for Jacob Rossi with River Nunez
https://my.revolutionprep.com/s/weDsWnacDR.
Please let me know if you have any questions or if there are any adjustments you would like to make to our plan. Iâ€™m also able to schedule a time to talk by phone if that would be helpful. I am happy to support Jacob reach his SAT goals. It's been a pleasure working with you both! 
Best, 
River N.
river.nunez@revolutionprep.com
+14088020170</t>
  </si>
  <si>
    <t>John Van Rooy</t>
  </si>
  <si>
    <t>Hi John and Joseph,
It was great working with John this week! I just wanted to give you a brief update on our sessions this week, as well as talk about overall progress and plans for the future.
This week's session saw John continue his impressive progress in pre-calculus, as his grade has risen to an 89.85% (an A-), a significant jump from his starting 54%. Our primary focus was on logarithms to prepare him for an urgent math test Friday, a decision made to prioritize maintaining his strong pre-calc grade over immediate SAT prep, although there was some overlap.
During our work on logarithms, we established a four-tool method encompassing the product, quotient, and power rules, as well as the "squiggly line" technique to convert logarithmic expressions into exponential form. John effectively applied these tools to expand complex expressions, evaluate problems without a calculator, and solve equations that evolved into quadratic forms, skillfully navigating through potential extraneous solutions. He demonstrated a solid understanding of the rules and their application by the end of our time.
We spent our session on Sunday prepping for the SAT, and by and large, he was ready -- he knows most of the things he needs to know for the exam, and what remains to do is practice to get closer and closer to perfection.  This is what we'll continue to do in our sessions moving forward.   Refine his understanding of problem types, come up with multiple strategies for each, and work on chosing the best as quickly as possible.  I encouraged him to use Khan Academy to review geometry and trigonometry concepts to reinforce his recall of this material. We are scheduled to meet again this Sunday to continue our work.
Overall, I think our 2 hours per week is good pace, that allows us to prep for the SAT and work on class work.  We would have done SAT on Thursday, but I didn't find out until then that he was struggling with logs.  If this happens in the future, please reach out to me to schedule an additional session.  John's SATs are important, but his GPA will always be more important than any one SAT date.  At any rate, he mentioned he won't be available for the March SAT, but the early 2026 SAT test dates include March 14, May 2, and June 6, so you may not have to wait until August as he feared.  Hopefully everything went great today!
Feel free to reach out if you have any questions or requests, and if there is anything else I can do to help. You can always contact me directly by text message or e-mail.Â 
I hope you are having a wonderful day!Â 
Nicholas U.
nicholas.ulfik@revolutionprep.com
+19712582791</t>
  </si>
  <si>
    <t>Ed Dee</t>
  </si>
  <si>
    <t>Dear Ed, 
I'm excited to reach out to celebrate Edâ€™s amazing progress. Ed has worked diligently, and as a result, he has achieved a likely score of an A in his college-level general chemistry class; he informed me during our last session together, that he is likely to get an A in his class based on his performance so far. I am so proud of Ed and all the work he has done!
Over the last couple months of working together, we have covered a wide array of topics that includes the different types of bonds, lewis structures, exceptions to the octet rule, naming compounds, atomic masses, the mole, molar mass, percent composition of compounds, types of chemical reactions, stoichiometry, solution composition, acid-base titrations, the gas laws, reaction rates, and the concept of intermolecular forces. This is a lot of material and Ed was very focused on completing his homework and practice problems. As Ed continues his education in the world of engineering/sciences, he will continue to benefit from reading his assigned textbook; this is great practice for an engineering career where he will have to regularly read dense, technical material. 
If I can be of further assistance to Ed, please donâ€™t hesitate to reach out. I would be more than willing to help with career/course planning that he could use help with or anything else that may come up in the future. 
Please let me know if you have any questions. Iâ€™m happy to schedule a time to talk by phone if that would be helpful. I am always available to support Ed in their continued academic journey.
Best regards,
Daniel E.
daniel.esquivel-reynoso@revolutionprep.com
+18057085060</t>
  </si>
  <si>
    <t>Ria Kumar</t>
  </si>
  <si>
    <t>Dear Mukta,
Itâ€™s been an absolute pleasure working with you and Ria over the past couple of months. As we prepare for Ria's upcoming official test, I wanted to share some updates and information about what to expect. 
Ria is an incredible student an excels in every topic we cover. She came to SAT prep with a PSAT score of 1500 and I have every confidence in her ability to score at least that and higher on the official SAT. Over the past couple of months, Ria and I have focused our attention on her English score as that is the area she struggles with most. We have practiced grammar and punctuation rules, reviewed strategies for Rhetorical Synthesis, polished her strategies for transitions, and honed her abilities in Text Structure and Purpose. To say she exceeds all expectations would be an understatement. I've watched Ria improve significantly in homework and during our sessions as well. She is quick to answer questions, catch her mistakes if she makes them, and improve from the last question she worked on. Weâ€™ve done so much review that we started running out of "hard" question on the SAT question bank and she would correct questions she previously got wrong with ease. 
For this exam, our goal is 1600. While we cannot guarantee a specific score, we have worked diligently towards this goal through consistent practice tests, review and practice with the SAT question bank, and continued homework practice. As stated previously, I have every confidence in her abilities to ace this test. Her previous practice test scores are extremely promising and I look forward to hearing about her new official score. 
Hopefully this is Ria's last official test, but she's been a pleasure to work with and if you require more help I am always available and excited to continue working together. I recommend that if we continue working together we meet for one 60-minute session per week. This will give us ample time to keep her at the level she is while also giving her a bit of break from the stress.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Ria in her SAT and ACT journey. 
Best, 
River N.
river.nunez@revolutionprep.com
+14088020170</t>
  </si>
  <si>
    <t>Christopher Hogan</t>
  </si>
  <si>
    <t>Dear Erica,
I hope you are having a great start to your holiday season. Itâ€™s been great working with you and Chris over the past couple of months. I wanted to touch base to share some of the progress weâ€™ve made so far and share my thoughts on the plan moving forward.
I have seen significant improvements in Chris's approach to the ISEE. We have reviewed general test-taking strategies, section-specific tips and tricks, and identifying question types throughout the sections of the exam. He has shown consistent progress in verbal and mathematical reasoning skills. This consistent improvement has been evident in his willingness to complete homework, his confidence when answering questions, and the overall speed at which he completes his work.
Our current short-term goals for Chris include completing a review of the mathematical concepts tested on the Upper Level ISEE. The overall goal remains achieving a competitive score for Xavier or Fortham Prep. Based on Chris's progress, I recommend we continue with our current velocity of two classes a week totaling to 2.5 hours.
Here are the links to Chrisâ€™s homework. He should complete the second page of each of the first two links, and the four circled sections of the third link. (He is not expected to complete all of this by our session tomorrow, he will have next week to do this work as well.)
https://kami.app/Eip-Xrw-Pyd-88k
https://kami.app/3af-fWC-j9E-Srx
https://kami.app/nYS-nMT-tj6-Zfg 
Please let me know if you have any questions or if there are any adjustments you would like to make to our plan. Iâ€™m happy to schedule a time to talk by phone if that would be helpful. I look forward to supporting Chris in his continued academic journey.
Best regards,
Sarah G.
sarah.goodstein@revolutionprep.com
+18186245097</t>
  </si>
  <si>
    <t>Vivienne Craig</t>
  </si>
  <si>
    <t>Hi Craig family!
It was great working with Vivienne this week! 
Vivienne is progressing well with SAT prep! Between the last SAT and this one, Vivienne and I made sure to cover a variety of topics. We first considered "long Science passages", since Vivienne distinctly recalled having difficulty with those questions. We covered Command of Evidence, Inference, and Cross-Text Connections. At first, Vivienne got off to a rough start with these questions, but then quickly integrated the strategy for these questions and started to excel! After covering a variety of reading analysis topics, Vivienne and I then considered punctuation and grammar. Vivienne needed no help with those questions, getting them all correct and directly explaining her reasoning with the exact rules! We then finished with math. Minus a few questions here and there, Vivienne did great with the most crucial math, which includes Algebra and Advanced Math. From my perspective, Vivienne is extremely well prepared, and I expect we will see improvement from her last SAT!
If Vivienne decides to return for more tutoring, I imagine we will not need more than one hour per week to achieve her high score goals. Vivienne shows improvement quickly and is willing to study on her own in addition to our sessions. She is clearly determined to improve, and keep confronting challenges head-on!
Feel free to reach out if you have any questions or requests, and if there is anything else I can do to help. You can always contact me directly by text message or e-mail.Â 
I hope you are having a wonderful day!Â 
Eddie C.
eddie.cayia@revolutionprep.com
+18037278636</t>
  </si>
  <si>
    <t>Gabrielle Wang</t>
  </si>
  <si>
    <t>Dear Carson, 
I hope you are having a great fall and holiday season. Itâ€™s been great working with you and Gaby over the past couple of months. I wanted to touch base to share some of the progress weâ€™ve made so far and share my thoughts on the plan moving forward. 
Gaby is doing extremely well during our sessions. Thus far, we have reviewed set theory, the real number system, functions, linear equations, exponent rules, graphing inequalities, and systems of equations. Every session Gaby is extremely knowledgeable and works through the practice questions well. She is quick to ask questions when she doesn't understand and is quick to pick up strategies as we work through the practice as well.  
Our current short-term goals for Gaby include maintaining her weekly test scores. The overall goal remains to accomplish an 80% or higher in her class. Based on Gaby's progress, I recommend we continue to meet for two 60 minute sessions per week to maintain her progress and meet her goals.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Gaby in her continued academic journey. 
Best,
River N.
river.nunez@revolutionprep.com
+14088020170</t>
  </si>
  <si>
    <t>Arayna Rastogi</t>
  </si>
  <si>
    <t>Dear Shikha,
I hope you are having a great end to your fall season. Itâ€™s been great working with you and Arayna over the past couple of months. I wanted to touch base to share some of the progress weâ€™ve made so far and share my thoughts on the plan moving forward.
I have seen significant improvements in Arayna's number reasoning and confidence with her fractions. She has shown consistent progress in her place values as well. This consistent improvement has been evident in the number of worksheets we get through in such a short amount of time!
Our current short-term goals for Arayna include continuing development of her number sense and mathematical reasoning. The overall goal remains improved confidence in her mathematics. Based on Aryana's progress, I recommend we continue with our 2-3 weekly meetings for 30 minutes a piece. I believe this schedule provides Arayna with adequate time to cover our material and for her to make those lasting connections.
Arayna currently has 7.5 hours with her current Back Up Care reservation, with 3.5 of those hours left to be scheduled. As a reminder, these will expire on February 6th, 2026. If you'd like to continue working together beyond that,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Arayna in her continued academic journey.
Best regards,
Nik K.
nik.kososik@revolutionprep.com
+12086027214</t>
  </si>
  <si>
    <t>Jet Finley</t>
  </si>
  <si>
    <t>Dear James,
I hope you are having a great winter season! It has been a pleasure working with Jet, and I wanted to share an update on his recent progress along with my recommendations moving forward following his SAT preparation.
Progress &amp;amp; Recent Focus:
Jet has shown meaningful growth over the course of his SAT prep, particularly in his overall confidence and familiarity with test content. Over the past several months, he has been consistently working on improving his Reading/Writing fundamentals and strengthening core Math concepts.
On the Reading and Writing side, we have focused on:
- Mixed punctuation rules and standard English conventions
- Identifying full sentences and avoiding fragments and run-ons
- Expression of Ideas questions
- Craft and Structure, Information and Ideas question types
- Building consistency with grammar rules through repetition and review
Jet has made steady progress here, especially through continued exposure to practice sets and review of missed questions to understand patterns and common traps.
On the Math side, we have worked on:
- Geometry and Trigonometry foundations
- Problem Solving and Data Analysis questions
- Algebra and Advanced Math concepts
-Introducing and reinforcing Desmos strategies where appropriate
Recently, Jet reported feeling stronger on Math heading into his most recent SAT, which is reflected in his growth over time.
Importantly, Jet has improved his overall score from around 900 to approximately 1090, representing a significant gain and clear evidence that his effort and practice are paying off.
Positives:
Jet has been putting in consistent effort, especially when balancing SAT prep alongside demanding IB coursework. He is willing to review mistakes, ask questions, and revisit challenging material. His score improvement and comfort level with the SAT format demonstrate real progress and perseverance.
Areas for Growth:
- More consistent independent practice, especially for math fluency and Desmos usage
- Continued memorization and application of punctuation and grammar rules
- Reducing careless errors by slowing down and double-checking answers
- These are all areas where added repetition will make a noticeable difference.
Recommendation for Velocity:
Jet recently took the SAT, and once his official results are available, we can reassess next steps together. Given how close he is to his 1200 goal score, I recommend waiting until his score is released before making any scheduling decisions. After reviewing his results, we can determine whether maintaining a consistent weekly schedule would be helpful to target any remaining gaps. This also gives us the opportunity to revisit his plan in about two weeks and adjust based on his progress and comfort level.
Academic Focus Moving Forward:
- Targeted Math practice to push past the 1100 range
- Continued review of grammar, punctuation, and expression of ideas
- Refining test-taking strategies to improve timing and accuracy
Jet has already made strong progress, and with continued consistency and focused practice, reaching and surpassing his next score goal is very achievable.
Please feel free to reach out if you have any questions or would like to discuss planning next steps after his score results are released.
Best regards,
Jose F.
jose.falconi@revolutionprep.com
+1 (209) 261-5048</t>
  </si>
  <si>
    <t>Pedro Mendes</t>
  </si>
  <si>
    <t>Hi Pedro and Sara,
It was great working with Pedro this week! As these were our last sessions presently booked, I wanted to reach out and talk about what we've done and where we could go in the future.
This weekâ€™s sessions focused on the final and often most challenging SAT Reading question types: "Information and Ideas." These questions require understanding central ideas, details, making inferences, and interpreting data to support or undermine hypotheses. We spent our time developing best practices for approaching these question types efficiently, emphasizing the importance of reading the question first and then breaking down complex texts into more manageable ideas before evaluating the answer choices.
I'm pleased to report that Pedro showed good progress in tackling these complex questions. He demonstrated an understanding of how to deconstruct challenging passages, identify key information, and make logical inferences, such as distinguishing between different scientific classification methods in the species census example, or understanding the true reasons behind the decline of portrait painting. He also applied strategies like looking out for extreme language in answer choices, which is crucial for these nuanced questions.
An area that we identified for improvement, particularly if Pedro plans to take the exam again, is vocabulary. This is a common hurdle, and expanding his vocabulary would significantly boost his performance on these sections. As the SAT was today, I advised Pedro to get a good night's sleep, eat a healthy breakfast, and confirm his test location with you. 
Overall, he was in good shape for the exam, but if you plan on taking it again, eking out those points on the higher end is very difficult.  Here we can continue to perfect his approach, building on those skills we laid good foundation for.  With the next possible exam in March, it would be OK to take a few weeks off, but really if we take too much time off, Pedro could lose momentum and all the gains we've made.  The 2 hours per week worked well for us, so I would recommend sticking with that schedule if you plan on taking it again.  Upcoming test dates include March 14, May 2, and June 6. 
I hope everything went well today!
Feel free to reach out if you have any questions or requests, and if there is anything else I can do to help. You can always contact me directly by text message or e-mail.Â 
I hope you are having a wonderful day!Â 
Nicholas U.
nicholas.ulfik@revolutionprep.com
+19712582791</t>
  </si>
  <si>
    <t>Olutomi Akinkugbe</t>
  </si>
  <si>
    <t>Dear Omotade,
I hope this email finds you well. I wanted to touch base regarding Olutomiâ€™s recent progress and discuss a plan moving forward.
First, I have seen significant improvements in Olutomiâ€™s approach to solving Verb questions. They have shown consistent progress identifying the subject and time tense of Verb passages, and this progress is commendable.
However, overall, weâ€™re not seeing the score increase I had hoped to see for Olutomi by this point. There are many reasons this could be the case, but from my observations and previous experience, I think this is likely related to a need to complete sessions and homework more consistently.
As a reminder, our long-term goal is scoring 1450 on a Bluebook SAT practice test, and addressing this issue is crucial for Olutomi to reach this goal. To work towards that long term goal, I would like us to prioritize the short-term goal of improving Olutomiâ€™s application of the TRAP strategy for Writing questions. With that in mind, I recommend we do the following: increase the frequency of 30 minute sessions to three times per week, maintain our schedule of practice tests every three weeks, and complete homework for the Reading/Writing and Math sections of the SAT.
If you'd like to continue working together on achieving these goals, you can redeem more credits through your Bright Horizon's portal. 
Please let me know if you have any questions or if you have any additional insights that might be helpful for me to consider in my work with Olutomi. Iâ€™m happy to schedule a time to talk by phone as well. I am committed to helping Olutomi work towards their long-term goals.
Best regards,
Schon G.
schon.gonzalez@revolutionprep.com
+16314806035</t>
  </si>
  <si>
    <t>Isaiah Jones</t>
  </si>
  <si>
    <t>Dear Brandy,
Itâ€™s been great working with you and Isaiah over the past couple of weeks. As  Isaiah has now finished his official SAT, I wanted to share some updates and information about what to expect.
I have seen significant improvements in Isaiah's excellent improvement in Geometry, Trigonometry, and Polynomials in mathematics. Furthermore, he has shown great understanding with punctuation, text interpretation, and understanding of vocabulary in English Language Arts. They have shown consistent progress in completing practice tests and improving in score and in topics covered before the test. This consistent improvement has been evident in his practice exam score increasing from 1230 to 1390.
For this exam, our goal is to score between 1100-1300. While we cannot guarantee a specific score, we have worked diligently towards this goal through reviewing various mathematical and English language topics, while applying the appropriate strategies for the given question.
I am looking forward to hearing how Isaiah performs on this test. Looking ahead, I recommend having 60 minutes per week for a total of fourteen one hour session until the March test if Nathan's score is unsatisfactory. This would give us an opportunity to continue working on more practice tests and specific topics to improve his score.
Please let me know if you have any questions or if there are any adjustments you would like to make to our plan. Iâ€™m also able to schedule a time to talk by phone if that would be helpful. I am happy to support Isaiah in their continued academic journey.
Best regards,
Nick K.
nick.kocik@revolutionprep.com
+12485208635</t>
  </si>
  <si>
    <t>Undral Azjargal</t>
  </si>
  <si>
    <t>Dear Tess,
I hope you are having a great start to the Holiday season. Itâ€™s been great working with you and Undral as always! I wanted to touch base to share some of the progress weâ€™ve made so far and share my thoughts on the plan moving forward.
I have seen significant improvements in Undral's scientific reasoning ability as well as her general comprehension of this advanced material. Seriously, it is quite astounding to me just how much she has grown over the years in terms of her understanding of a plethora of knowledge areas. She has shown consistent progress in breaking down photosynthesis and respiration into their base parts, so she can understand them better for her exams. This consistent improvement has been evident in her ability to walk me through her materials and in her stellar grades throughout the semester.
Our current short-term goals for Undral include preparing her forr her midterms and ensuring some smooth sailing into her Winter break. The overall goal remains continued support in her academics, focusing on her confidence and mastery. Based on Undral's progress, I recommend we continue with our 1-2 weekly meetings for 60 minutes each.
Undral currently has 6 hours remaining under her current Back-Up Care reservation, with 3 hours to be scheduled before January 14, 2026. Please get those scheduled at your earliest convenience. My schedule for the second semester is already starting to get packed in! If you'd like to continue working together after this date,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Undral in her continued academic journey.
Best regards,
Nik K.
nik.kososik@revolutionprep.com
+12086027214</t>
  </si>
  <si>
    <t>Leo Jensen</t>
  </si>
  <si>
    <t>Hi Leo and Emily,
It was great working with Leo this week! We focused on Punctuation and and Eponential Word Problems.
Good Luck, Leo! I can't wait to hear back from you. I hope you get the score you're hoping for!
Feel free to reach out if you have any questions or requests, and if there is anything else I can do to help. You can always contact me directly by text message or e-mail.Â 
I hope you are having a wonderful day!Â 
Robert N.
robert.nantze@revolutionprep.com
+15754897446</t>
  </si>
  <si>
    <t>Eliana Assayag</t>
  </si>
  <si>
    <t>Hi Eliana and Talley,
It was great working with Eliana this week! We worked on polygon word problems and verbs questions.
Good Luck, Eliana! 
Feel free to reach out if you have any questions or requests, and if there is anything else I can do to help. You can always contact me directly by text message or e-mail.Â 
I hope you are having a wonderful day!Â 
Robert N.
robert.nantze@revolutionprep.com
+15754897446</t>
  </si>
  <si>
    <t>Max Nigro</t>
  </si>
  <si>
    <t>Good evening, Nigro family! I wanted to update you on Max's progress.
Max is doing great with Biology! We've spoken about an absolute mountain of topics since we began, including the mechanics of enzymes, important biological molecules and their structure and function, the scientific method, and, most recently, cell biology. Across all of these topics, Max has shown extremely good high retention of the most important things to know. He even remembers almost all of the little, less important details! Max makes sure to ask a lot of questions and I make sure to try to tie his understanding into broader concepts like basic chemistry principles and other things that he's learned. Max also mentioned he scored a 93% on a recent test; while that's a great score, I thought for sure he'd score higher!
Max seems to be understanding Biology very well, and we have a reasonable amount of material to cover in one to two hourly sessions per week, so I recommend maintaining that frequency. Max is a focused student that considers feedback thoughtfully, and I appreciate that!
Please let me know if you have any questions or concerns about our progress or plan. I am reliably available by text or email, but also by phone or Zoom if needed.
Have a good weekend!
Eddie C.
eddie.cayia@revolutionprep.com
+18037278636</t>
  </si>
  <si>
    <t>Sawyer Hillman</t>
  </si>
  <si>
    <t>Dear Jennifer,
As we conclude our work together after nearly four months, I wanted to share a comprehensive update on Sawyer's progress and celebrate the significant growth he's achieved during our time working together.
Over the past four months, Sawyer has made tremendous progress in his SAT preparation. When we began, Sawyer scored 1170 on his PSAT and didn't place into module 2A for Reading &amp;amp; Writing, indicating significant room for growth. We focused extensively on the iCARE strategy (Identify, Cover up, Anticipate, Reveal, Eliminate) for Reading &amp;amp; Writing questions. Initially, Sawyer struggled with the "Anticipate" step, particularly on scientific passages where vocabulary can be trickier to predict. However, by the end of our work together, Sawyer transformed this weakness into a strength.
Sawyer demonstrated particular strength with transition questions, accurately recognizing when subjects are disagreeing and correctly identifying that contrast transitions are needed. He's comfortable classifying transitions and understanding what type of word should fill the blank. He asked an excellent question during our work about choosing between multiple answers that are markedly similarâ€”recognizing that one is more detailed and fits better in context. This kind of critical thinking shows real test-taking maturity. The one area where Sawyer occasionally trips up is distinguishing between a good answer and a better answer when multiple choices seem reasonable, but this is a common challenge that improves with continued practice.
In our final sessions, we worked on SAT mathematics, specifically practicing with full math modules. Sawyer is decent with backsolving via graphical methods, which is an excellent strategic skill. Of key note, Sawyer learned about using Desmos to greatly enhance his ability to answer questions with confidence, accuracy, and efficiency. Overall, Sawyer has developed strong test-taking strategies and the discipline to apply them consistently.
Sawyer was one of my first students when I started with Revolution Prep four months ago, and it's been an absolute pleasure watching him grow both as a test-taker and as a young person. His combination of athletic dedication and academic focus serves him well, and I'm confident he'll continue to succeed in whatever he pursues.
If Sawyer wishes to continue studying for the SAT to push his scores even higher, then please consider continuing to work with us to help him achieve his goals. Since Sawyer is a Junior, heâ€™ll have plenty to work on in his Senior year, and I will be more than happy to continue working with him to help him with SAT enhancement, physics, and mathematics.
Thank you for trusting me with Sawyer's SAT preparation. Please don't hesitate to reach out if you have any questions about his progress or if there's anything else I can help with.
It has been a genuine pleasure to work with you both! Warmly,
Brandon Engle
Brandon E.
brandon.engle@revolutionprep.com
+19708890867</t>
  </si>
  <si>
    <t>Andrew Meluso</t>
  </si>
  <si>
    <t>Dear Connie,
I hope you are having a great start to your holiday season. Itâ€™s been great working with you and Andrew over the past couple of months. I wanted to touch base and share some of the progress weâ€™ve made so far, as well as my thoughts on the plan moving forward.
I have seen significant improvements in Andrew's mathematical and algebraic reasoning. He has shown consistent progress in learning the plethora of rules and notation styles in his algebra II class, as well as improving his overall test-taking confidence. This consistent improvement has been evident in his stellar course grades and his quick work during our sessions.
Our current short-term goals for Andrew include supporting him through his midterms and transitioning him into his Chemistry class smoothly over the next semester. The overall goal remains to support him academically where it is needed and to continue developing his overall confidence. Based on Andrews's progress, I recommend we continue with our once-weekly meetings to cover his materials, as I know he meets with his other tutor frequently. We can reassess this schedule next semester if he finds he needs more support. 
Andrew currently has 16.25 hours left in his account with 0.25 hours left to schedule before February 24th, 2026. If you'd like to continue working together after this date,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Andrew in his continued academic journey.
Best regards,
Nik K.
nik.kososik@revolutionprep.com
+12086027214</t>
  </si>
  <si>
    <t>Promiti Bhattacharya</t>
  </si>
  <si>
    <t>Dear Sisir,
I hope you are having a great holiday season. Itâ€™s been great working with you and Promiti over the past couple of months. I wanted to touch base to share some of the progress weâ€™ve made so far and share my thoughts on the plan moving forward.
I have seen significant improvements in Promiti's ability to think scientifically. She has shown consistent progress in working through difficult problems and assignments for her classes. We have covered a wide range of topics while we have been working together. We worked through a pennies laboratory where we explored the concept of average atomic mass (and weighted average in chemistry). We also worked on periodic trends and how we can think about the periodic table and how it is organized. It is clear that Promiti has put in a lot of work and gained confidence in the material. 
Since Promiti is well on her way to achieving her goal of subject mastery, I recommend we continue with our one 60 minute class per week until the end of the school year (June 2026). We are often able to work on practice questions that will prepare her well for her honors-level exams; these questions are often from AP-level textbooks.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Promiti in her continued academic journey.
Best regards,
Daniel E.
daniel.esquivel-reynoso@revolutionprep.com
+18057085060</t>
  </si>
  <si>
    <t>Isla Milton</t>
  </si>
  <si>
    <t>Good evening, Milton family! I wanted to update you on Isla's progress.
Over our tutoring sessions, Isla and I have covered every topic that she struggled with during her first practice exam. We covered easily three-quarters of the math questions and probably almost all of English! Her progress was especially apparent in the last few weeks when we looked at the highest difficulty of math questions to ensure she was still performing well in the topic we had covered first. In all four sections of math, Isla did extremely well! She had a plan of attack for each math question, and rarely ever had any difficulties getting started! She also excelled across the English questions, and rarely had any difficulty with any English questions. I bet we will see some obvious score growth on this next SAT, and I hope that the inability to get extra time won't be an issue.
If Isla wants to return for more tutoring, one hourly session per week would probably be adequate to sharpen her skills, given that we've covered so much already. During the course of our tutoring, Isla was great at getting all the homework done and consulted with me when she had any problems. Self-motivated students are far and above the easiest to work with!
Please let me know if you have any questions about our plan or the progress we've made. I am reliably available by text or email, and also phone or Zoom if needed.
Have a good weekend!
Eddie C.
eddie.cayia@revolutionprep.com
+18037278636</t>
  </si>
  <si>
    <t>Zachary Egler</t>
  </si>
  <si>
    <t>Dear Team Zachary,
Itâ€™s been great working with you and Zachary over the past couple of months. As Zachary completed his official SAT earlier today, I wanted to share some updates and information about his progress leading up to the exam and our plan moving forward.
I have seen significant dedication and hard work from Zachary in preparation for this official test, especially given his rigorous high school schedule. Zachary came into our preparation with a strong baseline score of 1360 (R/W: 700, Math: 660) and an ambitious goal of 1500+ for the December SAT.
Zachary has shown consistent progress in mastering difficult math concepts, which was an initial focus area given his stronger verbal score. He achieved an interim practice score of **1400** (Math: 730),. Throughout our sessions, he consistently addressed advanced algebra and geometry problems,. A central element of his preparation was the intensive focus on complex "constant questions" that appear across various math topics. He has become proficient in leveraging Desmos for problem-solving, a strategy crucial for improving efficiency and avoiding arithmetic errors, particularly in complex questions like system of equations problems,.
In the Reading and Writing sections, Zachary successfully strengthened his skills in previously targeted areas, including transitions and command of textual evidence,. He also developed effective reading strategies for challenging "poetry questions," demonstrating his ability to break down complex, old-timey passages.
We are now looking ahead and will be transitioning our sessions to focus on his academic coursework. We will dedicate our upcoming sessions entirely to Precalculus midterm review to support his success in that course.
Please let me know if you have any questions or if there are any adjustments you would like to make to our plan. Iâ€™m also able to schedule a time to talk by phone if that would be helpful. I am happy to support Zachary in his continued academic journey.
Best regards,
Bryant S.
bryant.salinas@revolutionprep.com
+15624448241</t>
  </si>
  <si>
    <t>Dear Casady,
I hope you are having a great start to your holiday season! Itâ€™s been great working with you and Sam over the past couple of months. I wanted to touch base to share some of the progress weâ€™ve made so far and share my thoughts on the plan moving forward.
I have seen significant improvements in Sam's ability to balance chemical equations, predict reaction outcomes, and name compounds. He has shown consistent progress in his overall confidence in chemistry, which I love to see. This consistent improvement has been evident in stellar course grades and in his growing recall ability.
Our current short-term goals for Sam include continued academic support in his courses, especially with his midterms over the next couple of weeks. The overall goal remains to maintain his grade standing and to develop his academic skillset. Based on Sam's progress, I recommend that we continue with our once-weekly, 60-minute session. I believe this is an adequate amount of time to work through the material so that he can then do it independently. My only other recommendation would be to add extra sessions around his exams, especially for his AP courses.
As a reminder, Sam currently has 28.42 hours left on his account with 0.42 hours remaining to be scheduled (which is a smidge over 25 minutes). His sessions are currently booked for both tutors well into March 2026.
Please let me know if you have any questions or if there are any adjustments you would like to make to our plan. Iâ€™m happy to schedule a time to talk by phone if that would be helpful. I look forward to supporting Sam in his continued academic journey.
Best regardsNik K.
nik.kososik@revolutionprep.com
+12086027214</t>
  </si>
  <si>
    <t>Benjamin Korzenko</t>
  </si>
  <si>
    <t>Dear Jacquelyn,
 I hope youâ€™re doing well! I know we haven't caught up since your email around Thanksgiving, and I apologize that -with everything going on- it is our last update you are getting in response. As Ben and I met for the final time this week, I'm going to go ahead and write up a closing update on what all we have worked on over the last few weeks. As we wrap up this phase of Benâ€™s SAT tutoring program, I want to provide a clear summary of the progress heâ€™s made, the skills weâ€™ve built, and recommendations for next steps. Ben has been consistently positive and engaged during sessions, and despite his very busy schedule, he has made meaningful strides in both Math and Reading/Verbal.
What We Covered Over the Last Month:
Math
Across our meetings, Ben and I worked on a wide range of core SAT Math concepts, including:
Percents and proportional reasoning
Constants in equations
Linear equations and functions
Data models and interpretation
Advanced Math topics
Geometry and Trigonometry (right triangles, circles, lengths/angles)
Data Analysis (tables, scatterplots, proportionality, trends)
A major pillar of our work was learning how to strategically use DESMOSâ€”which can simplify (if not be used to completely solve) roughly 75% of SAT Math problems. We also practiced the two-pass strategy, grouping quick wins first and saving multi-step algebra he cannot use DESMOS for in a second pass.
Reading &amp;amp; Writing (Verbal)
Ben learned all of the core strategies needed for the Verbal Module, including:
Identifying question types and solving each with their correct strategy approaches including the TRAP Framework (Topic â†’ Read â†’ Analyze â†’ Pick) for Writing &amp;amp; Language and I-CARE.
We also did basic review in:
Grammar fundamentals
Punctuation rules and clause structure
Misplaced modifiers
Independent vs. dependent clauses
Reading data analysis questions (charts, graphs, and table interpretation in context)
As to this week, I reviewed Benâ€™s College Board score report in detail and structured it around his specific weak areas on that test, which were:
In Math:
Advanced Math
Geometry &amp;amp; Trigonometry
Data Analysis
In Reading and Verbal:
Standard English Conventions (especially punctuation)
Tuesday we focused on the Math, selecting hard-level problems from the official Bluebook question bank in Data Analysis and Advanced Math where he had struggled. For each problem, we practiced two approaches:
Solving manually, then
Re-solving using a faster Desmos method
This helped him  plan how to use DESMOS to tackle these problems in the future.
Although I re-assigned the â€œ11SDâ€ practice test Tuesday (first assigned November 6th and assigned every class since then) and two Test Ninja modules, Ben wasnâ€™t able to complete them given how demanding his schedule has been.
Thursday we focused on Grammar &amp;amp; Punctuation, since punctuation and clause errors were his biggest source of lost points in the Reading/Verbal Modules.
In particular, we practiced mastering identification of Independent Clauses (IC) and Dependent Clauses (DC) and how punctuation choices change depending on the clause structure. Understanding IC vs. DC is the single most important skill for accuracy in the Standard English Conventions section of the Reading/Verbal modules on the SAT.
Ben stayed engaged and worked hard this week, and especially on Thursday where I was really pushing him hard on clause identification.
(He did end up needing to leave at 5:45 Thursday to make his Uber, so we stopped slightly early.)
Ben, is intelligent and driven, he has great capability and dedication. I think the timing of the last few weeks, being the end of his Fall semester and being around the holidays, slightly undermined the regularity of practice and may have handicapped some of the growth I know he's capable of. If Ben is not fully satisfied with his most recent SAT score or wants to continue improving, I strongly recommend continuing twice-weekly, one-hour tutoring sessions. With regularity and some structured at-home practice, Iâ€™m confident he can achieve whatever score he wants. Especially as he has already begun to build strong foundations in the areas he struggled in previously. 
That said, remind him that this is not a test of his intelligence! I know he could get down on himself when he made mistakes. This is a test of his test-taking strategies really. His ability to work within trick questions and answers, and use what he does know to wedge around those hidden corners. Ben is a very smart young man, and I know he will excel in whatever he chooses to do and wherever he chooses to go to school. It has been a pleasure working with him! 
Both of you feel free to reach out whenever, you will always have my contact information and I love hearing from past students. :3
With warm regards, and Happy Holidays to you all!
Kristen Luigart, M.Ed., M.A.
kristen.luigart@revolutionprep.com
+13018205071</t>
  </si>
  <si>
    <t>Katya Fonte</t>
  </si>
  <si>
    <t>Dear Christina,
I hope you are having a great holiday season! Itâ€™s been great working with you and Katya over the past couple of months. I wanted to touch base to share some of the progress weâ€™ve made so far and share my thoughts on the plan moving forward.
I have seen significant improvements in Katya's approach to logarithmic, exponential, and quadratic equations. She has shown consistent progress in recognizing the relationship between exponential and logarithmic equations and expressions. This consistent improvement has been evident in her completion of study material independently as well as in our sessions.
Our current short-term goals for Katya included reviewing test material to ensure a strong understanding of relationships between different equations. Long term, we wanted to prepare for the final! Based on her progress, I recommend at least one 60 minute session per week next semester for her calculus class to keep up with new concepts.
Please let me know if you have any questions or if there are any adjustments you would like to make to our plan. Iâ€™m happy to schedule a time to talk by phone if that would be helpful. I look forward to supporting Katya in her continued academic journey.
Best regards,
Machaela
Machaela V.
machaela.verhage@revolutionprep.com
+14785500446</t>
  </si>
  <si>
    <t>Spencer Taft</t>
  </si>
  <si>
    <t>Hi Spencer and Emily,
It was great working with Spencer this week! We worked on constants,  exponential word problems and geometry word problems!
I can't wait to hear how it goes this weekend!
Feel free to reach out if you have any questions or requests, and if there is anything else I can do to help. You can always contact me directly by text message or e-mail.Â 
I hope you are having a wonderful day!Â 
Robert N.
robert.nantze@revolutionprep.com
+15754897446</t>
  </si>
  <si>
    <t>Grace Streams</t>
  </si>
  <si>
    <t>Dear Sheri,
I hope your holiday season is off to a great start. Itâ€™s been wonderful working with Grace over the past month! I wanted to touch base to share some of the progress weâ€™ve made so far, and to share my thoughts on the plan moving forward.
I have seen significant improvements in Grace's understanding of CS concepts, especially the ones directly based in math, such as binary numbers, floating point, and logarithms. She has also shown great progress in her understanding of programming concepts, particularly sorting algorithms. This has been reflected in her great performance on her class assignments! It's clear to me that Grace is a natural student of Computer Science, and I think our tutoring has really pushed her to excel.
Our current short-term goals for Grace include getting her more comfortable with the more advanced concepts in her class, such as binary math. The overall goal remains for her to do well on the AP test. Based on her strong performance thus far, I think it makes sense for us to continue at our current pace of one hour per week for the next few months as we get closer to the AP test.
If you'd like to continue working together on achieving these goals, you can easily use this link to add the hours to your account today: https://my.revolutionprep.com/s/CEh1JNr4bh.
Please let me know if you have any questions or if there are any adjustments you would like to make to our plan. Iâ€™m happy to schedule a time to talk by phone if that would be helpful. I look forward to supporting Grace in her continued academic journey!
Best regards,
John L.
john.licitra@revolutionprep.com
+14144652710</t>
  </si>
  <si>
    <t>Atinuke Otolorin</t>
  </si>
  <si>
    <t>Dear Olufunke,
I hope you are having a great day! I wanted to touch base regarding Atinuke's recent attendance and participation in our tutoring sessions.
Firstly, I have seen significant improvements in Atinuke's grasp of Algebra concepts over the past few months. She has made consistent progress in her handling of fractional exponents, polynomial transformations, and the binomial theorem, which is commendable.
However, Iâ€™ve noticed that there have been some inconsistencies in Atinuke's attendance. She has frequently missed class, which can make it challenging to achieve the goals weâ€™ve set. As a reminder, our goal is for her to do well in her Algebra class, and maintaining a consistent schedule is crucial for Atinuke to reach this goal.
Moving forward, I suggest we revisit the current schedule to find days and times that might work better for her. I recommend continuing at a pace of one session per week, in order to keep up with her questions about the new material in her course. If adjusting the schedule isn't possible, increasing her time spent studying outside of session can help keep her on track.
Please let me know if you have any questions or if there are any adjustments you would like to make to our plan. Iâ€™m happy to schedule a time to talk by phone if that would be helpful. I am here to support Atinuke and ensure she has the best possible chance to succeed.
Best regards,
John L.
john.licitra@revolutionprep.com
+14144652710</t>
  </si>
  <si>
    <t>Aubrey Bardfield</t>
  </si>
  <si>
    <t>Dear Amy,
I hope you are having a great start to your holiday season. Itâ€™s been wonderful working with you and Aubrey over the past couple of months! I wanted to touch base to share some of the progress weâ€™ve made so far, and to share my thoughts on the plan moving forward.
I have seen significant improvements in Aubrey's handling of several algebra topics, including order of operations, scientific notation, and fractions. In particular, she has done very well with simplifying exponents and solving equations with one variable term, which is great to see. This has been reflected in test scores -- although there's still plenty of room for improvement, when I saw her last, she was clearly doing much better than she was when we started.
Our current short-term goals for Aubrey include for her to master order of operations and negative numbers. The overall goal remains for her to do well in her Algebra class. Based on Aubrey's progress, I recommend continuing at a pace of about two hours a week, with further time spent studying outside of class.
Please let me know if you have any questions or if there are any adjustments you would like to make to our plan. Iâ€™m happy to schedule a time to talk by phone if that would be helpful. I look forward to supporting Aubrey in her continued academic journey!
Best regards,
John L.
john.licitra@revolutionprep.com
+14144652710</t>
  </si>
  <si>
    <t>Isidora Acevedo</t>
  </si>
  <si>
    <t>Hi Isidora and Alejandro,
It was great working with Isidora this week! I have included a short video below that I would like you to watch. The video covers some key highlights from our session this week and Isidoraâ€™s homework.Â 
Isidora is progressing well with constant and our matching strategy and substitution of formulas!
I see that we will continuing meeting two times per week after the holiday. But we will be meeting once more this week as well.
Feel free to reach out if you have any questions or requests, and if there is anything else I can do to help. You can always contact me directly by text message or e-mail.Â 
I hope you are having a wonderful holiday!Â 
Robert N.
robert.nantze@revolutionprep.com
+15754897446</t>
  </si>
  <si>
    <t>David Akinkugbe</t>
  </si>
  <si>
    <t>Dear Omotade,
I hope you are having a great start to your holiday season. Itâ€™s been great working with you and David over the past couple of months! I wanted to touch base to share some of the progress weâ€™ve made so far, and to share my thoughts on the plan moving forward.
I have seen significant improvements in David's handling of several programming concepts, such as working with library functions, input handling with keyboard events, and graphical output. In particular, he has gotten quite comfortable with the concept of functions. This has been reflected in his progress with his game, which now handles graphics and object movement across multiple well-separated functions!
Our current short-term goals for David is for him to finish the project he's been working on. The overall goal remains for him to develop a strong grasp on control flow with functions, loops, and user input. Based on David's progress, I recommend continuing with a pace of one session per week for the foreseeable future.
Please let me know if you have any questions or if there are any adjustments you would like to make to our plan. Iâ€™m happy to schedule a time to talk by phone if that would be helpful. I look forward to supporting David in his continued programming journey.
Best regards,
John L.
john.licitra@revolutionprep.com
+14144652710</t>
  </si>
  <si>
    <t>Olivia Sodhi</t>
  </si>
  <si>
    <t>Dear Elaina,
I hope you are having a great start to your holiday season. Itâ€™s been great working with you and Olivia as always. I wanted to touch base and share some of the progress weâ€™ve made so far, as well as my thoughts on the plan moving forward. I also wanted to reach out to let you know that my schedule is currently filled in until the new year, but if there are any cancellations, then I will reach out to inquire if you would like to jump on the booking.
While it has been a handful of weeks since Olivia and I met, I have seen significant improvements in her mathematical reasoning and algebraic foundations during our consistent sessions throughout the fall. I know her test grades have still been a struggle, but she has shown consistent progress in tackling these important skills and working with functions and polynomials. This consistent improvement has been evident in her ability to work through problems independently in our sessions. 
Our current short-term goals for Olivia include continued exam support and practice of those key math skills mentioned above. The overall goal remains improving her academic confidence and persistence. Based on Olivia's progress, I recommend we continue with the two-hour weekly velocity that we were pursuing in the fall. I know her schedule can fill up, but I believe maintaining a once-to twice-weekly schedule will really provide the support she needs to pass the course.
I suggest adding the below to your account to ensure we stay on track throughout the next semester of Algebra II for Olivia. This amount of hours will allow us to maintain her current velocity of 2 hours weekly. Olivia also has two hours left unscheduled on her account. I will reach out if I have any openings over the next few weeks before the holiday break, but if Olivia needs some sessions, please don't hesitate to reach out to her advisor to see if anyone can hop in to support her if I remain unavailable.
â€¢ 36 hours of Academics for Olivia Sodhi with Nik Kososik
If you'd like to continue working together on achieving these goals, you can easily use this link to add the hours to your account today: https://my.revolutionprep.com/s/7UjKR6aGTe.
Please let me know if you have any questions or if there are any adjustments you would like to make to our plan. Iâ€™m happy to schedule a time to talk by phone if that would be helpful. I look forward to supporting Olivia in her continued academic journey.
Best regards,
Nik K.
nik.kososik@revolutionprep.com
+12086027214</t>
  </si>
  <si>
    <t>Rose Blumstein</t>
  </si>
  <si>
    <t>Dear Rose and Jonah,
I hope youâ€™re having a great winter season! Itâ€™s been wonderful working with Rose over the past several months, and I wanted to share an update on the progress sheâ€™s been making.
Rose has grown so much in her math confidence and consistency. Sheâ€™s strengthened her understanding of absolute value, mixed numbers, integer operations, and converting between fractions, decimals, and percentages. Her work with arithmetic sequences, PEMDAS, and negative numbers has become more accurate as well, and itâ€™s been great to see her apply these skills across her BIM homework and practice tests. A big highlight was her 93% on the Chapter 3 assessment, which raised her overall grade from a B to a B+, a well-earned milestone.
As the content becomes more challenging, consistency is going to matter even more. Weâ€™ve had a few late cancellations recently, and steady weekly practice really supports Rose, especially as new concepts start stacking together. She does her best work with a predictable routine and time to reinforce skills as theyâ€™re introduced in class.
Based on her goals and the growth sheâ€™s shown, I recommend continuing with two 30-minute sessions each week through the school year to keep her moving confidently in the right direction. 
Sundays tend to fill quickly, but they might work well as alternatives to weekdays now that her rehearsal schedule has changed her routine. Iâ€™ll continue tailoring each lesson to her classwork, upcoming quizzes, and any areas where she needs extra support.
Please feel free to reach out if you have any questions or want to chat over the phone more about her schedule or progress. Iâ€™m excited to keep supporting Rose and celebrating her wins along the way.
Hope and gratitude,
Shannon H.
Professional Tutor, Revolution Prep
shannon.huang@revolutionprep.com
(630) 358-9222</t>
  </si>
  <si>
    <t>Amaan Laskar</t>
  </si>
  <si>
    <t>Dear Mir,
I hope you are having a great start to your holiday season. Itâ€™s been great working with you and Amaan over the past couple of months. I wanted to touch base to share some of the progress weâ€™ve made so far and share my thoughts on the plan moving forward.
I have seen significant improvements in Amaan's knowledge of scientific topics. We have worked extensively on energy and ecosystems. He has shown consistent progress in his lesson recall and applying what we learn to his school material. This consistent improvement has been evident in his note-taking skills and topic retention.
Our current short-term goals for Amaan include learning about the solar system. The overall goal remains advancing his science-based studies. Based on Amaan's progress, I recommend maintaining our current schedule of one 60 minute class per week through the school year. 
We currently have two more scheduled sessions, as well as the two unscheduled hours on your account.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Amaan in his continued academic journey.
Best regards,
Sarah G.
sarah.goodstein@revolutionprep.com
+18186245097</t>
  </si>
  <si>
    <t>Alex Hart</t>
  </si>
  <si>
    <t>Dear Brandon,
I hope you are having a great start to your holiday season. Itâ€™s been great working with you and Alex over the past couple of months. I wanted to touch base and share some of the progress weâ€™ve made so far, as well as my thoughts on the plan moving forward.
I have seen significant improvements in Alex's mathematical reasoning as well as his understanding of key Biology concepts ahead of his midterms. He has shown consistent progress in memorizing important rulesets and improving his overall test-taking confidence. This consistent improvement has been evident in his stellar grades on both his homework and his exams.
Our current short-term goals for Alex include preparation for his midterms and reviewing for both his math class and his AP biology classes. The overall goal remains his improved academic confidence. Based on Alex's progress, I recommend we maintain our weekly 60-minute session, potentially doubling up before his exams to ensure he has adequate time to review the material beforehand, especially as his Biology class increases in difficulty.
As a reminder, Alex currently has three hours left in his account, with two of those being scheduled throughout the next two Thursdays before the holiday break. I suggest adding the listed amount below to ensure we stay on track throughout his next semester. This will allow us to schedule out weekly meetings consistently with additional sessions to prepare for his AP exams.
â€¢ 24 hours of Academics for Alex Hart with Nik Kososik
If you'd like to continue working together on achieving these goals, you can easily use this link to add these hours to your account today: https://my.revolutionprep.com/s/xJhVsxg0eg.
Please let me know if you have any questions or if there are any adjustments you would like to make to our plan. Iâ€™m happy to schedule a time to talk by phone if that would be helpful. I look forward to supporting Alex in his continued academic journey.
Warm regards,
Nik K.
nik.kososik@revolutionprep.com
+12086027214</t>
  </si>
  <si>
    <t>Naomi Crane</t>
  </si>
  <si>
    <t>Dear Jennifer,
I hope youâ€™re doing well. I wanted to provide an overview of Naomiâ€™s SAT tutoring session this week, as well as how the tutoring program works, the goals Naomi gave me,  the strategies we covered, and possible next steps.
Naomiâ€™s baseline comes from her PSAT score of 1020 (550 Reading &amp;amp; Writing, 470 Math). The target I would suggest for chosen schools - Georgetown (mid-range admissions score is 1470), Davidson (mid-range admissions score is 1480), and Bucknell (mid-range admissions score is 1480) -  is a 1500-1550, which would make her competitive. Naomi told mer first official SAT is scheduled for March - the nationwide date for the March DSAT is the 14th, but Naomi wasn't sure if her school would be administering the test on an asynchronous date in accordance with the school's abilities.  
Naomiâ€™s first homework is to take Practice Test 11SD in â€œpractice modeâ€ (untimed) through her Revolution Prep page. This untimed test will allow us to fully diagnose her strengths and weaknesses, analyze patterns in her answers, and plan targeted practice. 11SD was based on the reports from tutors coming back from sitting the DSAT administration from October in combination with data collected directly from the College Board's question banks. (We will be updating it and others soon to reflect the December test our tutors sat as well.) This is our hardest and most up-to-date test, so it should give a good indicator of how Naomi would perform if she were to take the test at this moment.
I, personally, set up a Google Drive folder for each of my students, containing digital copies of multiple study guides, study sheets, and topic reviews. I have already linked Naomi's gmail account to hers for her to explore and study with both in session and at her own leisure. Any homework Naomi would get from me would also be uploaded there into her personal homework folder and laid out on her homework document. Today, as part of our session, Naomi and I finished set up of her drive folder and downloaded the plug-in Kami, which will allow her to edit and annotate all documents within the drive. With this annotation software, Naomi can practice strategies in a hands on manner, with the bonus that any notes she takes (or I give her) on the guides and materials stay there for her to reference permanently..We used both the drive and Kami to do several practice questions today and practice strategies.
In particular, we started learning the core section strategies and the tools Revolution Prep uses to make it easier for students to succeed on the SAT. In particular, Naomi learned to navigate and use the tools provided by BlueBook that are key to our strategies, including the Navigation Box, Annotate Feature, Expand/Contract, and Mark-Out features. She has started working through  practice problems using them.
For the Reading &amp;amp; Writing Modules: The ICARE Method (Identify, Cover, Analyze &amp;amp; Answer, Read, Eliminate) is our basic strategy for every reading question type, with a focus on spotting â€œtrickâ€ answers, absolute-language traps, and careful word choice.
For the Math modules: The Two-Pass Approach â€“ first complete all  problems quickly solvable with DESMOS or with little time, marking any that cannot be fully calculated with DESMOS or are particularly time consuming and skipping them (completing the square, trigonometry with constants). Then, once you reach the end of the math module doing this, return on the 'second pass'" to the more challenging marked ones. 
Always use DESMOS if you can (up to 75% of the Math can be done solely with DESMOS if you know how to use the calculator's deeper functions) and memorize key formulas to maximize accuracy.
Basic Test-Taking Tactics: Hide the clock to avoid stress, mark all questions for review you are not 100% positive on, answer all questions (there is no guessing penalty), and manage time strategically (the Reading/Verbal module has a set pattern of questions, and going through them in a linear manner is not actually the most effective).
To reach Naomi's SAT goal, I recommend tutoring twice a week for one hour. However, Naomi told me that she has a very demanding schedule, so, at a minimum, we should meet once a week for one hour to really make progress. (Though more frequent sessions will allow us to cover strategies, content, and practice tests efficiently.)
Naomi's goal schools (and therefore necessary goal scores) are high-end, and she is starting with a lower PSAT score. So, for Naomi to reach these goals it will definitely take study and practice, whether with me or on her own. The practice test score she gets on the 11SD should give a clearer picture than her PSAT on her preparedness, however, as the PSAT is both easier than the SAT and out of fewer points (1520 instead of 1600). 
If youâ€™d like to discuss Naomiâ€™s progress, strategies, or schedule in more detail, Iâ€™m happy to set up a Zoom or phone call at your convenience.
Warm regards,
Kristen Luigart, M.Ed., M.A.
kristen.luigart@revolutionprep.com
+13018205071</t>
  </si>
  <si>
    <t>Ellie Dravenstott</t>
  </si>
  <si>
    <t>Dear Kristie,
Itâ€™s been great working with you and Ellie over the past couple of months. As we prepare for Ellie's upcoming official SAT, I wanted to share some updates and information about what to expect.
I have seen significant improvements in Ellie's confidence in her studies. She has excelled at the iCARE strategy for Reading and Writing, as well as incorporating formulas into constants questions for Math. She has shown consistent progress in working under pressure. This consistent improvement has been evident in completing timed assignments and processing information in effective and efficient ways.
For this exam, our goal is above a 1400. While we cannot guarantee a specific score, we have worked diligently towards this goal through memorizing quadratic formulas and practicing rhetorical synthesis. It's important to consider the impact of the test zone on Ellie's performance. Ensuring a good night's sleep throughout the week leading up to the test is crucial, as just the night before isn't enough. We have also discussed strategies to manage test anxiety, which can impact scores.
I am looking forward to hearing how Ellie performs on this test.  Looking ahead, I recommend adding a spring test date and 12 more sessions. This would give us an opportunity to continue working on identifying math question types and approaching long reading passages with confidence. If you'd like to continue working together on achieving these goals, you can easily use this link to add the hours to your account today: https://my.revolutionprep.com/s/MzYBwsYi1c.
Please let me know if you have any questions or if there are any adjustments you would like to make to our plan. Iâ€™m also able to schedule a time to talk by phone if that would be helpful. I am happy to support Ellie in her continued academic journey.
Best regards,
Sarah G.
sarah.goodstein@revolutionprep.com
+18186245097</t>
  </si>
  <si>
    <t>Aaliya Virani</t>
  </si>
  <si>
    <t>Dear Adnan,
I hope you are having a great winter so far. Itâ€™s been great working with you and Aaliya over the past couple of months! I wanted to touch base to share some of the progress weâ€™ve made so far, and to share my thoughts on the plan moving forward.
I have seen significant improvements in Aaliya's understanding of CS concepts, including truth tables, control flow, and data structures like lists and sets. In particular, she has shown consistent progress with several different control flow structures: if/else, for loops, and functions. This has been reflected in our sessions together, where she has often been able to complete assignments that she was totally stuck on, or understand code that her brother helped her with but which she didn't really understand.
Our current short-term goals for Aaliya is to help her master more complicated control flow structures, such as while loops. The overall goal remains for her to do well in her class and on the AP test. Based on her progress thus far, I recommend continuing with 1-2 hours of instruction per week for the next few months, with a plan to reevaluate once the end of the second semester gets closer.
If you'd like to continue working together on achieving these goals, you can redeem more credits through your Bright Horizons portal. After you redeem your credits, you will receive an email from Revolution Prep to add the hours to your account. I would also highly recommend scheduling out the hours you have already redeemed. It seems Aaliya has several hours left in her account, and they will expire if not scheduled in the near future!
Please let me know if you have any questions or if there are any adjustments you would like to make to our plan. Iâ€™m happy to schedule a time to talk by phone if that would be helpful. I look forward to supporting Aaliya in her continued academic journey.
Best regards,
John L.
john.licitra@revolutionprep.com
+14144652710</t>
  </si>
  <si>
    <t>Alice Warren</t>
  </si>
  <si>
    <t>Dear Jason,
I hope you had a great weekend! It has been wonderful working with Alice again this past week. Since she just finished her SAT today, I wanted to share an update on her recent progress.
Over the past week, Alice and I have been focusing on reinforcing her Reading and Writing skills. After reviewing her previous SAT, we identified a few key areas to target with our remaining hoursâ€”particularly transition questions, where we worked on recognizing the relationship between ideas (contrast, sequence, cause-and-effect, similarity), and main idea/detail questions, where Alice practiced identifying the authorâ€™s central point and locating evidence that directly supports it. She has been showing steady improvement in these areas, especially in applying these strategies during her homework practice.
We also spent time revisiting exponential word problems and interpreting exponential graphs. Alice has become more comfortable identifying growth versus decay, translating word problems into equations, and analyzing graphs to determine key features such as initial value and rate of change.
For this SAT, our shared goal was to aim for a score above 1300, and Iâ€™m glad to hear that Alice felt pretty good after the test. She did mention experiencing some timing challenges, which is something we can continue to address in her next stage of preparation. Based on her progress, I recommend maintaining at least one hour per week as we prepare for her next attempt in the spring.
Please feel free to reach out if you have any questions or if youâ€™d like to adjust our plan. Iâ€™m also available for a phone call anytime. I look forward to continuing to support Alice in her academic journey.
Warmly,
Elain N.
elain.ng@revolutionprep.com
+13474696564</t>
  </si>
  <si>
    <t>Jia Luo</t>
  </si>
  <si>
    <t>Dear Jia and Shilian,
I hope you're having a wonderful start to the winter season. Itâ€™s been great supporting Jia through his fall semester at Oaks Christian School, and I wanted to share an update on how much progress heâ€™s made.
Jia has been steadily strengthening his writing and grammar foundations. Weâ€™ve reviewed all twelve verb tenses, conditional sentences, subject-verb agreement, apostrophes, and the differences between independent and dependent clauses. 
Heâ€™s also becoming more nuanced in his writing: learning how to use transitions purposefully, identify non-essential phrases, and organize sentences more clearly. His confidence is growing, and the cumulative grammar master document weâ€™ve started is turning into a strong long-term reference.
Weâ€™ve applied these skills in real contexts as well, reviewing rhetorical concepts through Just Mercy, practicing clarity and emphasis in his Beowulf recitation, and using flow guides to help him recognize patterns and make stronger choices in his writing. Itâ€™s been wonderful to see him open up more each session and grow more comfortable with the material.
I also want to note how much smoother and more productive our sessions have been since we set the consistent 6:30pm time. Before that, Jia was occasionally late or missed sessions, which made it harder to build steady momentum. The regular schedule has made a noticeable difference, and I highly recommend booking out future sessions in advance so we can keep maximizing our time together.
Please feel free to reach out with any questions or updates; Iâ€™m always happy to chat by phone as well. Iâ€™m excited to keep supporting Jia and watching his confidence grow.
Hope and gratitude,
Shannon H.
shannon.huang@revolutionprep.com
(630) 358-9222</t>
  </si>
  <si>
    <t>Brigida Sarcona</t>
  </si>
  <si>
    <t>Hi Peter and Hera,
I wanted to touch bases about Peter's progress in his Physics tutoring.  We are at the point where I wanted to make sure my goals met with his - please let me know if they aren't!  
It's always fun working with Peter because I can tell he has a high level of aptitude, and he grows within a session.  I think to elevate his understanding and be able to be a bit more stress free in his physics class, I suggest about an hour of follow-up practicing the skills we go over within a day or so after session.  
One thing that I'm seeing is that his understanding takes a few steps back from week-to-week due to this lack of re-inforcement, which may make things harder for test review.
I know that Peter's physics grades are ok (he mentioned that he's getting B's in the class), but I do worry that a lack of mastery of Force will make the later half of the class quite difficult.  Please let me know what I can do to help him, or if he's feeling solid!   My only goal is to make sure Peter's goals are met - please let me know!
Feel free to reach out if you have any questions or requests, and if there is anything else I can do to help. You can always contact me directly by text message or e-mail.Â 
Sincerely,
Mary F.
mary.felix@revolutionprep.com
+13853759484</t>
  </si>
  <si>
    <t>Emilia Sarcona</t>
  </si>
  <si>
    <t>Hi team Emilia,
  I hope you are doing well!  I wanted to touch bases with you briefly about Emilia's program.  I wanted to see if Emilia is where she wants to be at gradewise/understanding wise, if we need to modify anything in her program, or if you or she had any questions/concerns.
  I need to commend Emilia's efforts over the last couple of weeks.  I can tell she put a lot of time in to studying two-dimensional Force prior to her exam, as week-to-week her understanding showed quite a bit of growth - did this help with your exam at all?  
  Emilia, do you feel like you are where you want to be in the class with tutoring, or do we need to alter anything?  Please let me know - my only goal is to make sure you are where you want to be in your course.
  After the physics exam, I'm unsure of where her grade is - on my end, I saw quite a bit of growth from our first session.  Hopefully it's paying off on your end - please feel free to fill me in.
Sincerely,
Mary F.
mary.felix@revolutionprep.com
+13853759484</t>
  </si>
  <si>
    <t>Bryce Cohen</t>
  </si>
  <si>
    <t>Dear Vicky,
I hope you had a great weekend! It has been wonderful working with Bryce this past month. Since he just completed his SAT today, I wanted to share an update on his recent progress.
Over the past week, Bryce and I have been focusing on reinforcing his Reading and Writing skills. After reviewing his previous SAT, we identified a few key areas to targetâ€”particularly inference questions, where we practiced using context clues to understand implied meaning and selecting answers that are supported indirectly rather than stated outright. We also worked on main idea/detail questions, where Bryce strengthened his ability to identify the authorâ€™s central point and locate evidence that aligns precisely with that idea. He has been showing consistent growth in these areas, especially during our classwork practice.
We also revisited exponential word problems and exponential graphs. Bryce has become more comfortable distinguishing between growth and decay, turning word descriptions into equations, and identifying important features on the graph such as initial value and rate of change.
As we look ahead, continuing to build confidence with more advanced math problems involving constants will be beneficial, especially as these often require strong strategy application. In addition, maintaining more consistent practice with English grammarâ€”particularly punctuation and sentence structureâ€”will help boost his accuracy and pacing as well.
For this SAT, our shared goal was to aim for a score above 1450 and hopefully make this his final attempt. Iâ€™m looking forward to hearing how he felt about the test. If he decides to take the SAT again, I recommend maintaining at least one hour per week so we can continue building consistency and momentum ahead of a spring test date.
Please feel free to reach out if you have any questions or if youâ€™d like to adjust our plan. Iâ€™m also available for a phone call anytime. I look forward to continuing to support Bryce in his academic journey.
Warmly,
Elain N.
elain.ng@revolutionprep.com
+13474696564</t>
  </si>
  <si>
    <t>Henley Webb</t>
  </si>
  <si>
    <t>Dear Heather,
I hope you are having a great start to your holiday season. Itâ€™s been great working with you and Henley over the past couple of months. I wanted to touch base to share some of the progress weâ€™ve made so far and share my thoughts on the plan moving forward.
I have seen significant improvements in Henley's confidence with and performance in math. She is playing a more active role in her learning and taking responsibility for her successes and areas of growth. Just this last session, when presented with an option for what to review, she chose a topic she has struggled with in the past to challenge herself! She has shown consistent progress in fractions and decimals, probability and percent, and statistical analysis. This improvement has been evident in her high test scores, the ease with which she completes homework assignments, and her overall confidence in school.
Our current short-term goals for Henley include ratios and algebraic reasoning. The overall goal remains achieving an A in math. Based on Henley's progress, I recommend we continue with our current velocity of between two and three sessions totaling to about two hours per week through the school year.
You currently have 6 hours unscheduled on your account. I am here to help if youâ€™d like any assistance getting those onto the calendar. 
Please let me know if you have any questions or if there are any adjustments you would like to make to our plan. Iâ€™m happy to schedule a time to talk by phone if that would be helpful. I look forward to supporting Henley in her continued academic journey.
Best regards,
Sarah G.
sarah.goodstein@revolutionprep.com
+18186245097</t>
  </si>
  <si>
    <t>Lucinda Sent</t>
  </si>
  <si>
    <t>Hi team Lucinda,
  I hope you are doing well!  I wanted to touch bases with you regarding Lucinda's ACT program.  I know the ACT is this coming weekend - I'm unsure if she is taking it?  
  I do know Lucinda did take a recent practice test and, although her her score stayed the same, we noticed significant gains (3 points in each section) in English and Math, which is what we've been working on.  The reading dip of 5 points is not a surprise for a few reasons:
  First, we haven't worked on it because it was her strongest section.
  Second, we see a lot of score variability, especially in the 30's, when habits aren't fully utilized or formed.  In Lucinda's case, reading the longer passages will require annotating and knowing what to look for as she reads.  This should help her to parse out information in 'trickier' passages so she isn't at the whim of what she's comfortable with (which can lead to those heavy score fluctuations - one or two super tricky passages will make/break the reading score).
  Overall, I'm seeing a lot of growth behind the scenes.  Her math is starting to 'clump' around topics, which means that we can address these (specifically around proportional reasoning; long word problems - which, to be honest, should be fixed with solid set-up habits; and logs).  
  Please let me know if you have any questions/comments/concerns.  I know it can be discouraging to not see the score tick up even when putting in quite a bit of effort, but it is in the areas you ARE putting effort in to!  
Sincerely,
Mary F.
mary.felix@revolutionprep.com
+13853759484</t>
  </si>
  <si>
    <t>Avan Nagireddy</t>
  </si>
  <si>
    <t>Dear Rakesh,
I hope you are having a great start to your holiday season. Itâ€™s been great working with you and Avan over the past couple of months. I wanted to touch base to share some of the progress weâ€™ve made so far and share my thoughts on the plan moving forward.
I have seen significant improvements in Avan's grammar and writing skills! We have spent a lot of time on identifying complete sentences, different sentence types, and parts of sentences. He has shown consistent progress in punctuation rules. This improvement has been evident in his homework completion and in-class attentiveness. In our most recent lesson, Avan was finding definitions and making sentences with a list of words from school, and every sentence he wrote was complete, grammatically correct, and creative.
Our current short-term goals for Avan include learning to add detail to his writing to make it more robust. The overall goal remains building Avanâ€™s confidence with reading and writing. Based on Avan's progress, I recommend we continue with our one 60 minute class per week through the end of the school year.
Please let me know if you have any questions or if there are any adjustments you would like to make to our plan. Iâ€™m happy to schedule a time to talk by phone if that would be helpful. I look forward to supporting Avan in his continued academic journey.
Best regards,
Sarah G.
sarah.goodstein@revolutionprep.com
+18186245097</t>
  </si>
  <si>
    <t>Jesera Mendez</t>
  </si>
  <si>
    <t>Dear Team Jesera,
I hope this email finds you well. I wanted to wish Jesera the best of luck on the SAT she took earlier today! We look forward to hearing about her experience when we meet next to discuss her performance.
I have seen significant improvements in Jeseraâ€™s overall test preparation and strategic execution. She have shown consistent progress in mastering key concepts, which has been evident in recent practice scores. Notably, Jesera achieved a highest practice score yet of 1300 on Bluebook Exam 8, securing a strong 710 in the Math section.
For the official exam today, our goal was to leverage her preparedness, particularly building upon her solid foundation in Mathematics. We continue to work diligently toward the overall goal of achieving scores in the 1500+ range required for highly selective schools like MIT and U Penn,.
I am looking forward to continuing to work with Jesera in preparation for the next SAT, likely scheduled for December,. Our immediate focus remains achieving 700+ scores in both the Math and Reading/Writing sections. During our upcoming sessions, I plan to continue concentrating on the areas identified for improvement in recent analyses: Craft and Structure, Conventions of Standard English, and Inference in the R/W section, along with reinforcing advanced concepts in Algebra and Advanced Math.
Please let me know if you have any questions or if there are any adjustments you would like to make to our plan. Iâ€™m happy to schedule a time to talk by phone if that would be helpful. I am excited to continue supporting Jesera in reaching her academic goals.
Best regards,
Bryant S.
bryant.salinas@revolutionprep.com
+15624448241</t>
  </si>
  <si>
    <t>Luke Brown</t>
  </si>
  <si>
    <t>Dear Pauline Vogl,
I hope you are having a great day! I wanted to touch base regarding Luke's recent conflicts in our session time. 
Firstly, I have seen significant improvements in Nickâ€™s focus on his bio mechanics class. He has shown consistent progress in discussing his projects and progress toward the finish line, and this progress is commendable.
However, due to his basketball schedule, Luke has had to miss his tutoring sessions.  I understand that you do not receive notification from his coach, which makes it impossible to meet the Revolution Prep guidelines: Revolution Prepâ€™s cancellation policy allows families to cancel sessions without penalty if the family provides at least 48-hour notice; sessions will lock 48-hours before the session start time; once a session is locked, tutors will be unable to make modifications or cancellations themselves. 
Moving forward, I have cancelled future sessions, so that Luke is not penalized for the coachâ€™s lack of forethought in scheduling. You may request that I schedule Luke on Mondays at 7:00 PT. Please allow me 12 to 24 hour notice. I can schedule him into a 30-minute session with a minimum of 4 hoursâ€™ notice if it is available. Luke has 5.75 hours remaining. We can try to schedule his sessions in for this semester or hold the remaining hours into the 2nd semester. His sessions will remain at 30 minutes and be used to check-in (Executive Function).
Please let me know if you have any questions or if there are any adjustments you would like to make to our plan. Iâ€™m happy to schedule a time to talk by phone if that would be helpful. I am here to support Luke and ensure he has the best possible chance to succeed.
Happy Holiday Season,
Linda H.
linda.hindi@revolutionprep.com
+19188412706</t>
  </si>
  <si>
    <t>Lola McGuire</t>
  </si>
  <si>
    <t>Hi Deardre,
Here is a brief overview of Lolaâ€™s progress in Algebra 2 and Spanish over the past several weeks.
Lola has made meaningful progress in both Algebra 2 and Spanish over the past several weeks. In math, she has strengthened her understanding of function transformations and is now consistently using the required point-by-point method instead of shortcuts. This has led to a significant improvement in performance, including a strong retake score and an overall rise in her trimester grade from a C+ to an 86. We continue to focus on accuracyâ€”plugging values into the correct variables, applying transformations in order, and avoiding small sign and calculation errors. 
In Spanish, Lola shows strong listening and speaking skills, and her homework performance has improved after reviewing Patricia Va a California. Reading comprehension remains her biggest challenge, especially with longer passages, and classroom disruptions during quizzes have also impacted her grade, which currently stands at a 79%. 
Across subjects, Lola is developing important academic habits such as slowing down, verifying work, and advocating for herself by emailing teachers and clarifying expectations. She has been responsible with scheduling tutoring around soccer conflicts and communicates well about adjustments. Moving forward, weâ€™ll continue reinforcing structured math strategies, supporting Spanish reading comprehension, and preparing targeted practice for upcoming assessments.
Please let me know if you have any questions or would like to discuss anything further. 
Best, 
Alexis B.
alexis.boucher@revolutionprep.com
+17544224388</t>
  </si>
  <si>
    <t>Hi Alex, 
Hope has shown strong and consistent progress in AP U.S. History this fall, steadily strengthening her content mastery and performance on assessments. She is currently earning a 95% overall, supported by a more effective study routine that includes spreading out her review and 
supplementing the textbook with teacher-provided videos and worksheets. 
Our sessions have focused on major units from Periods 3â€“5, including the French and Indian War, early American political development, Jacksonian democracy, the rise of the two-party system, territorial expansion, and the escalating events that led to the Civil War. Hope has demonstrated strong comprehension on complex topics such as judicial review, federal versus state power, the American System, Manifest Destiny, sectional tensions, and the causes and consequences of the Compromise of 1850, Kansas-Nebraska Act, Dred Scott decision, and Lincolnâ€™s election. She has earned high marks on recent tests (96â€“98% on multiple choice and 88â€“95% on short answers), and our review of quiz and test errors has helped her refine her accuracy on cause-and-effect questions and short-answer writing. 
Moving forward, Hope will continue building proficiency with presidents and timelines, key terms, economic cycles, and major political shifts, all of which appear frequently on AP-style questions. She is well-prepared for upcoming assessments and continues to demonstrate strong work ethic and improvement with each session.
Please let me know if you have any questions or would like to discuss her progress further. 
Best, 
Alexis B.
alexis.boucher@revolutionprep.com
+17544224388</t>
  </si>
  <si>
    <t>Qiran Liu</t>
  </si>
  <si>
    <t>Hi Betty, 
Qiran has been making strong progress in AP Language, especially in improving the structure and sophistication of his timed argumentative writing. His main challenge has been developing strong, specific evidence under time pressureâ€”something that previously led him to rely on weak hypotheticals and contributed to his grade plateauing at an 87.6%. 
Over the past two sessions, we introduced a new outlining method that dedicates 10â€“15 minutes to planning before writing, helping him build clearer, more organized arguments and target the AP rubricâ€™s â€œSophisticationâ€ point by acknowledging nuance rather than taking a simple agree/disagree stance. We also created a strategy for broadening his evidence base by drawing on personal experience, academic concepts, well-known cultural examples, and weekly nonfiction reading to strengthen his general knowledge. Qiran practiced these skills through an outline for an essay on guilt and shameâ€”crafting a nuanced thesis, balancing benefits and harms, and integrating stronger examples from The Crucible, the BLM protests, and mental health case studies. 
He has been receptive to feedback, committed to adopting weekly news reading to expand his evidence reservoir, and is applying the new outlining approach to upcoming practice essays. With continued practice in planning, qualifying arguments, and integrating richer evidence, Qiran is on track to make the jump from solid writing to AP-level sophistication.
Moving forward, he will be working on other types of essays than argumentative, like synthesis and rhetorical analysis. I suggest adding the below to your account to ensure we stay on track.
â€¢ 12 Hours of Distinguished Tutoring for Qiran Liu with Alexis Boucher
If you'd like to continue working together on achieving these goals, you can easily use this link to add the hours to your account today: https://my.revolutionprep.com/s/Gbwa4IZCKg.
Please let me know if you have any questions or would like to discuss anything further. 
Best, 
Alexis B.
alexis.boucher@revolutionprep.com
+17544224388</t>
  </si>
  <si>
    <t>Keira Saqui</t>
  </si>
  <si>
    <t>I just started working with this student so a progress update will come soon. 
Best, 
Alexis B.
alexis.boucher@revolutionprep.com
+17544224388</t>
  </si>
  <si>
    <t>George Tillery</t>
  </si>
  <si>
    <t>Dear Mary,
I hope you are having a great winter. Itâ€™s been great working with you and George over the past couple of months. I wanted to touch base to share some of the progress weâ€™ve made so far and share my thoughts on the plan moving forward.
We've worked on the entirety of the SAT test, including both reading and writing and the math portion of the exam. George made significant progress over the entirety of the test, with practice test score ranging well into the 1300s. His real test scores have lagged a little behind that number, but they still demonstrate significant improvement from where George began. I do believe George could still find more points on the real test with continued attempts.
George has been great to work with given all those significant score gains. I would be happy to continue to do so, rather it be to refine his test taking as he makes more attempts or to assist with AP precalculus. Regardless, George has performed quite well and should be proud of the work and results he has obtained.
Please let me know if you have any questions or if there are any adjustments you would like to make to our plan. Iâ€™m happy to schedule a time to talk by phone if that would be helpful. I look forward to supporting George in their continued academic journey.
Best regards,
Scott B.
scott.boyd@revolutionprep.com
+15022997530</t>
  </si>
  <si>
    <t>Stella Meiler</t>
  </si>
  <si>
    <t>Hi Samantha,
Stella has made steady, meaningful progress in SAT prep this fall, especially in math and reading strategy, and has already raised her score by about 130 points to a 1320 (with earlier highs of 1370 and a superscore of 1390). 
Sheâ€™s strong in grammar and many core math skills, and weâ€™ve focused our sessions on shoring up Problem Solving/Data Analysis and Advanced Math (constants, quadratics, exponent rules, and interpreting graphs), as well as reading strategies for dense, science-heavy passages. 
Recently, weâ€™ve also worked on better using Desmos and algebraic tools together: plugging in given points to solve for constants, using the discriminant and vertex formulas for quadratics, keeping fractions instead of rounding, and rewriting equations by isolating variables without getting distracted by the science context. On the reading side, Stella has practiced taking complex passages â€œpiece by piece,â€ using highlight/underline tools in Bluebook, and approaching evidence-based, inference, and structure/function questions with a more systematic method. 
After the December SAT, Stella expressed that both reading and math felt difficult, particularly the science-heavy reading passages and some advanced math questions, which matches the areas weâ€™ve been targeting. With her goal of a 1400+ superscore and the March SAT as the final planned test date, I strongly recommend adding approximately 12 more hours of tutoring between January and early March. During that time, we can more intensively refine her approach to challenging, science-heavy reading passages, reinforce advanced math topics and constant questions, and support her test-taking confidence so she goes into the March exam feeling prepared and in control.
Please let me know if you have any questions or would like to discuss anything further. 
Best, 
Alexis B.
alexis.boucher@revolutionprep.com
+17544224388</t>
  </si>
  <si>
    <t>Tarik Khosla</t>
  </si>
  <si>
    <t>Hi Blair, 
Tarik has made solid gains in his SAT prep this fall, particularly in math, where his score improved by about 120 points on the October exam, and he now has a much stronger grasp of statistics (mean, median, mode, range, standard deviation) and key geometry concepts like similar triangles, circles, and arc/angle relationships. Weâ€™ve also spent significant time on Standard English Conventionsâ€”especially punctuation rules for commas, semicolons, colons, dashes, and apostrophesâ€”using a rule-based, clause-focused approach rather than relying on intuition. 
Tarik is a visual problem solver and responds well to Desmos and diagrams, but weâ€™ve also seen some backsliding in skills when homework assignments and practice tests arenâ€™t completed consistently, especially with geometry and punctuation. With that in mind, and given his busy schedule with basketball and school, we agreed not to register for the December SAT and instead target the March exam for his next official test, so that he has time to build a stronger and more stable foundation. 
When passed exams this month, a key priority will be staying on track with weekly homework (geometry, statistics, and punctuation drills) and regular Bluebook practice tests so we can monitor progress and close gaps. This may also mean incorporating some executive functioningâ€“style sessionsâ€”helping Tarik plan his week, break tasks into manageable chunks, and hold to a realistic practice routineâ€”so that his effort outside of sessions matches his ability and leads to a clear improvement from his October score by the time he sits for the March exam.
Please let me know if you have any questions or would like to discuss further. 
Best, 
Alexis B.
alexis.boucher@revolutionprep.com
+17544224388</t>
  </si>
  <si>
    <t>Harlow Silver</t>
  </si>
  <si>
    <t>Hi Jaime,
I hope all is well! Harlow and I haven't had meetings for a few weeks, so I wanted to loop back and confirm what is the next SAT test date Harlow plans to take. Can we schedule sessions for winter and early 2026? Winter break is a great time to kickstart SAT prep momentum. You currently have 3.5 hours still to use, and then we would need more hours to schedule meetings. The next national test date is March 14th, but I know there are test dates administered by her school as well. 
Please let me know if you'd like to schedule a phone call to discuss further and of course don't hesitate to send any questions via email. 
Have a great start to your week! Thank you,  
Daniel Severance
Professional Tutor, Revolution Prep
daniel.severance@revolutionprep.com | www.revolutionprep.com
Customer Service: 877-738-7737 | Direct Line: 269-303-9396
Better Results. Less Stress.</t>
  </si>
  <si>
    <t>Mateo Herrera</t>
  </si>
  <si>
    <t>Hi Diego,
I hope your fall is wrapping up nicely! I wanted to check in about Mateo's recent SAT prep progress as well as my recommendations for the future. He has been working hard during our sessions and shows more and more focus as time goes on. 
Since starting tutoring with me, Mateo has worked on punctuation, linear algebra, transitions, systems of linear equations, the MAPS strategy for math, leveraging Desmos, writing out his math steps, rhetorical synthesis, and more!  
Mateo has taken two practice tests while working with me -- his practice test from early November was a 1090 with 500 Reading/Writing and 590 math; in early December, his practice test scored at a 1130, with 520 in Reading/Writing and a 610 in Math. The second time around, he scored into the higher Reading/Writing module, which is very exciting progress and reflects a better understanding of punctuation/grammar and transitions. On the math, we say improvements on the linear algebra side, which is one of the most frequently occurring categories on the Math section. Mateo has made solid progress, but there is more work to be done. Among other things that he 
The three hours a week pace has been really productive and I'd recommend continuing that pace. There is room for improvement with completing homework, though there are many times when Mateo was able to get the homework done. Practice tests were a month apart -- he should work toward taking a practice test every 2-3 weeks going forward. 
I would recommend Mateo continues into the March 14th SAT to give him the opportunity to build optimum momentum over time. He has made solid progress on key areas but there is much more to go over, and we can start to work on harder iterations of topics he already knows. Taking breaks in tutoring after the official SAT exam will slow down hard-earned momentum, so I'd recommend to meet over the next couple weeks to make sure Mateo is in a good position for the March 14th SAT. You currently have 3 hours left to use, and then you would need more hours to continue into the March 14th test, ideally at 3 hours a week. 
Please let me know if you'd like to discuss further on the phone and please don't hesitate to send any questions via email. It's been a pleasure helping Mateo work toward his goals and I appreciate the opportunity to continue to do so. 
Have a great start to your week! Thank you, 
Daniel Severance
Professional Tutor, Revolution Prep
daniel.severance@revolutionprep.com | www.revolutionprep.com
Customer Service: 877-738-7737 | Direct Line: 269-303-9396
Better Results. Less Stress.</t>
  </si>
  <si>
    <t>Mackenzie Moran</t>
  </si>
  <si>
    <t>Hi Jennifer,
Mackenzie has made substantial progress in her SAT prep this fall, with her scores rising by about 200 points since July and practice/official scores now consistently in the mid-1300s (peaking with a 1370 on practice and a 1350 official: 720 Math, 630 Reading). 
Her math performance is a major strength, particularly in algebra, problem solving/data analysis, and increasingly in geometry and trig, where sheâ€™s learned to lean on clean, efficient strategies like redrawing similar triangles, using special right triangle ratios, and applying shortcuts for quadratics and â€œconstantsâ€ problems rather than overcomplicating with higher-level math. 
On the Reading &amp;amp; Writing side, Mackenzie has built strong skills in Information &amp;amp; Ideas and science-heavy passages by practicing prediction, careful elimination, and evidence-based reasoning, while our recent focus has shifted to Standard Conventions and Expression of Ideasâ€”especially punctuation, misplaced modifiers, transitions, and subject-verb agreementâ€”where relying on a â€œgrammar earâ€ alone was causing misses on harder questions. 
A key development this fall is that she was approved for 50% extra time (starting with the December 6 SAT and the March exam), which should better match her processing speed and reduce rushing errors. Across sessions, weâ€™ve emphasized time management (skipping 1â€“2 truly difficult questions instead of rushing the whole module), repeatable grammar â€œtricksâ€ (the it/they and she/they tests, modifier subject matching, colon/semicolon rules), and building confidence with a clear, rule-based playbook. 
Going forward, after her December score comes back, weâ€™ll decide together how to structure any additional prep, with an eye toward sharpening Standard Conventions and fine-tuning timing so she can convert her current mid-1300s performance into a stable 1500s-range score. To maintain her momentum to get there, I do recommend we continue seeing each other weekly in the new year to get her to the March exam, so I recommend adding 12 hours so that we can see each other a minimum of one session a week. 
Please let me know if you have any questions or would like to discuss further. 
Best, 
Alexis B.
alexis.boucher@revolutionprep.com
+17544224388</t>
  </si>
  <si>
    <t>Finn Edwards</t>
  </si>
  <si>
    <t>Hi Erin, 
Finn has been doing thoughtful, high-level work in AP World this fall, and our sessions have focused on turning that knowledge into confident writing and test performance. Heâ€™s built a strong foundation across key unitsâ€”networks of exchange (1200â€“1450), the Columbian Exchange, global commerce and joint-stock companies (1450â€“1750), and the major land-based empires (Ottomans, Safavids, Mughals, Qing)â€”and heâ€™s shown real strength on stimulus-based multiple-choice, consistently using process of elimination to get to the best answer. 
Recently, weâ€™ve shifted more intentionally into DBQ and SAQ skills: practicing how to organize documents around themes, plug in specific outside evidence (e.g., Mongol expansion, Indian Ocean trade, global silver flows), and use HAP sourcing (Historical Situation, Audience, Purpose) in quick, 1â€“2 sentence bursts that directly support his argument instead of feeling like extra commentary. 
Finnâ€™s overall grades across his classes are strong, and his AP World performance is trending in the right direction, especially as he gets more comfortable with cumulative review and time-limited writing. 
Given the depth of content still to come and the importance of the May AP exam, I recommend that we continue meeting weekly so we can (1) keep reinforcing earlier units before they fade, (2) build a repeatable â€œformulaâ€ for DBQs and SAQs, and (3) make sure his strong understanding of the material consistently shows up in his essays, quizzes, and the end-of-year exam. 
Please let me know if you have any questions or would like to discuss anything further. 
Best, 
Alexis B.
alexis.boucher@revolutionprep.com
+17544224388</t>
  </si>
  <si>
    <t>Valentina Ferri-Dadourian</t>
  </si>
  <si>
    <t>Hi Melissa, 
Valentina has had a very full fall between SAT prep and college essays, and sheâ€™s handled all of it with a lot of thoughtfulness and maturity. On the SAT side, she started with a strong Revolution Prep practice score but we quickly pivoted to official Blue Book practice to get a more accurate baseline and target her biggest leverage areas. 
Math work has focused on Advanced Math and problem-solvingâ€”especially systems of equations, constant questions, and function/graph interpretationâ€”where she now uses Desmos strategically instead of grinding everything by hand. Sheâ€™s naturally strong in factoring and algebraic manipulation; the real growth has been in recognizing question types quickly and choosing the most efficient method (e.g., Desmos for absolute value and quadratics, algebra for exponent rules and interpreting exponential functions). 
In Reading &amp;amp; Writing, weâ€™ve built a toolkit for rhetorical synthesis and science-heavy passages, emphasizing meticulous accuracy: eliminating any answer with even a small factual inaccuracy, anticipating answers before looking at choices, and justifying why each wrong option is wrong rather than picking what â€œsounds best.â€ 
In parallel, she did deep, vulnerable work on her college essay about Armenian identity and â€œinternalized whiteness,â€ restructuring it from a diary-style reflection into a clear pastâ€“presentâ€“future narrative that shows growth, empathy, and a strong sense of voice. 
Going forward, Valentina is in a great position to keep building on this foundationâ€”particularly in shifting focus to support her in AP-level math and humanities work, applying the same strategic and reflective approach sheâ€™s developed this semester. Please let us know if you guys would like to continue tutoring to prepare her for her AP exams in May and we can help out with that. 
Let me know if you have any questions or if you would like to discuss anything further. 
Best, 
Alexis B.
alexis.boucher@revolutionprep.com
+17544224388</t>
  </si>
  <si>
    <t>Savannah Story</t>
  </si>
  <si>
    <t>Hi Team Savannah!
Since we began working together, Savannah and I have discussed overall Reading/Writing strategies such as reading the question first and eliminating three answer choices. Additionally, we've covered Words in Context, Text Structure and Purpose, Transitions, and Rhetorical Synthesis questions, which all have their own strategies, too.
For math, we discussed the important of using Desmos and the reference sheet as well as annotating the problem each time to identify key figures. 
There's still quite a bit to cover, though, so I think continuing to meet would be worthwhile, and Savannah still has 5.5 hours on her account. Because we began meeting so close to the December test, we met for 1.5 hours two or three times a week, but I believe that once Savannah receives her score around December 19th or so, we can determine a more routine schedule to help her reach her 1500 goal score.
Please let me know if you have any questions, and have a great end to your weekend!
Megan H.
megan.hoelting@revolutionprep.com
+19133783294</t>
  </si>
  <si>
    <t>Gavin Chima</t>
  </si>
  <si>
    <t>Hi all,
Just checking in with a quick update after the Dec SAT and a wrap up of our sessions over the last month. Happy to answer any questions!
Glad to hear that there were no major hiccups on the SAT yesterday! Results should be back next Friday, and I look forward to hearing how he did. After that, he will have earned a solid break from SAT prep, with the option to return to testing later next year as his workload permits.
In the last month or so of sessions, weâ€™ve aimed to do a bit of a reset/refresh on Gavinâ€™s strategies for each section to make sure that he is applying strategies consistently and confidently. His knowledge base is really solid, so having a consistent approach for each question hopefully helped eliminate small mistakes on yesterdayâ€™s test! We also zoomed in to work more specifically on punctuation/grammar and words in context questions as those were two areas from the last practice test that needed a bit of work. For math, we went a bit deeper into some of the topics that may come up in the Problem Solving/Data Analysis area like percent change and conditional probabilities to help eke out the last few points in math.
I know Gavin is looking to take a break from SAT prep after this, so today we switched to do some review for his chem test on kinetics. Gavin had a really strong grasp on the practice questions we worked on today related to rate laws and reaction mechanisms, so he should be in good shape for the test once he finishes the questions from AP Classroom. Next Sunday, weâ€™ll plan to do some review for his final.
Good luck on the test this week and Iâ€™ll see you on Sunday!
Julie B.
julie.byrom@revolutionprep.com
+15129250963</t>
  </si>
  <si>
    <t>Ari Savett</t>
  </si>
  <si>
    <t>Dear Team Ari,
Itâ€™s been great working with you and Ari over the past couple of months. In light of this weekendâ€™s SAT, I wanted to share some updates and information about what to expect.
Ari and I have been hard at work improving our strategies and abilities on both sections in the search of a higher SAT score. We covered algebraic math topics such as linear equations and surface area, talking about how to best utilize the desmos calculator, and we also worked on various English topics we have had trouble on in the past, like standard English conventions.
Ari was still having a bit of trouble on some of the grammar questions, but he made excellent strides in others. Ari scored as high as a 1400 on a practice test, which does not guarantee a certain score, but it is certainly an indicator of how far he has come and how much progress we have made!
Our current short-term goals for Ari include improving his consistency on all questions and using practice tests to do so. The overall goal is to achieve a 1400 on the SAT. Based on Ariâ€™s goals, and pending the score of yesterdayâ€™s exam, I recommend we continue meeting in order to prepare for a March test!
Due to the fact we have a couple weeks before the holiday break, I think taking off from now until January would be far too long to go without any sessions, as past around the two week mark is when unlearning of concepts starts to typically happen. I recommend that we meet once a week for 60 minutes from now until the holiday break, and then we pick back up in January with two 60 minute sessions a week! 
Please let me know if you have any questions or if there are any adjustments you would like to make to our plan. Iâ€™m happy to schedule a time to talk by phone if that would be helpful. I look forward to supporting Ari in his continued academic journey.
Best,
Eddie R.
eddie.rodriguez@revolutionprep.com
+17275176454</t>
  </si>
  <si>
    <t>Robert Biscardi</t>
  </si>
  <si>
    <t>Dear Team Robbie,
Itâ€™s been great working with you and Robbie over the past couple of months. In light of this weekendâ€™s SAT, I wanted to share some updates and information about what to expect.
Robbie and I have been hard at work improving our strategies and abilities on both sections in the search of a higher SAT score. We covered algebraic math topics such as linear equations and constants, talking about how to best utilize the desmos calculator, and we also worked on various English topics we have had trouble on in the past, like standard English conventions.
Robbie was still having a bit of trouble on some of the advanced math questions, but he made excellent strides in others. Robbie scored as high as a 690 reading and 660 math on a practice test, which does not guarantee a certain score, but it is certainly an indicator of how far he has come and how much progress we have made!
Our current short-term goals for Robbie include improving his consistency on all questions and using practice tests to do so. The overall goal is to achieve a 1350+ on the SAT. Based on Robbieâ€™s goals, and pending the score of yesterdayâ€™s exam, I recommend we continue meeting in order to prepare for a March test!
Due to the fact we have a couple weeks before the holiday break, I think taking off from now until January would be far too long to go without any sessions, as past around the two week mark is when unlearning of concepts starts to typically happen. I recommend that we meet once a week for 60 minutes from now until the week of Christmas, and then we pick back up in January with two 60 minute sessions a week.
Please let me know if you have any questions or if there are any adjustments you would like to make to our plan. Iâ€™m happy to schedule a time to talk by phone if that would be helpful. I look forward to supporting Robbie in his continued academic journey.
Best,
Eddie R.
eddie.rodriguez@revolutionprep.com
+17275176454</t>
  </si>
  <si>
    <t>William Holman</t>
  </si>
  <si>
    <t>Dear Team Will,
Itâ€™s been great working with you and Will over the past couple of months. In light of this weekendâ€™s SAT, I wanted to share some updates and information about what to expect when Will gets his test results next Friday. 
Will and I have been hard at work improving our strategies and abilities on both sections in the search of a higher SAT score. We covered algebraic math topics such as linear equations and constants, talking about how to best utilize the desmos calculator, and we also worked on various English topics we have had trouble on in the past, like words in context and reading.
Willâ€™s feedback makes sense, as he was still having a bit of trouble on some of the harder reading comprehension questions, but he made excellent strides in others. I think Willâ€™s biggest weakness are those reading comprehension questions, and his vocabulary needs work. We often saw him not know the meanings of words-which to be fair, some of these words are very tough- but he had a tendency to become anxious when he came across unfamiliar words and miss questions because of that anxiety. 
I think, while Will has some time over break, two great options to help him would be studying vocabulary words through the quizlet I sent him, and this website: https://readtheory.org/. He should be looking up words he doesnâ€™t know as he comes across them, and keeping them all on a list somewhere together. I believe, given some time practicing, this will certainly help him on a future testâ€™s reading section, as reading comprehension and making good anticipations for reading questions should be his number one priority.
Our current short-term goals for Will include improving his consistency on all questions and using practice tests to do so. The overall goal is to achieve a high score on the SAT. Based on Willâ€™s goals, and pending the score of yesterdayâ€™s exam, I recommend we continue meeting in order to prepare for a March test!
We currently have four hours left in the account. Due to the fact we have a couple weeks before the holiday break, I think taking off from now until January would be too long to go without any sessions, as past around the two week mark is when unlearning of concepts starts to typically happen. I recommend that we meet once now until the week of Christmas, and then we pick back up in mid-January with two 60 minute sessions a week, or perhaps we can come up with a plan to stretch it a bit further, meeting once a week or so until the March exam.
Please let me know if you have any questions or if there are any adjustments you would like to make to our plan. Iâ€™m happy to schedule a time to talk by phone if that would be helpful. I look forward to supporting Will in his continued academic journey.
Best,
Eddie R.
eddie.rodriguez@revolutionprep.com
+17275176454</t>
  </si>
  <si>
    <t>David Torres</t>
  </si>
  <si>
    <t>Dear Mr. and Mrs. Torres,
I hope you are having a great week. It's been great working with you and David over the past couple of months. I wanted to touch base to share some of the progress we've made so far and share my thoughts on the plan moving forward.
In our lessons, we've covered some of both English and Math. We were able to cover linear equations and quadratic equations, the most important math topics on the test. We were also able to cover quantitative evidence and textual evidence questions as well as text structure and purpose. In future lessons, I'd like to cover more complex topics like Poetry and detailed questions for English. For Math, I'd like to get into Exponential equations and Data analysis. These topics are challenging for many students, but they are not the most critical.
This past week was our last class together. If David wants to continue tutoring and further improve his SAT score, I'm happy to work with him. If he does want to continue, I recommend adding 12 hours of tutoring so David can have 2 sessions per week for 1hr/session. Here is the link for the hours for your convenience:
https://my.revolutionprep.com/s/Iuu7815vR6.
Please let me know if you have any questions or if there are any adjustments you would like to make to our plan. I'm happy to schedule a time to talk by phone if that would be helpful. I look forward to supporting David in his continued academic journey.
Best regards, 
Jon C.
jon.cathapermal@revolutionprep.com
+17049758359</t>
  </si>
  <si>
    <t>Ava Fursland</t>
  </si>
  <si>
    <t>Dear Jennifer,
I hope you had a great weekend! Itâ€™s been great working with you and Ava over the past several months. I wanted to touch base to share some of our progress and summarize what you and I have spoken about for the past few weeks.
Ava and I have been focusing on English mechanics like Verbs and Misplaced Modifiers as well as Geometry concepts like Triangles and SOHCAHTOA. I was happy to see that she made an improvement on her November practice test score (going from a 930 to an 1160 this time) with higher scores in both Math and Reading/Writing. 
You've let me know, though, that recently Ava hasn't been feeling well and has had lots of other responsibilities, and because of that had to skip the December 6th test date. I want her to take care of what she needs to at school and rest up during the holidays so she can feel better!
You also mentioned you'd like Ava to have a session every two weeks instead of every week, and I'd be happy to accommodate. I would recommend we meet for 90 minutes every two weeks to make sure we can get through as much as possible in the time we have.
Before we begin meeting again next year, I also suggested she can take practice tests if she would like to practice in the meantime. I'll copy and paste what I wrote here:
"So, there are two main ways she can take practice tests. The first is that she can take the practice tests through the Revolution dashboard. Those are the tests that are included with her program at Revolution, though there are only five of them (she's already taken 1SD and 2SD with me, so three are remaining). 
The other way is if she logs into a Bluebook account (https://bluebook.collegeboard.org/) and takes a test from the app. There are seven additional tests here, but the thing here is that I can't personally see her results with a score report like I can with the Revolution tests. I'd still be happy to go over any questions from these tests if she has them, though.
If she's going to be taking tests and self-studying before meeting with me again, I'd probably suggest taking the Bluebook exams and leaving the Revolution exams for when I can see her and give her direct feedback. When she does take an exam, make sure she spends some time reviewing the missed questions before moving on to another test."
Please let me know if you have any questions or if there are any adjustments you would like to make to our plan. Iâ€™m happy to schedule a time to talk by phone if that would be helpful. I look forward to supporting Ava in her continued academic journey.
Best regards,
Gabriel</t>
  </si>
  <si>
    <t>JJ Middleton</t>
  </si>
  <si>
    <t>Dear Masami,
I hope you are having a great weekend! Itâ€™s been great working with you and JJ over the past several weeks. I wanted to touch base to share some of the progress weâ€™ve made so far.
Though we began working primarily on Math concepts, JJ and I worked on some Reading/Writing topics like Command of Evidence as well as mechanics topics like Punctuation to shore up some of the issues from his practice test. He's done a great job so far applying these strategies during session and completing his homework. 
Since he just took the December test, when we meet again I'd like to go back to focusing on Math topics such as Geometry. I'd also like to talk about a potential date for when he'd like to take another test--the earliest would be March, though there are also dates later in 2026.
With this in mind, starting in the new year I recommend we meet for at least 60 minutes per week until his next test date so I can continue evaluating him with practice tests and help him with whichever other topics he needs.
Please let me know if you have any questions or if there are any adjustments you would like to make to our plan. Iâ€™m happy to schedule a time to talk by phone if that would be helpful. I look forward to supporting JJ in his continued academic journey.
Best regards,
Gabriel</t>
  </si>
  <si>
    <t>Henry Orlowski</t>
  </si>
  <si>
    <t>Dear Tina,
I hope you are having a great weekend! Itâ€™s been great working with you and Henry over the past several weeks. I wanted to touch base to share some of our progress and summarize what you and I have spoken about for the past few weeks.
I was happy to see that Henry improved his practice test score from a 1310 in September to a 1360 in November, bolstered mainly by his increase in Reading/Writing. In recent sessions, I've been helping him with Math, including how to best use the functions of the Desmos calculator. When he learns his score from the December test, I'd like to hear how he did!
You and I discussed over email that we'd hold off on sessions for now and pick back up in preparation for his next test date, and I agreed that was a good plan and took the remainder of his sessions off the schedule. However, I noticed I currently have two scheduled sessions with him on 12/13 and 1/3... were these intentional? If so, I'll be happy to see him then and continue our progress.
Please let me know if you have any questions or if there are any adjustments you would like to make to our plan. Iâ€™m happy to schedule a time to talk by phone if that would be helpful. I look forward to supporting Henry in his continued academic journey.
Best regards,
Gabriel</t>
  </si>
  <si>
    <t>Cadence Judge</t>
  </si>
  <si>
    <t>Dear Nicholas and Anne,
I hope you are having a lovely holiday season. Itâ€™s been great working with you and Cadence recently. I wanted to touch base to share some of the progress weâ€™ve made so far and share my thoughts on the plan moving forward.
I have seen significant improvements in Cadence's overall confidence with creating strong, well-structured essays. CadenceÂ has also shown consistent progress with applying SAT strategies in session. These consistent improvements have been evident in Cadence's progress in breaking down complex math problems and punctuation questions methodically!Â 
CadenceÂ currently has 4 unscheduled hours in her account and 1 scheduled session left, ending 12/8. Since Cadence is still working towards her SAT goals, in addition to academic assistance, I recommend we continue our velocity of two 60-minute sessions per week through the rest of the school year, with extra support as needed.
PleaseÂ letÂ me know if you have any questions or if there are any adjustments you would like to make to our plan. Iâ€™m happy to schedule a timeÂ to talk by phone if that would be helpful. I look forward to supporting Cadence's continued academic journey.
Best regards,
Sam Wetz</t>
  </si>
  <si>
    <t>Nayla Robinson</t>
  </si>
  <si>
    <t>Dear Kim,
I hope you are having a lovely holiday season. Itâ€™s been great working with you and Nayla recently. I wanted to touch base to share some of the progress weâ€™ve made so far and share my thoughts on the plan moving forward.
I have seen significant improvements in Nayla's overall confidence with creating strong, well-structured essays. NaylaÂ has also shown consistent progress with editing her essays in session. These consistent improvements have been evident in Nayla's progress in strengthening her diction and reducing her essays to fit prompt word counts!Â 
We will continue to use the rest of Nayla's hours to work on college essays, as previously discussed.
PleaseÂ letÂ me know if you have any questions or if there are any adjustments you would like to make to our plan. Iâ€™m happy to schedule a timeÂ to talk by phone if that would be helpful. I look forward to supporting Nayla's continued academic journey.
Best regards,
Sam Wetz</t>
  </si>
  <si>
    <t>Ellieanna Olson</t>
  </si>
  <si>
    <t>Dear Anna,
I hope youâ€™re doing well. Iâ€™m writing to provide an update on Ellieâ€™s progress. Over the past few weeks, she has made commendable improvements in her studies for the SAT. Itâ€™s been rewarding to see her demonstrate such growth, particularly in our sessions together and on her homework..
Ellie is becoming more confident in using the key strategies like MAPS, iCARE, and TRAP on a wide variety of questions, and this is evident in the quality of her work. She has made significant strides in the Command of Evidence questions, Linear Equations, and Systems of Equations. She has also shown an excellent level of determination and a positive attitude, which are key components of her academic progress.
While there are still some areas we are working to strengthen, including advanced math, mixed punctuation, and text structure and purpose questions, I am confident that with continued effort and focus, Ellie will make significant strides. Weâ€™re focusing on nonlinear equations and mixed punctuation questions next, and I am optimistic that she will gain even more confidence in these areas moving forward.
In order to continue making progress, I recommend that Ellie continue to meet with me twice a week for an hour each time as she continues to dust off her memory in some key topics, especially on the math section. 
I am truly pleased with the progress Ellie has made and am looking forward to continuing to support her growth. If you have any questions or would like to discuss her progress further, please feel free to reach out.
Best regards,
Liz G.
liz.garcia@revolutionprep.com
+18186402640</t>
  </si>
  <si>
    <t>Carissa Kingston</t>
  </si>
  <si>
    <t>Dear Maureen,
I hope youâ€™re doing well. Iâ€™m writing to provide an update on Carissaâ€™s progress. Over the past few weeks, she has made commendable improvements in her studies for her Algebra 2 class. Itâ€™s been rewarding to see her demonstrate such growth, particularly in her attendance and in our sessions.
Carissa is becoming more confident in her work with quadratics and solving them via the quadratic formula, taking the square root, completing the square, and factoring, and this is evident in the quality of her work. Her grades have been going up, especially on the quizzes in her class.  
While there are still some areas we are working to strengthen, including being better prepared for the unit exams and any necessary retakes, I am confident that with continued effort and focus, Carissa will make significant strides. 
Weâ€™re focusing on the applications of quadratics, remembering the differences between the different solving methods for quadratics, and polynomial basics and I am optimistic that she will gain even more confidence in these areas moving forward.
In order to keep making progress, I highly recommend that Carissa continue meeting with me at least twice a week for an hour each time. This way, we can study for her Unit 4 retake and continue to work on her current concepts as well. 
I am truly pleased with the progress Carissa has made and am looking forward to continuing to support her growth. If you have any questions or would like to discuss her progress further, please feel free to reach out.
Best regards,
Liz G.
liz.garcia@revolutionprep.com
+18186402640</t>
  </si>
  <si>
    <t>Michael Matuza</t>
  </si>
  <si>
    <t>Dear Donna,
I hope youâ€™re doing well. Iâ€™m writing to provide an update on Michaelâ€™s progress. Over the past few weeks, he has made commendable improvements in his SAT studies, while his English work has been paused since he hasnâ€™t needed help there. Itâ€™s been rewarding to see him demonstrate such growth, particularly in our sessions together.
Michael is becoming more confident in using the main strategies like MAPS, iCARE, and TRAP to tackle challenging questions in both sections of the exam, and this is evident in the quality of his work. He has also shown an excellent level of determination, which is a key component of his academic progress. 
While there are still some areas we are working to strengthen, including Command of Evidence questions and text structure and purpose questions, I am confident that with continued effort and focus, Michael will make significant strides. Weâ€™re focusing on mixed punctuation rules and the elimination strategy next, and I am optimistic that he will gain even more confidence in these areas moving forward.
I recommend that Michael and I continue to meet once a week for this since right now it seems to be working out well for him, without distracting him from his classes. 
I am truly pleased with the progress Michael has made and am looking forward to continuing to support his growth. If you have any questions or would like to discuss his progress further, please feel free to reach out.
Best regards,
Liz G.
liz.garcia@revolutionprep.com
+18186402640</t>
  </si>
  <si>
    <t>Dear Tanya,
I hope youâ€™re doing well. Iâ€™m writing to provide an update on Anushaâ€™s progress. Over the past few weeks, she has made commendable improvements in her English efforts for the STAAR test. Itâ€™s been rewarding to see her demonstrate such growth, particularly in our sessions together.
Anusha is becoming more confident in her reading comprehension skills, especially with textual interpretation, and this is evident in the quality of her work. She has also shown an excellent level of determination and a positive attitude, which are key components of her academic progress.
While there are still some areas we are working to strengthen, including annotating more effectively for easier comprehension, I am confident that with continued effort and focus, Anusha will make significant strides. Weâ€™re focusing on word entomology/vocabulary moving forward, and I am optimistic that she will gain even more confidence in these areas moving forward.
I recommend that Anusha and I continue to meet once a week regularly for an hour each time in order to make progress on the vocabulary skills youâ€™d like to encourage in her. 
I am truly pleased with the progress Anusha has made and am looking forward to continuing to support her growth. If you have any questions or would like to discuss her progress further, please feel free to reach out.
Best regards,
Liz G.
liz.garcia@revolutionprep.com
+18186402640</t>
  </si>
  <si>
    <t>Ryker Sarchett</t>
  </si>
  <si>
    <t>Dear Jody,
I hope you're doing well. I wanted to take a moment to update you on Rykerâ€™s recent progress for the ACT.
Over the past few weeks, Ryker has shown growth in several areas, particularly in the math section of the ACT. He has demonstrated the ability to grasp more of the advanced topics, like functions, trigonometry, and linear equations, and he has shown improvement in his approach to word problems by using the MAPS strategy. This is a positive development, and itâ€™s clear that his effort is starting to pay off.
That said, there are areas where Ryker still needs to make significant strides. Specifically, he has had a few sessions where he has shown up without having done the homework or having forgotten where he did it. While the potential is there, it is essential that he apply more focus and diligence in order to make progress. In order to make continued progress, it will be important for Ryker to dedicate more time to doing his homework and making sure that he has the work in front of him on the day that it is due.
I am confident that with a renewed commitment and consistent effort, Ryker will be able to overcome these challenges and reach his full potential. However, it is imperative that we address these concerns moving forward to ensure that he stays on track for success.
I also recommend that Ryker continue to meet with me at least once a week for an hour each time to continue making progress towards his goals. 
If you have any questions or would like to discuss Rykerâ€™s progress in more detail, please don't hesitate to reach out. I look forward to continuing our work together to support his development.
Best regards,
Liz G.
liz.garcia@revolutionprep.com
+18186402640</t>
  </si>
  <si>
    <t>Leandro Aragona</t>
  </si>
  <si>
    <t>Dear Caterina,
I hope youâ€™re doing well. Iâ€™m writing to provide an update on Leandroâ€™s progress. Over the past few weeks, he has made commendable improvements in his studies for the SAT. Itâ€™s been rewarding to see him demonstrate such growth, particularly in his homework and in our sessions together.
Leandro is becoming more confident in using the MAPS strategy on the algebra section of the exam, along with using the iCARE and TRAP strategies for the reading and writing section, and this is evident in the quality of his work. He has also shown an excellent level of determination and a positive attitude, which are key components of his academic progress.
While there are still some areas we are working to strengthen, including mixed punctuation rules, problem solving and data analysis questions, and expression of idea questions. I am confident that with continued effort and focus, Leandro will make significant strides. Weâ€™re focusing on sentence boundaries and algebra, and I am optimistic that he will gain even more confidence in these areas moving forward.
I recommend that he and I continue to meet once a week for an hour each time. While he just took the December exam, I always recommend that students take the exam at least 3 times for their best chance. 
I am truly pleased with the progress Leandro has made and am looking forward to continuing to support his growth. If you have any questions or would like to discuss his progress further, please feel free to reach out.
Best regards,
Liz G.
liz.garcia@revolutionprep.com
+18186402640</t>
  </si>
  <si>
    <t>Desmond Miller</t>
  </si>
  <si>
    <t>Dear Thomas,
I hope youâ€™re doing well. Iâ€™m writing to provide an update on Desmondâ€™s progress. Over the past few weeks, he has made commendable improvements in his studies for the SAT. Itâ€™s been rewarding to see him demonstrate such growth, particularly in our classes together.
Desmond is becoming more confident in the problem solving and data analysis section especially, and this is evident in the quality of his work. He has also shown an excellent level of determination and a positive attitude, which are key components of his academic progress.
While there are still some areas we are working to strengthen, including reading more carefully for the reading section and working through problems slowly enough to make sure heâ€™s not making small errors, I am confident that with continued effort and focus, Desmond will make significant strides. Weâ€™re focusing on a couple new strategies like iCARE and TRAP next, and I am optimistic that he will gain even more confidence in these areas moving forward.
I highly recommend that Desmond and I continue meeting once a week since that seems to be working for him thus far. 
I am truly pleased with the progress Desmond has made and am looking forward to continuing to support his growth. If you have any questions or would like to discuss his progress further, please feel free to reach out.
Best regards,
Liz G.
liz.garcia@revolutionprep.com
+18186402640</t>
  </si>
  <si>
    <t>Dear Stacy,
I hope youâ€™re doing well. Iâ€™m writing to provide an update on Avaâ€™s progress. Over the past few weeks, she has made commendable improvements in her Algebra 2 skills. Itâ€™s been rewarding to see her demonstrate such growth, particularly in her homework and in our sessions together.
Ava is becoming more confident in working with quadratics (solving and graphing them) and using complex/imaginary numbers, and this is evident in the quality of her work. She has also shown an excellent level of determination and a positive attitude, which are key components of her academic progress.
While there are still some areas we are working to strengthen, including simplifying complex numbers and keeping up with her current class load, I am confident that with continued effort and focus, Ava will make significant strides. Weâ€™re focusing on understanding complex numbers more, and I am optimistic that she will gain even more confidence in these areas moving forward.
I recommend that she and I meet at least once a week moving forward for an hour each time so that she doesnâ€™t fall behind in her class and can keep up with the more confusing topics that will be cropping up soon. 
I am truly pleased with the progress Ava has made and am looking forward to continuing to support her growth. If you have any questions or would like to discuss her progress further, please feel free to reach out.
Best regards,
Liz G.
liz.garcia@revolutionprep.com
+18186402640</t>
  </si>
  <si>
    <t>Aarav Vijay</t>
  </si>
  <si>
    <t>Dear Keerthi,
I hope youâ€™re doing well. Iâ€™m writing to provide an update on Aaravâ€™s progress. Over the past few sessions, he has made commendable improvements in his work for the reading and writing section of the SAT. Itâ€™s been rewarding to see him demonstrate such growth, particularly in our sessions together.
Aarav is becoming more confident in eliminating with rationale on various question types and reading carefully when it comes to reading the passage prior to answering the questions, and this is evident in the quality of his work. He has also shown an excellent level of determination and a positive attitude, which are key components of his academic progress.
While there are still some areas we are working to strengthen, including mixed punctuation, text structure and purpose, and command of evidence questions, I am confident that with continued effort and focus, Aarav will make significant strides. Weâ€™re focusing on the iCARE and TRAP strategies next as a way to help him on the reading and writing section, and I am optimistic that he will gain even more confidence in these areas moving forward.
I highly recommend that Aarav and I continue to meet up for an hour each week, though we have found that Aarav does best splitting that up into two sessions, which is fine. 
I am truly pleased with the progress Aarav has made and am looking forward to continuing to support his growth. If you have any questions or would like to discuss his progress further, please feel free to reach out.
Best regards,
Liz G.
liz.garcia@revolutionprep.com
+18186402640</t>
  </si>
  <si>
    <t>Hello and happy Monday!
I continue to enjoy working with you and Amaelle. I wanted to share recent progress and outline our plan moving forward.
Amaelle has made significant improvements in reading grade-level text and answering extended-response questions using the RACER method. My plan is to continue focusing on reading comprehension while integrating vocabulary development and targeted writing workâ€”especially adding supporting details to explain answers and reinforcing grammar.
Please let me know if you have any questions or would like to adjust the plan. Iâ€™m happy to schedule a phone call if that would be helpful.
Thank you for your support,
Michelle T.
michelle.testerman@revolutionprep.com
+18636703374</t>
  </si>
  <si>
    <t>David Cherian</t>
  </si>
  <si>
    <t>Dear Arun,
I hope you are having a great holiday season. I wanted to reach out to give a final update about Davidâ€™s SAT tutoring. As you know, he took his last test on Saturday. I hope he felt it went well!
David and I focused a lot on identifying reading, writing, and math problem types and picking out strategies to use on each problem type. Although at times he would still get mixed up, he overall became much better at identifying problems. This, in turn, allowed him to find a starting point to problems more easily. 
We again reviewed punctuation during this time, and David scored highly on assignments focused specifically on each punctuation mark. He mostly got perfect scores. David was able to get a basic grasp on conversions, and was able to use dimensional analysis (train tracks method) properly to answer SAT math questions. 
Last week, we covered some difficult reading and writing questions from the information and ideas categories. David did very well during the session on these and on his homework. His score on the homework was 6/8, which is not perfect. However, it is pretty good considering he was only doing the highest level of questions within already difficult question categories (inferences and command of textual evidence).
David and I also took a few sessions to go over his college essay. I thought his content for the essay was already great. I made some quick edits for him and asked him to consider certain larger changes. He also gave me quite a lot of good input during our discussions.
During this last tutoring period, David got his best practice test score of a 1090! For this test, he also got his best reading/writing section score: a 570. After this test, he also scored identically on his next practice test. For his first official test, David scored a 1030. If he matches his best section scores for his 2nd test, he should be able to get at or above an 1100. He has been working really hard, so I hope he was able to do even better on this test.
As our SAT prep is over, feel free to reach out if David needs any help with academics during his second semester!
Please let me know if you have any questions! Iâ€™m happy to schedule a time to talk by phone if that would be helpful. I look forward to supporting David in his continued academic journey, if he needs it!
Best regards,
Zack A.
zack.anthony@revolutionprep.com
+18105137535</t>
  </si>
  <si>
    <t>Pari Patel</t>
  </si>
  <si>
    <t>Dear Jayesh,
I hope your holiday season is going well! As always, it has been a pleasure working with Pari. I wanted to reach out to let you know what we have covered and to see if she would like any additional tutoring.
During our latest set of tutoring sessions, Pari and I continued discussing parts of an essay and then practiced outlining and creating one. I gave Pari a conclusion writing assignment after we discussed essay conclusions. She did well on this; however, did not perfectly restate the introductionâ€™s thesis statement. She learned many ways to start her introduction, including opening with a quotation, statistic, interesting fact, concession, definition, anecdote, or narrative. On her homework, she was able to identify where the lead, bridge, and thesis of an introductory paragraph go and the importance of the lead. 
Later, when looking at whole essays, Pari got 4/6 on her parts of an essay assignment. She did a great job brainstorming on her own a topic and thesis statement for â€œThe Benefits of Healthy Eatingâ€ prompt. We finished an outline together for this topic and began starting to write her essay.
I believe Pari has gotten better at identifying parts of an essay and creating an outline. She is capable of writing a complete, structurally-cohesive essay now, but I would like to see how it turns out and give her editing ideas.
If you would like, we could go back to doing one, 1-hour session a week after the holidays. I think this would benefit Pari. Once we finish up with essays, we could work on reading comprehension and literary devices or anything she wants from her classes.
Please let me know if you have any questions or if there are any adjustments you would like to make to our plan. Iâ€™m happy to schedule a time to talk by phone if that would be helpful. I look forward to supporting  Pari in her continued academic journey.
Best regards,
Zack A.
zack.anthony@revolutionprep.com
+18105137535</t>
  </si>
  <si>
    <t>Declan Sell</t>
  </si>
  <si>
    <t>Hello,
It was great working with Declan over the last few weeks to prepare for the SAT.  I hope that the test on Saturday morning went well! During our sessions, we touched on test-taking strategies, grammar, and how to use Desmos as a tool on the math modules.  While Declan did make progress, we did not have the time to review everything covered on such a comprehensive exam as the SAT. 
If Declan chooses to take another SAT in the spring, I would be happy to help him continue studying for the test- If I can be of further assistance, please donâ€™t hesitate to reach out.  Revolution Prep can help with any class that may arise in the future, as well as executive functioning.
If you do decide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Iâ€™m happy to schedule a time to talk by phone if that would be helpful. I am always available to support Declan in his continued academic journey.
Best regards,
Jayna B.
jayna.boaz@revolutionprep.com
+17577691324</t>
  </si>
  <si>
    <t>Olivia Yachbes</t>
  </si>
  <si>
    <t>Hello Olivia and Irene,
It was great working with Olivia over the last couple of months to prepare for the SAT.  She is a great student, and her diligence, both in and out of our sessions, resulted in notable improvements to her performance- her math score rose by 100 points on her latest practice test! We focused on the math modules during our time together, covering test-taking strategies, Desmos, and an extensive review of the math content of the SAT.
I hope that the test on Saturday morning went well! When you get the results, you can determine if you need to restest- Olivia told me she planned to take another SAT in the spring. I would be happy to help her continue studying for the test.  Although we worked really hard, we did not get through all the material covered on the SAT because it is such a comprehensive exam. I'm ready to pick up where we left off if needed. 
If you do decide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Iâ€™m happy to schedule a time to talk by phone if that would be helpful. I am always available to support Olivia in her continued academic journey.
Best regards and Happy Holidays!
Jayna B.
jayna.boaz@revolutionprep.com
+17577691324</t>
  </si>
  <si>
    <t>Marley Gordon</t>
  </si>
  <si>
    <t>Dear Porsche,
I hope you are having a great winter season. It has been a pleasure working with Marley, and I wanted to share an update on his recent progress along with my recommendations as we move toward his final exam on 12/16.
Progress &amp;amp; Recent Focus:
Although Marleyâ€™s sessions have not been fully consistent, we have made good use of our time together over recent meetings (10/8, 10/25, 11/8, and 11/15). Recently, we have focused on key Algebra topics that are especially important for his upcoming final, including:
â€“ Solving quadratic equations by factoring
â€“ Systems of equations (elimination and substitution)
â€“ Systems of equations word problems, which have been the most challenging area
Marley has been working on building a clearer process for translating word problems into equations. Weâ€™ve practiced identifying key vocabulary (such as sum, difference, equals, etc.) and connecting those words to operations. We also worked on plugging in numbers and visualizing the situation to better understand what the equations represent before solving.
Positives:
Marley benefits greatly from repetition and guided practice. Once we work through several examples of the same problem type, his understanding improves noticeably, and heâ€™s able to explain the overall idea more confidently. He stays engaged during sessions and clearly wants to understand the material, even when topics feel challenging at first.
Areas for Growth:
Marley still needs support with foundational consistencyâ€”especially when setting up systems of equations and choosing between elimination and substitution. He sometimes mixes the two methods or makes sign errors with negatives. These are very common challenges, and with structured repetition and practice, they are absolutely fixable.
Recommendation for Velocity:
Given Marleyâ€™s upcoming final on 12/16 and the foundational nature of these topics, I strongly recommend meeting 1â€“2 times per week over the next few weeks. A more consistent schedule will allow us to reinforce strategies, reduce confusion between methods, and build confidence through repeated exposure. Consistency is the key factor that will help Marley solidify these skills.
Academic Focus Moving Forward:
â€“ Strengthening setup and interpretation of systems from word problems
â€“ Practicing elimination and substitution separately to avoid strategy confusion
â€“ Reducing errors with negatives and variable alignment
â€“ Preparing Marley to feel more confident and organized heading into his final exam
With consistent sessions and continued practice, Marley has the potential to make meaningful progress before the end of the semester. Please feel free to reach out if youâ€™d like to discuss scheduling or have any questions about our plan moving forward.
Best regards,
Jose F.
jose.falconi@revolutionprep.com
+1 (209) 261-5048</t>
  </si>
  <si>
    <t>Hunter Goar</t>
  </si>
  <si>
    <t>Dear Emma,
I hope you are having a great winter season! It has been a pleasure working with Hunter, and I wanted to share an update on his progress along with a few recommendations moving forward.
Progress &amp;amp; Recent Focus:
Hunter has been working primarily on Geometry concepts over the past several sessions. Recently, we have focused on:
â€“ Geometry proofs and logical reasoning
â€“ Triangle congruence postulates (SSS, SAS, ASA)
â€“ CPCTC and applying congruence to find missing values
â€“ Angle relationships, including alternate interior and exterior angles
â€“ Using algebra within geometry to solve for unknown angles
â€“ Angle bisectors and triangle relationships
Hunter recently earned a 100 on a quiz, which is a great reflection of his understanding when he takes the time to work carefully through problems.
Positives:
Hunter is a bright student with a strong ability to recognize patterns and apply concepts once he is focused. When he slows down and truly engages with a problem, he is able to solve similar problems efficiently and accurately. He also responds very well to direct feedback and adjustments during sessions, showing flexibility and growth in his approach.
Areas for Growth:
The main area to continue improving is consistency and focus. At times, Hunter tries to move quickly through problems to get an answer rather than fully understanding the reasoning behind each step. Weâ€™ve talked about the importance of slowing down and working intentionally, especially with multi-step proofs. When this is addressed, his performance improves noticeably. Minimizing distractions and staying engaged from start to finish will help his understanding match his ability.
Recommendation for Velocity:
We are currently meeting once per week, which is an appropriate pace for Hunter. This schedule allows time to reinforce Geometry concepts without overwhelming him. Continuing at this cadence should help maintain progress while encouraging more deliberate, focused problem-solving.
Academic Focus Moving Forward:
â€“ Reinforcing structured, step-by-step proof writing
â€“ Continuing practice with triangle congruence and similarity
â€“ Strengthening algebraic reasoning within geometry problems
â€“ Encouraging a slower, more thoughtful approach to minimize avoidable errors
Hunter is doing very well overall, and with continued consistency and focus, I expect him to keep building confidence and accuracy in Geometry. Please feel free to reach out if you have any questions or would like to discuss his progress further.
Best regards,
Jose F.
jose.falconi@revolutionprep.com
+1 (209) 261-5048</t>
  </si>
  <si>
    <t>Daniel Porzecanski</t>
  </si>
  <si>
    <t>Dear Gabriel,
I hope you are having a great winter season! It has been a pleasure working with Daniel, and I wanted to share an update on his progress along with recommendations as we continue building toward his academic and SAT goals.
Progress &amp;amp; Recent Focus:
Daniel has made noticeable progress over the last several weeks, particularly in the math section of the SAT. He has become much more confident using Desmos and now approaches most math problems with a clear strategy rather than guessing. His improvement in constants problems and overall problem-solving efficiency has been a key highlight.
On the Reading &amp;amp; Writing side, we have been focusing on:
- Transitions questions
- Central Ideas and Details
- Sentence boundaries and structure
- Expression of Ideas questions
Daniel has been improving with homework completion and practice sets, and we have spent time reviewing missed questions to understand patterns rather than just correcting answers. He has also been balancing a heavy academic workload, including long writing assignments and major history projects, which makes his continued progress especially encouraging.
Positives:
Daniel is working hard and has shown strong growth in math, especially with strategic tools like Desmos. Academically, he is performing well overall, currently earning strong grades across his classes. When he engages fully with the process, he is capable of applying strategies effectively and improving quickly.
Areas for Growth:
In Reading &amp;amp; Writing, Danielâ€™s main areas to continue strengthening are sentence boundaries and central ideas/details questions. One ongoing challenge is consistent annotationâ€”fully engaging with passages rather than relying on memory or intuition alone. Continued reinforcement of active reading strategies will be important for maximizing his score.
Recommendation for Velocity:
I recommend continuing with two sessions per week, as this pace has been very effective for Daniel. It allows us to:
- Reinforce Reading &amp;amp; Writing strategies
- Maintain his momentum in math
- Target weaker areas without overwhelming him
Academic Focus Moving Forward:
- Continued practice with sentence boundaries and transitions
- Strengthening central ideas and details questions
- Maintaining math proficiency using Desmos and targeted practice sets
- Taking another practice SAT exam within the next couple of weeks to stay fresh and monitor steady progress
Daniel has made meaningful improvements, and with continued consistency and practice, he is well-positioned to keep building toward his SAT goals. Please feel free to reach out if you have any questions or would like to discuss next steps.
Best regards,
Jose F.
jose.falconi@revolutionprep.com
+1 (209) 261-5048</t>
  </si>
  <si>
    <t>Mila Kostov</t>
  </si>
  <si>
    <t>Dear Brenda,
I hope you are having a nice holiday season. It was great getting to work with Mila for a couple sessions of chemistry review. I just wanted to check in to see if she may need/want more tutoring.
In our two sessions together, we were able to cover energy of a photon, electromagnetic wave equations, line and continuous spectra, quantum numbers, and the Aufbau Principle. Mila did well during our sessions; however, she did need more practice with quantum numbers and periodicity. After our first session, she told me that she got 100% on her photon energy and electromagnetic wave quiz.
I know her goal was to raise her A- to an A. I hope she has been able to do this!
If she would like chemistry tutoring again, feel free to reach out. We could do a 1-hour session once a week.
Please let me know if you have any questions. Iâ€™m happy to schedule a time to talk by phone if that would be helpful. I look forward to supporting Mila in her continued academic journey.
Best regards,
Zack A.
zack.anthony@revolutionprep.com
+18105137535</t>
  </si>
  <si>
    <t>Sebastian Crew</t>
  </si>
  <si>
    <t>Dear Sandra,
Itâ€™s been great working with Sebastian over the past six months, and you for even longer! Now that Sebastian has completed his December SAT, I wanted to share some updates as we await his results.
I have seen significant improvements in Sebastian's strategic approach to the SAT. He has become proficient with using Desmos for complex problem-solving, developed strong math work habits including showing his work and labeling information, and demonstrated growth in identifying transition relationships in writing questions and applying reading annotation strategies. This progress was evident in his 90-point improvement between practice tests and his increased confidence with SAT-specific question types.
For this exam, our goal is to achieve a score in the mid-1300 range. While we cannot guarantee a specific score, we have worked diligently towards this goal through systematic skill-building across all SAT sections, regular practice with official SAT materials, focused error log analysis to identify patterns in mistakes, and development of time management strategies including efficient use of Desmos and recognition of when to apply specific problem-solving techniques like backsolving. It's important to consider the impact of the test zone on Sebastian's performance. We have also discussed strategies to manage test anxiety, which can impact scores.
I am looking forward to continuing to work with Sebastian so that we can work towards further improvements on the SAT, working to push into the 1400s and preparing for his next test date. Sebastian still has significant ground to cover - so I recommend a return to two 1-hour sessions per week if the goal is to have Sebastian try to finish testing by March. During our upcoming sessions, I plan to continue working on probability and percentage problems (which Sebastian himself identified as areas needing improvement), advanced reading comprehension strategies, reinforcing punctuation rules and grammar concepts, and taking additional full-length practice tests with comprehensive review. 
Please let me know if you have any questions or if there are any adjustments you would like to make to our plan. Iâ€™m also able to schedule a time to talk by phone if that would be helpful. I am happy to support Sebastian as he continues his testing journey.
Best regards,
Amelia S.
amelia.sain@revolutionprep.com
+19192658149</t>
  </si>
  <si>
    <t>Xander Curtis</t>
  </si>
  <si>
    <t>Dear Chris and Amy,
I hope you had a wonderful Thanksgiving and have some fun plans for the upcoming winter break! Itâ€™s been great working with you and Xander over the past couple of months. I wanted to touch base to share some of the progress weâ€™ve made so far and share my thoughts on the plan moving forward.
I have seen significant improvements in Xander's literary analysis skills, comprehension of complex texts, and application of grammar rules. He has shown consistent progress in analyzing character motivations and themes across multiple works, including The Old Man and the Sea, The Cuban Swimmer, Frankenstein, and The Boy in the Striped Pyjamas. Xander has developed stronger skills in identifying literary devices like foreshadowing, connecting themes across different texts (such as comparing Santiago and Eduardoâ€™s pride), and understanding how narrative perspective affects storytelling. Additionally, Xander has been working diligently on mastering comma usage rules, including proper punctuation of independent and dependent clauses, use of conjunctions, and identification of non-essential clauses. This consistent improvement has been evident in his ability to prepare thoughtful discussion points for book chats, complete literary terms packets primarily independently, and maintaining an A- average in his English class.
Since Xander is achieving his goals and maintaining strong academic performance, I recommend we continue with our current schedule of one 1-hour session per week through the remainder of the school year. 
Our current short-term goals for Xander include being more specific with claims in writing assignments and improving his English grade to a consistent 94% or higher. The overall goal remains achieving straight As and a 4.0 GPA. Based on Xanderâ€™s progress, I recommend we maintain our current velocity while continuing to focus on written analysis and test preparation strategies as midterms approach.
Please let me know if you have any questions or if there are any adjustments you would like to make to our plan. Iâ€™m happy to schedule a time to talk by phone if that would be helpful. I look forward to supporting Xander in his continued academic journey.
Best regards,
Amelia S.
amelia.sain@revolutionprep.com
+19192658149</t>
  </si>
  <si>
    <t>Brooke Birnsteel</t>
  </si>
  <si>
    <t>Dear Lindsey,
I hope you are having a great December holiday season! Itâ€™s been great working with you and Brooke over the past couple of months. I wanted to touch base to share some of the progress weâ€™ve made so far and share my thoughts on the plan moving forward.
I have seen significant improvements in Brooke's strategic approach to SAT reading and writing questions, use of Desmos for mathematical problem-solving, and understanding of back-solving techniques. She has demonstrated mastery of the B-PRIMES strategy for reading comprehension, learned to effectively predict answers before looking at choices for word in context questions, and developed strong skills in identifying and solving constant equations. This consistent improvement has been evident in her PSAT score of 1260, which represents a significant improvement and placement in the higher-level math module with maintained accuracy in the reading and writing sections. She is also demonstrating increased confidence when working through challenging yellow and red-level questions.
While Brookeâ€™s most recent practice test showed some fluctuation as she adjusts to the different material and difficulty levels seen between the PSAT and SAT, our current short-term goals for Brooke include reaching the higher-level math module on a practice SAT (currently her primary focus area), continuing to refine her error log analysis to identify patterns in mistakes, and building consistency with timed practice test conditions. The overall goal remains achieving her target SAT score of 1500. Based on Brooke's progress and strong engagement with the material, I recommend we continue to meet once per week for 90-minutes, switching to two sessions per week if her next practice test comes in below the 1200 mark.
Please let me know if you have any questions or if there are any adjustments you would like to make to our plan. Iâ€™m happy to schedule a time to talk by phone if that would be helpful. I look forward to supporting Brooke as she continues her testing journey.
Best regards,
Amelia S.
amelia.sain@revolutionprep.com
+19192658149</t>
  </si>
  <si>
    <t>Jacob Lang</t>
  </si>
  <si>
    <t>Hi Leah,
I wanted to share a quick update following Jacobâ€™s HSPT. Weâ€™ve been working together for the past few months in preparation, and itâ€™s been an absolute pleasure seeing how much heâ€™s grown during that time.
Jacob made tremendous strides across all sections of the test, particularly in the verbal, reading, and quantitative areas. When he first began, his diagnostic scores were in the 60â€“70% range, but with consistent effort and hard work, he brought those scores up to the high 80s and even 90%+ in some sections by the end of our prep. His focus and determination really paid off.
The mathematics section proved to be the most difficult to increase, which is very common among students. Itâ€™s the most content-heavy part of the exam, pulling from material taught over multiple years, and some of the questions are naturally unfamiliar. However, the HSPT is percentile-based, and even a raw score of 70% or so can translate into a very competitive percentile ranking (such as in 90 percentile). I have confidence that Jacob did well overall and represented himself strongly on the exam.
In terms of next steps, Jacob currently has 20 hours remaining on his account, which gives us a lot of flexibility depending on what he needs most. If he would benefit from support with his high school application essays, Iâ€™d be happy to help. Iâ€™ve worked with many students on application writing, including students like Gus, and would be glad to guide Jacob if needed. Alternatively, we can shift focus toward maintaining and strengthening his academic performance in school. Regular sessions can be used to review concepts in math or humanities, reinforce classroom learning, and prepare for upcoming assessments. If Jacob is feeling confident in his current classes, we could also use some of the time to get ahead, previewing material that heâ€™ll encounter in the coming months or in high school. 
Another great option would be to save some of the hours for summer sessions. Once Jacob knows which high school heâ€™ll be attending, we could tailor a plan to preview key subjects in that schoolâ€™s curriculum. This would give him a strong academic foundation heading into freshman year and help ease the transition into a more demanding academic environment. My general recommendation would be to meet once per week for an hour, and we can always adjust the pacing based on his needs and schedule.
Itâ€™s truly been a joy seeing Jacobâ€™s progress. Heâ€™s a wonderful student, thoughtful, responsible, and always engaged. Please let me know if you have any questions or would like to discuss next steps. 
Tim Schlotzhauer</t>
  </si>
  <si>
    <t>Samantha Sanchez</t>
  </si>
  <si>
    <t>Hi Manny,
I hope you are having a great week! As we prepare for Samantha's upcoming practice test, I wanted to share some updates and information about what to expect.
I have seen significant improvements in Samantha's use of strategies and elimination in her approach to command of evidence questions, how she breaks down word problems, and utilizes Desmos and punctuation rules. She has shown consistent progress in sessions while learning new strategies and ways to approach different question types.
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Samantha to replicate official test day conditions as closely as possible when taking their practice test. She should find a quiet place and take the test in one sitting.
After the practice test, I will review the results and discuss the test experience with Samantha to determine our focus moving forward, and Iâ€™ll follow up with you on takeaways, improvements, and next steps in my next parent update.
Based on our discussions and Samantha's progress, I recommend that we continue with one session a week during the start of the new year. During the month before her first official exam, we may want to ramp up to 2 sessions a week.
Please let me know if you have any questions or if there are any adjustments you would like to make to our plan. Iâ€™m happy to schedule a time to talk by phone if that would be helpful. I am excited to continue supporting Samantha in her goals.
Best regards,
Sarah 
sarah.vollero@revolutionprep.com
+13155607858</t>
  </si>
  <si>
    <t>Madelyn Karam</t>
  </si>
  <si>
    <t>Hi Rebecca,
It was a pleasure working with Madelyn during our recent two-hour trial session on Sunday. We spent the first portion getting to know each other, discussing her goals for the SAT, and reviewing her prior experience with the exam. At this point, sheâ€™s taken a practice test and scored around an 1100. She told me her current goal is to reach a 1400, though she mentioned she may revise that target upward depending on what she learns during upcoming school visits over March break.
Right now, her plan is to take the March SAT. 300 points of increase will require consistent and focused preparation. The good news is that when we looked through her practice test results together, we identified very specific areas for growth in the Reading and Writing section. With targeted practice in that area, Iâ€™m confident she can make rapid progress. Her math errors were a bit more dispersed across several content areas, so the path forward there will involve a broader mix of strategy, content review, and practice to shore up foundational skills.
During our session, we worked through many of the missed questions together, identifying patterns and discussing how to approach similar questions on future tests. We also began developing a longer-term study strategy and timeline. I recommended that Madelyn keep an error log to continue reviewing the questions she missed, and I gave her some follow-up homework to continue that process independently.
My recommendation is that we meet two times per week for at least one hour each, ideally beginning as soon as possible, and at the very latest right after the holiday break. This pacing will give us the structure we need to build skills, review content thoroughly, and have time for full-length practice and test-day strategy before the March SAT. After that test, she can reassess based on her score and determine whether sheâ€™d like to target one of the later spring test dates in May or June. Madelyn mentioned sheâ€™s taking a few AP classes, so May could be challenging due to AP exams. On the other hand, June comes with potential final exams, so whichever she chooses will require some planning.
Madelyn was a pleasure to work with. She was engaged throughout our session and came prepared to work. I enjoyed our time together, and Iâ€™m excited about the potential she has to grow with structured support.
Please let me know if you have any questions or would like to discuss a plan further. Iâ€™ve ccâ€™d Megan here as well, who can assist with any questions related to scheduling or purchasing a program. Iâ€™m happy to continue working with Madelyn and support her through this journey!
Tim Schlotzhauer</t>
  </si>
  <si>
    <t>Jolene Dostal</t>
  </si>
  <si>
    <t>Hi Melissa,
I hope you are having a great fall. Itâ€™s been great working with you and Jolene over the past couple of months. I wanted to touch base to share some of the progress weâ€™ve made so far and share my thoughts on the plan moving forward.
I have seen significant improvements in Jolene's use of elimination to find the correct answer in English and science passages, her understanding of conflicting viewpoints and charts, and her understanding of percentages and exponents. She has shown consistent progress in deciding the correct approach to various math questions, her ability to explain the correct answer for English passages, and ability to learn new concepts. This consistent improvement has been evident in sessions.
As Jolene approaches the December ACT, I think it's important that she does some timed practice to have a better sense of the timing. It's also important that she gets good sleep leading up to the exam and to remember that the ACT is currently a very variable exam during their large overhaul of the exam.
I'm not sure if you want to keep the session scheduled for the rest of the year, but I would suggest in the new year that Jolene continues one 60-minute session a week until her March ACT. Our current goals for Jolene include improving in sections of the ACT and feeling more confident about timing. The overall goal remains having Jolene get an ACT score in the 30s. 
Please let me know if you have any questions or if there are any adjustments you would like to make to our plan. Iâ€™m happy to schedule a time to talk by phone if that would be helpful. I look forward to supporting Jolene in her continued academic journey.
Best regards,
Sarah 
sarah.vollero@revolutionprep.com
+13155607858</t>
  </si>
  <si>
    <t>Dilan Karim</t>
  </si>
  <si>
    <t>Dear Kim,
I hope you are having a great winter Itâ€™s been great working with you and Dilan over the past couple of months. I wanted to touch base to share some of the progress weâ€™ve made so far and share my thoughts on the plan moving forward.
We've worked on both precalculus and physics in the past couple of months. His math remains pretty strong, and I expect good results to continue as he continues to see increasingly difficult material. 
In physics, Dilan is still challenged by the material. In particular, we need to continue to develop his skill at approaching complex, multistep problems. Dilan has made strides in this area, but it can be difficult with the quick pace of the class. We definitely should keep working on physics!
Our current short-term goals for Dilan include building toward an understanding of rotational dynamics. The overall goal remains achieving the highest grade possible. Based on Dilan's progress, I recommend maintaining our current consistent schedule.
Please let me know if you have any questions or if there are any adjustments you would like to make to our plan. Iâ€™m happy to schedule a time to talk by phone if that would be helpful. I look forward to supporting Dilan in their continued academic journey.
Best regards,
Scott</t>
  </si>
  <si>
    <t>Vihaan Dudani</t>
  </si>
  <si>
    <t>Dear Megha, 
I hope you are having a great start to your winter! Itâ€™s been challenging and rewarding working with you and Vihaan over the past couple of months. I wanted to touch base to share some of the progress weâ€™ve made so far and to share my thoughts on the plan going forward. 
Vihaan has made significant gains in explaining his work and communicating the steps and logic in his solutions. Vihaan has successfully applied the techniques he has learned in class on more difficult and/or different problems that we work through during our sessions. Additionally, Vihaan has begun to more often question or look for ways to verify his answers after determining his initial solution. 
Our current goals for Vihaan are to deepen Vihaanâ€™s understanding of the concepts he learns in class by exploring the â€œwhysâ€ and â€œhowsâ€ of advanced problems and to improve his grade. Vihaan mentioned that many of the points he was deducted from prior tests were because of mistakes similar to not boxing answers or showing the required work. Our practice in communicating mathematically and justifying more steps supports his goal of increasing scores. With the material Vihaan is investigating and his current goals, I recommend we continue with our one 60-minute meeting per week during the run of his math course. 
Please let me know if you have any questions or if there are any adjustments you would like to make to our plan. Iâ€™m happy to schedule a time to talk by phone or Zoom. I look forward to supporting Vihaan in his continued exploration of mathematics!
Hope you have a wonderful rest of your day and best regards, 
Delphine Hintz
delphine.hintz@revolutionprep.com</t>
  </si>
  <si>
    <t>Dear Brenda, 
I hope you are having a great week! As we prepare for Milaâ€™s upcoming practice test, I wanted to share some updates and information about what to expect. 
I have seen significant improvements in Milaâ€™s application of SAT test strategies such as iCARE and MAPS. Mila does especially well in applying the iCARE strategy, particularly the anticipation and elimination steps. This is evident in her independent and correct completion of most of the practice questions during our last session.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Mila mentioned some struggles with timing on the first practice exam and plans to apply the strategy of marking the questions that are not easily solved and returning to them after completing the easily completed questions. This is a great strategy when working to gain additional points, and I am excited to hear how it goes for Mila. 
To be set up for long-term success, it's crucial for Mila to replicate official test day conditions as closely as possible when taking the practice test. Mila should find a quiet place and take the test in one sitting.
After the practice test, I will review the results and discuss the test experience with Mila to determine our focus moving forward, and Iâ€™ll follow up with you on takeaways, improvements, and next steps in my next parent update.
Based on Milaâ€™s current progress and her score goal, I recommend increasing Milaâ€™s SAT prep meetings to two 60-minute sessions a month minimum if the test is planned to be taken during senior year and three 60-minute sessions a month minimum if the test is planned to be taken during junior year. This can be adjusted based on Mila's resulting test score as well, but is likely to fall near these recommendations. Depending on the planned test date, which I hope to discuss with Mila during our next meeting, the frequency of practice exams will change as well in order to best prepare Mila. 
Please let me know if you have any questions or if there are any adjustments you would like to make to our plan. Iâ€™m happy to schedule a time to talk by phone or Zoom. I am excited to review Milaâ€™s practice test results and continue supporting Mila in her academic journey!
Best regards,
Delphine Hintz
delphine.hintz@revolutionprep.com</t>
  </si>
  <si>
    <t>Dear Team Jaidan
It has been great working with Jaidan. As midterms approach (starting ~Dec 15), I wanted to highlight his significant improvements.
In Chemistry, he recently achieved a 100% score. We are currently focusing on stoichiometry and Ideal Gas Law principles. In Math, he showed great resilience by improving his score to an 85% on a heavily curved test. We are reviewing all required units, including logs, series, and quadratics, to ensure he is ready for the exam.
Our main focus now is managing "test zone" pressure. Ensuring he gets enough sleep will help prevent "blanking" during the exams. I look forward to picking back up in January!
Best regards,
Bryant S.
bryant.salinas@revolutionprep.com
+15624448241</t>
  </si>
  <si>
    <t>Morgan Bowers</t>
  </si>
  <si>
    <t>Dear Team Morgan,
It's been great working with Morgan over the past couple of months in AP Calculus AB. As we approach the end of the semester and look toward upcoming midterms, I wanted to share some updates and outline our plan for the new year.
I have seen significant improvements in Morgan's conceptual understanding of differentiation and her mastery of complex derivative rules. She successfully grasped how derivatives represent the instantaneous rate of change and the slope of the tangent line, understanding the foundational role of limits in this definition.
For her upcoming midterms, which will cover cumulative material through applications of differentiation, our focus is comprehensive review. While Morgan felt generally positive about her recent Derivatives exam, we must continue drilling application-heavy topics such as Related Rates. Other key preparation areas include reviewing inverse derivatives and derivatives of bases that are not E, and memorizing all trigonometric derivative rules. We have also introduced Mean Value Theorem (MVT) and L'HÃ´pital's Rule, which will be subjects of increased focus moving forward.
Looking ahead to the new year, our overall goal will pivot toward focused preparation for the AP Calculus AB test in May 2026. This consistent, sustained effort will ensure Morgan is prepared for the high level of conceptual and procedural rigor required for the exam.
Please let me know if you have any questions or if there are any adjustments you would like to make to our plan. Iâ€™m happy to schedule a time to talk by phone if that would be helpful. I am happy to support Morgan in her continued academic journey.
Best regards,
Bryant S.
bryant.salinas@revolutionprep.com
+15624448241</t>
  </si>
  <si>
    <t>Yaswanth Reddy Meenige</t>
  </si>
  <si>
    <t>Dear Meenige,
Itâ€™s been great working with you and Yaswanth over the past couple of weeks. As we prepare for Yaswanth's upcoming official ACT, I wanted to share some updates and information about what to expect.
I have seen significant improvements in Yaswanth's grasp of punctuation and grammar rules. He has shown consistent progress in identifying question types in the English section and selecting the best approach. This consistent improvement has been evident in his overall confidence and improved knowledge.
For this exam, our goal is to see a score increase from his September ACT score. While we cannot guarantee a specific score, we have worked diligently towards this goal through learning and implementing specific strategies for the English section, as that was his lowest score. It's important to consider the impact of the test zone on Yaswanth's performance. Ensuring a good night's sleep throughout the week leading up to the test is crucial, as just the night before isn't enough. We have also discussed strategies to manage test anxiety, which can impact scores.
I am looking forward to hearing how Yaswanth performs on this ACT. Looking ahead, I recommend we meet twice a week for one hour, leading up to the February ACT or whenever the next test date is for Yaswanth. This would give us an opportunity to work on reading comprehension and Reading section strategies as well as other areas of opportunity for Yaswanth.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Yaswanth in his continued academic journey.
Best regards,
Cameron H.
cameron.hojecki@revolutionprep.com
+19737384041</t>
  </si>
  <si>
    <t>Henry Boswell Jr</t>
  </si>
  <si>
    <t>Hi Silvia, 
I hope you're having a great week! As we prepare for Henry's upcoming practice test (Collegeboard), I wanted to share some updates and information about what to expect.
Henry will be taking a Collegeboard practice test, as suggested, before our session next weekend. We have done a wide range of topics, such as introducing Reading &amp;amp; Writing and Math strategies. We've also discussed Desmos as a tool and the range of questions that can be completed using Desmos. We've discussed words in context, transitions, equation of lines, punctuation, command of textual evidence, and started introducing linear word problems. Henry has shown consistent progress in completing all his homework assignments and sharing them with me. He's honest about what he understands and what he doesn't, which is very important for SAT prep.
While we are working towards a gradual overall score improvement, we have also set a goal around successfully utilizing the strategies and skills 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However, this might also not be the case and we might see a score improvement.
After the practice test, I will review the results and discuss the test experience with Henry to determine our focus moving forward, and I'll follow up with you on takeaways, improvements, and next steps in my next parent update.
We are also still not done with the range of topics that Henry will be exposed to. Based on our discussions and Henry's progress, I recommend meeting twice a week (for 1 hr sessions) in January, which would be 2 months before his official exam in March, and having Henry take practice tests every 4-6 weeks. This plan will best set him up for success for his official test sitting.
Please let me know if you have any questions or if there are any adjustments you would like to make to our plan. I'm happy to schedule a time to talk by phone if that would be helpful. I am excited to continue supporting Henry in reaching his goals.
Sofia M.
sofia.munoz@revolutionprep.com
+16572447162</t>
  </si>
  <si>
    <t>Leo Holtorf</t>
  </si>
  <si>
    <t>Dear Vivian,
I hope this email finds you well. I wanted to touch base regarding Leoâ€™s recent progress and discuss a plan moving forward.
First, I have seen significant improvements in Leoâ€™s ability to create outlines for his writing. They have shown consistent progress in using his creative voice, and this progress is commendable.
However, overall, weâ€™re not seeing the improvement I had hoped to see for Leo by this point. There are many reasons this could be the case, but from my observations and previous experience, I think this is likely related to needing to write personal narratives more consistently.
As a reminder, our long-term goal is passing the Admission Exam for Kealing Middle School, and addressing this issue is crucial for Leo to reach this goal. To work towards that long term goal, I would like us to prioritize the short-term goal of studying plot mountains to improve the structure of Leoâ€™s personal narratives. With that in mind, I recommend we do the following: increase the frequency of 60-minute sessions to three times per week, read more personal narratives in-session, and complete personal narratives for homework.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you have any additional insights that might be helpful for me to consider in my work with Leo. Iâ€™m happy to schedule a time to talk by phone as well. I am committed to helping Leo work towards their long-term goals.
Best regards,
Schon G.
schon.gonzalez@revolutionprep.com
+16314806035</t>
  </si>
  <si>
    <t>Sam Quattlebaum</t>
  </si>
  <si>
    <t>Dear Holly,
I hope youâ€™re doing well. Iâ€™m writing to provide an update on Samâ€™s progress. Over the past few weeks, she has made commendable improvements in her progress for the SAT. Itâ€™s been rewarding to see her demonstrate such growth, particularly in both our sessions together and on her homework.
Sam is becoming more confident in both the reading and writing section and the math section of the exam, and this is evident in the quality of her work. Specifically, she has done a great job mastering and practicing the new to her strategies for both sections like iCARE, TRAP, and MAPS. Sheâ€™s also done well in our broader algebra review. Sam has also shown an excellent level of determination and a positive attitude, which are key components of her academic progress.
While there are still some areas we are working to strengthen, including the advanced math section, information and ideas questions, and mixed punctuation, I am confident that with continued effort and focus, Sam will make significant strides. Weâ€™re focusing on applying MAPS to nonlinear equations and using iCARE on text structure and purpose questions, and I am optimistic that she will gain even more confidence in these areas moving forward.
I recommend that Sam and I continue to meet twice a week for an hour each time so that she continues to make progress on her SAT journey. 
I am truly pleased with the progress Sam has made and am looking forward to continuing to support her growth. If you have any questions or would like to discuss her progress further, please feel free to reach out.
Best regards,
Liz G.
liz.garcia@revolutionprep.com
+18186402640</t>
  </si>
  <si>
    <t>Peter Martin</t>
  </si>
  <si>
    <t>Dear Kate,
I hope youâ€™re doing well. Iâ€™m writing to provide an update on Peterâ€™s progress. Over the past few weeks, he has made commendable improvements in his studies for the SAT. Itâ€™s been rewarding to see him demonstrate such growth, particularly in sessions together, his homework, and on his latest practice exam.
Peter is becoming more confident in his math work especially, and this is evident in the quality of his work. On his most recent practice test, his score went from 560 to 680, which is a really significant score increase. He has also shown an excellent level of determination and a positive attitude, which are key components of his academic progress.
While there are still some areas we are working to strengthen, including information and ideas questions and problem solving and data analysis questions, I am confident that with continued effort and focus, Peter will make significant strides. Weâ€™re focusing on problem solving and data analysis questions next, like percentages, ratios, and proportions. We will also be focusing more on the reading and writing section, especially purpose and inferences, to bring that up higher. I am optimistic that he will gain even more confidence in these areas moving forward.
In order to keep making progress, I highly recommend that Peter and I continue to meet once a week for an hour each time. This has proven to be successful for him thus far. 
I am truly pleased with the progress Peter has made and am looking forward to continuing to support his growth. If you have any questions or would like to discuss his progress further, please feel free to reach out.
Best regards,
Liz G.
liz.garcia@revolutionprep.com
+18186402640</t>
  </si>
  <si>
    <t>Daphne Walsh</t>
  </si>
  <si>
    <t>Dear John,
I hope you're doing well. I wanted to take a moment to update you on Daphneâ€™s recent progress.
Over the past few weeks, Daphne has shown growth in several areas, particularly in her math studies for the SAT. She has demonstrated the ability to grasp the material for most of the algebra involved on the SAT, like linear equations, inequalities, and systems of equations. This is a positive development, and itâ€™s clear that her effort is starting to pay off.
That said, there are areas where Daphne still needs to make significant strides. Specifically, time management and consistency in doing her assigned homework. While the potential is there, it is essential that she apply more focus and diligence in these areas to avoid falling behind. In order to make continued progress, it will be important for Daphne to complete assignments on time and dedicate more time to studying. 
I am confident that with a renewed commitment and consistent effort, Daphne will be able to overcome these challenges and reach her full potential. However, it is imperative that we address these concerns moving forward to ensure that she stays on track for success.
I recommend that Daphne and I continue to meet consistently twice a week moving forward to ensure that she continues to make progress. 
If you have any questions or would like to discuss Daphneâ€™s progress in more detail, please don't hesitate to reach out. I look forward to continuing our work together to support her development.
Best regards,
Liz G.
liz.garcia@revolutionprep.com
+18186402640</t>
  </si>
  <si>
    <t>Maggie Liu</t>
  </si>
  <si>
    <t>Dear Lin,
I hope youâ€™re doing well. Iâ€™m writing to provide an update on Maggieâ€™s progress. Over the past few weeks, she has made commendable improvements in her English studies. Itâ€™s been rewarding to see her demonstrate such growth, particularly in our sessions together.
Maggie is becoming more confident in her writing skills, vocabulary, and reading comprehension, and this is evident in the quality of her work. She has also shown an excellent level of determination and a positive attitude, which are key components of her academic progress.
While there are still some areas we are working to strengthen, including expanding her vocabulary, I am confident that with continued effort and focus, Maggie will make significant strides. Weâ€™re focusing on different vocabulary tasks and using context to understand words we donâ€™t know, and I am optimistic that she will gain even more confidence in these areas moving forward.
I am truly pleased with the progress Maggie has made and am looking forward to continuing to support her growth. If you have any questions or would like to discuss her progress further, please feel free to reach out.
Best regards,
Liz G.
liz.garcia@revolutionprep.com
+18186402640</t>
  </si>
  <si>
    <t>Gabriella Palma Duarte</t>
  </si>
  <si>
    <t>Dear Mirella,
I hope youâ€™re doing well. Iâ€™m writing to provide an update on Gabriellaâ€™s progress. Over the past few weeks, she has made commendable improvements in her English studies. Itâ€™s been rewarding to see her demonstrate such growth, particularly in our sessions together.
Gabriella is becoming more confident in her writing skills, vocabulary, and reading comprehension, and this is evident in the quality of her work, especially in how she creates more and more complex sentences compared to when we first started. She has also shown an excellent level of determination and a positive attitude, which are key components of her academic progress.
While there are still some areas we are working to strengthen, including expanding her vocabulary, I am confident that with continued effort and focus, Gabriella will make significant strides. Weâ€™re focusing on different vocabulary tasks and using context to understand words we donâ€™t know, and I am optimistic that she will gain even more confidence in these areas moving forward.
I am truly pleased with the progress Gabriella has made and am looking forward to continuing to support her growth. If you have any questions or would like to discuss her progress further, please feel free to reach out.
Best regards,
Liz G.
liz.garcia@revolutionprep.com
+18186402640</t>
  </si>
  <si>
    <t>Olivia Cid</t>
  </si>
  <si>
    <t>Dear Kariny,
I hope youâ€™re doing well. Iâ€™m writing to provide an update on Oliviaâ€™s progress. Over the past few weeks, she has made commendable improvements in her Algebra skills. Itâ€™s been rewarding to see her demonstrate such growth, particularly in her homework, tests, and in our sessions together.
Olivia is becoming more confident in her work with quadratics, domain and range, and transformations of parent functions, and this is evident in the quality of her work. She has also shown an excellent level of determination and a positive attitude, which are key components of her academic progress.
While there are still some areas we are working to strengthen, including recalling some of the earlier topics like ratios, watching out for small errors, and being careful about inverse operations, I am confident that with continued effort and focus, Olivia will make significant strides. Weâ€™re focusing on keeping up with what her class is doing, which is currently transformations of parent functions, and I am optimistic that she will gain even more confidence in these areas moving forward.
I recommend that Olivia and I continue to meet twice a week once sheâ€™s back in classes to make sure she continues to be confident in her algebra schoolwork. 
I am truly pleased with the progress Olivia has made and am looking forward to continuing to support her growth. If you have any questions or would like to discuss her progress further, please feel free to reach out.
Best regards,
Liz G.
liz.garcia@revolutionprep.com
+18186402640</t>
  </si>
  <si>
    <t>Hunter Burke</t>
  </si>
  <si>
    <t>Dear Brian,
It's been great working with Hunter over the past several weeks! As we prepare for his upcoming ACT exam, I wanted to share a comprehensive update on his progress and discuss our strategy moving forward.
When we began working together, Hunter had minimal background in advanced algebra, and we've been building his mathematical foundation from the ground up. In our early sessions, Hunter earned impressive grades of 95 in science and 93 in history, showing strong academic performance in other subjects. However, ACT Math has presented significant challenges. His recent ACT math score of 20 revealed a major gap specifically in advanced algebraâ€”the last 25% of questions on the exam that cover topics like exponent rules, distributing algebraic terms, order of operations, ratios and proportions, and prime number identification.
Hunter has made progress in several areas. He's developed some clever problem-solving intuition, such as using quadrants to determine the sign of a slope. He's also been introduced to the MAPS problem-solving strategy (Mark, Approach, Plan, Solve), which provides a structured framework for tackling math problems systematically. However, Hunter continues to struggle with basic algebraic operations and isn't yet comfortable with foundational concepts like function notation. During our most recent session, I discovered he wasn't familiar with prime numbers, which highlights some of the gaps we're working to address.
Moving forward, Hunter's action plan includes completing 2-3 daily practice tests from https://highschooltestprep.com/ and applying the MAPS strategy consistently to build both speed and accuracy. I've also emphasized that he should not leave any questions blank on the upcoming ACTâ€”even educated guessing is better than no answer. I'll be analyzing his uploaded ACT score report in detail to identify specific problem types to target in future sessions.
Hunter is working hard and showing dedication to improving his math skills. With continued practice and the strategic approach we've outlined, I'm confident we can build the foundation he needs for success on both the ACT and SAT.
I am looking forward to hearing how Hunter performs on this test. Looking ahead, I recommend at least two sessions per week, with three sessions per week being a solid cadence for our sessions together. This would give us extended opportunities to continue working on foundational concepts in mathematics, like function notation, algebra, and solving multi-step problems with the MAPS strategy. 
There are still five hours unscheduled on Hunterâ€™s account, so please schedule those soon. Please don't hesitate to reach out if you have any questions about Hunter's progress or our preparation strategy. Please note that I will be out of town from December 10th to December 14th. Let me know if you have any questions or if there are any adjustments you would like to make to this plan. Iâ€™m happy to schedule a time to talk by phone if that would be helpful. I look forward to supporting Hunter in his continued academic journey!
Warmly,
Brandon Engle
Brandon E.
brandon.engle@revolutionprep.com
+19708890867</t>
  </si>
  <si>
    <t>Jamie Yu</t>
  </si>
  <si>
    <t>Dear Cheryl,
It's been wonderful working with Jamie over the past several weeks! As we approach the end of the end of our first major unit, Kinematics, I wanted to share a comprehensive update on Jamie's progress and our path forward toward the May 6th AP exam.
As you know, Jamie and I are using a flipped classroom approach that's working exceptionally well. Before each session, Jamie reviews lesson slides, completes study guides, and attempts practice problems independently. During our sessions, Jamie teaches the concepts back to me (the best way to learn!), and we work through challenging problems together. This active learning model is perfectly suited to Jamie's strengths and learning style.
We've wrapping up Unit 1 (Kinematics) with projectile motion, which bridges kinematics and the upcoming forces unit. During our most recent session, we reviewed 2D motion vector problems where Jamie had made some minor calculation and conceptual errors. We corrected issues with magnitude calculation using the Pythagorean theorem and emphasized the importance of sign conventions to ensure vectors point in the correct direction. 
Beyond academics, Jamie is thriving in multiple areas. Jamie placed 3rd at a recent debate tournament, qualifying for championships that run from March through May. Jamie also completed snowboarding training and accepted a job offer, showing excellent time management. Application essays for an Asian Studies program are due December 17th. With AP Physics and AP World tests scheduled back-to-back on May 6th and 7th, we're being mindful of pacing and workload throughout the spring.
Regarding course materials, we're currently using the free units from Physics Lab, which provides excellent slideshows and video lectures. Once we exhaust the free units, we'll evaluate whether to switch to Revolution Prep materials or purchase the full Physics Lab course. I'll discuss this with you when we reach that point to determine the best path forward.
Jamie's homework for our next session on December 15th includes reviewing the 2D Projectile Motion Overview and Range slides (with accompanying videos from the Physics Lab YouTube channel) and completing the Projectile Motion practice problems. I'll also prepare a kinematics practice test for Jamie to complete over the weekend to solidify Unit 1 concepts before we fully transition to the next unit, Dynamics. 
Jamie is making excellent progress and demonstrating strong conceptual understanding alongside solid mathematical problem-solving skills. The flipped classroom model is working beautifully, and I'm confident Jamie is on track for success on the AP exam in May. Our current session frequency is good, though Jamie and I discussed potentially having slightly longer sessions if possible, which will allow us to dive more deeply into topics. A length of 1.5-2.0 hours per session, twice per week, would be ideal.
As a friendly reminder, I will be out of town from December 10th to December 14th. Let me know if you have any questions or if there are any adjustments you would like to make to this plan. Iâ€™m happy to schedule a time to talk by phone if that would be helpful. I look forward to supporting Jamie in her continued academic journey!
Warmly,
Brandon Engle
Brandon E.
brandon.engle@revolutionprep.com
+19708890867</t>
  </si>
  <si>
    <t>Simone Gambino</t>
  </si>
  <si>
    <t>Dear Kathleen,
It's been wonderful working with Simone over the past several months as we prepare for her upcoming ACT on December 15-17! I wanted to share a comprehensive update on her progress and discuss our strategy for these final days before the exam.
Over these months, we've covered comprehensive ACT preparation across multiple subjects. For Reading, Simone has been applying the iCARE strategy (identify, Cover, Anticipate, Read, Eliminate) to break down passages and questions systematically. She's worked extensively on punctuation rules including semicolons, colons, and dashes, developing her understanding of sentence boundaries and rhetorical synthesis. Simone has strong annotating and highlighting habits and is consistent with applying iCARE, though she sometimes eliminates answer choices too quickly before fully considering all options.
For Mathematics, we've introduced the MAPS problem-solving framework (Mark, Approach, Plan, Solve) to structure her approach to complex problems. Simone has covered geometry concepts including the Pythagorean theorem, isosceles triangle properties, parallel line angles, trapezoid area, and right triangle trigonometry. In our most recent session, I introduced an excellent test prep website that will serve as a primary resource. Simone practiced medium-to-hard ACT math problems, correctly calculating percentage changes and probability problems.
However, there are some persistent gaps we're working to address. Simone continues to struggle with reading. During our work together, we strived to minimize the impact that Simone's dyslexia has on her performanceâ€”her reader accommodation for the ACT will be crucial for managing this challenge. For many of our sessions on Reading and English, I doubled as Simoneâ€™s reader, and I noted that she did much better than when she was reading on her own.
Given the exam dates of December 15-17, Simone's action plan for this final week includes completing one full, timed practice test using a stopwatch to track time per section and build both speed and stamina. 
Looking beyond this exam, I recommend continuing to work together at a pace of 2 sessions per week for one hour each. This frequency allows us to maintain momentum and provide the regular touchpoints Simone needs for retention and skill-building. The consistency of twice-weekly sessions helps reinforce strategies and ensures concepts don't fade between meetings, which is particularly important given Simone's learning profile and busy schedule.
Simone is working hard and showing dedication to improving her ACT performance. With her strong work ethic and the strategies we've developed together, I'm optimistic about her upcoming exam. After the new year, we can review her results and adjust our approach as needed for any future testing or academic support.
Simone is a pleasure to work with, and I'm genuinely proud of the progress she's made. Her dedication, positive attitude, and strong work ethic have been key factors in her success. Please don't hesitate to reach out if you'd like to discuss her progress in more detail, explore options for continuing sessions, or if you have any questions about how best to support her moving forward. I'm also available by phone if you'd prefer to have a conversation directly.
Revolution Prep has a tutoring gift card available this month (up to $600) that your family can
use toward future sessions. Itâ€™s a limited time offer through December 19, so you may want
to connect with your Academic Advisor if youâ€™d like to learn more.
Please note that I will be out of town from December 10th to December 14th. Let me know if you have any questions or if there are any adjustments you would like to make to this plan. Iâ€™m happy to schedule a time to talk by phone if that would be helpful. I look forward to supporting Simone in her continued academic journey!
Warmly,
Brandon Engle
Brandon E.
brandon.engle@revolutionprep.com
+19708890867</t>
  </si>
  <si>
    <t>Ashna Srivastava</t>
  </si>
  <si>
    <t>Dear Mukul,
I hope you are having a great fall. Itâ€™s been great working with you and Ashna over the past several months. I wanted to touch base to share some of the progress weâ€™ve made so far and share my thoughts on the plan moving forward.
Ashna's most recent practice exam score was 1280! That is an improvement over her previous score of 1140. Her weakest area in reading and writing was standard English conventions. For math, it was linear equations in context, and systems of equations. Standard English conventions is often a weak area for students. This consists of punctuation and grammar. She also had some trouble with questions called misplaced modifiers. This is a type of English conventions question as well.
I also showed Ashna a website called OnePrep. I recommended she try to practice on there 20 minutes a day, if possible. This site has question banks for all categories of questions, including standard English conventions.
Short term, our goal is to continue to target Ashna's weak areas, as identified by her practice exams. Long term, our goals are to help Ashna achieve an SAT score as high as possible.
If you would like to discuss this via zoom or a phone call, I would be glad to do so!
John C.
john.corbett@revolutionprep.com</t>
  </si>
  <si>
    <t>Riva Kogan</t>
  </si>
  <si>
    <t>Dear  Leah,
I hope you are having a great fall. Itâ€™s been great working with you and Riva over the past several weeks. I wanted to touch base to share some of the progress weâ€™ve made so far and share my thoughts on the plan moving forward.
Riva has worked through our reading and writing and math introduction modules. She has worked through the reading and writing question ID module, and our mixed punctuation module. In our upcoming session, we will continue working on punctuation and grammar. Her previous practice exams identified this as one of her weaker areas. I will assign her a practice exam after our next session. We are of course hoping to see some improvement. We will also get to see what question types are still challenging her.
I also showed Riva  a website called OnePrep. I recommended she try to practice on there 20 minutes a day, if possible. This site has question banks for all categories of questions, including standard English conventions.
Short term, our goal is to continue to target Riva's weak areas identified by her practice exams. Long term, our goals are to help achieve an SAT score as high as possible.
If you would like to discuss this via zoom or a phone call, I would be glad to do so!
John C.
john.corbett@revolutionprep.com</t>
  </si>
  <si>
    <t>Anna Margolis</t>
  </si>
  <si>
    <t>Dear Bridget,
I hope you are having a great fall. Itâ€™s been great working with you and Anna over the past several weeks. I wanted to touch base to share some of the progress weâ€™ve made so far and share my thoughts on the plan moving forward.
Anna took her first practice exam, Bluebook Exam 5, obtaining a total score of 1120. Her reading and writing score was an 580, and her math score was a 540. This is not a bad starting point. I feel that with some work, Anna will be able to improve on that. This exam identified her weakest  reading and writing area was "craft and structure" questions. For math, it was "geometry and trigonometry". We will focus on those areas in our next several sessions. After we get through that, in a couple of weeks, I will have Anna take another practice exam. We should see some improvement!
I also showed Anna a website called OnePrep. This site has question banks for all categories of questions, including her weak areas mentioned above. I recommended Anna try to practice answering questions 20 minutes a day, if possible.
Anna is a excellent student. She is always on time and serious about SAT preparation. That makes my job easier; I appreciate it!
Short term, our goal is to continue to target Anna's weak areas identified by her practice exams. Long term, our goals are to help her achieve an SAT score as high as possible.
If you would like to discuss this via zoom or a phone call, I would be glad to do so!
John C.
john.corbett@revolutionprep.com</t>
  </si>
  <si>
    <t>Dear Adnan,
I hope you are having a great fall. Itâ€™s been great working with you and Aaliya over the past several months. I wanted to touch base to share some of the progress weâ€™ve made so far and share my thoughts on the plan moving forward in any upcoming sessions.
We have covered factoring, quadratic functions, function graphs and translations,  and linear equations. We have discussed standard form, vertex form, and factored form of a quadratic function. Aaliya brings her homework to me and we work through the problems together. She has often attempted and completed many of them on her own. This indicates to me that Aaliya is studying, and doing homework on her own. That is the best use of a tutor, in my opinion. So much more is accomplished when students have some knowledge prior to our sessions. 
Aaliya has been great student. If she works hard, she can achieve an A in any course she  takes. She has the ability to do so.
Short term, our goal is to continue helping Aaliya with the concepts she encounters as she progresses through her Algebra II course. Long term, our goal is to have her achieve grade as high as possible, hopefully an A.
If you would like to discuss this via zoom or a phone call, I would be glad to do so!
John C.
john.corbett@revolutionprep.com</t>
  </si>
  <si>
    <t>Tristan Chang</t>
  </si>
  <si>
    <t>Dear  Renee,
I hope you are having a great fall. Itâ€™s been great working with you and Tristan over the past several months. I wanted to touch base to share some of the progress weâ€™ve made so far and share my thoughts on the plan moving forward.
As you are aware, we have been working on ACT preparation up until our most recent session, after a good break. Tristan will be switching over to SAT prep. I personally feel that is a good move. The ACT is longer, consisting of four sections with more questions and requiring more time to take. The math section of the ACT can also be more of a challenge. The topics can include trigonometric function graphs, matrices, and other advanced topics. The SAT will not have these problems, and consists of two reading and writing sections and two math sections. The SAT is adaptive. That means that after finishing the first section, the exam will place a student in an easier or more difficult section depending on their performance in the first. The goal is to make it to the more difficult section, as that will result in a higher score. 
Fortunately, everything we have done so far will also apply to the SAT and so will benefit Tristan. In that way his time and your money has not been wasted! As Tristan is taking the SAT now, we will spend a few weeks working on SAT material before he takes a practice exam.
Short term, our goal is to address Tristan's weak areas on the SAT. Long term, our goal is to get him an SAT score as high as possible.
If you would like to discuss this via zoom or a phone call, I would be glad to do so!
John C.
john.corbett@revolutionprep.com</t>
  </si>
  <si>
    <t>Mukil Subrahmaniyan</t>
  </si>
  <si>
    <t>Dear  Kruthika,
I hope you are having a great fall. Itâ€™s been great working with you and Mukil over the past several months. I wanted to touch base to share some of the progress weâ€™ve made so far and share my thoughts on the plan moving forward.
Mukil is an excellent student. He is always on time, and never misses a session. He does his homework and pays attention in class. Mukil is able to do most problems on his own. He always has a good  idea of how to setup and approach the problems we cover. He occasionally makes a mistake or needs a topic to be explained, but even then it is apparent that he has an idea of what is going on, and just needs a question answered. I feel that a student gets the most out of a tutoring session when they work hard like this. They cover most of the material, and use their tutor to tie up any loose ends.
Short term, our goal is to have Mukil practice concepts from his class. Long term, our goals are to help Mukil obtain an A in Algebra.
If you would like to discuss this via zoom or a phone call, I would be glad to do so!
John C.
john.corbett@revolutionprep.com</t>
  </si>
  <si>
    <t>Lauren Schmelzer</t>
  </si>
  <si>
    <t>Dear  Scott,
I hope you are having a great fall. Itâ€™s been great working with you and Lauren over the past several months. I wanted to touch base to share some of the progress weâ€™ve made so far and share my thoughts on the plan moving forward.
Lauren has progressed through many geometry concepts over the past several months. We began with geometric rotations and translations. Lauren has worked on proving congruency, calculating internal and external angles of regular polygons, and geometric constructions. We have discussed perpendicular bisectors, angle bisectors, and the centroid of a figure. Lauren always shows up to our sessions having attempted the problems on her own. She always has some understanding of the concepts, and just needs a few things cleared up. She obviously works hard and is a good student.
Short term, our goal is to continue helping Lauren with the concepts she encounters in her geometry class. Long term, our goals are to help Lauren get a grade as high as possible in geometry, hopefully and A.
If you would like to discuss this via zoom or a phone call, I would be glad to do so!
John C.
john.corbett@revolutionprep.com</t>
  </si>
  <si>
    <t>Howard Wallace</t>
  </si>
  <si>
    <t>Hello,
I hope this finds you well! Thank you so much for chatting with me last week. How was Howard's exam experience? I can't wait to hear the details. 
We have 10 hours unscheduled. We will use them next semester in preparation for the March exam. Howard should have his College Board exam results by the end of the month. He will expect to take more practice exams as we prepare for March - it is the best way to adjust for the endurance. 
Thanks!
Ashley S.
ashley.scorsone@revolutionprep.com
+19543031288</t>
  </si>
  <si>
    <t>Mom is still recovering from the storms in Jamaica. They are working to restore electricity and water to the commercial areas first, so she is unsure when they will reconnect. 
Howard barely made the second harder module in his most recent practice exam. He still needs math support to manage the second, harder module confidently. We are making steady progress. I encouraged him to plan for a second exam and explained the advantages of super-scoring.
They have 10 hours to use. I don't know if they can repurchase right now. It felt insensitive to ask at the time. Either way, I would wait to ask until we see his official score. He can make it to March on 10 hours. If he should wait until May, we will need to add time.
just an update for you....</t>
  </si>
  <si>
    <t>Lily Sewell</t>
  </si>
  <si>
    <t>Dear Katie,
Itâ€™s been great working with you and Lily over the past several months. As we prepare for her upcoming ACT exam, I wanted to share a detailed update on her progress and what to expect in the coming weeks.
Lily has shown significant and consistent improvement across all ACT subject areas, especially in English and Math. Over the course of our sessions, she has strengthened her skills in verbs, nonlinear equations, proportional reasoning, matrices, sentence organization, transitions, and core grammar review. More recently, we have also focused on advanced algebraic techniques involving logs, exponents, and trigonometric laws (Sines and Cosines), all of which she has taken on with focus and maturity.
Her progress has been reflected clearly in her practice exams. Since the summer, her scores have climbed steadily, with her most recent 11/23 exam showing a composite score of 33, including a 31 in English, 35 in Reading, and 34 in Math. This is a tremendous achievement and a direct result of the hard work she has put into her error logs, assigned modules, and consistent home practice through Khan Academy and flashcards.
For this exam, our goal is for Lily to perform confidently and consistently across all sections while applying the strategies weâ€™ve reinforced in timing, pacing, and topic-specific mastery. While we cannot guarantee a specific score, we have worked diligently toward strengthening her accuracy, endurance, and strategic decision-making. We have also discussed best practices for managing test-zone performance, including consistent sleep during the full week leading up to the examâ€”not just the night beforeâ€”and approaches for minimizing test anxiety.
I am looking forward to continuing to work with Lily after this official exam so that we can maintain her momentum and prepare for the spring ACT as well. Given how well she responds to consistent practice, I recommend we continue at our current velocityâ€”possibly increasing session frequency as we get closer to her next test date. During upcoming sessions, we will continue to build her strength in advanced algebra topics, targeted grammar patterns, and strategies for science consistency.
I suggest adding the below to your account to ensure we stay on track.
â€¢ 12 Hours of Distinguished Tutoring for Lily Sewell with Megan Osgood
If you'd like to continue working together on achieving these goals, you can easily use this link to add the hours to your account today: https://my.revolutionprep.com/s/OQefHz6FUr.
Iâ€™d also like to share a helpful reminder: Revolution Prep is offering a tutoring gift card promotion this month (up to $600) that can be used toward future sessions. This is a limited-time offer running through December 19, so if youâ€™re planning ahead for Lilyâ€™s continued ACT preparation this spring, this is a great opportunity. You can reach out to your Academic Advisor to learn more or to purchase hours.
Please let me know if you have any questions or if there are any adjustments youâ€™d like to make to our plan. Iâ€™m always happy to set up a phone call if that would be helpful. I truly enjoy supporting Lily in this processâ€”she is a thoughtful, hardworking student, and her growth has been a pleasure to watch.
Best regards,
Megan
Megan O.
megan.osgood@revolutionprep.com
+12077140045</t>
  </si>
  <si>
    <t>Allison Lutz</t>
  </si>
  <si>
    <t>Dear Deanna,
Itâ€™s been great working with you and Allison over the past several weeks. As we prepare for Allisonâ€™s upcoming ACT exam, I wanted to share some updates and information about what to expect.
I have seen significant improvements in Allisonâ€™s grammar accuracy, reading strategy application, and ability to approach complex math problems with more structure and confidence. She has shown consistent progress in the goals we set for each sessionâ€”particularly in punctuation rules, simplifying wordiness, extracting information from geometry word problems, and identifying goal and main idea in English reading passages. This improvement has also been evident in her ability to complete homework more independently, her increased accuracy during mixed practice, and her growing confidence applying strategies.
For this exam, our goal is for Allison to take the content and strategies weâ€™ve been reinforcingâ€”especially grammar and her expanding math toolkit â€”and apply them consistently under timed conditions. Her practice tests show her on track to reach a 27 score which will provide a great baseline score for her ACT journey. While we cannot guarantee a specific score, weâ€™ve worked diligently toward strong, strategic performance through targeted practice, repetition of high-value rules, and a careful ramp-up to test day. We have also discussed the importance of entering the â€œtest zoneâ€ well-rested: consistent sleep throughout the full week before the exam makes a meaningful difference. Allison and I have also covered approaches for managing test anxiety so she can perform at her best.
I am looking forward to continuing to work with Allison after this test so that we can begin preparing for her spring ACT and keep her skills sharp. I recommend continuing weekly sessionsâ€”and potentially adding an extra session closer to future examsâ€”to maintain her strong momentum. In our upcoming work, I plan to continue reinforcing advanced grammar rules, higher-order English analysis skills, and algebra/geometry topics that she will continue to encounter in later practice tests and in school.
As a reminder, Revolution Prep is offering a tutoring gift card promotion this month (up to $600) that can be used toward future sessions. This is a limited-time offer through December 19, and itâ€™s a great way to secure hours for Allisonâ€™s upcoming spring ACT preparation. Please feel free to connect with your Academic Advisor if youâ€™d like details or assistance with purchasing.
If you'd like to continue working together on achieving these goals, you can easily use this link to add the hours to your account today: https://my.revolutionprep.com/s/SjgjS4PC5W.
Please let me know if you have any questions or if there are any adjustments youâ€™d like to make to our plan. Iâ€™m also happy to schedule a phone call if that would be helpful. It has been wonderful to support Allisonâ€™s academic growthâ€”she is thoughtful, hardworking, and a pleasure to work with.
Best regards,
Megan
Megan O.
megan.osgood@revolutionprep.com
+12077140045</t>
  </si>
  <si>
    <t>Hannah Umlas</t>
  </si>
  <si>
    <t>Dear Rachel,
I hope you are having a great day! I wanted to touch base regarding Hannah's recent attendance and participation in our tutoring sessions.
Firstly, I have seen significant improvements in Hannah's ability to apply logarithm properties to expand and condense logarithms. She also showed progress in finding asymptotes of rational functions, and this progress is commendable.
However, Iâ€™ve noticed that there have been some inconsistencies in Hannah's attendance. She has frequently cancelled sessions with less than 48-hrâ€™s notice, which can make it challenging to achieve the goals weâ€™ve set. As a reminder, our goal is mastering material in AP Pre-Calculus, and maintaining a consistent schedule is crucial for Hannah to reach this goal.
Moving forward, I suggest we revisit the current schedule to find days and times that might work better for Hannah. I recommend maintaining our current schedule of one 1-hr session per week but adjusting the day and/or time if our previous day/time no longer works. As a note, Hannah currently has 8 hours on her account, but none of them are currently scheduled. I recommend scheduling her hours as soon as possible so that we can prepare for any upcoming midterm and then continue meeting into the beginning of the new year.
Please let me know if you have any questions or if there are any adjustments you would like to make to our plan. Iâ€™m happy to schedule a time to talk by phone if that would be helpful. I am here to support Hannah and ensure she has the best possible chance to succeed.
Best regards,
Alexa Pinera
Alexa P.
alexa.pinera@revolutionprep.com
+13022653917</t>
  </si>
  <si>
    <t>Mason Mueller</t>
  </si>
  <si>
    <t>Dear Lisa,
Itâ€™s been great working with you and Macy over the past several months. As we prepare for her upcoming December digital ACT, I wanted to share some updates and information about what to expect.
I have seen continued improvement in Macyâ€™s math reasoning, proportional thinking, and problem-solving structure, especially as weâ€™ve focused more deeply on functions, probability, and multi-step word problems. She has shown consistent progress toward the objectives we have set each sessionâ€”such as setting up and solving matrices, identifying and applying proportions, and using MAPS to break down word problems. This progress has been reflected in her strong homework completion, her willingness to take on more challenging question types, and her increased confidence during live practice.
Across the last several sessions, Macy has steadily strengthened her foundational skills. She is now more comfortable with matrices, understands how to set up proportions with greater accuracy, and has made progress with function graphing and interpreting relationships within function scenarios. Recently, weâ€™ve begun building her skills with combinations, permutations, and probability notation (nCr and nPr)â€”an area where she is becoming noticeably more confident. Her most recent practice test revealed some recurring challenges, but these are consistent with the areas weâ€™ve been targeting, and show us exactly where to focus our final pre-test review.
For this exam, our goal is for Macy to apply the strategies weâ€™ve practicedâ€”especially MAPS, proportional reasoning, and probability breakdownsâ€”within the digital test format, building both accuracy and confidence. While we cannot guarantee a specific score, we have worked diligently toward her goal of reaching a 28â€“29 composite, and her recent practice performance shows that sheâ€™s within range. Weâ€™ve also discussed the importance of entering the â€œtest zoneâ€: consistent sleep throughout the week leading up to the exam, mindful break-taking, and strategies to manage test-day anxiety.
I am looking forward to continuing to work with Macy after this exam so we can begin building toward her spring ACT goals. I recommend continuing with one 60-minute session per week, as this velocity allows us to reinforce application-based math (advanced graphs, geometry word problems, and higher-level probability) while continuing to strengthen her English strategies. During our upcoming sessions, I plan to continue working on grammar foundations, advanced function analysis, proportional reasoning, and targeted review.
Additionally, Revolution Prep is currently offering a tutoring gift card promotion (up to $600) that can be applied toward future hours. This offer runs through December 19, which makes it a perfect time to secure the sessions Macy will need as she continues preparing for her next test date. Your Academic Advisor can help you apply the promotion or answer any questions.
You can use the link below to add 12 hours to your account (which already includes the holiday discount) to ensure that we stay on track for her spring preparation:
https://my.revolutionprep.com/s/4iNHlaHWvV
Please let me know if you have any questions or if youâ€™d like to adjust anything in our plan. Iâ€™m also happy to set up a call if that would be helpful. Iâ€™m excited to continue supporting Macy as she builds confidence, strategy, and momentum heading into her next stage of ACT preparation.
Best regards,
Megan Osgood
Megan O.
megan.osgood@revolutionprep.com
+12077140045</t>
  </si>
  <si>
    <t>Maleah Kwende</t>
  </si>
  <si>
    <t>Hi Adeline,
I just wanted to give you a quick update on Maleah's progress! We've been focusing on ancient Greek poetry for her English class. She's gotten more confident in her ability to understand the gist of what each chunk is saying. We've been using strategies such as side-stepping complicated vocabulary and finding the message of specific lines. Our goal is to focus on identifying the speaker, audience, purpose, etc.!
Maleah currently has 11 hours remaining on her account, with a set schedule of 2 sessions per week for 1-hour each. 
If you have any questions, or would like to discuss Maleah's tutoring plan further, please let me know. Have a great rest of your day!
Lisa B.
lisa.berkman@revolutionprep.com
+19084257401</t>
  </si>
  <si>
    <t>Suhrit Ghosh</t>
  </si>
  <si>
    <t>Hi Debnath,
I have just met with Suhrit to go over the results of his November SAT and I wanted to share with you what he and I discussed and my recommendations.  This meeting came at an opportune time since I think Suhrit's best opportunity for focusing on the SAT will be coming up in the weeks ahead.  From what I have gathered, I do believe that Suhrit has not yet maximized his potential on the test, so I am excited to see him reveal what he is capable of.
I know Suhrit was disappointed with his score coming out as a 1420 when this is lower than his previous score of 1480.  That said, the silver lining is that his superscore has actually improved.  He now has a 750 math from his recent test to match his 750 verbal from the previous test, making his new score 1500.  His improvements in math have been consistent as we have seen the perfect score in math on the recent PSAT as well as strong scores on practice tests.  It is the verbal side of the test which has shown itself to be inconsistent.
In my conversation with Suhrit, he admitted that he feels it was lack of consistent practice which cost him on the verbal side of the test.  This is both likely true, but I also believe he was doing his best.  I know how demanding his course load is.  He also shared that robotics can be up to a 20 hour per week commitment! 
Suhrit and I both agree that winter break will be the perfect time to put in a big push towards more consistency on verbal scores.  In the time leading up to the start of robotics on January 10th, we spoke about aiming for at least 8 hours per week of time being put into SAT study.  Part of the time will be put into taking practice test with the goal of seeing solid 1520+ scores.  Suhrit has noticed that he tends to score better on official exams compared to practice, so achieving this level would predict the outcome he is seeking.  The goal is to achieve this level over winter break and then just maintain those skills heading into the March exam.
How this looks with my recommendation for tutoring is that we would meet twice a week for one hour each over winter break (maximizing the amount of time he is working independently).  Then, once school starts back, meeting once every two week in order to check in an make sure his maintenance is going well.  The purpose of all of these meetings will be to lend my experience to guide his practice and discovery of effective approach.  Motivation and accountability are part of the objective as well.
I look forward to the prospect of working with Suhrit in the coming weeks, especially during this time when he will be putting the final pieces in place.  I know it will be rewarding for him to feel like the score he wants are eminent.  I am happy to answer any questions you might have.  To set up the additional hours you can reach out to the advisor on the account David Zimbalist (david.zimbalist@revolutionprep.com (617) 640-0744)
Best regards,
Katherine Dickerson
katherine.dickerson@revolutionprep.com
+12404604249</t>
  </si>
  <si>
    <t>Sterling West</t>
  </si>
  <si>
    <t>Dear Amanda,
I hope youÂ are having a lovely holiday season. Itâ€™s been great working with you and Sterling recently. I wanted to touch base to share some of the progress weâ€™ve made so far and share my thoughts on the plan moving forward.
I have seen significant improvements in Sterling's overall confidence with creating arguments within an essay. SterlingÂ has also shown consistent progress with breaking down geometry problems in session. These consistent improvements have been evident in Sterling's progress in using the Pythagorean Theorem!Â 
SterlingÂ currently has 5.5 unscheduled hours in his account and 5 scheduled sessions left, ending 1/8/2026. Since Sterling is still working towards his goals, I recommend we continue our velocity of two 60-minute sessions per week through the rest of the school year.
PleaseÂ letÂ me know if you have any questions or if there are any adjustments you would like to make to our plan. Iâ€™m happy to schedule a timeÂ to talk by phone if that would be helpful. I look forward to supporting Sterling's continued academic journey.
Best regards,
Sam Wetz</t>
  </si>
  <si>
    <t>Gretchen Schmitt</t>
  </si>
  <si>
    <t>Dear Bob,
It's been wonderful working with Gretchen over the past two months! As we continue preparing for her physics coursework, I wanted to share a comprehensive update on her progress and discuss our trajectory for moving forward.
Gretchen is an exceptionally strong student with excellent physics intuition and solid mathematical reasoning skills. When we began working together, we reviewed her recent physics exam to identify areas of improvement. Gretchen demonstrated strong comprehension of motion graphsâ€”she can interpret acceleration, velocity, and position/displacement from slopes and understands that concavity of position graphs indicates acceleration (concave up = positive, concave down = negative). These conceptual foundations have served her well as we've progressed to more complex topics.
We've covered significant ground in dynamics and kinematics. Gretchen worked through challenging coupled-mass systems on inclines, learning to draw free-body diagrams with proper coordinate systems and applying Newton's second law to write systems of equations for motion. While the complexity of these problems sometimes requires us to work through the complicated mathematics together, Gretchen engages thoughtfully and asks refining questions that demonstrate deep understanding. Most recently, we've been working on projectile motion, including both horizontal launches and angled launches at various angles.
Throughout our sessions, I've introduced several important problem-solving strategies that will serve Gretchen well. First, we've emphasized solving problems symbolically before plugging in numbers, which prevents rounding errors and preserves precision throughout calculations. Second, I have stressed the importance of defining consistent coordinate systemsâ€”e.g., if "up" is positive, gravity's acceleration must be negative to ensure correct signs in equations. Third, we've introduced using Desmos for complex algebraic manipulations, particularly quadratic equations, which saves time and reduces calculation errors. Gretchen has adapted to these strategies quickly and applies them effectively.
Given Gretchen's strong performance and the pace of her physics coursework, I recommend two 60-minute sessions per week if her schedule allows. This frequency would provide optimal support for mastering new concepts as they arise in class while maintaining momentum with problem-solving practice. However, if scheduling constraints make twice-weekly sessions challenging, then our usual frequency of one 60-minute session per week would still provide valuable support and allow us to address her physics needs effectively. The increased frequency would simply accelerate her mastery and provide more opportunities for practice with challenging problems.
As we enter into the final part of the year,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
Revolution Prep has a tutoring gift card available this month (up to $600) that your family can use toward future sessions. It's a limited time offer through December 19, so you may want to connect with your Academic Advisor if you'd like to learn more.
Please note that I will be out of town from December 10th to December 14th. I will be back in the office on December 15th. I look forward to supporting Gretchen in her continued academic journey!
Warmly,
Brandon
Brandon E.
brandon.engle@revolutionprep.com
+19708890867</t>
  </si>
  <si>
    <t>Abigail Ketelaar</t>
  </si>
  <si>
    <t>Dear Patricia,
It's been wonderful working with Abby over the past several months! I wanted to share a comprehensive update on her progress and discuss her excellent academic performance.
We've been working extensively on percentages and ratios, proportions and proportional relationships, scaling, finding and interpreting perimeter/circumference, surface area/volume of polygons and geometric shapes, and tackling real-world problems. Abby's strengths are impressive: she has excellent mathematical intuition, picks up new concepts quickly, applies formulas accurately once patterns are corrected, and demonstrates strong problem-solving skills on word problems. The main area for continued development is continuing to practice percent change problems to solidify the correct formula structure, ensuring she always uses the initial value in the denominator. With the progress she's made, this will become automatic with just a bit more practice.
In our recent sessions, we've been working extensively on percentages and ratios, which are foundational skills for algebra and real-world problem-solving. Abby has demonstrated exceptional strength with this material. She worked through problems involving markups, discounts, taxes, and standard ratios, handling them with confidence and accuracy. In our most recent session, we focused specifically on the percent change formula: (Final - Initial) / Initial Ã— 100%. Abby had been consistently making one specific errorâ€”using the final value in the denominator instead of the initial valueâ€”but once we identified and corrected this pattern, she mastered the formula completely.
Our current session frequency and velocity is good: one session per week is sufficient for Abby, since sheâ€™s meeting her goals and our shared expectations. This is well-reflected in her current grade of an A+ in mathematics, which sheâ€™s proud of.
Revolution Prep has a tutoring gift card available this month (up to $600) that your family can use toward future sessions. It's a limited time offer through December 19, so you may want to connect with your Academic Advisor if you'd like to learn more.
Please note that I will be out of town from December 10th to December 14th. I will be back in the office on December 15th. I look forward to supporting Abby in her continued academic journey!
Warmly,
Brandon Engle
Brandon E.
brandon.engle@revolutionprep.com
+19708890867</t>
  </si>
  <si>
    <t>Emma Ronnau</t>
  </si>
  <si>
    <t>Dear Shelley,
I hope you're having a great fall! It's been great working with you and Emma over the past couple of months. I wanted to touch base to share some of the progress we've made so far and my thoughts on the plan moving forward.
I've seen significant progress in Emma's understanding of factoring, ability to develop proofs, and understanding of the properties of triangles and quadrilaterals. She's also shown excellent progress in her mathematical reasoning and problem-solving abilities. This progress has been evident in her improving performance in problem-solving in sessions and her continued strong performance in school.
Our current short-term goals for Emma include mastering quadrilateral proofs and preparing for her semester exam. As you know, our long-term goals remain earning A's on her tests and understanding geometry better. Based on Emma's progress, I recommend continuing to meet for an hour before each exam to give her time to clarify any confusion and practice exam-style questions. Of course, if she has questions throughout the unit, I'm more than happy to meet with her more frequently!
Please let me know if you have any questions or if there are any adjustments you'd like to make to our plan. I'm happy to schedule a time to talk by phone if that would be helpful. I look forward to supporting Emma in her continued academic journey!
Best regards,
Margaret W.
margaret.webb@revolutionprep.com
+15127457572</t>
  </si>
  <si>
    <t>Arya Walia</t>
  </si>
  <si>
    <t>Dear Yashraj,
I hope youÂ are having a lovely holiday season. Itâ€™s been great working with you and Arya recently. I wanted to touch base to share some of the progress weâ€™ve made so far and share my thoughts on the plan moving forward.
I have seen significant improvements in Arya's overall confidence with function language in standardized testing. AryaÂ has also shown consistent progress with breaking down grammar questions in session. These consistent improvements have been evident in Arya's progress in accurately identifying subjects and verbs!Â 
AryaÂ currently has 1 unscheduled hour in her account and 11 scheduled sessions left, ending 2/9/2026. Since Arya is still working towards her goal of a 36 on the ACT, I recommend we increase our velocity to two 60-minute sessions per week through the rest of the testing season, as reaching the highest level of test scores requires significant and consistent effort. I have also canceled next week's session as requested, and can reschedule the hour continuing the one-session per week velocity or work it into the twice a week newly recommended velocity depending on how you decide to move forward.
PleaseÂ letÂ me know if you have any questions or if there are any adjustments you would like to make to our plan. Iâ€™m happy to schedule a timeÂ to talk by phone if that would be helpful. I look forward to supporting Arya's continued academic journey.
Best regards,
Sam Wetz</t>
  </si>
  <si>
    <t>Luke Diehl</t>
  </si>
  <si>
    <t>Dear Renee,
It's been wonderful working with Luke over the past month and a half! As we prepare for his physics final exam on December 17th, I wanted to share a comprehensive update on his progress and our strategy for this crucial test.
Throughout our sessions, Luke has demonstrated strong foundational skills. He's very good at interpreting motion graphs, identifying slopes, and understanding the differences between displacement, velocity, and acceleration. He knows the distinction between scalars and vector quantities and is pretty decent with trigonometry and decomposing vectorsâ€”all essential physics skills. We've built on these strengths to tackle increasingly complex problems. As Luke stated earlier, "The math is mathing!"
In our most recent session, we focused specifically on final exam preparation. We worked on a systematic problem-solving strategy for force questions: always start with a Free Body Diagram (FBD), then apply Newton's 2nd Law (Î£F=ma) to resolve forces in each direction. We did a deep dive on Hooke's Law (F=-kx), clarifying that the negative sign indicates a restoring force that always opposes displacement, causing non-constant acceleration and oscillatory motion (Simple Harmonic Motion). Luke also practiced vector notation using unit vectors to separate magnitude from direction, reinforcing that a vector's magnitude must always be positive.
For continued exam preparation, Luke will complete a practice exam in Kami, checking his answers against explanations and focusing especially on energy problems requiring variable derivation. We have an additional session scheduled for Monday, December 15th from 5:00-6:00 PM PT for final review before the Wednesday exam. With focused preparation and the strategies we've developed, Luke is positioned to perform well on this final and potentially achieve that A grade.
I recommend that Luke and I meet for two 60-minute sessions per week. This sort of cadence will allow us to dive deeply into concepts in AP Physics, like studying the energy in complicated systems and developing the mathematical rigor needed for analyzing intricate dynamical systems in multiple dimensions.
Revolution Prep has a tutoring gift card available this month (up to $600) that your family can use toward future sessions. It's a limited time offer through December 19, so you may want to connect with your Academic Advisor, Andrew Jensen, if you'd like to learn more.
Please note that I will be out of town from December 10th to December 14th. I will be back in the office on December 15th. I look forward to supporting Luke in his continued academic journey!
Warmly,
Brandon
Brandon E.
brandon.engle@revolutionprep.com
+19708890867</t>
  </si>
  <si>
    <t>Nysa Vinod</t>
  </si>
  <si>
    <t>Good evening, Vinod family. I wanted to update you on Nysa's progress.
Nysa and I have covered a wide range of topics since we began tutoring, including segment proofs, triangle congruency conditions and proofs, quadrilaterals and their area calculations, special segments in triangles, transformations including rotations and reflections, and today we considered a mix of math topics related to algebra and statistics. In all cases, Nysa has been very attentive and gives good effort in sessions. Rotations of shapes were a particularly tricky topic (for both of us!), but I was able to demonstrate some strategies and things to consider to make those problems clearer. Nysa has reported a much better understanding with all of these topics, and I have definitely seen steady improvement! If anything, the only issue that I've had is finding topics of an appropriately challenging difficulty since Nysa is such a self-motivated student, but I will always keep trying to find topics that are useful and present them at an adequately challenging level.  
Our current frequency of sessions seems to be adequate, and I don't see any particular need to increase it; we currently meet twice to three times weekly for half an hour, and that seems to be a decent pace. I am always open to more sessions if that is ever needed, and we can of course decrease them as Science Olympiad events occur.
Please let me know if you have any questions about our plan or progress. I am reliably available by text or email, but also phone or Zoom if needed.
Have a good week and weekend!
Eddie C.
eddie.cayia@revolutionprep.com
+18037278636</t>
  </si>
  <si>
    <t>Koleena Libby</t>
  </si>
  <si>
    <t>Dear Kelsey,
I hope you are doing well! Itâ€™s been great working with Koleena over the past couple of months. I wanted to touch base to share some of the progress weâ€™ve made so far and share my thoughts on the plan moving forward.
Overall goal: Raise grades in math and ELA
Areas that we have been working on:
â€¢Math
- Multiplication facts and concepts. 
- Checking other 3rd grade concepts to assess needs
â€¢ELA
- Grammar: Complete sentences v. fragments; types of sentences; correct punctuation
- Reading Comprehension: Worked through various 3rd grade reading standards; working on general skills such as reading the questions first, highlighting information as she reads, and going back to the text to support her answers. 
Short-term goals moving forward:
â€¢Math: 
- Continue working on multiplication concepts
- Address any other areas of need
â€¢ELA:
- Continue to learn grammar concepts including exclamatory sentences, subject and predicate, and run-on sentences. 
- Continue working through reading comprehension standards while practicing more general skills, particularly using text to support the answer.
- Look at practicing for state exams
Recommendation: 
Koleena is such a pleasure to work with. She is a sweet kid and very bright! She has been doing well with sessions and works hard. As we continue to assess specific areas of need, please let me know if there are any particular topics from her school work that she is struggling with. I recommend continuing with 1-2 hours of tutoring per week. 
Please let me know if you have any questions or if there are any adjustments you would like to make to our plan. Iâ€™m happy to schedule a time to talk by phone if that would be helpful. I look forward to supporting Koleena in her continued academic journey.
Best regards,
Mary L.
mary.logan@revolutionprep.com
+16822312877</t>
  </si>
  <si>
    <t>Julia Speicher</t>
  </si>
  <si>
    <t>Dear Catherine,
It has been a pleasure working with you and Julia over the past month. As we prepare for Juliaâ€™s upcoming ACT, I wanted to share an update on her progress and what to expect moving forward.
I have seen significant improvement in Juliaâ€™s understanding and application of punctuation rules. She is also developing a much stronger ability to identify the specific type of English question being asked, which has allowed her to approach the section more strategically and with increased accuracy. Julia has made consistent progress using the TRAP strategy for English questions, and this improvement has been especially evident in her ability to strategically eliminate incorrect answer choices during our sessions.
For this exam, our goal is to see an improvement in her English score from the original 13, ideally reaching at least a 15. While we cannot guarantee a specific score, we have worked very intentionally toward this goal by focusing our sessions exclusively on English and building a strong foundation in the tested rules and strategies.
It is also important to consider the impact of the â€œtest zoneâ€ on performance. We have discussed the importance of getting consistent, quality sleep throughout the week leading up to the exam, as preparation the night before alone is not sufficient. Additionally, we have reviewed strategies to help manage test anxiety, which can significantly affect test-day performance.
I look forward to hearing how Julia performs on this exam. Looking ahead to the February ACT, I recommend that we meet twice per week for one hour per session. This schedule would allow us to continue strengthening English while also beginning focused work on the Reading section.
To support this plan, I recommend adding 16 hours to your account. You can easily add the hours using this link:
â€¢ 16 hours of Distinguished Private Tutoring for Julia Speicher with Liz Pirie
https://my.revolutionprep.com/s/Ued8bAu95J.
Our short-term goal is to raise Juliaâ€™s English and Reading scores to at least a 20. From there, we will continue working toward further improvements across all sections. Our long-term goal is to achieve a composite score of 32.
Please let me know if you have any questions or if you would like to make any adjustments to this plan. I am also happy to schedule a phone call if that would be helpful. I look forward to continuing to support Julia in her academic journey.
Best regards,
Liz P.
elizabeth.pirie@revolutionprep.com
+12199169916</t>
  </si>
  <si>
    <t>Ike Lorin</t>
  </si>
  <si>
    <t>Dear Janet, 
I hope you are having a great fall. Itâ€™s been great working with you and Ike over the past couple of weeks. I wanted to touch base to share some of the progress weâ€™ve made so far and share my thoughts on the plan moving forward. 
I have seen significant improvements in Ike's abilities to determine the absolute and relative maxima and minima for both polynomials and trig functions, evaluate limits, identify the points of discontinuity from various functions as well as differentiate functions involving trig. He has shown consistent progress in utilizing the strategies weâ€™ve been discussing in our sessions to solve more challenging Calculus problems. This consistent improvement has been evident in the completion of assignments during our sessions. 
Our current short-term goal for Ike includes preparing him for his upcoming Calculus exams. The overall goal remains to increase Ike's confidence in his application of the fundamentals of Calculus. Based on Ike's progress, I recommend we continue to meet once a week or every two weeks to assess Ikeâ€™s current skills and prepare him for his upcoming quizzes and tests.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Ike in his continued academic journey. 
Best regards, 
Colin C.
colin.cody@revolutionprep.com
+19785187882</t>
  </si>
  <si>
    <t>Nina Koshy</t>
  </si>
  <si>
    <t>Dear Chetna,
I hope you are doing well. I wanted to share an update on Ninaâ€™s progress since my last message at the end of September and outline our plan for the coming months.
First, I was absolutely thrilled to hear that Nina was accepted Early Decision to her top-choice school, Trinity University. That is a wonderful accomplishment and a testament to the hard work she has put in over the past few yearsâ€”congratulations to Nina and to your family.
Academically, Nina has made very strong progress in IB Mathematics. Since our last update, we have reviewed and strengthened several core topics, including t-tests, Spearmanâ€™s rank correlation, and hypothesis testing, with a particular focus on correctly interpreting results and understanding what correlation coefficients do (and do not) imply. Nina has also worked through a variety of Paper 1â€“style problems covering topics such as geometry, logarithms, scientific notation, and arithmetic sequences. Throughout these sessions, she has demonstrated strong logical reasoning and excellent calculator skills.
We have spent significant time on quadratic functions, including graphing, identifying key features (x-intercepts, vertex, axis of symmetry), and interpreting these features in context. Nina has practiced applying quadratics to real-world scenarios such as profit models and design problems, and we emphasized the importance of clearly defining variables before solving. We also reviewed optimization strategies, focusing on when to use the vertex formula versus calculator-based methods, and how to interpret the resulting maximum or minimum meaningfully within a problemâ€™s context.
Additional topics we have reviewed include upper and lower bounds, inverse proportionality, and interpreting units and rounding correctly in final answers. Nina has shown improvement in setting up problems accurately and thinking through what the mathematics represents, though we continue to work on consistently recalling certain formulas (such as the law of sines) and slowing down to fully interpret multi-step questions.
In terms of scheduling, I recommend that Nina and I continue meeting once per week for one hour for the remainder of the winter. As we move into April, I suggest increasing our meeting frequency as she begins more intensive preparation for finals and the IB exam. This gradual increase will allow us to revisit key topics, refine exam strategies, and address any remaining gaps well before test day.
Please let me know if you have any questions or would like to discuss this plan further. Iâ€™m also happy to set up a call if that would be helpful. I look forward to continuing to support Nina as she finishes the year strong.
Best regards
Liz P.
elizabeth.pirie@revolutionprep.com
+12199169916</t>
  </si>
  <si>
    <t>Louis Reed</t>
  </si>
  <si>
    <t>Dear Claire, 
I hope you are having a great fall. Itâ€™s been great working with you and Louis over the past couple of months. I wanted to touch base to share some of the progress weâ€™ve made so far and share my thoughts on the plan moving forward. 
I have seen significant improvements in Louis's abilities to identify synonyms versus antonyms, adjectives versus adverbs, and subjects versus predicates of different sentences, determine equivalent fractions, name 2-dimensional shapes, describe who or what the protagonists and antagonists are from several reading passages, categorize quadrilaterals, convert fractions into decimals and vice versa, sort words with diphthongs â€œauâ€ versus â€œawâ€ and â€œoiâ€ versus â€œoy,â€ demonstrate his knowledge of multiplication facts for numbers 2-12, identify two-three syllable words, convert improper fractions into mixed fractions as well as divide integers! He has shown consistent progress in utilizing each of the strategies weâ€™ve been discussing in our sessions to sharpen his reading, writing, and math skills. This consistent improvement has been evident in the assignments completed during our sessions. 
Our current short-term goals for Louis include building his stamina when it comes to reading as well as strengthening his knowledge of multiplication, division, and fractions. The overall goal remains to increase Louisâ€™s skills and confidence in reading, writing, and math. Since Louis is achieving his goals, I recommend we continue with our one-two 30-minute classes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Louis in his continued academic journey. 
Best regards, 
Colin C.
colin.cody@revolutionprep.com
+19785187882</t>
  </si>
  <si>
    <t>Isadora Diaz-Balonek</t>
  </si>
  <si>
    <t>Dear Amelia, 
I hope you are having a great fall. Itâ€™s been great working with you and Isadora over the past few weeks. I wanted to touch base to share some of the progress weâ€™ve made so far and share my thoughts on the plan moving forward. 
I have seen significant improvements in Isadoraâ€™s abilities to identify the disadvantages of starting assignments last minute, understand how to break up larger projects so they are completed in steps over a longer period of time, utilize both her agenda to log down homework assignments and due dates as well as her blue folder to organize her incomplete versus completed homework, determine ways to avoid procrastination, categorize her weekly activities and assignments based on different levels of importance and urgency as well as minimize distractions when completing work outside of school. She has shown consistent progress in utilizing each of the strategies weâ€™ve been discussing in our sessions to strengthen her skills in executive functioning. This consistent improvement has been evident in the completion of assignments during our sessions as well as Isadoraâ€™s homework. 
Our current short-term goals for Isadora include establishing a solid system for her that involves utilizing her agenda, planning her week, completing homework, preparing for quizzes, and more. The overall goal remains to both apply these strategies and utilize these skills for future classes, grades, etc. Since Isadora is achieving her goals, I recommend we continue with our one 60-minute class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Isadora in her continued academic journey. 
Best regards, 
Colin C.
colin.cody@revolutionprep.com
+19785187882</t>
  </si>
  <si>
    <t>Jonah Porzio</t>
  </si>
  <si>
    <t>Dear Pam,
Itâ€™s been great working with you and Jonah over the past couple of months, and I hope you are having a wonderful holiday season. As we prepare for Jonah's upcoming finals, I wanted to share some updates.
Jonah and I have been working mostly on Marine Biology and U.S. Government. Most recently, we were working on the terminology and concepts associated with state and local governments, criminal law, and taxes. With exams and finals over the next week, I hope he does well on them!
For this semester, our goal has been to maintain Jonahâ€™s grades at B+ or higher. While we cannot guarantee a specific score, we have worked diligently towards this goal through reviewing concepts for various classes and working on note-taking skills for recall. It's important to consider the impact of the test zone on Jonah's performance. Ensuring a good night's sleep throughout the week leading up to the exams is crucial, as just the night before isn't enough.
I am looking forward to hearing how Jonah performs on his finals.  Looking ahead, I recommend we continue meeting for one-hour every Sunday for the next semester. This would give us an opportunity to continue working on executive functioning, marine biology, and U.S. government.
Please let me know if you have any questions or if there are any adjustments you would like to make to our plan. Iâ€™m also able to schedule a time to talk by phone if that would be helpful. I am happy to support Jonah in their continued academic journey.
Best regards,
Trevor F.
trevor.ferguson@revolutionprep.com
+15592748786</t>
  </si>
  <si>
    <t>Chloe Iida</t>
  </si>
  <si>
    <t>Hi Chloe and Tula,
I know this time of year is busy, and I appreciate you taking the time to review this email. As we finish out the first semester, I wanted to take a moment to share some updates about Chloe's progress and outline our plans moving forward.
Over the past semester, I have seen improvements in Chloe's ability to write for the AP Statistics test, and in her understanding of the concepts. 
When we set out, our goal was to make sure Chloe had support over the semester, and it seems like a good idea to continue that support into the spring leading up to the AP test. If there are any new goals for this semester, please let me know so we can adjust our plan accordingly.
Now is the time that I start working with my AP students to fit them into my spring schedule, so that they get the times that work best for them. I know we've canceled several Sunday sessions at this point, and I'm wondering if there is an after school time that might be more consistently available for Chloe in the two months leading up to the AP test -- those last couple of weeks of review are important. 
I recommend we meet once a week consistently starting the week of March 8th, and as needed (before a test, or after a particularly confusing lesson) prior to that.
Please let me know if you have any questions or if there are any adjustments you would like to make to our plan. I'm happy to schedule a time to talk by phone if that would be helpful. I am looking forward to continuing my work with Chloe and in these next steps of her academic journey.
Best wishes,
Gale H.
abigail.hermes@revolutionprep.com
+12169249507</t>
  </si>
  <si>
    <t>Dear Sheryl,
I hope you are having a great holiday season. Itâ€™s been great working with you and Ryan over the past couple of months. I wanted to touch base to share some of the progress weâ€™ve made so far and share my thoughts on the plan moving forward.
I have seen significant improvements in Ryan's ability to solve problems involving line integrals and surface integrals, to apply Greenâ€™s Theorem, Stokesâ€™ Theorem, and the Divergence Theorem, and calculate flux and circulation over boundaries and surfaces.
I hope Ryan did well on his calculus final, and I hope he felt confident with his answers. 
Our current short-term goals for Ryan were to support his calculus class. The overall goal remains improve his mathematical ability. I hope to be of service for Ryanâ€™s future classes in linear algebra and differential equations.
Please let me know if you have any questions or if there are any adjustments you would like to make to our plan. Iâ€™m happy to schedule a time to talk by phone if that would be helpful. I look forward to supporting Ryan in their continued academic journey.
Best regards,
Trevor F.
trevor.ferguson@revolutionprep.com
+15592748786</t>
  </si>
  <si>
    <t>Brooke Hufnagel</t>
  </si>
  <si>
    <t>Dear Mr. and Mrs. Hufnagel,
I hope you are having a great week. It's been great working with you and Brooke over the past couple of months. I wanted to touch base to share some of the progress we've made so far and share my thoughts on the plan moving forward. 
In our classes we've had the time to work on linear equations and quadratic equations. It seemed like quadratic equations was the most challenging topic for Brooke, so in upcoming lessons we'll be strengthening this topic. Afterwards, I'd like to continue covering exponential equations and then move on to Data analysis (this is a well known difficult subject for students since the topics are not a typical math course in school). Data analysis will cover topics like ratios, percentages, unit conversions, probability, and basic statistics.
Since Brooke's SAT was this past weekend, I recommend adding some more tutoring hours if Brooke wants to continue improving her SAT score. I recommend adding 12 - 24 hours based on how often she is free to do SAT prep. This way we can ensure she can schedule 1 or 2 sessions per 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Brooke in her continued academic journey. 
Best regards,
Jon C.
jon.cathapermal@revolutionprep.com
+17049758359</t>
  </si>
  <si>
    <t>Alex Ramos</t>
  </si>
  <si>
    <t>Dear Gina,
Itâ€™s been great working with you and Alex over the past couple of weeks. This week we prepared for Alex's final and I wanted to share some updates and information about what to expect.
I have seen significant improvements in Alex's ability to consistently identify derivation strategies to use during problems. He has shown consistent progress in understanding how each derivative related to the main function. This consistent improvement has been evident in his success on all min/max and concavity questions on his review sheet.
For this exam, our goal is to get him in that A/B range. While we cannot guarantee a specific score, we have worked diligently towards this goal through consistent practice and prep this week. It's important to consider the impact of the test zone on Alex's performance. Ensuring a good night's sleep throughout the week leading up to the test is crucial, as just the night before isn't enough. We have also discussed strategies to manage test anxiety, which can impact scores.
I am looking forward to hearing how Alex performs on this test. Looking ahead, I recommend if he needs help in an additional math class next semester to book sessions sooner than later, as my schedule fills up quickly. 
Please let me know if you have any questions or if there are any adjustments you would like to make to our plan. Iâ€™m also able to schedule a time to talk by phone if that would be helpful. I am happy to support Alex in their continued academic journey.
Best regards,
James F.
james.falconer@revolutionprep.com
+12076156458</t>
  </si>
  <si>
    <t>Kaylie Crossman</t>
  </si>
  <si>
    <t>Hi,
I just wanted to share a quick update on Kaylieâ€™s progress. We wrapped up her college calculus course recently, and Iâ€™m thrilled to report that she earned a 96% on her last exam before Thanksgiving. This excellent performance helped her keep her overall grade above a 92%, which allowed her to opt out of the final exam and pass the course!
Kaylie consistently demonstrated dedication both in and out of our sessions. She brought thoughtful questions, stayed engaged, and committed time outside of tutoring to reinforce her understanding. It was a pleasure working with her and seeing her hard work pay off.
She currently has 3 unused hours on her account. She mentioned she is taking a statistics course next semester or in the future, and Iâ€™d be happy to support her with that. I have extensive experience tutoring stats, and sheâ€™s welcome to use her remaining hours for that and add more if needed.
Kaylie has been a wonderful student to work with. Please donâ€™t hesitate to reach out if I can be helpful again in the future!
Tim Schlotzhauer</t>
  </si>
  <si>
    <t>Andrew Strang</t>
  </si>
  <si>
    <t>Hi Tory,
I wanted to send a quick update on Andrewâ€™s progress in Honors Geometry and outline our plan moving forward. Andrew has been doing well over the past few months, and I want to commend him for the strong foundation he has built. He recently scored a 99 percent on his last quiz and felt very confident about it. This was a unit we had moved ahead on together, and as always, previewing the material has helped supplement his class learning and deepen his understanding. He likely has a test next week, and we will spend our upcoming session preparing for that.
After this test, we are scheduled for a short three-week holiday break and will resume the week of January 13 at our usual time of 7 p.m. Pacific on Tuesday evenings. Those weekly one-hour sessions are already scheduled through the end of May currently. Andrew also has 2.5 hours remaining on his account, which gives us flexibility to add an additional session whenever a chapter becomes more challenging or if he needs extra time before a test.
It continues to be a pleasure working with Andrew. He is focused, fun, and has a great sense of when to be serious and when to enjoy the process. We have a strong rapport, and I truly believe he looks forward to our sessions, which makes the work both enjoyable and productive. Please feel free to reach out if you have any questions or would like to make any adjustments.
Sincerely,
Tim Schlotzhauer</t>
  </si>
  <si>
    <t>Krishaana Rajagopalan</t>
  </si>
  <si>
    <t>Hi Krishaana and Megha,
I hope you are having a great week. Itâ€™s been wonderful working with Krishaana over the past few weeks. I wanted to touch base to share some of the progress weâ€™ve made and summarize the plan moving forward.
Krishaana has taken to onboarding the reading and writing strategies quite well. She understands the boost in increased accuracy and the time-saving benefits of having a set of steps to work through for various kinds of questions. We have moved into mixed punctuation questions recently.  It's also never too early to mention that I also specialize in college essay writing, should Krishaana want help with that in the future.
Based on her progress, I recommend we continue meeting once a week for 90 minutes a session to focus on the reading and writing portions of the SAT, or to move on to advanced writing assignments and/or college essay writing strategy.
Please let me know if you have any questions or if there are any adjustments you would like to make to our plan. I look forward to supporting Krishaana in her continued academic journey.
Shaun L.
shaun.leonard@revolutionprep.com
+17023665570</t>
  </si>
  <si>
    <t>Sarvesh Vasudevan</t>
  </si>
  <si>
    <t>Dear Vasudevan and Sarvesh,
I hope youâ€™re having a great week! It has been a pleasure working with Sarvesh in our sessions. I wanted to share my observations from the past few sessions, as well as my thoughts on next steps.
I have seen improvement in Sarvesh's understanding of how to communicate more clearly. However, he is still overly reliant on using AI tools and assistive programs to work on improving his own writing skills. While there is a usage for services like Grammarly, he will not be able to rely on it in standardized tests, and he will need to develop writing skills to aid in his personal and professional communications.
The overall goal remains improving Sarvesh's ability to compose writing and comprehend more complex passages. Based on Sarvesh's progress, I recommend we continue to meet for 60 minutes once a week.
Please let me know if you have any questions or if there are any adjustments you would like to make to our plan. I look forward to supporting Sarvesh in his continued academic journey.
Best regards,
Shaun L.
shaun.leonard@revolutionprep.com
+17023665570</t>
  </si>
  <si>
    <t>Graham Von Der Ahe</t>
  </si>
  <si>
    <t>Hi Sarah,
I wanted to share an update on Grahamâ€™s progress in both SAT preparation and PreCalculus as we wrap up the fall and look ahead. Graham and I have been working together consistently since early in the semester, beginning with one to two sessions per week focused primarily on the SAT. As the semester progressed, we added in a second session more regularly for PreCalculus or Chemistry support, which was especially helpful during weeks when he had quizzes or tests. These academic-support sessions were consistently productive, and Graham often reported that the strategies we covered clarified concepts even more effectively than what he had encountered in class.
That said, November proved to be a challenging month for consistency. Between hockey practices, games, and the Thanksgiving break, Graham had to cancel several sessions. This affected the momentum we had built for the December SAT. He shared in our most recent meeting that he wished we had been able to meet more often, though he fully recognized that his schedule simply didnâ€™t allow for it. He has adjusted his expectations for this December SAT, setting a realistic and healthy goal of at least a 1200. Based on his practice test results, this is a strong benchmark for his first official attempt. And no matter how this test goes, this is only the beginning. He has substantial room to grow, and future test dates will give him plenty of opportunity to build on the progress he has made.
The biggest challenge Graham is facing is retention of SAT content. He learns material well during our sessions, but with so many other obligations, he has had difficulty finding time to reinforce it outside of tutoring. As a result, we often revisit concepts that he understood previously but hasnâ€™t had time to solidify. This highlights the importance of regular, structured time dedicated to the SAT if he wants to accelerate his progress and reach the higher scoring modules more consistently.
On the academic side, our PreCalculus and Chemistry sessions have been effective each time we've met. He consistently leaves those sessions feeling clearer, more confident, and better prepared for assessments. Because of that, I believe he would benefit greatly from a predictable weekly structure that supports both SAT prep and his school coursework. My recommendation moving forward is to meet twice per week for one hour: one session dedicated to SAT preparation and one session dedicated to PreCalculus or Chemistry. Even on weeks when he feels he doesnâ€™t have much school-related material, that second session can easily pivot back to SAT work so that we avoid large gaps in his preparation.
Additionally, I spoke with him about adding in a session or two next week if he needs some practice/prep for his exams before the holiday break. After the break, once we have sessions on the calendar, we can always adjust as needed, but having sessions already in place will prevent the gaps that can slow momentum.
It has truly been a pleasure working with Graham. He is friendly, responsible, and easy to engage with in every session, and he responds really well to guidance and structured strategies. Iâ€™ve ccâ€™d our advisor, Christina, who can assist with scheduling or questions about adding additional hours as needed. Please feel free to reach out with any questions or if you'd like help planning out the winter schedule!
Tim Schlotzhauer</t>
  </si>
  <si>
    <t>Sebi Coulter</t>
  </si>
  <si>
    <t>Hi Sebi and Alex,
I wanted to take a moment to share some updates about Sebi's progress and outline our plan moving forward.
Over the course of our sessions, I have seen significant improvements in Sebi's strategies for tackling academic MCQs. In particular, we have been working on annotating passages to find the most important information, and re-familiarizing him with formulae for geometry and unit conversion questions. We are continuing to expand Sebi's vocabulary as we work on these other skills.
Our overall goal is now improving Sebi's ELA skills and grades. Based on his progress with test prep, I think we have an opportunity to improve his higher level analysis and comprehension skills. I recommend maintaining his current velocity of one 60 minute session per week for this purpose.
Please let me know if you have any questions or if there are any adjustments you would like to make to our plan. Iâ€™m happy to schedule a time to talk by phone if that would be helpful. I hope we get to continue with Sebi's academic progress in the future.
Best regards,
Shaun L.
shaun.leonard@revolutionprep.com
+17023665570</t>
  </si>
  <si>
    <t>Ramsay Madan</t>
  </si>
  <si>
    <t>Team Ramsay,
BIG NEWS: Ramsay told me about the great meeting with Princeton Coach. According to the coach, Ramsay needs at least 700+ on MATH or READING SAT Sections. Given Ramsay's strong Highschool grades and Crew Times, Ramsay's final hurdle is this 700+ Score, which we await with bated breath on the Results of the December Official Test. 
As per your request, we have post-poned future meetings until that exam score posts in two-three weeks. 
Our velocity and session scheduling is on hold until those results post. Hopefully, we have eclipsed the 700+ on one of the sections.
If you fall short of the 700+ goal, we created a Reading Comprehension Homework Tracker to whittle and hone your Reading Comprehension skills to break that 700+ score ice wall, if necessary. We can resume our weekly session study to enhance the skill drills on the tracker. 
Furthermore, you have additional unscheduled hours on your account, so I would encourage Ramsay to use them to boost any advanced high-school course work to A level; although, it appears his high school grades are strong at present. 
If Ramsay requires any college essay support, I can definitely help lend some wisdom to the essays too. 
It's been a pleasure working with Ramsay to reach the IVY league. 
Please keep me posted to his Offical SAT results and future success.
Kindest regards and happy holidays,
Chris P.
chris.prouty@revolutionprep.com
+13108710081</t>
  </si>
  <si>
    <t>Sophia Bell</t>
  </si>
  <si>
    <t>Dear Angela,
I hope this email finds you well. I wanted to touch base regarding Sophia's recent progress and discuss a plan moving forward.
First, I have seen significant improvements in Sophia's math score, and her understanding and retention of grammar rules,  and this progress is commendable.
However, overall, weâ€™re not seeing the score increase I had hoped to see for Sophia by this point. There are many reasons this could be the case, but she did mention that she took her most recent practice test over break when there were a lot of distractions in the house.  That's understandable, and I'm glad that she still committed to taking the test.  I'm hopeful that her score will reflect her progress on her next practice test.
For now, our most important short-term goal is to make sure that Sophia does well enough on the first module to get the harder second module on the SAT. She's been good about doing her homework, with the exception of completing error logs, where she would analyze her mistakes.  This is helpful to avoid mistakes in the future, and also to help Sophia recognize patterns in the test, and patterns in her wrong answers.
I'll have Sophia complete her error log, and once she does, I'll reach out with homework and advice about taking another practice test before we meet again. I'll also include some homework for her to do over break-- as we've discussed before, doing some SAT practice every week will help Sophia retain skills in between our sessions.
Let me know if you'd like to talk about this more over Zoom or on the phone, or if you have any other questions.
Have a great week!
Christina H.
christina.hayes@revolutionprep.com
+14124650867</t>
  </si>
  <si>
    <t>Jackson Quesinberry</t>
  </si>
  <si>
    <t>Dear Jennifer,
I hope you're having a great day! I wanted to reach out to discuss Jackson's preparation for our tutoring sessions and progress in AP Stats so far and discuss a plan moving forward.
First, I want to celebrate that Jackson has made great progress in understanding the principles of statistical inference and listing and checking the conditions for inference. He's also mastering the formulas for confidence intervals, which I'm really happy to see!
As you know, our goal is to improve Jackson's understanding of statistics. While he's making progress, there are a few concerns that are slowing his progress that I'd like to bring to your attention:
-Firstly, Jackson has been having trouble finding time between our sessions to complete his homework. I completely understand that it's hard to fit in these assignments amid all of his other homework and other responsibilities; however, consistent practice between sessions is very important to reinforce the skills we go over in session and help me understand where he needs additional review. Is there a consistent time that he could set aside to work through the assignments from our sessions?
-Secondly, Jackson has often had trouble getting to our sessions on time. He consistently shows up for sessions, which is excellent, but losing a few minutes at the beginning of each session does add up, especially with half-hour sessions. Please let me know if it would be helpful to move the session time to make sure that he has enough time to prepare!
-Jackson's understanding of the current content from his statistics course is really improving. However, he does have gaps in knowledge from the beginning of the course that are likely to impair his performance on final exams and AP exams. To address this, I recommend adding an additional 1.5 hours per week to review past content. If possible, it would be ideal to schedule additional sessions during winter break to get him ready for his final exam in January, since we won't have much time to get ready after school resumes following the break; however, I completely understand if this is not possible given travel plans.
I want to emphasize that all of these issues are quite common, and Jackson's attention in sessions and willingness to learn has been exemplary. None of this reflects negatively on him as a student. However, to really accelerate his success, addressing these issues will be an important step. Please let me know if you'd like to set up a call to discuss any of these concerns and next steps - I'm more than happy to do so.
Thank you so much for your continued partnership. Have a great rest of your day!
Best regards,
Margaret W.
margaret.webb@revolutionprep.com
+15127457572</t>
  </si>
  <si>
    <t>Paul Tucker</t>
  </si>
  <si>
    <t>Hi Paul and DANIELLE,
It was great working with Paul this week! As the holiday season approaches  I want to take a moment to update our progress.
Paul is progressing well with verbs and rhetorical synthesis! 
I recommend a meeting velocity of one or two hours a week. Paul will need to work on Form, Structure, and Sense, and Craft and Structure , which we will address in our upcoming sessions. 
Feel free to reach out if you have any questions or requests, and if there is anything else I can do to help. You can always contact me directly by text message or e-mail.Â 
I hope you are having a wonderful day!Â 
Tyler G.
tyler.greer@revolutionprep.com
+17085895029</t>
  </si>
  <si>
    <t>Kendall Johnson</t>
  </si>
  <si>
    <t>Hi Kendall and Kimberly,
As we approach the end of the year, I wanted to take a moment to update you. Kendall has missed the last two meetings and we should discuss how to ensure he makes the next meetings. Kendall has shown great working knowledge of transformations and higher order polynomials! I recommend a meeting velocity of 1 session a week to ensure he is up to date with his classwork and is successful as the semester comes to end.
Tyler G.
tyler.greer@revolutionprep.com
+17085895029</t>
  </si>
  <si>
    <t>Sam Adkins</t>
  </si>
  <si>
    <t>Dear Rachel,
Itâ€™s been great working with you and Sam over the past month. As we prepare for Sam's upcoming ACT, I wanted to share some updates and information about what to expect.
I have seen significant improvements in Sam's ability to apply various testing strategies, including MAPS on the math section and SMILE on the science section. He has shown consistent progress in solving literal equations and approaching sequence and pattern-recognition problems. This consistent improvement has been evident in his most recent practice exam score of 34 (which is outstanding!).
For this exam, our goal is achieving a score of 35. While we cannot guarantee a specific score, we have worked diligently towards this goal through our work on testing strategies and math content knowledge. It's important to consider the impact of the test zone on Samâ€™s performance. Ensuring a good night's sleep through the rest of the week leading up to the test is crucial, as just the night before isn't enough. We have also discussed strategies to manage test anxiety, which can impact scores.
I am looking forward to hearing how Sam performs on this test.  Looking ahead, I recommend continuing to meet once a week for 1.5 hr until the February (or April) ACT if Sam does not quite reach his goal score on this ACT. Sam has scored very well on the reading and English sections on his practice exams, so any subsequent exams may just be a matter of bringing up his math and/or science scores to superscore. Meeting until his next exam would give us an opportunity to continue working on calculating measures of central tendency, applying exponent properties, and finding missing side lengths and angles measures with the Law of Sines and Law of Cosines.
If you'd like to continue working together on achieving these goals, you can easily use this link to add the hours to your account today: https://my.revolutionprep.com/s/s6NI7DkrBg.
Please let me know if you have any questions or if there are any adjustments you would like to make to our plan. Iâ€™m also able to schedule a time to talk by phone if that would be helpful. I am happy to support Sam in his continued academic journey.
Happy Holidays!
Alexa Pinera
Alexa P.
alexa.pinera@revolutionprep.com
+13022653917</t>
  </si>
  <si>
    <t>Jake Barker</t>
  </si>
  <si>
    <t>Hi Lauren,
This is the standard progress update to help keep advisors and parents in the loop.
Jake and I got through all the hard questions in the review material given to him by his teacher. Afterwards, we did extra practice for trig identities and trig graphing. He made great progress on these two ideas. The good news there is that most these problems end up using the same process with some small tweaks.  I think he ended up in a good place to take his exam. Fingers crossed. Jake was a great student to work with and was always willing to push himself.
You currently have 10 unused hours in Jakes account. Feel free to use them as you wish. Iâ€™d be happy to help Jake with Calculus in a future semester if he needs assistance. Let me know if you would ever like to schedule a quick meeting to answer any questions you have. Iâ€™m always happy to talk.
Best, Zach
zach.doenges@revolutionprep.com
+12606020346</t>
  </si>
  <si>
    <t>Alyssa Sarasohn</t>
  </si>
  <si>
    <t>Hi Alyssa and Debra,
This is the standard progress update to help keep advisors and parents in the loop.
Alyssa and I are continuing to meet just prior to her major assessments. While most student find meeting regularly very beneficial, this strategy seems to be working for her, so Iâ€™m not going to rock the boat.
In our last meeting, she and I tackled one of each type of problem for her exam. We also practiced pivoting from one type of problem to the next, being systematic about optimization and related rates problems, avoiding common traps, and trying not to blend steps from one process to another.
Let me know if you would ever like to schedule a quick meeting to answer any questions you have. Iâ€™m always happy to talk.
Best, Zach
zach.doenges@revolutionprep.com
+12606020346</t>
  </si>
  <si>
    <t>Max Blumenthal</t>
  </si>
  <si>
    <t>Hi Sabra,
This is the standard progress update to help keep advisors and parents in the loop.
Max and I are working on putting together all of the pieces of math knowledge that he needs to tackle the hardest problems on the exam. Mostly, we are focused on making sure that he knows all of the important geometry formulas and Desmos tricks.
We are also working through some general review using exceptionally hard math problems. Our goal there is to make the rest of the test feel easier, to teach him how to stack ideas, and to help him build precision so that he doesnâ€™t drop points on easier problems.
Let me know if you would ever like to schedule a quick meeting to answer any questions you have. Iâ€™m always happy to talk.
Best, Zach
zach.doenges@revolutionprep.com
+12606020346</t>
  </si>
  <si>
    <t>Gianna Catalano</t>
  </si>
  <si>
    <t>Dear Kristi,
I hope you're having a great winter! Since itâ€™s been a couple of sessions working with Gianna, I wanted to share a full progress update as we prepare for her upcoming SAT and outline our plan moving forward.
It has truly been wonderful working with Gianna. She is a great student: always on time, focused during our sessions, and consistent with her homework. Over the past couple of months, Iâ€™ve seen meaningful growth in her use of SAT strategies and her overall confidence.
Specifically, Gianna has made strong improvements in applying general SAT strategies across both sections, using the MAPS strategy effectively during math problem-solving, navigating Desmos with accuracy and confidence, breaking down linear word problems and identifying key structures, and beginning to recognize question types and choosing an appropriate, efficient plan to solve them. Weâ€™ve built a solid foundation by reviewing essential math and reading/writing concepts while integrating strategy work into each session. This approach helps her prepare for any style of question she may encounter and sets her up for a smooth transition into full test-level problem solving.
She will be completing a practice exam in Bluebook for next session, where our goal is to continue strengthening her foundational skills, build speed and accuracy through strategy application, and ensure she feels comfortable with the pacing and structure of the SAT. It would be great if she can take this practice test in a library or with someone in the same room, to make it as similar as possible to the actual exam. This will give us valuable insight into the exact areas we should target moving forward, while also helping her become more comfortable with the length and flow of the actual exam.
Since Gianna is making steady progress, I recommend continuing with one 60-minute session per week until her test date. As we get closer to it, it may be helpful to increase to two one-hour sessions per week in order to refine strategies, address specific weaknesses, and maximize her readiness. I know that finals and the holiday season can make scheduling challenging, but keeping a steady rhythm is important. With the materials Iâ€™ve shared, and more that can be found with Bluebook, maintaining regular practice outside of sessions will make a big difference in her progress!
Please let me know if you have any questions or if you'd like to adjust anything in our plan. I look forward to continuing to support Gianna in her SAT journey!
Warm regards,
Jennifer H.
jennifer.hernandez@revolutionprep.com
+19092362317</t>
  </si>
  <si>
    <t>Chloe Factor</t>
  </si>
  <si>
    <t>Hi Allison!
Thank you again for carving out time to chat earlier this week. It was helpful to hear your perspective, and Iâ€™m glad youâ€™re observing progress, even if the work sometimes takes Chloe a bit of time to complete. She does get it done, and that consistency matters!
As you know, in a recent session, Chloe made a thoughtful comment: she said she â€œhas to do exactly what [she] practiced.â€ Thatâ€™s a great self-observation, and it highlights an area weâ€™re focusing on â€” helping her transfer her recognition of concept clues in new problems to the methods she already knows will work. You mentioned youâ€™ve seen this tendency in her schoolwork as well, which gives us clear direction for next steps.
To support Chloe's process, weâ€™ve decided to shift our instructional approach: weâ€™ll stick with a single topic for longer stretches of time so Chloe can see it appear in various iterations. Our checks for retention will stay tightly focused on that one concept at a time. Over the next few weeks, weâ€™ll track whether this increases both her percentage correct and her time management under timed conditions.
If we see solid progress with this approach, one option for the March SAT would be to narrow our efforts and target the math section only â€” specifically four to five of the most frequently tested concepts. At the same time, as we discussed, weâ€™re keeping the ACT in mind. You mentioned youâ€™ve been thinking about it too. Although Chloe preferred the SAT when she tried both, itâ€™s worth revisiting if her performance indicates she might do better on the ACT format. If we do make that shift, weâ€™d plan for the paper ACT for a clear change in test experience.
On my end, Iâ€™ve also introduced â€œMAPS,â€ a math-processing mnemonic designed to nudge Chloe into engaging with problems sooner rather than spending too long looking before starting. Early use has been positive, and weâ€™ll continue reinforcing it.
Our loose deadline for making the SAT-vs-ACT call is January. By then, we should have enough data to confidently recommend whether to stay the course or pivot. Weâ€™ll check in again in a few weeks to reassess.
Itâ€™s truly a pleasure to support Chloe â€” she brings great attitude and insight to her work, and Iâ€™m excited to keep building!
Warmly,
Shawn K.
shawn.kane@revolutionprep.com</t>
  </si>
  <si>
    <t>Ariella Eisen</t>
  </si>
  <si>
    <t>Dear Robin Schaffran,
I hope you are enjoying the holiday season. Itâ€™s been great working with you and Ari since the last progress update, October 5, 2025. I wanted to touch base to share some of the progress weâ€™ve made so far and share my thoughts on the plan moving forward.
I have seen improvements in Ari's understanding of quadratics. She was able to effectively factor the problems during our session, whether the problems involved a leading coefficient of 1 or greater than 1.  This consistent improvement has been evident in a notable increase in confidence in the math area.
Our current goal for Ari includes an improved score in math on the ACT exam to be taken this weekend. The overall goal remains improving the composite score to 20 or better . Based on Ari's progress, I recommend an additional test date in February or April. This will give Ari the opportunity to present her test scores with the option of Score Choice. In order to continue tutoring til the additional test date (February), Ari would need additional hours added to her account. Twelve more hours would allow Ari to meet at least once a week starting in January. At present she has 3.5 hours of tutoring remaining with 2.5 hours unscheduled. 
Please let me know if you have any questions or if there are any adjustments you would like to make to our plan. Iâ€™m happy to schedule a time to talk by phone if that would be helpful. I look forward to supporting Ari in her continued academic journey.
Best regards,
Linda H.
linda.hindi@revolutionprep.com
+19188412706</t>
  </si>
  <si>
    <t>Ella Hughes</t>
  </si>
  <si>
    <t>Hi everyone,
As weâ€™re heading into winter break, I just wanted to check in with an update on my sessions with Ella over the last month or so and some of their progress in calculus during that time. 
Most of our calc sessions over the last month have been devoted to working on problems related to finding limits of functions. This first unit of calculus can actually be one of the tougher ones because it introduces a lot of new notations, terminologies, and just general ways of thinking about functions compared to how theyâ€™ve analyzed them in the past. Nevertheless, Ella made really solid progress finding limits both algebraically and graphically and connecting the limit notation to what that means on the functionâ€™s graph.
Recently, theyâ€™ve moved into doing derivatives and learning the rules for different types of functions, like the product rule, quotient rule, and chain rule. While a lot of this unit will probably be a welcome break from limits, it also requires strong algebra skills to help with rearranging functions to make them match certain patterns for various rules. This is something weâ€™ve worked on recently with reviewing rules for negative and fractional exponents, but also something weâ€™ll aim to continue in future meetings.
Right now, Ellaâ€™s got 1.5 more hours on their account, with our last session booked for next Monday. Weâ€™ve currently got our holiday promotion running for hours purchased before the end of next week, and Iâ€™ve copied Sue on this message as well in case youâ€™d like to book further sessions. Iâ€™d recommend we continue meeting once a week next semester to make sure Ella has a chance to discuss any concerns as they develop. My schedule is also likely to fill up as the spring term starts, so this would be a great time to get Ella on the calendar in a spot that works for them.
Itâ€™s been great working with Ella this year! Please let me know if you have any questions, otherwise Iâ€™ll see you on Monday!
Julie B.
julie.byrom@revolutionprep.com
+15129250963</t>
  </si>
  <si>
    <t>Nicolas Yepez-Gainza</t>
  </si>
  <si>
    <t>Dear Jorge Gainza,
I hope you are having a bountiful holiday season. Itâ€™s been great working with Nicolas since his last progress report on October 15, 2025.  I wanted to touch base to share some of the progress weâ€™ve made so far and share my thoughts on the plan moving forward.
I have seen improvements in Nicolas's approach to completing the Convention of Standard English skills (punctuation and grammar) on SAT practice questions. He has shown progress in applying the strategy of TRAP strategy (Topic identification, Read the full sentence, Analyze the important parts of the sentence, and Process of elimination). This consistent improvement has been evident in his tutoring sessions for punctuation skills.
Our current short-term goals for Nicolas include continuing to review in the math area with an emphasis on algebra skills for functions and linear equations. The overall goal remains to show an improvement in his base scores. Based on Nicolas's progress, I recommend continuing with his current velocity of one-hour sessions two times per week. Nicolas currently has 19 session hours, with 17 hours that have not been scheduled. His last scheduled session is December 16, 2025.
Please let me know if you have any questions or if there are any adjustments you would like to make to our plan. Iâ€™m happy to schedule a time to talk by phone if that would be helpful. I look forward to supporting Nicolas in his continued academic journey.
Best regards,
Linda H.
linda.hindi@revolutionprep.com
+19188412706</t>
  </si>
  <si>
    <t>Sophie Simon</t>
  </si>
  <si>
    <t>Dear Sophie and Emily,
It's been wonderful working with Sophie over these past few months. As we prepare for Sophie's upcoming ACT, I wanted to share some updates and information on what to expect.
I have seen significant improvements in Sophie's ability to close read longer passages and anticipate what the answer choice will look like. This is an essential skill to avoid falling for "trap" answers. We have also done a lot of practice with different math concepts which I have continually seen her improve on. 
For this exam, I know Sophie wants to score at least a 20. While we cannot guarantee a specific score, her and I have worked diligently towards this goal by repeating specific techniques and filling in the gaps of her knowledge of the content. I did discuss with her that other than our two meetings this week, we had quite a large gap in our regular meetings (we didn't meet for almost a full month from November to December). You should note that a big gap like this before the test is not ideal for being able to maintain and replicate the techniques and skills we've been working on. That being said, I am proud of the work her and I have done together, and so long as she remembers the things we have discussed, she will perform at her best. 
I am looking forward to hearing how Sophie performs on this test. Looking ahead, if Sophie plans to continue tutoring. I recommend the continued weekly sessions, but I must emphasize that consistency is essential.
Please let me know if you have any questions or concerns. I am happy to schedule a time to talk by the phone if needed. It's been wonderful getting to know Sophie and working towards her goal with her.
Best,
Zoe S.
zoe.shanley@revolutionprep.com
+16362488201</t>
  </si>
  <si>
    <t>Ben DeAlexandris</t>
  </si>
  <si>
    <t>Hi Brian &amp;amp; Lauren,
It's been great working with Ben for the last couple of months on executive functioning and keeping up with material in his math and chemistry classes!
I wanted to reach out to discuss how things have been going and the plan moving forwards.
Since our last update, Ben's math class has been working on quadratics. This is one of the larger units, which initially gave him some trouble (especially tricky factoring questions), so we put a lot of time into making sure that he knows the different methods and when to apply each. It sounds like the test last week went well, so I'm glad to hear that his hard work paid off with that. 
On the chemistry front, his class has also picked up quite a bit in terms of difficulty of material and the pace. The most recent unit was all about structure and how that dictates how molecules interact with each other. There were a ton of new concepts and definitions for this unit, and unfortunately, he was not where I would have liked him to be the night before the test last week. It sounds like a few of the questions gave him trouble, so I want to work on avoiding this situation in the future. There were a couple of things at play here, including Thanksgiving break the week before it and a math test the same day. However, I believe a big part of this was a bit of overestimating his abilities with the material, because none of it was super tricky to keep up with in class. He also just didn't have much homework on it that he brought to our meetings. To work on this, I'll speak with him about preparing well in advance for a test like this and help him find practice resources to make sure he has everything down. 
Moving forward, I recommend we keep up our schedule of 2x 1 hour a week meeting. We are already set up with this through next semester, so no action is needed on your part. This will give us time to keep up with new material in both of his math and chemistry classes as well as continuing to refine his studying skills.  I'll keep checking in with him to see if he needs additional support for English or Latin III. It sounds like those are still tricky classes, but he is figuring them out and doesn't think a tutor would be particularly useful for them. What are your thoughts on adding some support for English and or Latin? 
Please let me know if you want to further discuss his progress or the plan moving forwards.
Cheers,
Christian C.
christian.collins@revolutionprep.com
+13035190358</t>
  </si>
  <si>
    <t>Ava Frey</t>
  </si>
  <si>
    <t>Dear Ava and Stephanie,
I hope you are having a great week. It's been wonderful working with you and Ava over the past few months. I wanted to touch base and share some of the progress we've made so far and share my thoughts on the plan moving forward.
I have seen significant improvements in Ava's ability to approach the English and reading questions on the SAT. She loves to tell me that she much prefers math over English, but I am proud to say we've done a lot of practice and training to help her have an easier time with the Reading and Writing section.I have taught her to annotate reading passages, which makes it easier to comprehend main ideas and understand the most important parts of the passage. As for the math section, she is already very advanced in her math abilities. We have recently been working on using tricks with Desmos graphing calculator to answer some of the longer math questions more quickly. My current goal for Ava is to learn how to break down the more complex and "wordy" reading passages into its parts making them easier to interpret, and to be able to apply our "Desmos tricks" from memory.
Because Ava plans to take the SAT in May, I recommend we continue our once weekly sessions as 60 minutes each. On Tuesday, we had our last session before I go to Japan for a few weeks. Her and I have plans to meet again in January. I have asked her to take a practice test over this period while we don't meet. If she wants to take the test closer to when we meet again in January, I ask that she refreshes herself on the techniques we've been discussing to make sure she doesn't forge to apply them when taking the practice exam.
Please let me know if you have any questions or if there are any adjustments you would like to make to our plan. I'm happy to schedule a time to talk by phone if needed. I look forward to supporting Ava in her continued academic journey.
Best,
Zoe S.
zoe.shanley@revolutionprep.com
+16362488201</t>
  </si>
  <si>
    <t>Lillian Berger</t>
  </si>
  <si>
    <t>Dear Matthew,
I'm excited to reach out to celebrate Lillianâ€™s amazing progress. Lillian worked diligently, and as a result, they have achieved increasing her SAT score from a 1230 to a 1310. I am so proud of Lillian.
If I can be of further assistance to Lillian, please donâ€™t hesitate to reach out. I would be more than willing to help with any future SAT administrations or anything else that may come up in the future. If she needs to sign up for another SAT administration, I recommend she resume two 60-minute sessions per week.
Please let me know if you have any questions. Iâ€™m happy to schedule a time to talk by phone if that would be helpful. I am always available to support Lillian in their continued academic journey.
Best regards,
Armand Brouty
Armand B.
armand.brouty@revolutionprep.com
+15129107232</t>
  </si>
  <si>
    <t>Dia Sharma</t>
  </si>
  <si>
    <t>Dear Dia, Girish, and Ranu:
I hope you are having a wonderful week. It's been great working with Dia over the past couple months. I wanted to touch base and share some of the progress we've made so far as well as share my thoughts on the plan moving forward.
Dia is a very bright student. Over the past few months, we have covered the many elaborate concepts in her AP Calculus BC course such as the Extreme Value Theorem and Mean Value Theorem, using the definition of limit to understand undefined points in a function (or the function's derivative), going over and practicing derivative rules and more. Any time Dia does not understand a concept, she is able to pick it up quickly and retain the important information. We recently have been discussing how the first and second derivatives provide information on how to plot the graph of a function.
To maintain this consistent progress, I recommend Dia and I continue meeting 1-2 times per week at 60 minutes each session. I have informed her that I will be going to Japan on Sunday, December 14th and will be back to work on December 27th.
Please let me know if you have any questions or concerns. I'm happy to schedule a time to talk by phone or zoom if needed. I look forward to continuing to support Dia in her continued academic journey.
Best,
Zoe S.
zoe.shanley@revolutionprep.com
+16362488201</t>
  </si>
  <si>
    <t>Julia Ronnau</t>
  </si>
  <si>
    <t>Dear Shelley,
It's been great working with you and Julia over the past several months! As we prepare for her upcoming midterm exam, I wanted to share some updates and information about what to expect.
I've seen significant improvements in Julia's understanding of the properties of quadrilaterals, the properties of lines cut by a transversal, and the properties of planes. She's also showing dramatic growth in her problem-solving ability with proofs, which has been fantastic to see! This consistent improvement has been evident in her improving performance on problems in session, improving scores in geometry, and growing confidence in proofs.
Our goal continues to be to score A's on her exams and in the course. While we cannot guarantee a specific score, we have worked diligently towards this goal through reviewing geometric properties, practicing proofs, and reviewing mistakes from past exams. It's also important to consider the impact of the test zone on Julia's performance. Ensuring a good night's sleep throughout the week leading up to the test is crucial, as just the night before isn't enough. Eating a good breakfast the day of the test will also be important to maintain sustained focus and energy throughout the exam. Test anxiety can also impact scores. If Julia finds herself getting anxious during the test, I'd like her to take a deep breath, visualize a calming place, and remind herself that she's well-prepared and that no one question will make or break her score.
I'm looking forward to continuing to hearing how the test goes! Looking forward, I recommend meeting weekly so that we can continue to discuss questions that she has about the course as they come up. In our upcoming sessions, I'd like to focus on semester exam review, continued problem-solving practice, and the new content from the next semester. If you'd like to continue working together on meeting these goals, you can purchase additional hours at the following link: https://my.revolutionprep.com/s/F4053LQkYs.
Please let me know if you have any questions or adjustments to our plan or if you'd like to set up a time to talk by phone - I'm more than happy to do so. I'd love to support Julia in her continued academic journey!
Best regards,
Margaret W.
margaret.webb@revolutionprep.com
+15127457572</t>
  </si>
  <si>
    <t>Greetings Stuart and Peter,
As we near the final month of 2025, I wanted to touch base regarding our tutoring schedule during the holidays and into 2026. Please review the information below and let me know how I can best accommodate your familyâ€™s needs in the coming months.
Iâ€™ll be working through most of the winter breakâ€”this is a great time for extra test prep, exam review, or reinforcing key skills from the first semester. Let me know if youâ€™d like to add sessions during those weeks.
Additionally, my 2026 calendar is already filling up. If youâ€™d like to secure your regular session times, please reach out soon so we can confirm your schedule.
With the new year around the corner, I want to share how thankful I am for the opportunity to work with your family. Itâ€™s truly a pleasure and an honor to be part of Stuartâ€™s academic journey.
Best,
Scott
scott.holdcraft@revolutionprep.com
+15208480023</t>
  </si>
  <si>
    <t>Hello Lisa,
I hope you're doing well, too! I am surprised to see that the score was 1210, but it isn't surprising that he said the SAT felt harder than the practice. On our harder test (which he took in July), his score was 1200, while his most recent test, with a score of 1360, was an easier model.
While I agree that it is not a complete measure of intelligence, having a knowledge base geared towards the test does help substantially(general knowledge or intelligence doesn't apply as much, as you said).
Going forward, we can try to stretch the four hours as far as we can, but it will require a lot of self-study and motivation on Connor's end. First, I would recommend taking a Bluebook practice test every 3 weeks (every two weeks within a month of the test). They are the practice tests made by the same people who make the Official SAT, so they are more accurate(although still tend to be easier than the actual test). Going through the entire error log after each test can be extremely valuable as well (seeing why answers are right, but also why every other answer is wrong). In addition to the practice tests, here is a link to Oneprep: https://www.oneprep.xyz/question-bank
And here is a link to the official SAT question banks: https://satsuitequestionbank.collegeboard.org/
They are excellent platforms containing practice questions that you can tailor to your needs. After taking practice tests, he can focus his practice on the question types that were the hardest.
As for how to use the time you still have, we can either allow him to self-study for some time and work together on the topics that he struggles with more on his own, or meet every few weeks until the test. I would recommend more hours, but I understand that they are expensive. The most important factor by far is that he take the practice tests, go through the error logs, and practice question types that were lower scoring on the tests. If the scores on the practice tests don't grow steadily, it means he probably needs more practice on the question types every week.
If you were to get more hours, I'd recommend 1-2 60-minute sessions a week on top of his other practice to cover material and strategies that aren't covered in the question banks(like how to use Desmos to solve problems quickly).
Please let me know if you have any questions or if there are any adjustments you would like to make to our plan. Iâ€™m happy to schedule a time to talk by phone if that would be helpful. I am excited to continue supporting Connor in reaching his goals.
Jesse S.
jesse.squires@revolutionprep.com
+19704330744</t>
  </si>
  <si>
    <t>Erin Kowalski</t>
  </si>
  <si>
    <t>Dear Julie,
I hope youâ€™re having a wonderful week! I wanted to share an update on Erinâ€™s progress in Latin so far and outline what we will be focusing on in our remaining sessions this week.
Over our first two meetings, Erin has already shown strong growth in several foundational areas of Latin I. She is becoming much more confident in identifying verb conjugations and can now conjugate verbs in all six tenses in the active voice with increasing accuracy. In our most recent session, Erin also made excellent progress conjugating verbs in the passive voice and distinguishing how the different conjugations behave in both active and passive forms.
This week, we will continue building on that progress by working on:
-Translating all the verb forms she has learned so far
-Strengthening recognition and translation of relative clauses
-Beginning to form and translate more complex sentence structures
These skills are essential not only for success on her Latin I exam, but also as preparation for the more advanced grammar she will encounter in Latin II.
Based on her strong start and the amount of new material she will be learning next semester, I recommend continuing with one 60-minute session per week once the new semester begins. This will allow us to reinforce the grammar concepts sheâ€™s learning in class, support her translation skills, and ensure she enters Latin II with confidence.
If you'd like to continue working together on achieving these goals, you can easily use this link to add the hours to your account today: https://my.revolutionprep.com/s/RKVHGKte3y.
Please feel free to reach out if you have any questions or if there is anything else I can do to help Erin. Iâ€™m looking forward to continuing to support her progress!
Warm regards,
Ana H.
ana.heiser@revolutionprep.com
+14695703730</t>
  </si>
  <si>
    <t>Lucas Messinger</t>
  </si>
  <si>
    <t>Dear Marissa,
I hope you are having a great holiday season. Itâ€™s been great working with you and Lucas over the past couple of months. I wanted to touch base to share some of the progress weâ€™ve made so far and share my thoughts on the plan moving forward.
I have seen significant improvements in Lucas' understanding of math strategies, specifically MAPS and Desmos, that should help him continue to increase his math score. He has shown consistent progress in understanding when Desmos can be used, and what to look for within Desmos to find the answer. This consistent improvement has been evident in his success during the math portions of our sessions.
Our current short-term goals for Lucas include reviewing function types, punctuation rules and reading comprehension strategies. The overall goal remains to keep him prepared for the SAT. Based on Lucas' progress, I recommend we keep meeting once a week to solidify the work we've been doing. Please look ahead to the winter calendar and try to schedule sessions in advance. I know my calendar fills up, and I know Lucas has a busy schedule during his wrestling season.
Please let me know if you have any questions or if there are any adjustments you would like to make to our plan. Iâ€™m happy to schedule a time to talk by phone if that would be helpful. I look forward to supporting Lucas in his continued academic journey.
Best regards,
James F.
james.falconer@revolutionprep.com
+12076156458</t>
  </si>
  <si>
    <t>Liam Chen</t>
  </si>
  <si>
    <t>Hi Stephanie,
It's been great working with Liam the last few months on SAT prep! I wanted to reach out to discuss how things have been going, and a plan to get him through his first official SAT attempt in March. 
When we first started working together, he had a PSAT score of 1190, and score around 1320 on our first practice test (note: he took an earlier version of a practice test that the score tends to be an overestimate by around 100 points, the score report shows a 1420). 
We have been working on all of the topics that gave him the most trouble: grammar/punctuation rules, linear equations, systems of equations, and general strategies to approach the different types of questions across the test. It was great to see that he scored 1380 on the next practice test (an official Bluebook test)! It was great to see that he improved in every category that we worked in!
This test also highlighted the need to work on strategies for some of the trickier math and reading questions and we have been working diligently on them since then. In his most recent practice test, at the end of November, he scored 1440! 
Moving forward, I wanted to recommend that he signs up for the March and May SAT dates ASAP. Every student should plan on taking at least 2-3 official SATs to hit their goal score because weird things can happen during a big official test like this (it can really help with super scores too). Here is a link with registration information: https://satsuite.collegeboard.org/sat/dates-deadlines 
Then I wanted to recommend that we meet twice a week (for one hour each) through the March exam. This would give us time to work on relearning/refining his algebra and grammar skills in addition to practicing much trickier examples of questions that can show up on the test. If he is aiming for 1450+ to get into University of Michigan, I would want to see him scoring in the 1500s consistently on practice tests. While it may seem like he is already so close, the last 200 points of this test can be very hard to gain, as they rely heavily on problem solving skills for the tricky questions in addition to remarkable consistency across the easier ones. We would have plenty of time to work on this together though. 
Please let me know if you want to further discuss any of his progress or the plan to get him to his goal for the March SAT. I've cc'd our advisor Jennifer on the email, and she can help you get set up with more hours if you'd like to continue working together (I believe there is also a coupon available through the holidays). 
Cheers, 
Christian C.
christian.collins@revolutionprep.com
+13035190358</t>
  </si>
  <si>
    <t>Myna Singh</t>
  </si>
  <si>
    <t>Dear Mandira,
It's been great working with you and Myna over the past several months. As we prepare for her upcoming midterm, I wanted to share some updates and information about what to expect.
I've seen significant improvements in Myna's understanding of probability, ability to design data displays, and understanding of the logic behind statistical inference. She's also shown excellent growth in her logical reasoning and problem-solving abilities, which will serve her well not only in statistics but also throughout her academic career. This consistent improvement has been evident in her improving performance on problems in sessions and in homework and her growing confidence in statistics.
Our goals continue to be to score an A- or above in the course and understand the concepts deeply. While we cannot guarantee a specific score, we have worked diligently towards these goals by reviewing types of data displays, discussing probability rules, and practicing exam-style problems. It's also important to consider the impact of the test zone on Myna's performance. A good night's sleep throughout the week leading up to the exam is important - just the night before isn't enough. Eating a nutritious breakfast the day of the exam will also be important to help her sustain focus and energy throughout the test. Test anxiety can also impact scores. If Myna finds herself getting anxious, I'd like her to take a deep breath, visualize a calming place, and remind herself that she's well-prepared and that no one question can make or break her score.
I'm looking forward to continuing to work with Myna after the exam so that we can work towards further improvements in statistics. I recommend continuing to meet for 1.5 hour per week throughout the next semester to help her achieve her goals. During our next sessions, I plan to focus on midterm review and then start statistical inference in the next semester.
Please let me know if you have any questions or if there are any adjustments you'd like to make to our plan. If you'd like to schedule a time to talk by phone, I'm more than happy to do so - please just let me know. I look forward to supporting Myna in her continued academic journey!
Best regards,
Margaret W.
margaret.webb@revolutionprep.com
+15127457572</t>
  </si>
  <si>
    <t>Gunther Stewart</t>
  </si>
  <si>
    <t>Hi Rob and Hester,
It was good to speak with Rob on Monday! I wanted to recap what we discussed. We were happy with Gunther's 1410 on the November SAT, but we would like to shoot for a goal of 1500 or higher on the March SAT. Gunther's effort has been good, and he has been proactive about asking about difficult problems he is missing on the homework to make sure he is using the right techniques. 
In my experience, it can be a bit of a challenge to get from 700 on a section to 750 and then to 800 because it may be more about noticing details than any gaps in content knowledge. I want to work with Gunther on negotiating difficult passages and word problems and noticing what distinguishes between answer choices. The more that we practice with this, the more likely that he will be able to do this on practice tests and the SAT in March.
We had been meeting twice a week, but Gunther requested that we drop to one one-hour session per week while he is dealing with classwork before winter break. I would like to resume meeting for two hours per week in the New Year. I will talk with Gunther about whether the current schedule of Mondays at 8 PM and Wednesdays at 3 PM will still work. We may need a few more hours to get to the March SAT. I have copied your advisor Rich on this E-mail when you are ready to arrange.
I look forward to continuing to work together towards Gunther's goals! Please don't hesitate to contact me with any questions about the program or Gunther's progress, and have a happy holiday season if I don't hear from you before then!
Jason 
jason.keller@revolutionprep.com
+17328416402</t>
  </si>
  <si>
    <t>Marley Amy</t>
  </si>
  <si>
    <t>I talked to Ian about this. I see Marley sporatically and everytime I do it comes up with a progress update, but it isn't necessary to send one at this time. I just don't want her name to come up on my list to do. She will contact me when she needs help again on Algebra II or SAT
Diana H.
diana.hoyer@revolutionprep.com
+12106391241</t>
  </si>
  <si>
    <t>Noah Fahrenbruch</t>
  </si>
  <si>
    <t>Hi Jen,
I wanted to check in with an update on Noah's overall progress. Noahâ€™s November SAT score was a bit short of his practice exams (640 Math, 650 Reading and Writing), but his PSAT score was very good (670 Reading and Writing, 730 Math). I let him know that if he can do that on the PSAT, he has the ability to get this score or higher on the SAT. We met a bit more frequently in the few weeks leading up to the December SAT, and hopefully, when his score comes back, we will see the fruits of that practice. I think that Noah has good foundation now for how to approach the different kinds of questions on the SAT. To move towards a higher score, I want to practice with him more with making sure that he is taking note of important information in the passages and answer choices in the reading and writing section. I also want to review geometry and practice more with breaking down difficult math questions.
Noah has 9 hours remaining on his account and has scheduled them out so that we are mostly meeting once a week. I recommend adding a second hour to the week while things are quieter and/or in the month leading up to the SAT so that we can get a little more practice in. It was beneficial leading up to the December SAT, and it will be just as helpful for the March SAT.
Please let me know if you have any questions!
Jason 
jason.keller@revolutionprep.com
+17328416402</t>
  </si>
  <si>
    <t>Jonah Fahrenbruch</t>
  </si>
  <si>
    <t>Hi Jen,
I wanted to check in with an update on Jonahâ€™s overall progress. Jonah got a 1360 on the PSAT and his scores were the same on each section. I hope that the SAT last weekend went well! Jonah told me that he struggled a bit with feeling rushed at the end of the hard module of Reading and Writing section, and we talked a bit about strategy for dealing with that on future practice tests and SATs. I have noticed that when Jonah tends to struggle on the reading and writing section, it is usually because he may not be reading the passages or the answer choices fully. I want to continue to practicing with more difficult reading material and questions so that Jonah is able to more easily identifying important and/or distinguishing information. Jonah also mentioned that he forgot something from geometry on the test (which affected one question). I would like to review geometry and whatever else Jonah needs to review to make sure he can improve his math score.
Jonah has two hours remaining on his account. As with Noah, I would like to meet with Jonah twice a week for an hour when we can take advantage of it and in the lead up to the March SAT so that he feels confident about the test. I am including your advisor Cynthia on this E-mail to connect with you.
I have been checking in with Jonah about AP Calc BC on occasion. He told me that things in the class are fine, but I will circle around with him next week to see if anything has changed.
Please let me know if you have any questions!
Jason
jason.keller@revolutionprep.com
+17328416402</t>
  </si>
  <si>
    <t>Nolan Polumbo</t>
  </si>
  <si>
    <t>Hello Julie,
I hope the fall semester has been great for you and your family! Nolan and I have been working together for a couple months, so I wanted to touch base to update you on his progress over the last two months. Additionally, I would like to discuss plans for the remainder of this semester and beginning of next semester.
Since the beginning of the school year, Nolan has continued to make wonderful progress in reading. Since October, our reading sessions have focused on high frequency words, reading comprehension, digraphs, long vowel spellings, consonant blends, and vowel pairs. Nolanâ€™s phonics and reading abilities have improved greatly over the last two months! He does a fantastic job applying spelling rules to decode and blend as he is reading.
Vowel pairs have been a little challenging for him, but Iâ€™m confident he will improve as we continue to practice. Over the next two months, we will continue to introduce new vowel pairs, high frequency words, and spelling rules to improve Nolanâ€™s reading fluency. Additionally, we will begin to introduce multisyllabic words and strategies for decoding big words.
The overall goal for Nolan in the next two months is to provide him with reading and phonics support, improve his reading fluency, and help him reach his educational goals. Feel free to send over any materials, test scores, or teacher feedback that may be helpful for planning our sessions. Based on Nolanâ€™s progress, I recommend continuing to meet about 2 days per week for 30 minutes each session.
Please let me know if you have any questions or if there are any adjustments you would like to make to our plan. Iâ€™m happy to schedule a time to talk by phone if that would be helpful. I hope you have a wonderful week!
Best regards,
Brenna Hubnik
Professional Tutor, Revolution Prep
brenna.hubnik@revolutionprep.com | www.revolutionprep.com
Customer Service: 877-738-7737 | Direct Line: 903-392-7703
Better Results. Less Stress.
Please note my work days are Sunday, Monday, Wednesday, and Friday.</t>
  </si>
  <si>
    <t>Oliver Denaro</t>
  </si>
  <si>
    <t>Hi Amanda,
In this first meeting back after Thanksgiving break Oliver was ready to get momentum going in his Calculus material.  The concepts for his current unit are few, but the applications can get creative.  My goal was for Oliver to know the "toolbox" and then trust it for the different question types. 
Oliver mentioned that his Calculus course was not going as well as it could be.  I did not get a grade from him, but I was not necessarily surprised to hear this report from him.  When we meet I often find that he has a lot to catch up on.  Often, old concepts that he was to master in weeks before interrupt his ability to pick up the new ones, causing him to feel overwhelmed.  This class could potentially be easy for him since I know he is strong in math.  I suggest that I meet with Oliver twice a week for 1 hour each time instead of once a week for 90min.  This way I can help him stay on top of the material more effectively.  If you agree with that plan I can bring it up with Oliver on Monday and we can work out a schedule.
Feel free to reach out if you have any questions or requests, and if there is anything else I can do to help. You can always contact me directly by text message or e-mail.Â 
I hope you are having a wonderful day!Â 
Katherine D.
katherine.dickerson@revolutionprep.com
+12404604249</t>
  </si>
  <si>
    <t>Sahil Dorawala</t>
  </si>
  <si>
    <t>Dear Avani,
I hope you are having a great holiday season. Itâ€™s been great working with you and Sahil over the past couple of months. I wanted to touch base to share some of the progress weâ€™ve made so far and share my thoughts on the plan moving forward.
I have seen significant improvements in Sahil's ability to conjugate verbs in the imperfect and preterite tenses. They have shown consistent progress in being able to guess the meanings of words based on their contexts and if they're cognates. This consistent improvement has been evident in his translations during class and his comprehension of the material overall.
Our current short-term goals for Sahil include continuing to improve his pronunciation and to expose him to a wider range of vocabulary. The overall goal remains improving his Spanish grade overall and his love of the language. Based on Sahil's progress, I recommend continuing at the same pace of 1-2 hour-long sessions a week, as needed.
Please let me know if you have any questions or if there are any adjustments you would like to make to our plan. Iâ€™m happy to schedule a time to talk by phone if that would be helpful. I look forward to supporting Sahil in their continued academic journey.
Best regards, 
Clark H.
clark.howard@revolutionprep.com
+17035682060</t>
  </si>
  <si>
    <t>Harshad Tappali</t>
  </si>
  <si>
    <t>Dear Vijayakumar,
I hope you are having a great holiday season. Itâ€™s been great working with you and Harshad over the past couple of months. I wanted to touch base to share some of the progress weâ€™ve made so far and share my thoughts on the plan moving forward.
I have seen significant improvements in Harshad's ability to take derivatives of varying complexity. They have shown consistent progress in using the quotient, product, and chain rules to solve particularly derivatives using trig functions. This consistent improvement has been evident in his completion of the questions during class and the ease with which he completes them.
Our current short-term goals for Harshad include improving his confidence with implicit differentiation and his grasp of trig function derivatives, especially the "weird" ones. The overall goal remains improving Harshad's Calculus score and his grasp of the material. Based on Harshad's progress, I recommend continuing at the same pace of 1-2 hour-long sessions a week, as needed.
Please let me know if you have any questions or if there are any adjustments you would like to make to our plan. Iâ€™m happy to schedule a time to talk by phone if that would be helpful. I look forward to supporting Harshad in their continued academic journey.
Best regards, 
Clark H.
clark.howard@revolutionprep.com
+17035682060</t>
  </si>
  <si>
    <t>Anderson Paul</t>
  </si>
  <si>
    <t>Dear Lisa,
I hope you are having a great holiday season. Itâ€™s been great working with you and Anderson over the past couple of months. I wanted to touch base to share some of the progress weâ€™ve made so far and share my thoughts on the plan moving forward.
I have seen significant improvements in Anderson's memory of the conjugations of ser and estar and most other regular verbs in the present tense. They have shown consistent progress in being able to conjugate both ser and estar and use them in sentences. This consistent improvement has been evident in the sentences he's able to construct during sessions.
Our current short-term goals for Anderson include improving his grasp of the less regular verb conjugations in the present and his memory of the vocabulary overall (especially for nouns and adjectives). The overall goal remains improving his grade in Spanish and his confidence in the language as a whole. Based on Anderson's progress, I recommend boosting the velocity of sessions to be 1-2 hour-long sessions a week, as needed.
Please let me know if you have any questions or if there are any adjustments you would like to make to our plan. Iâ€™m happy to schedule a time to talk by phone if that would be helpful. I look forward to supporting Anderson in their continued academic journey.
Best regards, 
Clark H.
clark.howard@revolutionprep.com
+17035682060</t>
  </si>
  <si>
    <t>Ayesha Aamir</t>
  </si>
  <si>
    <t>Dear Fatima,
As it has been a couple of months since I reached out to give you an update on the progress Ayesha and I have been making, I thought I would do that now. I hope you are having a joyous holiday season. Itâ€™s been great working with you and Ayesha over the past couple of months. I wanted to touch base to share some of the progress weâ€™ve made so far and share my thoughts on the plan moving forward.
I have seen Ayesha's vocabulary improve as well as her confidence on the SSAT questions. We have discussed multiple strategies to help her perform better on her upcoming SSAT, and we will continue to review these strategies  so they become a habit. She is always improving her performance on practice exams. Right now, she is working on drafting a couple of writing assignments which we will review in our upcoming session. Also, I would love to have her complete another practice SSAT to see how she does.
Please let me know if you have any questions or if there are any adjustments you would like to make to our plan. Iâ€™m happy to schedule a time to talk by phone if that would be helpful. I look forward to supporting Ayesha in her continued academic journey.
Best regards,
Edwin W.
edwin.west@revolutionprep.com
+18134213087</t>
  </si>
  <si>
    <t>Charles Dooher</t>
  </si>
  <si>
    <t>Hi Svjetlana,
I hope all is well. Itâ€™s been a pleasure working with Charles these past several weeks.
Charles has done a phenomenal job learning the punctuation rules. Heâ€™s been able to apply them to practice test questions and is getting more correct answers each session. This is an excellent foundation for raising his verbal score on the SAT.
Weâ€™ve now moved into reviewing exponents and linear functions as we turn our focus to math. Charles is doing well in both areas, especially when the exponent rules are fresh in his mind. Continued drilling will help solidify these concepts so they become automatic.
Charles was under the weather last week but still showed up for our session â€” a real testament to his commitment. Iâ€™ll have our advisor, Vasilios, credit that hour back so we can use it later in the program when heâ€™s feeling better.
I recommend we continue meeting for an hour each week to keep up the momentum. Please let me know if you have any questions or thoughts â€” Iâ€™m always happy to chat.
All best,
brian.cohen@revolutionprep.com
+17349453810</t>
  </si>
  <si>
    <t>Spencer Tunison</t>
  </si>
  <si>
    <t>Dear Yumee, 
I hope youâ€™re having a great fall. Itâ€™s been great working with Spencer over the past few weeks. I wanted to touch base to share some of the progress weâ€™ve made so far and share my thoughts on the plan moving forward.
I have seen significant improvements in Spencerâ€™s content mastery and problem-setup strategies. Over recent sessions he has:
- Chosen appropriate formulas after clarifying concepts; decomposed capacitor networks; analyzed steady-state vs. charging/discharging correctly; used exponential models to answer timing questions in capacitors; and solved mixed circuit items with confidence.
He has shown consistent progress in our objective of solving E&amp;amp;M problems with a clean, stepwise method. This improvement is evident in his accuracy on circuits/RC sets and faster identification of needed equations on AP Classroom items.
Spencer is doing well overall but still feels shaky on Gaussâ€™s law and select electric-potential applications. To strengthen these foundations ahead of spring assessments, I recommend we increase to one 90-minute session per week until the week of his exam to reinforce new concepts and circle back to concepts he has trouble with.
Please let me know if you have any questions or if there are any adjustments youâ€™d like to make to our plan (e.g., test dates or school exam timing). Iâ€™m happy to schedule a quick call. I look forward to supporting Spencer as he builds confidence with Gaussâ€™s law and continues to excel in the class overall.
Warmly,
Nayely R.
nayely.rolongomez@revolutionprep.com
+13237404878</t>
  </si>
  <si>
    <t>Allegra Sandell</t>
  </si>
  <si>
    <t>Hi Ximena,
Hope you're well. It has been a pleasure working with Allegra these past couple of months.
Allegra has been making real strides with her physics lab reports as she gains a clearer sense of what her teacher is looking for. Iâ€™d love to see her give herself more time with these intensive assignments so she has room to revise after receiving feedback.
She has also been putting in solid effort in math. Slowing down, reading each question carefully, and writing out her steps will continue to help her avoid small mistakes and build confidence.
The biggest challenge recently has been consistency with attending sessions. She has missed several sessions and has been difficult to reach by text or call. Iâ€™m more than happy to adjust our plan to make sure she gets the support she needs â€” whatever is most helpful for her schedule and workload.
Please feel free to call me when you have a moment to discuss next steps. For now, I recommend we keep a weekly session on the calendar so she has a consistent opportunity each week for academic support.
All best and talk soon,
Brian C.
brian.cohen@revolutionprep.com
+17349453810</t>
  </si>
  <si>
    <t>Thomas Walker</t>
  </si>
  <si>
    <t>Hi Diane,
I wanted to send a quick progress update for Thomas as we wrap up the fall semester.
Thomas and I have worked very hard to make sure he is staying as on-top of material from class as possible. We have worked on everything from defining foundational geometry terms and naming parts of geometric figures to writing equations of lines and applying the Midpoint Formula to writing both algebraic and geometric proofs.
I feel that Thomas is most confident with material that more directly calls on his algebra skills. He does need to continue to practice breaking down geometric figures and determining how and why he can claim something about that figure (for example, if he claims an angle is 90 degrees, he needs to be able to prove it versus just going by appearances). I have encouraged him to keep a list of "reasons" that he can use in proofs (such as the Reflexive Property and the Segment Addition Postulate). Having a little glossary of geometry facts will make writing proofs and making those critical geometric connections much easier.
He has improved in being able to quickly find what material he wants to work on for sessions as well; I will continue to encourage him to try to send this material a bit ahead of our sessions so that we can jump right in the content.
I recommend we continue meeting for at least an hour and a half (approximately) every week through the spring semester. If we can meet for a total of at least two hours per week (if his schedule allows), I think that will help even more. The extra time to strengthen foundational skills (such as how to name parts of figures) and keep up with current material should continue to benefit Thomas as he goes through the second half of the class. His grade has improved to ~66%, and I'd love to help him achieve even more next semester.
Thanks so much,
Alexa P.
alexa.pinera@revolutionprep.com
+13022653917</t>
  </si>
  <si>
    <t>Lena Cariaga</t>
  </si>
  <si>
    <t>Dear Maria,
It has been wonderful working with you and Lena over the past few weeks. As we approach her upcoming official test, I wanted to share an update on her progress and outline what to expect.
Lena has made significant strides in applying the iCARE strategy for reading questions, the MAPS strategy for math, the TRAP strategy for English passages, and in identifying the subject of a verb even when separated by additional phrases. She has also demonstrated strong consistency with her homework, completing two full Reading practice tests (eight passages total) with 70% accuracy or higher. In our sessions, she has regularly achieved 80% or above on practice problems in the math, reading, and English sections.
For this exam, our goal is a 30 or above. While no specific score can be guaranteed, we have prepared thoroughly by annotating passages, anticipating and eliminating answer choices, reviewing multiple forms of quadratic equations, and building pacing skills through timed homework. We have also discussed how the â€œtest zoneâ€ can affect performanceâ€”especially the importance of consistent sleep in the days leading up to the exam, not just the night beforeâ€”as well as strategies for managing test anxiety.
Iâ€™m looking forward to hearing how Lena feels the test went. Looking ahead, based on her goals, I recommend considering one additional test date and meeting for 90 minutes per week (one 1.5-hour session). This will allow us to continue strengthening her English and Math skillsâ€”areas we have had less time to emphasizeâ€”as well as cover advanced graphing (conics), coordinate geometry, sentence structure, transitions, and detail-oriented reading questions.
If youâ€™d like to continue working together toward these goals, you can redeem additional credits through your Bright Horizons portal. After redeeming them, you will receive an email from Revolution Prep to finalize adding hours to your account.
Please let me know if you have any questions or if youâ€™d like to adjust our plan. Iâ€™m also happy to schedule a call if that would be helpful. I look forward to supporting Lena in her continued academic growth.
Best regards,
Raymond S.
raymond.serrano@revolutionprep.com
+13236357766</t>
  </si>
  <si>
    <t>Holly Bernstein</t>
  </si>
  <si>
    <t>Hi everyone,
Just checking in as we wrap up the semester with some recent progress and plans for the next couple of months.
For most of October, the class focused on setting up a foundation with a lot of rules for finding derivatives of various types of functions (product rule, quotient rule, chain rule, etc.). Overall, I think this was a really solid unit for Holly, and itâ€™s one that doesnâ€™t need too much review since the skills continue to be practiced throughout most of the rest of the year.
After that was the switch to learning different applications of derivatives like finding position, velocity, and acceleration, which I think Holly had a really solid conceptual understanding of. These problems really come down to being able to interpret the language of the questions, and understand when they are asking about velocity vs position, etc. This unit also includes related rates, which is a tough unit because it combines a lot of different skills from both calculus, geometry, and trigonometry. Itâ€™s a unit thatâ€™s worth coming back to as time permits and is certainly something weâ€™d be looking to cover in advance of AP tests.
Next semester, things should shift to antiderivatives and integrals. This is another unit where it is more about just learning rules and patterns without the applications, so hopefully a nice break after the last month!
After Hollyâ€™s midterm tomorrow, weâ€™re planning to be on hiatus until after break, with our next session scheduled on Jan 12th at 7:30pm. She has about 8 hours left after todayâ€™s session, scheduled out in the Monday timeslot through March 2.
Please feel free to reach out with any questions, good luck on the test tomorrow, and Iâ€™ll see you again in January!
Julie B.
julie.byrom@revolutionprep.com
+15129250963</t>
  </si>
  <si>
    <t>Josh Vinik</t>
  </si>
  <si>
    <t>Dear Team Josh, 
I hope you are having a great week. It has been a pleasure working with Josh over the past couple of months, and I wanted to take a moment to touch base on his progress and programming. 
One thing Iâ€™ve appreciated about working with Josh is his thoughtful ideas; when we work on writing, he is very willing to engage with nuance and depth at a level that is uncommon for his age group! Oftentimes, I think this willingness gets lost a bit when doing his homework (like his history responses), likely due to more complex texts to read and more pressure on the assignment. So this is definitely something we can continue to work on in future sessions. 
In terms of velocity, I would recommend we continue 60 min sessions (those seem to work well for him) weekly or whenever he has assignments for us to work on together. Additionally, if he has any essay assignments due before Christmas break and/or during midterms, let me know if you'd like to schedule some time to work on those together! 
As always, please let me know if you have any questions or concerns, or if you would like to schedule a phone call to discuss any of this. 
Thank you!
Miki</t>
  </si>
  <si>
    <t>Arianna Sun</t>
  </si>
  <si>
    <t>Dear Jian,
Itâ€™s been great working with you and Arianna over the past year. As we prepare for Arianna's upcoming midterm, I wanted to share some updates and information about what to expect.
I have seen significant improvements in Arianna's ability to derive functions and integrate functions. She has shown consistent progress in understanding the definitions of both derivatives and integrals. This consistent improvement has been evident in her success on her review sheets we have worked on.
For this exam, our goal is to maintain her grade with an A. While we cannot guarantee a specific score, we have worked diligently towards this goal through consistent review of homework problems and notes. It's important to consider the impact of the test zone on Arianna's performance. Ensuring a good night's sleep throughout the week leading up to the test is crucial, as just the night before isn't enough. We have also discussed strategies to manage test anxiety, which can impact scores.
I am looking forward to continuing to work with Arianna after the test so that we can work towards further improvements in calculus. I recommend we keep meeting once a week for 60 minutes in order to help her achieve her goals. During our upcoming sessions, I plan to continue working on anti derivatives, u substitution and integration by parts.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Arianna in her continued academic journey.
Best regards,
James F.
james.falconer@revolutionprep.com
+12076156458</t>
  </si>
  <si>
    <t>Armin Rafia</t>
  </si>
  <si>
    <t>Hello Team Armin!
I hope you are having a great week. It has been a pleasure working with Armin over the past couple of months, and I wanted to take a moment to share an update on how things are going and outline a plan to support him moving forward.
I look forward to meeting with him next week to discuss how he feels about how his December exam went, how he feels he progressed from November, and what we want to focus on looking towards March. He has been working very hard, and he's a really bright student and a joy to work with. 
Moving forward, I would recommend we continue meeting 1x60 min per week (adjusting as needed during midterms/the holidays), and he continue working on our homework/practice exams in between sessions, as that is vital for improvement. I am glad we decided to go with the March exam date to avoid AP exams; I think that's the best plan. 
As always, please let me know if you have any questions or concerns, or if you would like to schedule a phone call to discuss this further. 
Thank you! 
Miki 
Miki C.
miki.cornwell@revolutionprep.com
+19312619816</t>
  </si>
  <si>
    <t>Ada Nugent-Lehmensich</t>
  </si>
  <si>
    <t>Hi Team Ada!
It's been such a delight working with Ada over the past few weeks. She is a hard worker and incredibly bright; I'm impressed by her commitment to improvement and her ability to articulate her questions and recognize her mistakes, especially for her age! I can't wait to hear how her ISEE exam went.
Now that she is past her exam, I recommend we continue with our 1x60 min weekly sessions next semester so that I can support her with her regular homework needs. If there is anything specific you would like us to focus on, or anything I can help with prior to January, please don't hesitate to reach out. 
As always, please let me know if you have any questions or concerns, or if you would like to schedule a phone call to discuss any of this. 
Thank you! 
Miki C.
miki.cornwell@revolutionprep.com
+19312619816</t>
  </si>
  <si>
    <t>Nate Schrumpf</t>
  </si>
  <si>
    <t>Dear Lisa,
It has been great working with you and Nate over the past few weeks. As we prepare for his upcoming official test, I wanted to share an update on his progress and outline what to expect.
Nate has made significant improvements in applying the MAPS strategy to math problems, the TRAP strategy to English questions, and using his calculator strategically to work more efficiently. He has shown strong and consistent growth in several key skill areas, including:
â€¢ Identifying slope and y-intercept from equations in slope-intercept form
â€¢ Understanding the information provided by standard form, vertex form, and factored form of quadratics
â€¢ Knowing the standard form of a circleâ€™s equation and the meaning of each term
â€¢ Applying the Distance and Midpoint formulas
â€¢ Eliminating incorrect answer choices in the English section
â€¢ Solving problems with his calculator even when the by-hand method may be challenging
This progress has been reflected in his achieving 70% accuracy or higher on in-session work.
For this exam, our goal is a 28 or higher. While a specific score cannot be guaranteed, Nate has prepared diligently by strengthening his formula knowledge, improving his calculator efficiency, and developing strategies to eliminate incorrect options in the English section. It's important to consider the impact of the test zone on Nate's performance. Ensuring a good night's sleep leading up to the test is crucial. 
I look forward to continuing to work with Nate after this test as we aim for further improvement on the ACT. To best support his goals, I recommend adding a 60-minute session per week once we resume (after 12/29), for a total of two one-hour sessions, until the 2/14/26 exam. This will allow us to continue developing his skills in advanced graphing (quadratics and conics), coordinate geometry, proportional reasoning, and conventions of standard English, including punctuation and sentence structure. If youâ€™d like to schedule more sessions, you can add hours to your account here: https ://my.revolutionprep.com/s/Fo7984gCMT.
Please let me know if you have any questions or if youâ€™d like to adjust our plan. Iâ€™m also happy to schedule a phone call if that would be helpful. I look forward to supporting Nate in his continued academic progress.
Best regards,
Raymond S.
raymond.serrano@revolutionprep.com
+13236357766</t>
  </si>
  <si>
    <t>Amel Cook</t>
  </si>
  <si>
    <t>Dear Amber,
I hope you are having a wonderful holiday season. Itâ€™s been great working with you and Amel over the past couple of months. I wanted to touch base to share some of the progress weâ€™ve made so far and outline our plan moving forward.
Amel is a great student and such a sweet person to work with. Our sessions run very smoothly, and weâ€™ve even been able to look ahead into future topics to help her build strong foundations in the language. Over the past couple of months, we have covered gustar, the present simple tense, reflexive verbs, descriptive sentences, and the present progressive. Weâ€™ve also incorporated a wide range of vocabulary, both from school and everyday life, to help her develop more natural language use.
Iâ€™ve seen significant improvements in her understanding of core grammar structures and her ability to apply them in context. She consistently completes her homework, stays engaged, and shows genuine effort in mastering each new concept. One area where Iâ€™ve noticed some natural and expected challenge is recalling conjugations quickly, which is very common when learning them for the first time. To help with this, Iâ€™ve encouraged her to create short sentences during the week, mentally practice vocabulary in daily situations, and integrate Spanish in fun ways so that it becomes more intuitive over time.
To maintain her great progress, I recommend we continue with our steady, once-per-week sessions throughout the school year. After the holiday break, as we enter a new academic semester, this consistency will help ensure she is fully prepared for upcoming units and future assessments.
Our short-term goals include strengthening her recall of conjugations, expanding her vocabulary, and refining her confidence in speaking and forming spontaneous sentences. The overall goal remains steady growth in fluency, accuracy, and comfort with the language. Based on her progress so far, I recommend keeping a consistent schedule, especially after the break. As we approach finals later in the year, we can consider adding additional sessions if needed to reinforce more complex grammar or review large units.
Please let me know if you have any questions or if you'd like to adjust anything in our plan. I truly enjoy working with Amel and look forward to continuing to support her through the rest of the school year!
Warm regards,
Jennifer H.
jennifer.hernandez@revolutionprep.com
+19092362317</t>
  </si>
  <si>
    <t>Eliana Yerow</t>
  </si>
  <si>
    <t>Hello, Anjali!
I hope you are having a great start to your winter! Itâ€™s been wonderful working with you and Eliana over the past month. I wanted to touch base to share some of the progress weâ€™ve made so far and to share my thoughts on the plan moving forward. 
I have seen significant improvements in Elianaâ€™s applications of SAT strategies such as iCARE and TRAP. Eliana has shown consistent progress in identifying and approaching reading and writing questions.
Elianaâ€™s overall goal score is 1300. Her first exam placed her at 1200 and her second at 1240. While this is not the amount of increase that Eliana wished to see, it is still an increase, and she also mentioned that there were other factors that influenced her second practice test, such as lack of sleep and being short on time. Eliana has shared that while December for school is hectic, January is okay. Near the beginning of January, Iâ€™d love to see how she scores with more sleep in her system and less stress in her schedule, and Eliana and I can discuss together what week in January will be best for her to take the next practice exam to do so. 
Based on Elianaâ€™s progress, I recommend continuing to meet at least once a week with a SAT prep tutor for a 60-minute session throughout the next semester. If youâ€™d like to continue working together after December on achieving these goals, you can redeem more credits through your Bright Horizonâ€™s portal. After you redeem your credits, you will receive an email from Revolution Prep to add the hours to your account. 
Please let me know if you have any questions or if there are any adjustments you would like to make to our plan. Also, Iâ€™m happy to schedule a time to talk by phone or Zoom if that would be helpful. I look forward to continuing to support Eliana in their continued academic journey!
Best regards, 
Delphine Hintz
delphine.hintz@revolutionprep.com</t>
  </si>
  <si>
    <t>Daniel Widmer</t>
  </si>
  <si>
    <t>Dear Zhaohong,
I hope you are having a great week. I wanted to touch base with you about a couple of items related to my work with Daniel.
First, Daniel has made a lot of progress in understanding both reading and writing questions in session, particularly punctuation questions.
Second, I feel that Daniel would benefit from having another tutor for Calculus, as he is having difficulty in that subject. Also, I cannot make a comparison of progress on his test scores until he sends me back the score for the test I assigned him this evening.
Based on this information, I recommend we keep going with two 60-miknute SAT sessions per week as well as one 60-minute Calculus session per week with another tutor.. This plan will best set Daniel up for success moving forward.
Please let me know if you have any questions. Iâ€™m happy to schedule a time to talk by phone if that would be helpful. I look forward to supporting Daniel in their continued academic journey.
Best regards,
Armand Brouty
Armand B.
armand.brouty@revolutionprep.com
+15129107232</t>
  </si>
  <si>
    <t>Madelyn Carter</t>
  </si>
  <si>
    <t>Dear Rose,
I hope you are having a great holiday season. Itâ€™s been great working with you and Maddie, and I look forward to many more tutoring sessions as we watch Maddie progress. I wanted to touch base to share my thoughts on the plan moving forward.
Last time we met, Maddie and I tackled 4th-grade level reading comprehension (i.e., identifying main idea and explaining important details in own words). I have seen that Maddie currently struggles to use varied sentence structure or communicate complex ideas in English; for example, Maddie struggled to say what was a paragraph's main idea and tended to repeat my own words. I feel confident that with consistent bite-sized lessons and practice problems, Maddie's English skills will improve.
To help reach Maddie's long-term goal of meeting 4th grade ELA standards, I recommend we increase our velocity to two sessions per week. That way, Maddie will have the chance to regularly practice reading comprehension objectives and receive feedback. 
Please feel free to reach out with any questions; I'm readily available by email or phone and look forward to our next meeting!
Lana K.
lana.kargetta@revolutionprep.com
+19106915048</t>
  </si>
  <si>
    <t>Julianna Zhu</t>
  </si>
  <si>
    <t>Dear Amber and Min,
I hope you are having a great holiday season. Itâ€™s been great working with you and Julianna over the past couple of months. I wanted to touch base to share some of the progress weâ€™ve made so far and share my thoughts on the plan moving forward.
I have seen significant improvements in Julianna's formal writing skills and reading comprehension of texts. They have shown consistent progress in improving her vocabulary in context. This consistent improvement has been evident in the IXL ESL evaluation score that was sent to me.
Since Julianna is achieving their goals, I recommend we continue with our two 60 minute classes per week through the school year. She is not currently on my schedule, so I would like to know when she would be willing to return to sessions.
Our current short-term goals for Julianna include continuing to improve her vocabulary and reading comprehension, as well as (as per the IXL report) working on verb tenses and easily confused word pairs. The overall goal remains getting Julianna to a native level of English proficiency and keeping her English grade up. Based on Julianna's progress, I recommend we keep going for two 60-minute sessions per week after the holiday break.
Please let me know if you have any questions or if there are any adjustments you would like to make to our plan. Iâ€™m happy to schedule a time to talk by phone if that would be helpful. I look forward to supporting Julianna in their continued academic journey.
Best regards,
Armand Brouty
Armand B.
armand.brouty@revolutionprep.com
+15129107232</t>
  </si>
  <si>
    <t>Aegis Dorroh</t>
  </si>
  <si>
    <t>Dear Dana,
As we recently completed six hours of SAT Prep, I wanted to take a moment to share some updates about Aegisâ€™ progress and outline our plans moving forward.
Over the past few sessions, I have seen improvement in Aegisâ€™ application of SAT strategies and content knowledge on writing questions. She has shown progress with topics like misplaced modifiers, verbs, sentence boundaries, and words in context. She achieved a score of 970 on her official PSAT (10/14) and 990 on her practice PSAT (11/2). 
Our current short-term goal for Aegis is to complete all her SAT homework, to continue to work on content knowledge in reading and writing topics, and to take practice tests regularly. We will continue working on sentence boundaries, as well as words in context and text structure and purpose questions. The overall goal remains preparing Aegis with the necessary skills so that she can reach her goal score on the official SAT test next year.
It would be great to determine whether she can add certain accommodations for her learning differences like a text-to-speech tool and the ability to take one module per day. She expressed in our last session that she has difficulty focusing on the material after she finishes the first module.
Based on Aegisâ€™ progress and our discussions regarding her pacing needs, I recommend continuing with one 60-minute SAT session per month. This will give Aegis a chance to fully absorb the lessons and complete all SAT homework in between sessions. Aegis has been working hard in session and needs to prioritize completing her SAT homework consistently, since this will help her improve her scores exponentially. It sounds like she is doing well in her other classes, but please donâ€™t hesitate to reach out if she ever needs support with academic subjects.
We currently have six more sessions scheduled through 6/1/2026. In the next few months, we can determine her progress and see if she might be able to do more frequent sessions in the spring or over the summer. We will keep discussing the importance of SAT scores within College Admissions and come up with a goal score based on colleges of interest. We will need to improve her score by approximately 300-400 points to strengthen her candidacy for most colleges.
Please let me know if you have any questions or if there are any adjustments you would like to make to our plan. Iâ€™m happy to schedule a time to talk by phone if that would be helpful. Iâ€™m looking forward to working with Aegis in these next steps of her SAT journey!
Warm regards,
Allison
allison.peck@revolutionprep.com
+19164020475</t>
  </si>
  <si>
    <t>Yunus Kazim</t>
  </si>
  <si>
    <t>Dear Saba,
I hope you are having a great holiday season. Itâ€™s been great working with you and Yunus over the past couple of weeks. I wanted to touch base to share some of the progress weâ€™ve made so far and share my thoughts on the plan moving forward.
I have seen improvements in Yunus's understanding of core AP Biology topics: distinguishing between exergonic and endergonic reactions, calculating Gibbs free energy, and explaining the role of ATP. He has shown consistent progress by identifying his areas of improvement and studying practice problems to prepare for his test retakes. 
Our current short-term goals for Yunus include to build comprehension of Biology topics from Units 1 and 3. The overall goal remains for Yunus to score well on his Units 1 and 3 test retakes and improve grade in his score. Based on Yunus' progress, I recommend maintaining a velocity of at least two 60-minute sessions per week through the end of the semester. To make the most of this time, I strongly recommend for Yunus to email me class materials ahead of session times and completes the homework I assign him by agreed-upon dates. As of our last session, Yunus' homework is to finish the practice problems set from Unit 3 and email me his answers. 
Please let me know if you have any questions or if there are any adjustments you would like to make to our plan. Iâ€™m happy to schedule a time to talk by phone if that would be helpful. I look forward to supporting Yunus in his continued academic journey.
Warm regards, 
Lana K.
lana.kargetta@revolutionprep.com
+19106915048</t>
  </si>
  <si>
    <t>Elias Colar</t>
  </si>
  <si>
    <t>Hi Aubriana and Elias, 
I hope you and your family are well. Unfortunately, Elias was unable to attend our session on 11/15, 11/22, and 12/6 as originally scheduled. This time has been deducted from your account.
Since Elias has missed 3 sessions without providing 48-hour notice, I am concerned that the schedule we currently have does not work. Please take a few minutes to review our schedule on the student dashboard and confirm with me that it does work by the end of this week. If it doesnâ€™t, you can either let me know or view my open timeslots and reschedule through the student dashboard. I appreciate your help with this as I know consistency is critical for Elias to improve his math skills. Due to my busy schedule, if Elias misses another session without letting me know at least 48 hours ahead of time, I will have to remove him from my calendar to accommodate other students.
Please donâ€™t hesitate to reach out to me with any questions.
Lana K.
lana.kargetta@revolutionprep.com
+19106915048</t>
  </si>
  <si>
    <t>Sebastian Leal</t>
  </si>
  <si>
    <t>Hi Natalie and Sebastian, 
I hope you and your family are well. Unfortunately, Sebastian was unable to attend our sessions on 11/24, 12/1, and 12/8 as originally scheduled. This time has been deducted from your account.
Since Sebastian has missed 3 sessions without providing 48-hour notice, I am concerned that the schedule we currently have does not work. Please take a few minutes to review our schedule on the student dashboard and confirm with me that it does work by the end of this week. If it doesnâ€™t, you can either let me know or view my open timeslots and reschedule through the student dashboard. I appreciate your help with this as I know consistency is critical for Sebastian to improve his spelling skills. Due to my busy schedule, if Sebastian misses another session without letting me know at least 48 hours ahead of time, I will have to remove him from my calendar to accommodate other students.
Please donâ€™t hesitate to reach out to me with any questions.
Lana K.
lana.kargetta@revolutionprep.com
+19106915048</t>
  </si>
  <si>
    <t>James Quan</t>
  </si>
  <si>
    <t>Dear Jaime,
As we recently completed another two months of college art portfolio prep, I wanted to take a moment to share some updates about Jamesâ€™ progress and outline our plans moving forward.
In recent weeks, James has made stellar progress with completing online applications, creating new work, and learning figure drawing. He has been working diligently to finish components for the UCLA Application (submitted 12/1) and Supplemental Application, which he submitted 12/9! He successfully wrote and edited four Personal Insight Statements, the Personal Essay, and the Life Challenge essay. He also wrote a new five-page story for the Creative Essay section.
James has been working on figure drawing, digital drawing, and documenting and editing art photos in session and in class. So far, he has completed 7 creative pieces and 6 observational pieces, with a few more in process. Hopefully, he will be able to complete more figure drawings in his upcoming Life Drawing Workshop. At this point, he has submitted complete applications for RCAD, DePaul, Pratt, and UCLA. He has submitted initial applications for RISD, SCAD, and USC, and will need to add the supplemental portfolio for these applications.
He will need to complete 8 more creative pieces, 9 more observational pieces, a sketchbook video, an introduction video, and a tailored artist statement in the next 25 days to submit his application for CalArts on January 5, 2026.
Our current short-term goal for James is to have him finish the administrative components of his CalArts application, as well as more figure drawings. Our medium-term goal is for him to create 9 more observational and life drawings for the CalArts deadline. We will continue to work on other requirements like the sketchbook and introduction videos. The overall goal for James is to complete his portfolio for CalArts (1/5/26).
Based on Jamesâ€™ progress, I recommend continuing with 2-3 90-minute sessions per week through the rest of the year. As we enter the final stretch of his college applications, he will need consistent check-ins, studio time, technical instruction, and help with editing written statements in order to finish his portfolio. He is making excellent progress in seeking out art workshops and classes outside of school that will enhance his portfolio and creative pursuits. He is also doing a commendable job of maintaining his grades throughout this process.
Currently, we have four more sessions, to be scheduled through 12/21/2025. It would be great to add 6-10 more hours so we can schedule out his sessions through early January. We can also consider continuing art tutoring beyond application deadlines to help prepare him for college.
Please let me know if you have any questions or if there are any adjustments you would like to make to our plan. Iâ€™m happy to schedule a time to talk by phone if that would be helpful. Iâ€™m looking forward to continuing to work with James in these next steps of his applications and creative journey!
Warm regards,
Allison
allison.peck@revolutionprep.com
+19164020475</t>
  </si>
  <si>
    <t>Kiersten Tang</t>
  </si>
  <si>
    <t>Dear Ed,
I hope you are having a terrific holiday season. Itâ€™s been great working with you and Kiersten over the past couple of months. I wanted to touch base again to share some of the progress weâ€™ve made so far and share my thoughts on the plan moving forward.
Itâ€™s been great helping Kiersten to improve and become more confident with her work with quadratics, including factoring and graphing. She has also shown consistent progress in factoring out the greatest Common Factor before factoring trinomials. This consistent improvement should be evident in her most recent test scores.
Since Kiersten is achieving her goals, I recommend we continue with our one 60 minute class per week through the school year. Our current short-term goal for Kiersten is for Kiersten to maintain her grades, including that for Algebra 2. The overall goal remains for Kiersten to be able to remember what sheâ€™s been learning and to become ever more confident. 
Please let me know if you have any questions.
Thank you and happy holidays!
Gigi Glover
gigi.glover@revolutionprep.com
+18087853751</t>
  </si>
  <si>
    <t>Sarah Lucca</t>
  </si>
  <si>
    <t>Hello Amy,
I wanted to recap our recent conversation so that your advisor also knows what's going on.
Sarah has been doing better in AP Biology, and having better resources for each topic has increased her study efficiency. That's important, because as a competitive student-athlete, her time for studying is more limited than for other students. She earned a B+ on her most recent exam, which she is pleased with the improvement on compared to a previous D. Her understanding is excellent on several topics. It's impressive what she's brought to tutoring and how effectively she picks up the ideas we talk about. She is consistent about getting her work done, recently evidence by her improvements in cell membrane transport understanding.
There's a lot to get through each week, and as we're catching up, Sarah is getting closer to an A on her next assessment. Sarah does an impressive amount on her own, but this is a broad class and to review a week's worth of material does not quite fit into the time. As she catches up, the need for the extra time reduces. I will continue assigning her homework to make up the difference, which she often does in the car traveling to meets out of necessity. The heredity unit will take a lot more practice to make sure she does well, as it is less definition-based, and the skill for pedigree problems has to be built over many practices.
Recommendation: My recommendation is for Sarah to meet me 1 hour per week, 90 minutes. I hear you that the current schedule is the time Sarah has available. If more time becomes available for her, I will find a way that we can meet.
Best regards,
Joyraj D.
joyraj.d'souza@revolutionprep.com
+15174024183</t>
  </si>
  <si>
    <t>Noorah Siddiqi</t>
  </si>
  <si>
    <t>Hi Atif,
I hope you are having a great day. It has been wonderful working with Noorah these last few weeks. I wanted to touch base to share some of the progress weâ€™ve made so far and share my thoughts on the plan moving forward.
Most recently, Noorah has made strong progress preparing for the SAT. She is currently working on identifying and drawing the graphs of logarithmic and exponential equations.
Our current short-term goals for Noorah include reviewing solving logarithmic and exponential equations. The overall goal remains to build a strong foundation in Pre-Calculus and support her with her homework and SAT goals.
I recommend we continue with our 120 minutes of session time per week to review Pre-Calculus concepts.
Please let me know if you have any questions or if there are any adjustments you would like to make to our plan. Iâ€™m happy to schedule a time to talk by phone if that would be helpful. I look forward to supporting Noorah in her continued academic journey.
Kind regards,
Casey Y.
casey.young@revolutionprep.com
+17272512559</t>
  </si>
  <si>
    <t>Hi Amber,
I hope you are having a great day. It has been wonderful working with Amel these last few weeks. I wanted to touch base to share some of the progress weâ€™ve made so far and share my thoughts on the plan moving forward.
We began by reviewing foundational geometry concepts, including points, lines, planes, segment measurement, angle types, and key definitions and postulates. Once those skills were solid, we moved into parallel lines and transversals, worked on writing and understanding basic proofs, and reviewed for the unit test.
We have also been following the Unit 3 schedule and completing notes and practice on angles in triangles, including identifying angle relationships and applying them to solve for missing values.
Our current short-term goals for Amel include reviewing isosceles and equilateral triangles. The overall goal remains to build a strong foundation in Geometry.
I recommend we continue with our 60 minutes of session time per week as needed to review Geometry concepts.
Please let me know if you have any questions or if there are any adjustments you would like to make to our plan. Iâ€™m happy to schedule a time to talk by phone if that would be helpful. I look forward to supporting Amel in her continued academic journey.
Kind regards,
Casey Y.
casey.young@revolutionprep.com
+17272512559</t>
  </si>
  <si>
    <t>CC Carr</t>
  </si>
  <si>
    <t>Dear Stacey,
I hope you are having a great holiday season. It has been great working with you and CC over the past couple of months. I wanted to touch base to share some of the progress weâ€™ve made so far and share my thoughts on the plan moving forward.
I have seen significant improvements in CC's use of the calculator to graph difficult problems, advanced problem solving skills to effectively approach problems that look unfamiliar to her, and focus on the question stem for certain ACT English questions where that is important. This consistent improvement has been evident in her practice test scores, improving all her section scores at least two points, and scoring a 36 on one Reading practice section and 35 on one English practice section. We will continue to review those sections to maintain those skills because many factors need to come together to make those scores happen consistently.
Since CC is progressing towards her goals, I recommend we continue with our one 60 minute class per week through mid-February.
We will work on her pre-calculus final review this coming Sunday, and she will complete another practice ACT over the holiday break. If either of you have the review we will cover on Sunday, please send it to me before our session so we can maximize our time together.
Please let me know if you have any questions or if there are any adjustments you would like to make to our plan. Iâ€™m happy to schedule a time to talk by phone if that would be helpful. It is a pleasure working with CC, and I look forward to supporting her continued academic journey.
Cheers,
Zack R.
zack.robertson@revolutionprep.com
+15098598579</t>
  </si>
  <si>
    <t>Mia Reinke</t>
  </si>
  <si>
    <t>Dear Mike,
I hope you are having a great holiday season. It has been great working with you and Mia over the past couple of months. I wanted to touch base to share some of the progress weâ€™ve made so far and share my thoughts on the plan moving forward.
I have seen significant improvements in Mia's simplification of rational and radical expressions, solving radical equations, and analyzing the end behavior of polynomials. This consistent improvement has been evident in her recent test scores.
Since Mia is accomplishing her goals, I recommend we continue with our one 60 minute class per week through the end of April.
Please let me know if you have any questions or if there are any adjustments you would like to make to our plan. Iâ€™m happy to schedule a time to talk by phone if that would be helpful. It is a pleasure working with Mia, and I look forward to supporting her continued academic journey.
Cheers,
Zack 
zack.robertson@revolutionprep.com
+15098598579</t>
  </si>
  <si>
    <t>Livia Jatlow-Carter</t>
  </si>
  <si>
    <t>Dear Danielle Jatlow ,
Itâ€™s been great working with you and Livia since mid-October. As we prepare for Livia's upcoming ACT exam on December 13, 2025, I wanted to share some updates and information about what to expect.
I have seen significant improvements in Livia's [specific areas of improvement]. She has shown consistent progress in solving problems at both basic and mid-range difficulty. This consistent improvement has been evident in session and homework assignments.
For this exam, our goal is demonstrating an increase of 5 point overall on the ACT exam. While we cannot guarantee a specific score, we have worked diligently towards this goal through review of skills related to algebra and advanced math. It's important to consider the impact of the test zone on Livia's performance. Ensuring a good night's sleep throughout the week leading up to the test is crucial, as just the night before isn't enough. We have also discussed strategies to manage test anxiety, which can impact scores.
 I am looking forward to continuing to work with Livia after the test so that we can work towards further improvements in English and Reading strategies. I recommend continuing tutoring until the February 2026 exam date in order to help them achieve Liviaâ€™s goals.  During our upcoming sessions, I plan to continue working on Redundancy and punctuation skills. Twelve additional hours for tutoring will be required to continue tutoring until February test date. This would allow Livia to tutor twice a week for one-hour sessions. Livia has 2 sessions remaining that are scheduled for January. 
Please let me know if you have any questions or if there are any adjustments you would like to make to our plan. Iâ€™m also able to schedule a time to talk by phone if that would be helpful. I am happy to support Livia in her continued academic journey.
Best regards,
Linda H.
linda.hindi@revolutionprep.com
+19188412706</t>
  </si>
  <si>
    <t>Harry Green</t>
  </si>
  <si>
    <t>Hi Harry and Heidi,
This is the standard progress update to help keep advisors and parents in the loop. At the time of this email, Harry has one hour left unscheduled in his account. Best of luck with your ACT tomorrow. Harryâ€™s had some really strong ACT results both with 50 percent extra time (32 composite) and 25 percent extra time (30 composite). On this test, he will have to push himself toward using only the regular allotted time. He and I talked about how to use his unlimited breaks to his advantage by pushing, taking a break to build energy, and pushing again. We also discussed reading some hard problems, taking a break to think about how he would like to solve them, and then returning.
Since we have switched to the ACT relatively recently, it would likely be good for Harry to try some practice tests after this official test with normal time using these strategies to build up to a spring sitting. I do believe that Harry deserves extra time based on my interactions with him, and Iâ€™m happy to write an official letter for you if that would help. I understand that getting that accommodation has been difficult. Let me know if I can help there in anyway.
Here is the list I often send to students before their official exams. Let me know when you get your score back either way. I love hearing my studentsâ€™ results. 
Listed in rough order of importance:
-Get good sleep for several days before
-Be fully awake when the test starts. Move around a little if necessary.
- Study your grammar and punctuation rules the night before and right before the test.
- Review your test corrections from past practice tests.
- It isnâ€™t a bad idea to do some homework with a noise generator so that you can get a feel for what a crowded room might feel like. https://mynoise.net/NoiseMachines/examinationClassroomNoiseGenerator.php
Best of luck with your exam! All our past materials will be available to you on your google sheet for several months at least if you want to take another exam. Let me know if you would ever like to schedule a quick meeting to answer any questions you have. Iâ€™m always happy to talk.
Best, Zach
zach.doenges@revolutionprep.com
+12606020346</t>
  </si>
  <si>
    <t>Aida Spangler</t>
  </si>
  <si>
    <t>Dear team Aida!
I hope you are having a great December. Itâ€™s been great working with you over the past couple of months. I wanted to touch base to share some of the progress weâ€™ve made so far and share my thoughts on the plan moving forward.
I have seen significant improvements in Aida's confidence with her math knowledge. Our work reviewing linear functions and slope-intercept form supported her through her recent test. Aida even earned the highest score in the class on the most recent test!
When Aida is able to focus on her homework and work efficiently, we get our best work done! I recommend continuing with 60 minute sessions rather than 90 minute sessions to support that goal. meeting 2-3 times weekly has been an effective strategy to support Aida's math studying without adding too much to her busy schedule.
Please let me know if you have any questions or if there are any adjustments you would like to make to our plan. Iâ€™m happy to schedule a time to talk by phone if that would be helpful. I look forward to supporting team Aida in this continued academic journey.
Best regards,
Elliot E.
elliot.emadian@revolutionprep.com
+15409682458</t>
  </si>
  <si>
    <t>Kitty Olson</t>
  </si>
  <si>
    <t>Hi Susan,
This is the standard progress update to help keep advisors and parents in the loop.
Thanks for sending along Kittyâ€™s more recent SAT score of 1340. Thatâ€™s a bit below the potential that her most recent PSAT score of 1360 would suggest. That PSAT score converts to about a 1450+ SAT. That PSAT score represented good progress for her from her starting PSAT of 1220. The time between her taking these two official exams was rather short (about a month). The SAT questions are a bit harder and so it takes some work for students to mature and step from one to the other. Itâ€™s a bit like training for a half-marathon vs a marathon.  There is a lot of overlap in skills, but the pacing and difficulty are a bit different. If she wants to continue with the SAT, she should probably take a set of practice SATâ€™s with test corrections.
As for switching to the ACT, absolutely nothing wrong with trying it out in a practice exam. Some students do genuinely like it more. It is important to understand the current testing landscape regarding the ACT. Since that test is in the middle of a big transition, there are fewer practice tests, less known about the official test, and a greater chance of test day issues. The SAT went through many of these â€˜growingâ€™ pains two years ago. Still, some students do well on the ACT, and the science section is a great place to show STEM aptitude to colleges.
Kitty has an hour left in her account. Iâ€™d be happy to meet and chat with her about a good strategy. I still suspect that she could crack a 1500 on the SAT, but it would likely take a month of consistent practice SATs to do so. All our past materials will be available to you on your google sheet for several months at least if she want to take another exam. Let me know if you would ever like to schedule a quick meeting to answer any questions you have. Iâ€™m always happy to talk.
Best, Zach
zach.doenges@revolutionprep.com
+12606020346</t>
  </si>
  <si>
    <t>Matias Rodriguez</t>
  </si>
  <si>
    <t>Dear Edda,
I hope you are having a great holiday season. Itâ€™s been great working with you and Matias over the past couple of months. I wanted to touch base to share some of the progress weâ€™ve made so far and share my thoughts on the plan moving forward.
I have seen significant improvements in Matias's ability to find the vertex, directrix, and focus of parabolas, sketch parabolas accurately, understand asymptotes, determine domain and range, and perform matrix operations including addition, subtraction, multiplication, and finding determinants. This consistent improvement has been evident in every session that we have together.
Since Matias is achieving his goals, I recommend we continue with our one 90-minute session per week through the school year.
Our current short-term goals for Matias include mastering more challenging applications of parabolas and matrices, and generally staying on track with his class. The overall goal remains achieving strong mastery of precalculus concepts and building confidence in independent problem-solving. 
Please let me know if you have any questions or if there are any adjustments you would like to make to our plan. Iâ€™m happy to schedule a time to talk by phone if that would be helpful. I look forward to supporting Matias in his continued academic journey.
Best regards,
Jesse S.
jesse.squires@revolutionprep.com
+19704330744</t>
  </si>
  <si>
    <t>Sofia McKenzie</t>
  </si>
  <si>
    <t>Dear Team Sofia!
I hope you are having a great day! I wanted to touch base regarding Sofia's progress.
Firstly, I have seen significant improvements in Sofia's confidence in discussing the content in physics class. We have spent substantial time reviewing concepts such as acceleration and distance, which Sofia calculates easily once the equations are clarified. 
However, Iâ€™ve noticed that there have been some inconsistencies in Sofia's attention during sessions at school due to the loud study hall environment. While that's true, we made the most of our sessions this week reviewing the study guide for the final exam which included dimensional analysis (unit conversions) and speed and acceleration.
While this was our final session for now, if Sofia has any additional math or science tutoring needs in the future, I would suggest a velocity of 2 60 minute sessions per week to support her study habits alongside her various sports activities!
Please let me know if you have any questions or if there are any adjustments you would like to make to our plan. Iâ€™m happy to schedule a time to talk by phone if that would be helpful. I am here to support Sofia and ensure they have the best possible chance to succeed.
Best regards,
Elliot E.
elliot.emadian@revolutionprep.com
+15409682458</t>
  </si>
  <si>
    <t>Jake Urban</t>
  </si>
  <si>
    <t>Dear Shauna,
I hope you are having a great holiday season! Itâ€™s been great working with you and Jake this year. I wanted to touch base to share some of the progress weâ€™ve made so far and share my thoughts on the plan moving forward. 
I have seen significant improvements in Jake's Math, specifically log rules, finding asymptotes, domain, range, and graphing logs. This consistent improvement has been evident in our sessions together.
Since Jake is making solid progress, I recommend we continue with our one 60-minute class per week through the school year. Our current goals for Jake include continuing to master the material in his current class while also getting ahead to help him prepare for Pre-Calculus(or calculus) and more advanced math. We will also continue looking at the SAT whenever necessary.
Please let me know if you have any questions or if there are any adjustments you would like to make to our plan. Iâ€™m happy to schedule a time to talk by phone if that would be helpful. I look forward to supporting Jake in his continued academic journey. He is an absolute pleasure to work with as always!
Jesse S.
jesse.squires@revolutionprep.com
+19704330744</t>
  </si>
  <si>
    <t>Joshua Rafael</t>
  </si>
  <si>
    <t>Dear team Josh!
I hope you are having a great December. Itâ€™s been great working with you over the past couple of months. I wanted to touch base to share some of the progress weâ€™ve made so far and share my thoughts on the plan moving forward.
I have seen significant improvements in Josh's confidence in Pre-cal. While we began our sessions with some confusion about the approach, recently, Josh has been able to answer questions quite effectively in-session and apply his trig knowledge to simplifying identities. Josh has shown consistent attention to completing homework assignments on time and correctly. 
While this is true, if Josh is planning to continue with math, or, take any college admission test, he will need support reviewing fundamental knowledge from Algebra I and II--such as adding and subtracting complex fractions--and from Geometry--such as triangle geometry.
Based on these goals, I would recommend that Josh and I continue meeting twice weekly through the end of the year for 60 minutes each. Our next session is scheduled for this Tuesday Dec 16 at 8pm eastern time. See you then! 
Please let me know if you have any questions or if there are any adjustments you would like to make to our plan. Iâ€™m happy to schedule a time to talk by phone if that would be helpful. I look forward to supporting team Josh in this continued academic journey.
Best regards,
Elliot E.
elliot.emadian@revolutionprep.com
+15409682458</t>
  </si>
  <si>
    <t>Anshika Burra</t>
  </si>
  <si>
    <t>Dear Vijay,
I hope you are having a great holiday season. Itâ€™s been great working with you and Anshika over the past couple of months. I wanted to touch base to share some of the progress weâ€™ve made so far and share my thoughts on the plan moving forward.
I have seen significant improvements in Anshikaâ€™s understanding of factoring quadratics, completing the square, identifying key features of quadratic functions (including vertex, intercepts), and graphing quadratics with accuracy and confidence. She has also shown consistent progress in recognizing and avoiding easy mistakes. This consistent improvement has been evident in every session that we have together.
Based on her progress and current goals, I recommend we continue with our one 60-minute session per week through the school year
Our current short-term goals for Anshika include building fluency in switching between different quadratic forms, strengthening problem-solving speed, and preparing her for more advanced algebra concepts. The overall goal remains solidifying her foundation in algebra and building up her math foundation. 
Please let me know if you have any questions or if there are any adjustments you would like to make to our plan. Iâ€™m happy to schedule a time to talk by phone if that would be helpful. I look forward to supporting Anshika in her continued academic journey.
Best regards,
Jesse S.
jesse.squires@revolutionprep.com
+19704330744</t>
  </si>
  <si>
    <t>Elise Foley</t>
  </si>
  <si>
    <t>Dear Brianne,
I hope you are having a great holiday season!. Itâ€™s been great working with you and Elise over the past two weeks. I wanted to touch base to share some of the progress weâ€™ve made so far and share my thoughts on the plan moving forward.
I have seen significant improvements in Elise's confidence and willingness to consistently cross out answers which arenâ€™t plausible. Iâ€™d like for Elise to be able to go into her test on Saturday feeling rested and energetic. Iâ€™d like for her to get up early on Saturday and, hopefully, get a bit of exercise in to help wake up her mind and body. Please let me know how her day goes on Saturday as Iâ€™m interested in hearing how she does.
Iâ€™d also like to continue to continue to assist Elise with mastering her math content for school, which should also help prepare her with a solid foundation for her future math and science coursework. Our current short-term goal is for Elise to do well on her SSAT on Saturday.. The overall goal remains for Elise to become a confident scholar. Based on Elise's progress, I recommend that she continue with her tutoring for 1-2 hours weekly.
Please let me know if you have any questions or if there are any adjustments you would like tomake to our plan. Iâ€™m happy to schedule a time to talk by phone if that would be helpful. I lookforward to supporting Elise in her continued academic journey.
Best regards,
Gigi Glover
gigi.glover@revolutionprep.com
+18087853751</t>
  </si>
  <si>
    <t>Rushil Kovvuri</t>
  </si>
  <si>
    <t>Dear Sai,
I hope you are having a great holiday season. Itâ€™s been great working with you and Rushil over the past couple of months. I wanted to touch base to share some of the progress weâ€™ve made so far and share my thoughts on the plan moving forward.
I have seen significant improvements in Rushilâ€™s ability to find slope, use point-slope form, convert to slope-intercept form, identify parallel and perpendicular lines, and determine slope from graphs. He has shown consistent progress in recognizing patterns, applying formulas correctly, avoiding simple mistakes, and explaining his reasoning when solving linear problems. This consistent improvement has been evident in his math grade and in every session that we have together.
Based on his progress and current goals, I recommend we continue with our current weekly schedule through the school year
Our short-term goals for Rushil include deepening fluency with linear equation transformations, strengthening his ability to check his own work, and practicing more complex applications of slope in word problems. The overall goal remains building a solid foundation in algebra to prepare him for more advanced math in the future. 
Please let me know if you have any questions or if there are any adjustments you would like to make to our plan. Iâ€™m happy to schedule a time to talk by phone if that would be helpful. I look forward to supporting Rushil in his continued academic journey.
Best regards,
Jesse S.
jesse.squires@revolutionprep.com
+19704330744</t>
  </si>
  <si>
    <t>Tate Rosen</t>
  </si>
  <si>
    <t>Dear Team Tate,
I wanted to send an updated progress report as Tate prepares to take the ISEE again this weekend. He has been working hard, showing curiosity, strong effort, and growing confidence with each session. I am very proud of the progress he has made, especially in areas that used to feel overwhelming. Tate has been practicing consistently, applying new strategies, and learning how to break down difficult problems in a way that feels more manageable.
â­ Strengths and Recent Progress
Tate continues to show improvement across a wide range of math skills. Some of his strongest areas include:
â€¢ Understanding factors, multiples, powers, and exponent rules
â€¢ Recognizing patterns in formulas and geometry word problems
â€¢ Using comparison strategies to determine which value is greater, equal, or cannot be solved
â€¢ Breaking down percentage problems and catching mistakes when he explains his reasoning
He has also become more patient and thoughtful in his work. The more he slows down and talks through his steps, the more accurate he becomes. His willingness to practice independently has made a noticeable difference.
ðŸ§  Strategies We Have Been Practicing
Over the last several sessions, Tate has become more comfortable with:
â€¢ Using rounding and place value to eliminate answers quickly
â€¢ Writing down formulas and steps to stay organized
â€¢ Backsolving and plugging in answer choices to avoid unnecessary work
â€¢ Using key words in word problems to avoid feeling overwhelmed
â€¢ Checking his work with the calculator when appropriate
These strategies help keep him focused and prevent the quick guessing that used to cost him points. He is now making far more of what we call educated guesses which he continues to get correct.
ðŸŽ¯Recent Progress
Tate has been reviewing:
â€¢ The word problem packet
â€¢ Column style questions
â€¢ Blooket review games for conversions, exponent rules, and formulas
â€¢ Harder word problems from the second math section
He is noticing that the more exposure he gets, the more confident he becomes, even with new content.
We went over many of these concepts again on Wednesday so he would feel prepared heading into the weekend.
ðŸŒŸ Last Minute Tips for the ISEE
Please remind Tate of these on test day:
â€¢ Use the calculator often. He will have access to one tomorrow, so he should check all arithmetic and use it for big numbers.
â€¢ Write everything down. Even simple steps prevent mistakes.
â€¢ Eliminate aggressively. Answers that look too big, too small, or do not make sense can usually be removed right away.
â€¢ Look for key words in word problems. This reduces the overwhelming feeling and helps him move step by step.
â€¢ Stay calm on unfamiliar concepts. He knows how to round, estimate, and use answer choices to his advantage.
â€¢ Trust his strategies. Backsolving, plugging in numbers, and highlighting key information will help him stay confident.
â€¢ Take a deep breath before each section. Reset, refocus, and use the pacing we practiced.
Tate has done a great job reviewing the harder problems, learning how to explain his thinking, and recognizing when he needs to slow down. He is ready for this.
ðŸ’¬ Final Thoughts
Tate has worked hard and should feel proud of the progress he has made. He is applying strategies more consistently, solving more accurately, and demonstrating real growth in both understanding and confidence. He will take the ISEE again this weekend, and after that he deserves a much needed break.
He does not have additional hours scheduled at this time, but please keep me in mind if Tate ever needs more support for future tests, school classes, or continued enrichment. I am always happy to help.
Wishing Tate a calm mind, steady pacing, and a confident test day tomorrow. He is prepared, and I believe he is going to do an amazing job!
Thanks,
Jessica M.
jessica.menkhus@revolutionprep.com
+13145967704</t>
  </si>
  <si>
    <t>Aadhya Tiwary</t>
  </si>
  <si>
    <t>Dear Kunal,
I hope you are having a great fall. Itâ€™s been great working with you and Aadhya over the past few weeks. I wanted to touch base to share some of the progress weâ€™ve made so far and share my thoughts on the plan moving forward.
I have seen significant improvements in Aadhyaâ€˜s Python, specifically with loops, functions, and implementing her ideas. She has also shown consistent progress in data structures and understanding when and how to use them. This consistent improvement has been evident in our recent sessions together.
Seeing Aadhyaâ€˜s great progress in Python, I recommend that we continue with 1 hour a week(2 30-minute sessions or 1 60-minute session) so that she can continue to develop her skill and understanding, especially with larger projects and difficult problems.
Please let me know if you have any questions or if there are any adjustments you would like to make to our plan. Iâ€™m happy to schedule a time to talk by phone if that would be helpful. I look forward to supporting Aadhya in her continued academic journey.
Best regards,
Jesse S.
jesse.squires@revolutionprep.com
+19704330744</t>
  </si>
  <si>
    <t>Marcus Schuster</t>
  </si>
  <si>
    <t>Good afternoon!
I hope youâ€™re having a wonderful week! This message is intended to detail Marcusâ€™s progress through the program. If you have any questions about anything here, feel free to email me at your convenience!
PROGRAM INFORMATION
Program Focus: Test Prep--SAT
Hours in Program Bank: 8 total (all are scheduled)
Last Scheduled Session: Wednesday, January 14
Current Goals: To maintain accuracy as we increase pacing
Student Notes: Marcus is a wonderful student in session. He always has a positive attitude and is ready to work.
Progress Notes: Marcus has made great strides in both sections during our program so far. Recently, his work with the reading/writing section has allowed him to make the most of our strategies and gain confidence in his ability to master the text and analyze the answer choices quickly. 
Recommendation: I recommend we maintain our current schedule and velocity.
If you would like to schedule a phone call or Zoom meeting to discuss anything in this progress report, please let me know and we can find a time that suits our schedules!
As always, I appreciate your involvement in Marcusâ€™s education, and I am grateful to play a role in it. 
Elijah R.
elijah.ramirez@revolutionprep.com
+13614629743</t>
  </si>
  <si>
    <t>Tyler Otten</t>
  </si>
  <si>
    <t>Hi Tyler and Alisa,
I hope you and your family are well. Unfortunately, Tyler was unable to attend our session on Wednesday as originally scheduled. This time has been deducted from your account. 
Since Tyler has missed three sessions without providing 48-hour notice, I am concerned that the schedule we currently have does not work. Please take a few minutes to review our schedule on the student dashboard and confirm with me that it does work by Monday, December 15th. If it doesnâ€™t, you can either let me know or view my open timeslots and reschedule through the student dashboard. I appreciate your help with this as I know consistency is critical for Tyler to achieve his academic goals. Due to my busy schedule, if Tyler misses another session without letting me know at least 48 hours ahead of time, I will need to remove him from my calendar for the time being to accommodate other students. 
Please donâ€™t hesitate to reach out to me  with any questions.
Michelle T.
michelle.testerman@revolutionprep.com
+18636703374</t>
  </si>
  <si>
    <t>Miriam Cho</t>
  </si>
  <si>
    <t>Dear Miriam and Kristy-
I hope you had a great week! It has been wonderful working with Miriam these past several weeks. I wanted to share a brief update on her progress and our plan going forward.
Miriam and I have been preparing for her Civics test and continuing practice for the HSPT. Iâ€™ve noticed significant growth in her confidence, particularly in reading and grammar. Moving forward, I plan to keep focusing on school assignments where she needs extra support while continuing HSPT preparation. Based on this, I recommend maintaining one 1-hour session per week.
Please let me know if you have any questions or would like to adjust the plan. Iâ€™m happy to schedule a phone call if that would be helpful. I truly enjoy working with Miriam and look forward to continuing our work together.
Thank you,
Michelle T.
michelle.testerman@revolutionprep.com
+18636703374</t>
  </si>
  <si>
    <t>Audrey Tsai</t>
  </si>
  <si>
    <t>Hello,
I hope you had a great week! It has been wonderful working with Audrey these past several weeks â€” I wanted to share a brief update on her progress and our plan going forward.
Audrey and I have been working on her ISEE essay questions, and Iâ€™ve noticed significant growth in her confidence in writing. Moving forward, I will continue to support her school assignments while maintaining our ISEE test preparation. Based on this progress, I recommend continuing one 1-hour session per week.
Please let me know if you have any questions or would like to adjust the plan. Iâ€™m happy to schedule a brief phone call if that would be helpful. I truly enjoy working with Audrey and look forward to continuing our work together.
Thank you for your support.
Michelle T.
michelle.testerman@revolutionprep.com
+18636703374</t>
  </si>
  <si>
    <t>Callie Chu</t>
  </si>
  <si>
    <t>Robert and Callie,
It's been great working with Callie over the past few weeks.  This week, we got to work on some specific strategies for ACT Math, and did a bit of a refresher for the Reading and English sections as well.
I have us scheduled to continue with our regular Sunday and Wednesday sessions-- do you want to keep those, or wait until after the new year to continue with sessions?  If Callie has time, it makes sense to keep working now to keep the momentum with our recent math gains.
Best of luck to Callie on Saturday!  As before, she should relax on Friday evening, and read something in the morning to warm up her brain.  Finally, plan for a reward for after the test!
Best,
Christina H.
christina.hayes@revolutionprep.com
+14124650867</t>
  </si>
  <si>
    <t>Kate Kiriakou</t>
  </si>
  <si>
    <t>Dear Heather,
Itâ€™s been great working with you and Kate over the past couple of weeks. As we prepare for Kate's upcoming calc final, I wanted to share some updates and information about what to expect.
I have seen significant improvements in Kate's understanding of elasticity, partial derivatives and contour maps. She has shown consistent progress in identifying what remains constants when taking partial derivatives. This consistent improvement has been evident in her success in our final session today.
For this exam, our goal is to score high enough to keep her A. While we cannot guarantee a specific score, we have worked diligently towards this goal through reviewing plenty of practice problems and going over class notes. It's important to consider the impact of the test zone on Kate's performance. Ensuring a good night's sleep throughout the week leading up to the test is crucial, as just the night before isn't enough. We have also discussed strategies to manage test anxiety, which can impact scores.
I am looking forward to hearing how Kate performs on this test. Looking ahead, I recommend if she has another math class she would like help with, she book sessions a month or two months in advance since my schedule fills up quickly. This would give us an opportunity to continue working on math concepts together.
Please let me know if you have any questions or if there are any adjustments you would like to make to our plan. Iâ€™m also able to schedule a time to talk by phone if that would be helpful. I am happy to support Kate in her continued academic journey.
Best regards,
James F.
james.falconer@revolutionprep.com
+12076156458</t>
  </si>
  <si>
    <t>Edith Alford</t>
  </si>
  <si>
    <t>Dear Elizabeth,
Itâ€™s been great working with you and Edith over the past couple of months. As we prepare for Edith's upcoming official ACT, I wanted to share some updates and information about what to expect.
I have seen significant improvements in Edith's approach to harder math questions. She has shown consistent progress in using the MAPS strategy for advanced questions like sequences, counting rules, and advanced algebra. This consistent improvement has been evident in her practice ACT score and our work together in our sessions.
For this exam, our goal is to obtain a score of 33. While we cannot guarantee a specific score, we have worked diligently towards this goal through our session modules and independent practice. It's important to consider the impact of the test zone on Edith's performance. We have also discussed strategies to manage test anxiety, which can impact scores.
I look forward to seeing Edith right before the February exam! Edith should take a practice test before our next session. She can access this through the ACT website or Revolution prepâ€™s student portal.
Please let me know if you have any questions or if there are any adjustments you would like to make to our plan. Iâ€™m also able to schedule a time to talk by phone if that would be helpful. I am happy to support Edith in her continued academic journey.
Best regards,
Machaela
Machaela V.
machaela.verhage@revolutionprep.com
+14785500446</t>
  </si>
  <si>
    <t>Lylah Burrage</t>
  </si>
  <si>
    <t>Dear Jen,
I hope you are having a great holiday season! Itâ€™s been great working with you and Lylah over the past couple of months. I wanted to touch base to share some of the progress weâ€™ve made so far and share my thoughts on the plan moving forward.
I have seen significant improvements in Lylah's algebraic reasoning. She has shown consistent progress in how we approach problems, recall relevant rules, and work through problems with algebra. This consistent improvement has been evident in our sessions working through homework and practice problems. As new material is introduced, it is hard to see this improvement sometimes, but her confidence in approaching problems has considerably increased from just a few months ago!
Our current short-term goals for Lylah include working on foundational algebra skills as well as keep up with classwork to do her best! The overall goal remains to do well in Algebra II. Based on Lylah's progress, I recommend continuing with at least one session per week through the spring semester.
Please let me know if you have any questions or if there are any adjustments you would like to make to our plan. Iâ€™m happy to schedule a time to talk by phone if that would be helpful. I look forward to supporting Lylah in her continued academic journey.
Best regards,
Machaela
Machaela V.
machaela.verhage@revolutionprep.com
+14785500446</t>
  </si>
  <si>
    <t>Azriel Campos</t>
  </si>
  <si>
    <t>Hi Tina,
Azriel demonstrates a significant strength in reading comprehension. He excels at recalling facts and details from a text, and his accuracy is among the top students. This indicates strong working memory, attention to textual detail, and a solid grasp of literal meaning.
In foundational phonics, Azriel shows proficiency with consonant blends and digraphs. However, his decoding reveals specific, patterned areas for development. He occasionally misreads short vowel /a/ as its long sound. He experiences difficulty with select vowel teams, particularly "oa," "oe," and "ou." When decoding r-controlled vowels, he sometimes articulates the /r/ sound before the vowel, disrupting the syllable's phonetic blend. A more significant challenge arises with multisyllabic nonsense words, where short vowel accuracy declines and the final stable syllable pattern "-le" proves difficult. This suggests that applying phonics rules to longer, unfamiliar word structures is an area requiring targeted practice.
In summary, Azriel is a strong and attentive reader with exceptional literal comprehension. Strategic instruction focused on vowel sound discrimination, specific vowel teams, the blending of r-controlled vowels, and the systematic decoding of multisyllabic words (especially those with the "-le" pattern) will help him become a more fluent and accurate decoder, fully aligning his strong comprehension skills with independent word-solving ability.
Best,
Kristen F.
kristen.fox@revolutionprep.com
+18636516566</t>
  </si>
  <si>
    <t>Sophie Scherzer</t>
  </si>
  <si>
    <t>Hi Sophie and Laurie,
I hope you are having a wonderful holiday season. It was great working with Sophie this week! I have included a short video that I would like you to watch. The video covers some key highlights from our session this week and homework. Feel free to reach out if you have any questions or requests, and if there is anything else I can do to help. You can always contact me directly by text message or e-mail.
video link: https://revolutionprep.zoom.us/rec/play/-PYg2ZqIdPeJHksQNOnl33iW08PjXY2dejqSgJKwlBU4P1U8XKnKUUdUpxjNo4odPj04O2FYMe2HsLrP.7A1N9gG7ibO3vI7T
Over the past few weeks, Sophie has shown strong progress in ACT preparation, especially in understanding punctuation rules for semicolons, colons, and dashes, and applying strategies for identifying correct punctuation in complex sentences. They have also been working on prioritizing study time and interpreting practice test results. This consistent effort has been evident in their confidence and ability to apply these rules during practice.
The short-term goal is for Sophie to take the English portion of the ACT on December 21. After that, our sessions will focus primarily on math through Thursday, December 25, and then shift to Reading and Science for the section scheduled on December 28. I will meet with Sophie Sunday through Wednesday during the week of the 21st to concentrate on math and include some Reading and Science review. The major goal is an overall composite score of 32, with a target of 25 or higher on all sections. If any section scores above 30, we will focus on superscoring. The real concern right now is math, and Sophie is committed to working hard on this area.
For homework, Sophie will complete the official ACT exam from October for English and math, as well as a full ACT practice exam that includes all sections. Both tests have answer keys, and the ACT practice exam includes a scoring guide. Reviewing missed questions will be key to understanding concepts rather than just focusing on scores.
Based on Sophieâ€™s goals and timeline, I recommend continuing with multiple sessions per week until the ACT dates to maintain momentum and ensure readiness. Please let me know if you have any questions or if you would like to adjust the plan. I am happy to schedule a time to talk by phone if that would be helpful.
Thank you for your continued support. I look forward to helping Sophie reach their goals.
Best regards,  
Diana H.
diana.hoyer@revolutionprep.com
+12106391241</t>
  </si>
  <si>
    <t>Sophia Medina</t>
  </si>
  <si>
    <t>Dear Clifford,
Itâ€™s been great working with you and Sophia over the past couple of weeks. As we prepare for Sophia's upcoming official ACT, I wanted to share some updates and information about what to expect.
I have seen significant improvements in Sophia's ability to solve word problems, trigonometry and geometry problems, and solving quadratics. They have shown consistent progress in taking and reviewing her the Math section of her practice exams. This consistent improvement has been evident in achieving a 30 on the Math section of her latest ACT practice exam.
For this exam, our goal is to achieve a score of 30 or more in the ACT Math section. While we cannot guarantee a specific score, we have worked diligently towards this goal through focusing on harder questions and using various strategies such as MAPS, backsolving, and plug-and-chug to solve questions. It's important to consider the impact of the test zone on Sophia's performance. Ensuring a good night's sleep throughout the week leading up to the test is crucial, as just the night before isn't enough. We have also discussed strategies to manage test anxiety, which can impact scores.
I am looking forward to hearing how Sophia performs on this test. Looking ahead, I recommend maintaining two 60 minute sessions per week should Sophia not meet her goal for the Math section of the ACT. This would give us an opportunity to continue working on implementing strategies and mastering difficult mathematics topics.
Please let me know if you have any questions or if there are any adjustments you would like to make to our plan. Iâ€™m also able to schedule a time to talk by phone if that would be helpful. I am happy to support Sophia in their continued academic journey.
Best regards,
Nick K.
nick.kocik@revolutionprep.com
+12485208635</t>
  </si>
  <si>
    <t>Peter McCluskey</t>
  </si>
  <si>
    <t>Dear Lisa,
Itâ€™s been great working with you and Peter over the past couple of weeks/months. As Peter's official SAT has been taken, I wanted to share some updates and information about what to expect.
I have seen significant improvements in Peter's solving quadratic functions and using the MAPS strategy for the Math section. They have shown consistent progress in completing practice tests and working hard in sessions. This consistent improvement has been evident in improving the score on his practice tests by nearly 200 points.
For this exam, our goal is to achieve a 1300 on the SAT. While we cannot guarantee a specific score, we have worked diligently towards this goal through the purposeful use of the MAPS and Desmos strategies. We have also discussed strategies to manage test anxiety, which can impact scores.
I am looking forward to hearing how Peter performs on this test. Looking ahead, I recommend maintaining one 60 minute session per week should you be unsatisfied with his official score. This would give us an opportunity to continue working on systems of equations, geometry of triangles, word problems, and punctuation.
Please let me know if you have any questions or if there are any adjustments you would like to make to our plan. Iâ€™m also able to schedule a time to talk by phone if that would be helpful. I am happy to support Peter in their continued academic journey
Best regards
Nick K.
nick.kocik@revolutionprep.com
+12485208635</t>
  </si>
  <si>
    <t>Will Haggerty</t>
  </si>
  <si>
    <t>Hi Todd and Kristen, 
I hope your autumn is wrapping up nicely! Will of course just took his SAT this past Saturday, so it is a good time to check in and offer my recommendations. 
Will is a great person, a hard worker, and I enjoy working with him. SAT prep does seem to be challenging for him. We were able to get him into the harder module on both sides of the test with his practice test in early November, going from a 1030 to a 1130, but then his late November practice test was a very similar score, 1120. In the weeks leading up to the December test, we focused exclusively on the more frequent question types on the test, namely linear algebra on the Math side and punctuation on the Reading/Writing side. We've also looked at ways to leverage the Desmos built-in calculator. Overall, we've worked on other things in the past, such as words in context, geometry, and transitions, but it eventually became clear that we needed to give him a lot more repetition for each concept. Because there are several punctuation questions on every test, and a solid handful of linear algebra, we prioritized those areas in an attempt to make as much impact as possible. 
I would recommend that Will continue tutoring at at least three hours a week because I don't feel we were making enough impact with two hours a week. This would allow us to maintain progress made on those high-yield concepts while also giving us time to work on new and more diverse material. I really want to help Will succeed. I know he has the work ethic. I'm not sure if continuing SAT prep fits into your plans, but I would appreciate the opportunity to help him further if it is possible. 
That being said, I have also tutored AP US History quite a bit over the years and it is one of my specialties. If he does need help preparing for the AP exam or tackling his APUSH classwork, I'd be happy to help with that as well. Also, please don't hesitate to reach out about college essay help as well when the time comes. Of course, we have tutors that can help with other subjects too if needed. 
Thanks for reading. I'd be happy to discuss any of this further on the phone if you'd like. 
Have a great weekend! 
Best,
Daniel Severance
Professional Tutor, Revolution Prep
daniel.severance@revolutionprep.com | www.revolutionprep.com
Customer Service: 877-738-7737 | Direct Line: 269-303-9396
Better Results. Less Stress.</t>
  </si>
  <si>
    <t>Maclaren Chevalier</t>
  </si>
  <si>
    <t>Dear Sharon,
I hope you are having a great holiday season. Itâ€™s been great working with you and Maclaren over the past couple of weeks. I wanted to touch base to share some of the progress weâ€™ve made so far and share my thoughts on the plan moving forward.
I have seen significant improvements in Maclaren's ability to solve word problems in the Math section and punctuation in the English section. They have shown consistent progress in completing practice tests every two weeks and completing the error log afterwards. This consistent improvement has been evident in her Math score improving 6 points, English score improving 4 points, and Science score improving 4 points.
Our current short-term goals for Maclaren include to continue to improve her English and Math scores and to master systems of equations and punctuation. The overall goal remains to score a composite score of 29 on the ACT. Based on Maclaren's progress, I recommend we continue with our two to three 60 minute class per week through the school year.
Please let me know if you have any questions or if there are any adjustments you would like to make to our plan. Iâ€™m happy to schedule a time to talk by phone if that would be helpful. I look forward to supporting Maclaren in their continued academic journey.
Best regards,
Nick K.
nick.kocik@revolutionprep.com
+12485208635</t>
  </si>
  <si>
    <t>Riley DeFusco</t>
  </si>
  <si>
    <t>Hi Bryn, 
I hope your autumn is wrapping up nicely! As Riley just took her SAT this past Saturday, I thought it would be a good time to check in about progress and recommendations for the future. 
It's been a pleasure working with Riley -- she is focused and hard working, and actively tries new strategies. We have been able to work on some key areas in the couple weeks leading up to the exam. To achieve her high goal score, it maybe necessary for her to put in more sustained prep. We typically recommend students work for about 2-3 months into a test date, ideally more. Of course, I hope Riley achieves her goal score, but if not, I'd highly recommend planning for a longer tutoring program going into the March 14th test date. She is very intelligent and we've seen her score high on practice tests, and so I think it's just a question of how much time and effort she needs to put in. 
Thus far, we've worked on how and when to use Desmos, recognizing and using the forms of quadratics, applying iCARE on words in context and transitions, skipping the notes (mostly) on the rhetorical synthesis, misplaced modifiers, and algebra review. The practice test she took while tutoring with me was a 1500 with a 750 Math, and she reported that knowing how to use Desmos mroe fully was a big help. There are certainly other opportunities for review and practice, such as harder difficulty questions in general and more rare question types as well as more algebra and geometry review. She is of course very solid in most every area, but to get a top-tier score, it's important to actively work toward comprehensive readiness across the entire test. 
Please let me know when she gets her score! Most likely, it will be sent out this coming Friday. 
I'd be happy to discuss any of this further on the phone if you'd like. I appreciate the opportunity to help Riley work toward her goals! Have a great weekend. 
Best, 
Daniel Severance
Professional Tutor, Revolution Prep
daniel.severance@revolutionprep.com | www.revolutionprep.com
Customer Service: 877-738-7737 | Direct Line: 269-303-9396
Better Results. Less Stress.</t>
  </si>
  <si>
    <t>Drilon Gjenashi</t>
  </si>
  <si>
    <t>Hi Ilir!
I hope you and Drilon are doing well! I just wanted to give a little bit longer of a progress update on how Drilon is doing so far! 
Overall, Drilon has been doing a really great job, and Iâ€™m very pleased with the progress heâ€™s made over the past couple of months. Weâ€™ve covered a wide range of material, including new SAT-specific math strategies, unfamiliar problem types, and more intentional approaches to Reading and Writing. I especially like how heâ€™s been warming up to these strategies and becoming more comfortable with questions that look very different from what heâ€™s seen in school. Heâ€™s also developing stronger skills around reading for understanding, which is such an important foundation for the exam and college course work.
At our current pace of meeting once per week, progress has been steady, though a bit slower than I would ideally like as we think about maximizing score gains. One week can be a fairly long gap between sessions, especially when weâ€™re learning newer or more challenging material, so I would recommend increasing our session velocity as we get closer to the exam date. Typically, moving to two sessions per week helps with consistency, reinforces skills more effectively, and allows us to close gaps before they become habits. A natural opportunity to do this could also be during a break, such as winter or holiday break, when Drilon may have more flexibility.
If we do increase velocity, our focus would be on diving deeper into individual problem sets rather than just exposure. Drilon has clear opportunities for growth across several subsections, and spending more focused time on each will help solidify both accuracy and confidence. Iâ€™d also like to encourage a bit more independent practice on the Reading section, particularly with longer and more difficult passages. These take repetition to build stamina and comfort, and some additional solo practice would be very beneficial here.
That said, Drilon is doing a really strong job overall. Much of what weâ€™re working on is either brand-new material or a new way of approaching familiar topics, whether thatâ€™s revisiting older math concepts or learning how to think differently about English and Reading questions. Heâ€™s been engaged, receptive to feedback, and willing to try new strategies, which are all great signs for continued growth.
At this point, Drilon has 21 total hours available in his program (17 scheduled and 4 unscheduled), which gives us plenty of flexibility to increase velocity without needing to make any immediate changes. As those hours begin to decrease, we can always revisit next steps, but for now, I think weâ€™re in a good place. Iâ€™m happy to talk with Drilon during our next session about which days might work best if we decide to add an extra weekly meeting.
Please let me know if you have any questions â€” Iâ€™m excited to keep building on the progress Drilon has made so far.
Warmly, 
Sam
Samantha H.
samantha.hudson@revolutionprep.com
+19182849100</t>
  </si>
  <si>
    <t>Caroline Salz</t>
  </si>
  <si>
    <t>Hi Gabrielle and Caroline! 
Hope you guys are doing well!
I wanted to share a quick progress update and check in. Caroline has done such an amazing job, and Iâ€™m really excited to hear how she felt about her most recent exam once scores are released. When you do get those score reports back, Iâ€™d love to hear how she did and how the experience felt for her overall.
Caroline has made significant progress throughout our time together, especially in Reading and Writing. She was incredibly open-minded, persistent, and engaged in the process, and she did a great job recognizing where she needed to focus her effort. Once we targeted those areas, she put in the work and made noticeable improvements. I hope she feels proud of herself, because she truly earned that growth through consistency and determination.
You currently have about six hours remaining. If Caroline decides to sit for another SAT, we can absolutely use those hours to support that. Those hours can also be used for other academic support, such as AP exam prep or help with honors classes, either with me or another tutor within the company. Iâ€™m happy to help coordinate whatever could help support Caroline! 
Itâ€™s been such a pleasure working with Caroline and watching her grow. Wishing you all a wonderful holiday season and a restful break. Please feel free to reach out anytime by email, text, or phone if you have questions or would like to talk next steps.
Warmly,
Samantha
Samantha H.
samantha.hudson@revolutionprep.com
+19182849100</t>
  </si>
  <si>
    <t>Melina Antun</t>
  </si>
  <si>
    <t>Hi all!
I hope youâ€™re doing well and staying warm. I wanted to take a moment to share a deeper progress update on Melina and highlight the growth Iâ€™ve seen over the past couple of months. First and foremost, it has truly been such a pleasure working with her.
Melina has made really strong progress, and a big reason for that is her work ethic and mindset. She takes her practice exams very seriously, completes them consistently, and puts real thought into reviewing her results. That level of commitment makes a huge difference, and it absolutely shows in her improvement. Sheâ€™s also been great about completing homework and using her independent practice time intentionally, which is something not every student does. Huge credit to her for that.
One of the things I admire most about Melina as a student is how open and reflective she is. She doesnâ€™t just hear strategies in sessionâ€”she actively thinks about them and applies them in her practice. That openness and growth mindset are skills that will serve her incredibly well in college and beyond, and itâ€™s been exciting to watch her confidence and ownership of the process grow.
Iâ€™m really looking forward to hearing how her most recent SAT exam went. I know that test felt a bit more challenging, but I was very glad to see her use the extra time accommodation, which can make a big difference in staying calm and focused. Once scores are released, Iâ€™d love to hear how she felt about the exam and review the results together so we can fine-tune our next steps.
In terms of scheduling, Melina currently has eight hours remaining, with four hours scheduled and four hours unscheduled. Our next session is set for January 7th, and Iâ€™m excited to jump back in then with fresh data from her most recent exam. Right now, our once-per-week pace has been working well, especially given how strong Melina is with independent practice. Since sheâ€™s considering a March SAT, I would recommend increasing to two sessions per week in February. That extra time allows us to do more targeted practice, speed rounds, and strategy reinforcement right before test day.
Overall, Melina has been doing a fantastic job, and Iâ€™m incredibly proud of the effort sheâ€™s put into this process. Iâ€™m excited to see how her scores reflect that hard work and to continue building toward her next exam together. I hope you all have a wonderful holiday break filled with warm, relaxing family time, and Iâ€™m looking forward to reconnecting in the new year.
Warmly,
Samantha
Samantha H.
samantha.hudson@revolutionprep.com
+19182849100</t>
  </si>
  <si>
    <t>Fotis Koufalis</t>
  </si>
  <si>
    <t>Hi! I hope you all are doing well and getting ready for the holiday break. I wanted to take a moment to share a slightly deeper update on how Fotis has been doing, along with a few thoughts about how we can continue to best support him moving forward.
Overall, Fotis has been doing a wonderful job. At the start of many sessions, he may feel a little rusty or hesitant, but once we begin working through problems and he gets some repetition, his confidence grows noticeably. By the end of each session, he is much more comfortable with the material and is able to work through questions thoughtfully and accurately. Watching that growth within each session has been really encouraging.
One of my favorite early sessions with Fotis was when we spent time building a strong foundation with the periodic table. We focused not just on memorization, but on why itâ€™s organized the way it isâ€”what valence electrons are, why rows and columns matter, and how that information helps us predict behavior like bonding and electron configuration. Taking the time to talk through the theory and check for understanding was really important, and I can tell heâ€™s now much more confident using the periodic table as a tool rather than just a reference.
Right now, weâ€™re meeting once per week, which has been productive. That said, as we get closer to exams and move into more challenging chemistry topics, I think there could be real benefit to increasing our pace to two sessions per week. Because we meet on Sundays, there can sometimes be a gap between when the material is first taught in class and when we review it together, which can contribute to that initial rustiness. Fotis does especially well once he has repeated exposure to the problems, so adding a mid-week session could provide more consistent reinforcement.
Chemistry introduces many brand-new ideas all at onceâ€”thereâ€™s math involved, physics concepts at play, and quite a few rules (and exceptions to those rules). That can make it a challenging subject, even for strong students. Having dedicated tutor time during the week can help ensure Fotis gets that guided repetition and practice, especially since independent study can be difficult to fit in. Repetition is really key for building both understanding and confidence with these concepts.
I typically have availability on Wednesdays and Thursdays, which often works well as a mid-week check-in. Fotis also has plenty of hours remaining in his plan (35 total, with 22 currently unscheduled), so thereâ€™s flexibility if youâ€™d like to explore this option.
Overall, Fotis is doing a great job, and Iâ€™m really proud of the progress heâ€™s making. Once he spends time with the material, he makes strong connections and moves through problems confidently. My main goal moving forward is to continue building his confidence so he can approach chemistry problems with curiosity and trust in his reasoning, rather than second-guessing himself.
Please let me know if youâ€™d like to talk more about scheduling or if you have any questions at all. Iâ€™m always happy to help, and I hope you all have a wonderful holiday break.
Warmly, 
Sam 
Samantha H.
samantha.hudson@revolutionprep.com
+19182849100</t>
  </si>
  <si>
    <t>Maddie Spencer</t>
  </si>
  <si>
    <t>Hi Amy and Maddie! 
I hope you all are doing well! I wanted to take a moment to share a deeper look at how Maddie has been progressing in Geometry over the past couple of months. Overall, sheâ€™s doing such a great job. When we meet, Maddie comes prepared with her homework and works through problems thoughtfully. She makes strong connections between concepts, regularly refers back to her notes, and uses excellent executive-functioning skills to stay organized and engaged. At this point, my role is often to support her thinking and help guide her toward asking the right questions.
One of our main focus areas in Geometry has been developing awareness around assumptions. In Geometry, unlike many other areas of math, we often need to prove what might initially feel obvious. Maddie has been working on this important mindset shift, and Iâ€™ve seen steady growth in her ability to pause, check her reasoning, and justify her steps more clearly.
Meeting once per week has been a great fit for Maddieâ€™s schedule and learning pace. It allows us to work through homework together, reinforce concepts, and usually finish assignments confidently during our sessions. Please feel free to reach out if you have any questions â€” Iâ€™m always happy to help via email, text, or call. I hope you all have a wonderful vacation, enjoy the warm weather, and make lots of great memories during your break!
Thank you! 
Sam 
Samantha H.
samantha.hudson@revolutionprep.com
+19182849100</t>
  </si>
  <si>
    <t>Kavish Verma</t>
  </si>
  <si>
    <t>Dear Malti,
I hope you are having a great start of winter. Itâ€™s been great working with you and Kavish over the past couple of months! I wanted to touch base to share some of the progress weâ€™ve made so far, and to share my thoughts on the plan moving forward.
I have seen significant improvements in Kavish's handling of probability distributions, including binomial and geometric distributions, as well as more individual distributions (eg, from graphs or tables). In particular, he has shown consistent progress in applying the binomial distribution model, including for pdfs and cdfs. This has been reflected in his good grade on test last month, which was great to see.
Our current short-term goals for Kavish include for him to do well on his Stats midterm, and in the class overall. The overall goal remains for him to do well on the AP test, of course. Based on Kavish's progress, I recommend moving forward at a pace of one class per week. When he started he was getting low 80s on his tests, and since we've started working together he's been getting high 80s. But he said that he feels he could do better, and I agree that he could be getting an A with more consistent classes, especially after he was out of the country for a while. I think going forward with weekly sessions until his next test (post-midterm) and reevaluating after that would make sense. Of course, if the midterm goes really well (or really poorly) we may decide to take a different course as well.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Kavish in his continued academic journey.
Best regards,
John L.
john.licitra@revolutionprep.com
+14144652710</t>
  </si>
  <si>
    <t>Jacob Chou</t>
  </si>
  <si>
    <t>Dear Connie,
I hope you are having a great holiday season. Itâ€™s been great working with you and Jacob over the past couple of months! I wanted to touch base to share some of the progress weâ€™ve made so far, and to share my thoughts on the plan moving forward.
I have seen significant improvements in Jacob's handling of many precalc concepts, including conic sections, logarithms, and exponentials. In particular, he has shown consistent progress in working with conic sections: these were very new to him when we began, and over a few sessions he's started handling them without any issue. This has been reflected in our recent review session, where he was able to handle all conic sections largely from memory.
Our current short-term goals for Jacob include for him to do well on his midterm. The overall goal remains to do well in the class, of course. Based on Jacob's progress, I recommend continuing at our current pace of one session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Jacob in his continued academic journey.
Best regards,
John L.
john.licitra@revolutionprep.com
+14144652710</t>
  </si>
  <si>
    <t>Owen Clark</t>
  </si>
  <si>
    <t>Dear Brian,
I hope you are having a great holiday season. Itâ€™s been great working with you and Owen over the past couple of months! I wanted to touch base to share some of the progress weâ€™ve made so far, and to share my thoughts on the plan moving forward.
I have seen significant improvements in Owen's geometry, including 3D geometry; identifying full sentences; and reading question identification. In particular, he has shown consistent progress in reading questions, where his ability to follow difficult passages has significantly improved. This has been reflected in his most recent SAT, where he made significant gains in the English section: it's almost to the same level as his math score now!
Our current short-term goals for Owen include covering more vocabulary and reading passages with a dated tone. The overall goal remains for him to do well on the SAT, with a goal score of at least 1300, representing an improvement of 130 points from his last test. Based on Owen's progress, I recommend a pace of about 1.5 hours per week going forward. If that's inconvenient, we might also consider 1 hour a week for January, ramping up to 2 hours in February as the March SAT approaches.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Owen in his continued academic journey.
Best regards,
John L.
john.licitra@revolutionprep.com
+14144652710</t>
  </si>
  <si>
    <t>Advait Kutuva</t>
  </si>
  <si>
    <t>Dear Srichand,
I hope you're having a great day! It's been great working with you and Advait over the past few months. As we approach his upcoming exam, I wanted to share some updates and information about what to expect.
I've seen significant improvements in Advait's understanding of congruent and similar triangles, ability to calculate trig relationships, and understanding of conditional statements. He's also shown excellent growth in his ability to reason about geometry problems, which will serve him well not only in this course but throughout his academic career. This consistent improvement has been evident in his improving performance on problems in sessions and his continued strong performance on unit tests.
For this exam, our goal is to score a high A. While we cannot promise a specific score, we've worked diligently towards this goal by reviewing similar and congruent triangle properties, learning trig relationships, and practicing Pythagorean Theorem word problems. Before our session today, I'd like Advait to send me his answers to the homework problems from last session so that I can assess where we still need to focus leading up to his exam.
It's also important to consider the impact of the test zone on Advait's performance. Ensuring a good night's sleep throughout the week leading up to the test is crucial, as just the night before isn't enough. Test anxiety can also impact scores. If Advait finds himself growing anxious, I'd like him to take a deep breath, visualize a calming place, and remind himself that no one question can make or break his score.
I'm looking forward to working with Advait in the next semester to continue to make improvements in geometry. I recommend continuing one half-hour meeting per week throughout the next semester to make sure he continues to master the content as he learns it in class. When the syllabus for the next semester becomes available, can you please share it with me so that I can plan our initial sessions?
Please let me know if you have any questions or if there are any updates you'd like to make to our plan. I'm also happy to schedule a time to talk by phone if that would be helpful. I look forward to supporting Advait in his continued academic journey!
Best regards,
Margaret W.
margaret.webb@revolutionprep.com
+15127457572</t>
  </si>
  <si>
    <t>Kayla Pelham</t>
  </si>
  <si>
    <t>Dear Chanell,
I hope you're having a great winter! It's been great working with you and Kayla over the past several months. As we conclude the fall semester and get ready for the spring semester, I wanted to share some of the progress we've made so far and discuss a plan moving forward.
I've seen significant improvements in Kayla's understanding of fraction operations, ability to perform operations with negative numbers, and understanding of introductory algebra concepts. She's also showing excellent growth in her mathematical reasoning abilities, which will serve her well throughout this course and the rest of her academic career. This consistent improvement has been evident in her strong performance in sessions and on homework problems and her growing confidence in math.
Most recently, we've focused on mixed number and improper fraction conversions, long division, and area and perimeter of various shapes. Our long-term goal remains to score a B or above in math. To help Kayla progress towards this goal, I recommend continuing to meet for 1 hour per week in the next semester. With this consistent time, we can make sure that Kayla fully understands the concepts from school as she learns them and clear up any misconceptions before her exams. If you'd like to continue working together to achieve these goals, you can purchase additional hours here: https://my.revolutionprep.com/s/rFzSptpjc9.
Please let me know if you have any questions or if there are any adjustments you'd like to make to our plan. If you'd like to set up a time to talk by phone, I'm more than happy to do so - please just let me know. I'd love to support Kayla in her continued academic journey!
Best regards,
Margaret W.
margaret.webb@revolutionprep.com
+15127457572</t>
  </si>
  <si>
    <t>Natalia Opoku-Mensah</t>
  </si>
  <si>
    <t>Dear Mina,
I hope you're having a great day! It's been great working with you and Natalia over the past several months. As we approach her upcoming midterm exam, I wanted to share some updates and information about what to expect.
I've seen significant improvements in Natalia's understanding of inverse functions, mastery of polynomial operations, and understanding of quadratic functions. She's also showing excellent growth in her mathematical reasoning abilities, which will serve her well throughout this course and the rest of her academic career. This consistent improvement has been evident in her strong performance on problems in sessions and on homework assignments and her growing confidence in math.
Our goal continues to be to understand concepts deeply to be able to apply them to more difficult problem types. We cannot guarantee a specific score, but we've worked diligently towards this goal by reviewing quadratic and polynomial operations, practicing inverse functions, and practicing word problems. We'll continue to review function transformations, inverse functions, and word problems, as well as other areas where Natalia has questions, in our session today. 
It's important to consider the impact of the test zone on Natalia's performance. Ensuring a good night's sleep throughout the week leading up to the exam is crucial, as just the night before isn't enough. It's also important to eat a nutritious breakfast the morning of the exam to help maintain focus and energy throughout the test. Test anxiety can also impact scores. If Natalia finds herself getting anxious, I'd like her to take a deep breath, visualize a calming place, and remind herself that no one question can make or break her scores.
I'm looking forward to continuing to work with Natalia after the test so that we can work towards further improvements in algebra. I recommend continuing to meet for 2 hours per week during the spring semester to give us plenty of time to practice challenging problem types. During our upcoming sessions, I'd like to review errors from past exams and continue practicing exam-style problems to help Natalia get ready for upcoming tests.
Please let me know if you have any questions or if there are any adjustments you'd like to make to our plan. If you'd like to set up a time to talk by phone, I'm more than happy to do so - please just let me know. I look forward to supporting Natalia in her continued academic journey!
Best regards,
Margaret W.
margaret.webb@revolutionprep.com
+15127457572</t>
  </si>
  <si>
    <t>Anya Hemdev</t>
  </si>
  <si>
    <t>Dear Anya and Shailesh,
I hope you are having a great week. Itâ€™s been great working with Anya over the past couple of months. I wanted to touch base to share some of the progress weâ€™ve made so far and share my thoughts on the plan moving forward.
Anya and I have spent the past few weeks turning our focus to SAT prep. We've discussed different types of approaches to the English questions and we've been reviewing some geometry and trig concepts. She performs very well with geometry and trig. She also did an excellent job of applying the recommended math approach to the different questions (an acronym known as MAPS which lists out the steps for what to do when you get a math question).
I've seen a bit of struggle with some of the English concepts. Anya and I will need to continue working on Inference questions as well as Central Ideas and Details questions. The key to answering these is to not assume too much from the text and to avoid answer options with extreme words such as "always" or "never."
Because the SAT is a long ways away for Anya, I recommend we continue our once weekly sessions. We still discuss her Algebra II class whenever there is a concept she doesn't understand or when there is an exam coming up. Anya and I meet later today, and we will be reviewing for her final exam in Algebra II.
My current goals for Anya are to be able to distinguish the best answers for the questions on the English section, and to refresh on any math concepts that she needs to review. I have let her know that I will be traveling from Sunday, December 14th to Friday, December 26th, and I will be away from work during those times. She and I will pick back up in January, where I would like to review some of the English questions and concepts to see what needs special attention after our long break.
Please let me know if you have any questions or if there are any adjustments you would like to make to our plan. Iâ€™m happy to schedule a time to talk by phone if that would be helpful. I look forward to supporting Anya in her continued academic journey.
Zoe S.
zoe.shanley@revolutionprep.com
+16362488201</t>
  </si>
  <si>
    <t>Hannah Pham</t>
  </si>
  <si>
    <t>Dear Son, 
I hope you are having a great holiday season. Itâ€™s been great working with you and Hannah over the past couple of months. I wanted to touch base to share some of the progress weâ€™ve made so far and share my thoughts on the plan moving forward. 
Hannah still struggles with the Reading and Writing portion of the exam. We have been focusing our time and energy into answering volumes of practice questions in the Information and Ideas portion of the test. Hannah has trouble with Inferences, Central Ideas, and Command of Quantitative Evidence questions. From my observations, Hannah does well with easy and medium difficulty questions. Her skill level puts her in the hard difficulty level, and there's usually a 70/30 chance she gets the questions correct. Even when she gets questions wrong, she's always down to two choices in which one is the correct answer. Her strategies are working, but we're working on her discernment (finding what is truly different about the "right" answer and the "wrong" answer). We will continue to work on these skills. 
I've seen major improvement in her grammar and punction skills! Nearly all practice we do in punctuation and grammar is answered correctly, with only a few exceptions in Transition questions. She has improved significantly and her confidence has grown exponentially in these subjects. Her progression and improvement is steady and increasing, so we will continue to practice as much as possible. 
We are getting close to having another practice exam to see her progress from her last official test. I will reach out after the winter break with more information. 
Our current short term goals are to improve her use of strategy for Text Structure and Purpose questions and to take more notes during science heavy passages. The overall goal still remains score improvement, which we are seeing consistently. Based on Hannah's goals and her current achievements, I recommend we continue meeting for one 90-minute session per week in order to stay on track for her March 2026 exam. 
Please let me know if you have any questions or if there are any adjustments you would like to make to our plan. Iâ€™m happy to schedule a time to talk by phone if that would be helpful. I look forward to supporting Hannah in her continued academic journey. 
Best, 
River N.
river.nunez@revolutionprep.com
+14088020170</t>
  </si>
  <si>
    <t>Kesi Mononia</t>
  </si>
  <si>
    <t>Dear Kesi and Mollie,
I hope you are having a great week. Itâ€™s been great working with Kesi over the past couple of months. I wanted to touch base to share some of the progress weâ€™ve made so far and share my thoughts on the plan moving forward.
I have seen significant improvements in Kesi's understanding of what defines a function as well as what makes a function one to one. She has been able to identify domain and range, find a function's inverse, and apply function transformations with no problem. One of the things we've continued working on is composition of functions and operations between functions. She is a very bright and diligent student, and I love to see her "aha" moments in session. My current short term goal for Kesi is to be able to recognize how to get some of her harder problems started. She has the knowledge needed to execute the problems, but sometimes knowing the first step can be tricky.
To ensure she understands all the concepts in her class as well as make sure she gets the practice she needs, I would recommend we continue our 2-3 session per week schedule at 30 minutes each throughout the school year, with an increase in sessions leading up to an exam. I have let Kesi know that I will be out of town from Sunday, December 14th to Friday, December 26th. We plan to study for her final later today, and her and I will meet again in January.
Please let me know if you have any questions or if there are any adjustments you would like to make to our plan. Iâ€™m happy to schedule a time to talk by phone if that would be helpful. I look forward to supporting Kesi in her continued academic journey.
Best,
Zoe S.
zoe.shanley@revolutionprep.com
+16362488201</t>
  </si>
  <si>
    <t>Kaitlyn Maldonado</t>
  </si>
  <si>
    <t>Dear Kaitlyn and Dianna,
I hope you are having a great week. Itâ€™s been great working with you and Kaitlyn over the past couple of weeks. I wanted to touch base to share some of the progress weâ€™ve made so far and share my thoughts on the plan moving forward.
I have seen significant improvements in Kaitlyn's math skills. We have put most of our focus on reviewing geometry, but there are some harder algebra concepts we have reviewed as well. We started out needing to refresh trigonometry, and we've come to a point where she's been able to apply multiple different geometry concepts to one question. This was evident in her most recent practice exam score where she jumped from a 450 math score to a 640. I'm really proud of the work she's put in. Her English score took a dip on this most recent practice test, which we discussed in our session today. The majority of the questions she missed were grammar/punctuation and vocabulary. We spent our session today reviewing some of those concepts, and she did very well. I think the biggest two things she will need to review are how all the different types of punctuation (semicolons, colons, dashes, etc.) function, and she will also need to review possession rules.
Her and I discussed that she would like to continue having sessions. If you'd like to continue working together, I would recommend her and I meet twice per week at 60 minutes each to ensure she feels fully prepared for the March SAT. I let her know that I will be out of town from Sunday, December 14th to Friday, December 26th, and I will be back to work Saturday, December 27th. If you'd like to schedule more hours and need help, feel free to reach out. I may not respond promptly (I will be in Japan which is 14 hours ahead of Florida), but I will do my best to get back to you.
I suggest adding the below to your account to ensure we stay on track.
â€¢ 12 Hours of Advanced Tutoring for Kaitlyn Maldonado with Zoe Shanley
If you'd like to continue working together on achieving these goals, you can easily use this link to add the hours to your account today: https://my.revolutionprep.com/s/Jb0hNvOa4z.
Please let me know if you have any questions or if there are any adjustments you would like to make to our plan. Iâ€™m happy to schedule a time to talk by phone if that would be helpful. I look forward to supporting Kaitlyn in her continued academic journey.
Zoe S.
zoe.shanley@revolutionprep.com
+16362488201</t>
  </si>
  <si>
    <t>Maribelle Alexander</t>
  </si>
  <si>
    <t>Dear Esther, 
I hope you are having a great holiday season. Itâ€™s been great working with you and Maribelle over the past couple of months. I wanted to touch base to share some of the progress weâ€™ve made so far and share my thoughts on the plan moving forward. 
After the PSAT exam, Maribelle switched our focus to help her prepare for the Algebra 1 STAAR exam at the end of this month. We started by reviewing how to solve equations using the Order of Operations as well as brushed up on our exponent rules and general graphing. We've spent extended time on graphing and writing linear equations because they are so important to the general understanding of Algebra. Maribelle is fantastic with graphing points, but she struggle with lines and how to write equations for them. We will continue to practice this skill and slowly move on to higher function equations. 
Our current short-term goals for Maribelle include understanding how to write linear equations and the information provided in each form. The overall goal remains general studying for the STAAR exam in Algebra 1. Based on Maribelle's progress, I recommend we meet for more session and longer per week. I believe we should meet for at least two 60 minute session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Maribelle in her continued academic journey. 
Best, 
River N.
river.nunez@revolutionprep.com
+14088020170</t>
  </si>
  <si>
    <t>Dear Tomi and Omotade,
I hope you are having a great week. Itâ€™s been great working with Tomi over the past couple of months. I wanted to touch base to share some of the progress weâ€™ve made so far and share my thoughts on the plan moving forward.
Tomi and I have been discussing ways to kick her procrastination habits and to best organize her school work. She is very organized and diligent with her school materials and how she goes about studying. We've discussed that she is very busy and involved with school which makes it hard for her to set aside homework time. In our most recent session, I asked her to email me pictures of her calendar and completed homework as a way to help hold her accountable for managing her time. I have not received an email from her. In the past, I have assigned her homework to do, and she has occasionally forgotten. I would like to ask that she commit to doing the things I ask of her. I would really like to help her manage her time and stop procrastinating. The best way we can do this is if she commits to doing the homework assignments that I ask of her. My current goal for Tomi is to be able to spread homework assignments our over longer periods of time instead of doing things last minute.
I would recommend we continue with once weekly sessions at 30 minutes each for the rest of the school year. We will discuss how she is managing her time in session, and we will talk about ways she can motivate to do homework earlier. I let Tomi know that I will be out of town from Sunday, December 14th to Friday, December 26th. If you need help scheduling while I am away, you can still email me, it may just take me a couple days to get back to you.
To continue working together on achieving these goals for Tomi,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Tomi in her continued academic journey.
Zoe S.
zoe.shanley@revolutionprep.com
+16362488201</t>
  </si>
  <si>
    <t>Iniyan Sureshbabu</t>
  </si>
  <si>
    <t>Dear Iniyan and Vanitha Shanbagam,
I hope you are having a great week. Itâ€™s been great working with you and Iniyan  over the past couple of weeks. I wanted to touch base to share some of the progress weâ€™ve made so far and share my thoughts on the plan moving forward.
I have seen significant improvements in Iniyan's ability to organize the steps in two column proofs as well as apply the concept of similar shapes to solve for missing side lengths. One thing I'd like to see him work on is slowing down a bit when going through problems. I've noticed that sometimes he makes mistakes in problems because he moves too quickly without confirming with the appropriate theorems whether or not what he's doing is correct. Overall he is understanding the class well. My current goal is for him to slow down and ensure he has fully wrapped his mind around his geometry theorems before deciding how to go about answering questions.
Based on how he is doing in the class, I recommend we continue our twice weekly sessions at 30 minutes each for the rest of the school year. I also recommend that we add extra sessions when leading up to exams.
If you'd like to continue working together on achieving these goals, you can redeem more credits through your Bright Horizon's portal. After you redeem your credits, you will receive an email from Revolution Prep to add the hours to your account. I let Iniyan know that I will be out of the country from Sunday, December 14th to Friday, December 26th. If you need any help with scheduling, you may send me an email or text. I may take a few days to get back, but I will do my best.
Please let me know if you have any questions or if there are any adjustments you would like to make to our plan. Iâ€™m happy to schedule a time to talk by phone if that would be helpful. I look forward to supporting Iniyan in his continued academic journey.
Best,
Zoe S.
zoe.shanley@revolutionprep.com
+16362488201</t>
  </si>
  <si>
    <t>Jason Kouangoua-Chardey</t>
  </si>
  <si>
    <t>Dear Diane,
I hope you are having a great day! I wanted to touch base regarding Jason's recent attendance and participation in our tutoring sessions.
Firstly, I have enjoyed working with Jason over the past few months. I can tell that when he joins our sessions, he is engaged and always comes with good questions. He always works hard and comes with a good attitude.
However, Iâ€™ve there have been inconsistencies in Jason's attendance. He has frequently missed whole sessions or has shown up very late, which can make it challenging to achieve the goals weâ€™ve set. As a reminder, our goal is for Jason to maintain as high of a grade in Geometry as he can get, and maintaining a consistent schedule is crucial for Jason to reach this goal. He informed me that he has had problems with the Revolution Prep website causing him to be unable to launch our sessions from the website. I have been sending our zoom links to his email; however, his attendance is still sparse. Last session, he let me know that he had gotten a new laptop, and he was late because he needed to set it up. It is important that he takes care of things like this well before our session start time to ensure there are no preventable interruptions.
If we can get this resolved, I would recommend Jason and I maintain our one session per week schedule, but I suggest adding extra sessions when leading up to a test day.
Moving forward, I suggest we revisit the current schedule to find days and times that might work better for Jason. I have reached out before about this same issue, and I have unfortunately not seen this come to a resolution. If Jason shows up significantly late to another session, or misses without notice, I will have to remove him from my schedule to accommodate other students.
Please let me know if you have any questions or concerns. Iâ€™m happy to schedule a time to talk by phone if that would be helpful. I am here to support Jason and ensure they have the best possible chance to succeed.
Best,
Zoe S.
zoe.shanley@revolutionprep.com
+16362488201</t>
  </si>
  <si>
    <t>Sean Liu</t>
  </si>
  <si>
    <t>Dear Xiaozhao:
I hope you are getting set for a restful and happy holiday season. As always, itâ€™s been a pleasure working with you and Sean. I wanted to touch base with a progress update for him.
Sean continues to do well in our sessions. He has a fine grasp of the fundamentals of grammar and does well with reading and teasing out the main idea in a passage and then answering questions. One area in which I think he needs more practice is sequencing, that is, recounting the chronology of what heâ€™s read. This requires more careful reading and being able to make inferences. Heâ€™ll be doing a lot more writing next year, so I hope heâ€™s able to get more practice in writing as well. 
The updated goal for Sean is â€œbeing more precise when recalling information from the passages.to improve comprehension skills and also improve listening skills.â€ I think this can be tackled in part with more lessons on sequencing texts or similar exercises. Based on Seanâ€™s progress, I recommend keeping to his schedule of one one-hour ELA session a week.  
Sunday was my last scheduled session with Sean. I hope these observations can help Brian as he works with him in the coming weeks. As always, please reach out if you have any questions or would like to discuss any aspect of this plan. Iâ€™m happy to schedule a time to talk by phone if that would be helpful. Please reach out at any time if you need anything regarding Sean.
Happy holidays!
All the best,
Stacey
stacey.jones@revolutionprep.com
+14044220251</t>
  </si>
  <si>
    <t>Crystal Evans</t>
  </si>
  <si>
    <t>Dear Jewell: 
I hope you are preparing for a happy and restful holiday season. It continues to be a pleasure to work with Crystal. Sheâ€™s such a joy! I wanted to touch base to share some of the progress sheâ€™s made so far and my thoughts on a plan moving forward.
I was so happy to hear that Crystal was chosen for advanced math and disappointed in a process that would take that accomplishment away from her. Together, we have determined that we will keep pushing forward in math to help Crystal gain increased proficiency in case she gets another opportunity. I am moving through the sixth-grade math curriculum and not staying on concepts once sheâ€™s gain proficiency. We will also review as we go to ensure the concepts stick.
Our overall goal for Crystal is math support. Based on her progress, I recommend keeping to our current frequency of two sessions per week, one each of an hour and half hour.
Please let me know if you have any questions or if there are any adjustments you would like to make to this plan. Iâ€™m happy to schedule a time to talk by phone if that would be helpful. I look forward to supporting Crystal in her continued academic progress.
Warmest regards,
Stacey 
stacey.jones@revolutionprep.com
+14044220251</t>
  </si>
  <si>
    <t>Kena Darji</t>
  </si>
  <si>
    <t>Dear Komal, 
I hope you are having a great week! As we prepare for Kena's upcoming practice test, I wanted to share some updates and information about what to expect. 
Since restarting our sessions, Kena and I have focused our time and attention on the Reading and Writing portion of the exam. Previously we had worked on different topics in the Math portion of the exam including quadratics, proportional reasoning, constants, and special right triangles. As weâ€™ve restarted our sessions, we have so far discussed the general strategies of TRAP and iCARE to help her with the Reading and Writing section of the exam. We also started going over her punctuation and grammar rules while applying TRAP strategy to practice Writing questions. We have also talked about and practiced applying Note Synthesis Skip strategy to Rhetorical Synthesis problems. She has done exceptionally well!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The focus for this practice test is to see where Kena is scoring currently after our break from sessions. I want to see how much of the Math she remembers and if she's improved in English from our sessions and the start of the school year. 
To be set up for long-term success, it's crucial for Kena to replicate official test day conditions as closely as possible when taking their practice test. She should find a quiet place and take the test in one sitting. 
After the practice test, I will review the results and discuss the test experience with Kena to determine our focus moving forward, and Iâ€™ll follow up with you on takeaways, improvements, and next steps in my next parent update.  
Based on our discussions and Kena's progress, I recommend we continue meeting for one 60-minute session per week. Every session, Kena is improving her use of strategy and his answer choices. I am seeing consistent progress and keeping to this schedule will best keep her on track for her first PSAT during next year. 
It looks like Kena is already booked for sessions through February, but if you'd like to add more hours,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Kena reach her academic goals. 
Best,
River N.
river.nunez@revolutionprep.com
+14088020170</t>
  </si>
  <si>
    <t>Julia Gan</t>
  </si>
  <si>
    <t>Dear Wilson:
I hope you all are planning for a happy and restful holiday break. As always, itâ€™s a pleasure to work with Julia.  I wanted to touch base to share some of the progress sheâ€™s made so far and my thoughts on the plan moving forward.
Julia continues to do well. In the coming weeks, I would like to help Julia work on slowing down her reading so that she can pick up nuances in the text and make inferences. We also continue to work on writing with depth and detail. Iâ€™ve noticed also that sheâ€™s more focused in our sessions and works hard. 
Our goals for Julia continue to be proficiency in narrative and informational writing and reading comprehension. Based on Juliaâ€™s progress, I recommend keeping to our session frequency and length of one one-hour session per week.
Please let me know if you have any questions or if there are any adjustments you would like to make to this plan. Iâ€™m happy to schedule a time to talk by phone if that would be helpful. I look forward to continuing to support Julia in her academic progress. 
Warmest regards,
Stacey 
stacey.jones@revolutionprep.com
+14044220251</t>
  </si>
  <si>
    <t>Aadya Bhaskar</t>
  </si>
  <si>
    <t>Dear Varun 
I hope you are having a great week! As we prepare for Aadya's upcoming practice test, I wanted to share some updates and information about what to expect. 
In session, Aadya and I have practice various strategies in both English and Math. We spent our first few session discussing some general strategies as well as Revolution Prep's revamped test strategies: iCARE, TRAP, and MAPS. We've reviewed punctuation and grammar rules, quadratics questions, and constants problems. We've spent a significant time applying strategies to these different kinds of questions. Aadya is making progress! She will need some continued practice with these problems and I will be sure to assign some in homework as well as review them in session with her. 
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The goal for this practice test is to track her progress with strategies and see what areas need more review. 
To be set up for long-term success, it's crucial for Aadya to replicate official test day conditions as closely as possible when taking their practice test. She should find a quiet place and take the test in one sitting. 
After the practice test, I will review the results and discuss the test experience with Aadya to determine our focus moving forward, and Iâ€™ll follow up with you on takeaways, improvements, and next steps in my next parent update.  
Based on our discussions and Aadya's progress, I recommend we continue to meet for two 60 minute sessions per week. This plan will keep us on track to review all the materials needed for her upcoming official test.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Aadya in reaching her goals. 
Best,
River N.
river.nunez@revolutionprep.com
+14088020170</t>
  </si>
  <si>
    <t>Fletcher Rogers</t>
  </si>
  <si>
    <t>Dear Fletcher, Todd, Sara, and Dana,
I wanted to share a final update as we wrap up Fletcherâ€™s SSAT Upper tutoringâ€”he truly worked incredibly hard and made impressive progress over the weeks we worked together!
Most notably of these achievements, after checking Fletcherâ€™s SSAT practice test this week, his performance has jumped up to the 85th percentile, with an overall score of 2184 (whereas when we started he was in the 53rd ). Fletcher's Quantitative score is now 791 (just 9 points from perfect!) with only two errors per section. A truly fantastic result. Furthermore, Fletcher reduced his total Reading errors, and his Verbal performance improved and is now a particular strength.
Wednesday, we reviewed the McGraw-Hill practice test in detail, identifying specific error patterns and trying to do any last minute polishing or clarification. In Reading, we identified detail questions as Fletcher's primary challenge and I taught him a new â€œread questions firstâ€ strategy. Fletcher practiced this and other reading strategies using Barronâ€™s practice passages.  A key insight for Fletcher on inference questions in the reading section was learning to eliminate clearly incorrect answers (just like he does on Verbal) and selecting the â€œbestâ€ option, even when none feel perfect.
At this point, Fletcher just needs to focus on applying the strategies during the test, staying calm, and trusting the preparation heâ€™s done. I left him optional Barronâ€™s Reading passages (pp. 220â€“229) for light review if time permits.
It has been a pleasure to work with Fletcher, and I'll sorely miss his sweet disposition and upbeat personality. &amp;lt;3
 If he ever needs any further help - like with the Algebra that the SSAT covered that his school has not - I tutor Pre-Algebra-Algebra 2 and many other things and would love to meet with him! Otherwise, please tell him to drop me a line on how the test goes - and to keep dropping me lines whenever the mood strikes him! I consider all my students mine for life. (I even text with some who are now graduating college! Phew!)
No matter what, all of you should feel free to reach out to me if there is ever anything I can help with. It has been a pleasure working with Fletcher, and Iâ€™m excited for him heading into High School!
Warm regards,
Happy Holidays,
Kristen Luigart, M.Ed., M.A.
kristen.luigart@revolutionprep.com
+13018205071</t>
  </si>
  <si>
    <t>Jane Lee</t>
  </si>
  <si>
    <t>Hello,
This week I worked with Jane on reviewing her math homework and preparing for her upcoming test. We focused on solving one-step and two-step equations with variables, and I guided her through the steps to isolate the variable and solve for the unknown.
We then practiced fraction problems, emphasizing finding a common denominator when adding or subtracting and applying these skills to equations with variables. Jane demonstrated understanding of the step-by-step process and showed growing confidence in her problem-solving abilities.
To continue building on this progress, I recommend that Jane continue working with me 1â€“2 times per week for 30-minute sessions. These sessions will provide ongoing practice and help maintain confidence as she prepares for upcoming quizzes and tests.
Best,
Jacey C.
jacey.clifton@revolutionprep.com
+17063043963</t>
  </si>
  <si>
    <t>Moulya Paladugu</t>
  </si>
  <si>
    <t>Dear Jyothi,
It was lovely to see Moulya again so soon, and I wanted to open first by saying how much her writing has progressed since we first started meeting each other!  Every time we meet to work on a paper, I find I need to do less and less- which is, of course, the ideal.
Mouyla's  tutoring this week was focused on her recent work- an argument essay examining social mediaâ€™s impact on teens she had been assigned for her college English class.
As we worked on Friday, we focused on refining and significantly expanding the essay to meet length and depth expectations put forth by her professor. I am happy to say, it is now a polished seven-page paper. The essay's introduction was broadened to address the global impact of social media, and its thesis was strengthened to clearly argue that its adverse effects on teens exceed its positive ones.
Across the body paragraphs, we refined Moulyaâ€™s analysis to be more precise and well-supported. She strengthened her topic sentences, added clearer context for sources such as the Child Mind Institute, and improved clarity through more exacting terminology. The discussion of body image was also expanded to include all genders, with supporting research from the Mayo Clinic and deeper analysis of influencer culture and image editing.
Further, we added several new dimensions to the argument, including global mental health impacts (supported by the World Health Organization), sleep disturbance caused by late-night phone use, and the science behind how light exposure and sleep loss affect emotional regulation. Additional sections, addressing unhealthy lifestyle habits and the addictive design of social media platforms, drawing on research from the Mayo Clinic and the American Psychological Association, were expanded.
Most importantly, Moulya incorporated a thoughtful and well-executed counterargument acknowledging the benefits of social media, then effectively rebutting it by explaining why those benefits are often limited in practice.
The conclusion of the paper now clearly synthesizes the essayâ€™s key points and emphasizes the importance of managing social mediaâ€™s influence to protect teen well-being. As I said, Moulya has gotten much better at composition since I first worked with her and I was very impressed with her vacabulary and complex understanding and utilization of sources.
I will always be happy to meet with Moulya further to work on composition skills for college level papers, such as embedding quotes and switching between APA and MLA styles, for an hour or two a week once a week as needed. Or she may simply do as we have been, and schedule in whenever she needs me. 
As always, It was lovely to see Moulya and I was so happy to hear her first ACT was a 32 - a very good starting point considering it is 4 points off perfect!
Please feel free to reach out if youâ€™d like to discuss Moulyaâ€™s progress furtherâ€”Iâ€™d be happy to arrange a Zoom or phone call.
Best regards,
Kristen Luigart, M.Ed., M.A.
kristen.luigart@revolutionprep.com
+13018205071</t>
  </si>
  <si>
    <t>Ava Dordevic</t>
  </si>
  <si>
    <t>Hi Ava and Sandra, 
I hope you are having a great week! I wanted to share an update on Avaâ€™s progress and our focus moving forward.
We were originally planning to work on Avaâ€™s Math course during our sessions. However, this course includes topics such as taxes and other subject areas that fall outside of my area of expertise. I have shared this concern with Tessa and Ava. With this knowledge, Ava has expressed that she would prefer to prioritize SAT preparation at this time.
As a result, we have been focusing primarily on SAT tutoring, with particular emphasis on the Math section. Ava is a very diligent student, and I have seen strong improvement in her ability to utilize Desmos effectively, identify linear equations, and create regressions for functions. These skills are essential for SAT success and reflect meaningful progress in her problem-solving approach.
Given that Ava scored a 470 on the Math section of her most recent PSAT, we have been intentionally targeting foundational concepts and test strategies to support score growth in this section. In upcoming sessions, we will also begin addressing punctuation concepts. After Ava completes her midterms this week, I will be assigning her a full SAT practice exam to test her improvement in the Math section.
At this time, Ava has 5.25 tutoring hours remaining, with 2.25 hours currently unscheduled. I recommend reaching out to Tessa to help get Ava started with a Math tutor to support her course material. Additionally, to best support Avaâ€™s SAT goals, I recommend continuing with two 60-minute SAT-focused sessions per week leading up to the March test, as we work toward her goal score of 1400.
Please let me know if you have any questions or would like to discuss next steps further. Iâ€™m happy to connect by phone call or a Zoom call, and I look forward to continuing to support Ava in reaching her goals.
Best regards,
Akeema W.
akeema.williams@revolutionprep.com
+17862749913</t>
  </si>
  <si>
    <t>Davin More</t>
  </si>
  <si>
    <t>Dear Davin and Cathy,
I hope you are having a great week. It's been great working with you and Davin over the past few weeks. I wanted to touch base to share some of the progress we've made so far and share my thoughts on the plan moving forward.
Davin and I have been putting our focus on multiple things. As you know, we set a goal for saving money, we set a goal for emotional regulation, and we set a goal for lowering his screen time. After meeting this week, we adjusted the goals to be more attainable for where he's at right now. We've also been discussing keeping his room clean. In our most recent session, I had him make flashcards for Spanish because I noticed his Spanish grade was a little bit lower than the last time we had met.
Overall, Davin is a great student. He's smart and he knows how to do well. My goal for him right now is to get him to do a little bit more than what is required to keep his grades as high as possible. I also want to get his average daily screen time to consistently be at least one hour less than what it is right now.
I let Davin know that I will be traveling to Japan from Sunday, December 14th to Wednesday, December 24th, and I will be back working on Saturday, December 27th. While I'm gone, I will be answering texts and emails to the best of my ability, so you are always welcome to reach out if you have any questions or concerns.
I look forward to continuing to support Davin on his continued academic journey.
Best,
Zoe S.
zoe.shanley@revolutionprep.com
+16362488201</t>
  </si>
  <si>
    <t>Zachary Berman</t>
  </si>
  <si>
    <t>Dear April, 
I hope you are having a great week! It has been a pleasure working with you and Zachary, and I want to thank you for consistently sending over important documents and materials that we can utilize during our sessionsâ€”it has been extremely helpful.
We have been focusing on advanced Chemistry, and Zachary has shown great dedication to understanding the concepts we discuss and completing practice problems to reinforce his learning. He recently shared that he performed well on his last assessmentâ€”great work, Zachary! This reflects the effort he has been putting into our sessions.
Over the past several weeks, we have worked on covalent and ionic bonding, mole conversions, and empirical and molecular formulas. Zachary does an excellent job breaking these topics down step by step during our sessions, which has helped strengthen his conceptual understanding. Mole conversions remain one of the more challenging areas, so I recommend that he continue practicing these using Khan Academy outside of our sessions for additional reinforcement.
As the course progresses later in the school year, we will also prepare for upcoming units such as thermochemistry and kinetics, building on the foundational skills we are developing now.
Zachary currently has four sessions scheduled, with his final session on January 27th. To continue working toward his goal of ending the class with an A, I recommend maintaining one 60-minute session per week through the remainder of the school year to support ongoing review, practice, and assessment preparation.
Please feel free to reach out if you have any questions or would like to discuss adjustments to our plan. I am happy to connect by phone if that would be helpful, and I look forward to continuing to support Zacharyâ€™s success in advanced Chemistry.
Best regards,
Akeema W.
akeema.williams@revolutionprep.com
+17862749913</t>
  </si>
  <si>
    <t>Rayhan Kamal</t>
  </si>
  <si>
    <t>Dear Kamal, 
I hope you are having a great week! Since Rayhan and I have only had one session together so far, I wanted to share an initial update and outline our plan moving forward.
During our first session, Rayhan and I worked on geometric proofs. He needed a refresher on the foundational concepts, which is very common at this point in the school year. With guidance, we reviewed the properties of triangles and practiced how to prove triangles congruent, and Rayhan was able to follow the logical steps as we worked through examples together. Great effort, Rayhan.
As the school year progresses, Rayhan will be expected to create proofs involving additional geometric figures, as well as calculate area, volume, and surface area of various shapes. Building consistency now will be important to ensure he develops a stronger and more confident understanding of these topics as they become more complex.
Rayhan currently has 7.5 tutoring hours remaining, all of which are unscheduled. I recommend scheduling these hours based on his availability to maintain consistent support. To help reinforce concepts and prevent gaps in understanding, I recommend starting with one 60-minute session per week.
Please feel free to reach out if you have any questions or would like to discuss next steps. I look forward to continuing to work with Rayhan and supporting his progress throughout the year.
Best regards,
Akeema W.
akeema.williams@revolutionprep.com
+17862749913</t>
  </si>
  <si>
    <t>Thomas King</t>
  </si>
  <si>
    <t>Hello!
I hope you are having a great winter season so far! Itâ€™s been great working with you and Thomas over the past couple of weeks, and I wanted to touch base to share some of the progress weâ€™ve made so far as well as my thoughts on next steps.
Iâ€™ve seen strong improvements in Thomasâ€™s overall SAT strategy use and confidence, particularly in how he approaches questions under timed conditions. He shared that the general test-taking strategies we practiced were helpful on his December 6th SAT exam, which is a great sign that he is transferring what we do in sessions to the actual test environment. Once his scores are released next week, weâ€™ll be able to use that data to fine-tune our plan for his next exam.
In Math, Thomas has been doing especially well with proportional reasoning, probability, and using graphing to interpret algebra questions. In Reading, he has shown solid progress in identifying main ideas and author claims. We have also spent significant time strengthening his Writing skills, with a focus on grammar and punctuation, and he has been steadily improving his ability to spot and correct errors.
Our short-term goals moving forward include continuing to build his geometry skills in Math and sharpening his understanding of grammar rules and transition words in English. The overall goal remains continued score growth and increased confidence as he prepares for his next SAT.
Based on Thomasâ€™s progress, I recommend that we continue at our current pace of 90 minutes per week. Please let me know if you have any questions or would like to make adjustments to our plan. Iâ€™m also happy to schedule a time to talk by phone if that would be helpful. I look forward to continuing to support Thomas!
Best,
Katherine C.
katherine.clarke@revolutionprep.com
+17274184352</t>
  </si>
  <si>
    <t>Amaya Cadena</t>
  </si>
  <si>
    <t>Dear Anjali, 
It has been great working with you and Amaya over the past several weeks. As Amaya completed her official ACT today, I wanted to share a brief update on the work weâ€™ve done leading up to the exam and check in on how the test went.
Amaya is an amazing student, and I have seen strong improvement in her ability to approach challenging problems with confidence and structure. We have been focusing primarily on the Math and Science sections, as these were the areas where she scored lowest on her practice exam. Over our sessions, we reviewed topics such as matrices, ellipses, and functions, while consistently applying the MAPS strategy to break down multi-step questions and improve accuracy. Her ability to slow down, organize her work, and apply strategies has continued to improve.
For this exam, our goal was to strengthen Amayaâ€™s performance in the Math and Science sections by reinforcing core concepts and effective test-taking strategies. While we cannot guarantee a specific score, Amaya has prepared diligently through consistent practice, strategy application, and time management. We also discussed the importance of maintaining healthy test-day habits, including adequate rest and stress management, as these can significantly impact performance.
Regardless of the outcome, Amaya should be proud of the effort and dedication she put into preparing for this exam.
Looking ahead, if necessary, I recommend continuing with one 60-minute session per week so we can review Amayaâ€™s score report and adjust our focus as needed. Amaya still has 24.5 unscheduled hours on her dashboard.
Please feel free to share how Amaya felt the test went. If you have any questions or would like to discuss next steps, donâ€™t hesitate to reach out. Iâ€™m happy to schedule a phone call if that would be helpful, and I look forward to continuing to support Amaya in reaching her goals.
Best regards,
Akeema W.
akeema.williams@revolutionprep.com
+17862749913</t>
  </si>
  <si>
    <t>Nate Mohney</t>
  </si>
  <si>
    <t>Dear Nate and Chris,
I hope you are both well. It's been great working with Nate over these past few months. I wanted to touch base to share our progress since the last practice test and my thoughts on the plan moving forward.
Recently, Nate and I have been giving special focus to different math topics. We've been discussing a lot of geometry concepts, and we've also reviewed percentages. Everything we've covered, he is able to pick up, and every time he makes a mistake, he's able to catch it and understand where he went wrong. Today, we focused on graphing circles and knowing the circle equation. We had some pretty tricky problems, but anytime he made a mistake, he would laugh it off and try again. He always comes to sessions with an excellent attitude that I really appreciate. I am assigning Nate a practice test to take over break. I would like him to take the Bluebook 4 test. I will email him instructions for how to take the practice test.
Based on where we're at, and our goal of a 1600 score, I recommend we continue our twice weekly sessions at one hour each; however, I would consider having us up our sessions to three times a week, or making our sessions 90 minutes each. I will reevaluate after seeing the results of Nate's practice test.
If you have any questions, concerns, or adjustments you would like to make to the plan, please feel free to reach out. I have let Nate know that I will be out of town from Sunday, December 14th to Friday, December 26th. I will be back working on Saturday, December 27th, and I plan to do my best to answer emails while I am away. I look forward to continuing to support Nate on his academic journey.
Best,
Zoe S.
zoe.shanley@revolutionprep.com
+16362488201</t>
  </si>
  <si>
    <t>Rylie Leboeuf</t>
  </si>
  <si>
    <t>Hi Tammy!
I hope you are having a wonderful holiday season! I wanted to take a moment to share some final thoughts on Rylieâ€™s progress and to say how much Iâ€™ve enjoyed working with her!
Rylie has made meaningful growth in her math skills over our time together, particularly in applying algebraic concepts such as distribution and reverse order of operations. She also showed steady improvement in some of her more challenging areas, such as working confidently with negative numbers. Her willingness to practice and engage with difficult material really stood out and contributed to her progress!
As Rylie moves into her next semester, I wish her the very best of luck and continued success. She has built a strong foundation that will serve her well going forward. Please donâ€™t hesitate to reach out in the future if she ever needs academic support again. Wishing you and your family a happy holiday season and all the best in the new year.
Warm regards,
Katherine C.
katherine.clarke@revolutionprep.com
+17274184352</t>
  </si>
  <si>
    <t>Jack Szeremeta</t>
  </si>
  <si>
    <t>Hi Sally!
I hope you are having a great holiday season so far! Itâ€™s been great working with Jack again as he prepares for his AP Literature semester final, and I wanted to share a brief update on his progress along with my recommendations moving forward.
Jack has made solid progress in breaking down both prose and poetry passages and in crafting clear, defensible thesis statements for his essays. He has done a particularly strong job with prose annotations, identifying key details, and carefully unpacking essay prompts to make sure his responses stay focused and well-supported. These skills are essential for success on both his semester final and the AP exam.
One area where Jack would benefit from continued practice is poetry analysis. While he understands the basic approach, additional repetition will help him become more confident identifying and analyzing literary devices and connecting them to a poemâ€™s overall meaning.
Since Jack has 50 hours available on his account, I recommend meeting 1â€“2 times per week after the holiday break to get a strong head start on AP exam preparation. This would allow us to focus intentionally on poetry while continuing to refine his essay-writing skills.
Please let me know if you have any questions or would like to discuss the plan further. Iâ€™m happy to schedule a time to talk by phone if that would be helpful. I look forward to continuing to support Jack in his AP Literature journey.
Best regards,
Katherine C.
katherine.clarke@revolutionprep.com
+17274184352</t>
  </si>
  <si>
    <t>Simone Cognata</t>
  </si>
  <si>
    <t>Dear Simone and Franco, 
 I hope you are having a great week! I wanted to share an update on Simoneâ€™s progress in Chemistry and discuss recommendations moving forward.
Since our very first session, Simone has been incredibly dedicated to understanding the material we have been working on. We have covered topics such as electron configuration, chemical and physical changes, naming ionic compounds, and balancing chemical equations. From our initial session to now, I have seen a tremendous boost in Simoneâ€™s confidence in Chemistry.
Simone has grown increasingly comfortable walking me through step-by-step problem-solving processes, clearly explaining her reasoning as she works through questions. She also shared with me that she earned a 100% on her most recent Chemistry quizâ€”wow! I could not be more proud of her. This achievement is well deserved and reflects the hard work and effort she consistently puts into her studies. Great work, Simone!
I see that our upcoming session is currently our last one scheduled together. As the school year progresses, Chemistry topics will continue to become more challenging. To ensure Simone maintains her strong understanding and confidence, I recommend continuing with one 60-minute session per week throughout the school year. This will allow us to stay ahead of new material and reinforce concepts as they are introduced.
Please feel free to reach out if you have any questions or would like to discuss next steps. Iâ€™m happy to connect by phone if helpful, and I look forward to continuing to support Simoneâ€™s success in Chemistry.
Best regards,
Akeema W.
akeema.williams@revolutionprep.com
+17862749913</t>
  </si>
  <si>
    <t>Winton Williams</t>
  </si>
  <si>
    <t>Hi Towne!
I hope you are having a great holiday season so far! Itâ€™s been great working with you and Win over the past couple of weeks. I wanted to touch base to share some of the progress weâ€™ve made so far and share my thoughts on the plan moving forward.
Win did a great job on a timed practice essay for the SSATâ€™s writing sample this week. We discussed ways to strengthen her essay by adding more grounding details and organizing it into three clear paragraphs. She's shown strong reading comprehension skills and does a great job with verbal analogies and defining vocabulary. 
In Math, she has been making steady progress with percentages and word problems involving fractions, decimals, and algebra. 
Our current short-term goals for Win include continuing to work on breaking down word problems carefully and reinforcing arithmetic accuracy. She should make sure to independently practice her times tables to make sure she can confidently and efficiently solve arithmetic problems. 
I definitely recommend she complete a full practice SSAT test to identify areas for final review. She can access the test and answer key here: https://drive.google.com/drive/u/0/folders/1ykyHzcs5-Y7zBr6BYpXS-oJj65v7HdEA
Please let me know if you have any questions or if there are any adjustments you would like to make to our plan. Iâ€™m happy to schedule a time to talk by phone if that would be helpful. I look forward to supporting Win in her continued academic journey.
Best regards,
Katherine C.
katherine.clarke@revolutionprep.com
+17274184352
Katherine C.
katherine.clarke@revolutionprep.com
+17274184352</t>
  </si>
  <si>
    <t>Aiden Lee</t>
  </si>
  <si>
    <t>Dear Holly and Jason,
I hope you are doing well! Itâ€™s been great working with Aiden over the past couple of months. I wanted to touch base to share some of the progress weâ€™ve made so far and share my thoughts on the plan moving forward.
Overall goal: Support Aiden on his academic journey
Areas that we have been working on:
â€¢ELA
- Grammar: sentence structure and types; punctuation rules for different sentence structures; punctuation when quotations
- Writing: Increasing writing frequency with weekly homework
- Reading: Passages and comprehension questions inline with 3rd grade standards and NJSLA
â€¢Math
-Working through 4th grade math skills
- Multiples of whole numbers and fractions
- Converting fractions with denominators of 10 to denominator of 100 and back
- Relating fractions with denominators of 10 or 100 to decimals and converting them
- Reading and ordering decimals
- Plotting on the coordinate grid
- Beast Academy Puzzles
Short-term goals moving forward:
â€¢ELA: 
- Continue grammar work
- Focus on refining creative writing pieces
- Continue practice reading comprehension skills
â€¢Math:
- I have a list of 4th grade skills we can be working on which include: measurement conversions, angle measures, perpendicular and parallel lines, measures of missing angles, advanced attributes of shapes, and advanced symmetry.
Recommendation: 
Aiden is doing well overall. He participates with a good attitude during sessions. Iâ€™m enjoying seeing his excitement for writing! Based on his progress, I recommend continuing with his current schedule of 3-5 half hour sessions a week. 
Please let me know if you have any questions or if there are any adjustments you would like to make to our plan. Iâ€™m happy to schedule a time to talk by phone if that would be helpful. I look forward to supporting Aiden in his continued academic journey.
Best regards,
Mary L.
mary.logan@revolutionprep.com
+16822312877</t>
  </si>
  <si>
    <t>Alex Lee</t>
  </si>
  <si>
    <t>Dear Holly and Jason,
I hope you are doing well! Itâ€™s been great working with Alex over the past couple of months. I wanted to touch base to share some of the progress weâ€™ve made so far and share my thoughts on the plan moving forward.
Overall goal: Support Alex on his academic journey
Areas that we have been working on:
â€¢ELA: 
- Grammar: advanced sentence structures; punctuation for various sentence structures; dealing with run-on sentences; advanced types of clauses and phrases
â€¢Math:
- We have continued working through AoPS, finishing chapter 4, fractions and moving into chapter 5, expressions and equations.
Short-term goals moving forward:
â€¢ELA:
- Grammar: Appositives; verb types â€“ main, helping, linking, irregular; pronouns and antecedents
- More NJSLA/technical writing during sessions
â€¢Math:
- Continue with AoPS
Recommendation: 
Alex has been doing really well with AoPS. He is getting the hang of thinking through problem-solving skills, needing less prompting in how to approach different types of problems. Iâ€™m also seeing more confidence in working with numbers and their relations to each other by the way he does certain steps mentally. It tells me he is much more at ease with certain concepts.  Based on his progress, I recommend continuing his current schedule of 3-5 half-hour sessions a week. 
Please let me know if you have any questions or if there are any adjustments you would like to make to our plan. Iâ€™m happy to schedule a time to talk by phone if that would be helpful. I look forward to supporting Alex in his continued academic journey.
Best regards,
Mary L.
mary.logan@revolutionprep.com
+16822312877</t>
  </si>
  <si>
    <t>Evelyn Oh</t>
  </si>
  <si>
    <t>Dear Joy,
I hope you are doing well! Itâ€™s been great working with Evelyn over the past couple of months. I wanted to touch base to share some of the progress weâ€™ve made so far and share my thoughts on the plan moving forward.
Overall goal: Support Evelyn on her academic journey
Areas that we have been working on:
â€¢ELA:
- Reading comprehension passages in line with NJSLA skills
- General test-taking skills such as reading the questions before the passage, highlighting important information, finding text to support answers
- Writing activities in line with NJSLA, as well as targeting writing skills such as writing topic sentences from prompts
â€¢Math:
- NJSLA Math practice
- Factors and multiples of numbers; prime numbers
- Order of Operations
- Exponents
Short-term goals moving forward:
â€¢ELA:
- Continue practicing general reading comprehension skills, as well as targeting 3rd grade standards in line with NJSLA
- Writing practice for both passage analysis and fictional narratives, focusing on planning out our writing using graphic organizers and outlines
- If we have time, I would like to start working through a grammar workbook, if that sounds good to you. 
â€¢Math:
- IXL
- Help with school topics as needed
Recommendation: 
As always, itâ€™s such a pleasure working with Evelyn. She keeps me entertained!! Iâ€™m seeing improvement in her writing skills. She is doing better with using specific examples from the passage. Based on her progress, I recommend continuing with her schedule of 1-1.5 hours per week. 
Please let me know if you have any questions or if there are any adjustments you would like to make to our plan. Iâ€™m happy to schedule a time to talk by phone if that would be helpful. I look forward to supporting Evelyn in her continued academic journey.
Best regards,
Mary L.
mary.logan@revolutionprep.com
+16822312877</t>
  </si>
  <si>
    <t>Everest Oh</t>
  </si>
  <si>
    <t>Dear Joy,
I hope you are doing well! Itâ€™s been great working with Student over the past couple of months. I wanted to touch base to share some of the progress weâ€™ve made so far and share my thoughts on the plan moving forward.
Overall goal: Support Everest on his academic journey
Areas that we have been working on:
â€¢NJSLA Science 
â€“ Everest has been focusing on reading the entirety of the presented scenario, analyzing the given graphics, and reading the question carefully. 
â€¢Math 
â€“ We have worked through NJSLA concepts, reviewing areas he had forgotten. 
- Test prep: We have reviewed material for tests in class. 
- Order of Operations
â€¢ELA: Homework help as needed
Short-term goals moving forward:
â€¢Science â€“ We will continue to practice skills for answering questions like those on the NJSLA. 
â€¢Math â€“ IXL, school work, as needed
â€¢ELA â€“ School work, as needed, unless you would like to add in ELA work
Recommendation: 
I really enjoy working with Everest. He is a sweet and respectful student. Everest is showing improvement with taking his time reading science materials. Based on Everestâ€™s progress, I recommend continuing his schedule of 1-1.5 hours per week. 
Please let me know if you have any questions or if there are any adjustments you would like to make to our plan. Iâ€™m happy to schedule a time to talk by phone if that would be helpful. I look forward to supporting Student in his continued academic journey.
Best regards,
Mary L.
mary.logan@revolutionprep.com
+16822312877</t>
  </si>
  <si>
    <t>Mia Zibly</t>
  </si>
  <si>
    <t>Dear Karen,
I hope you are doing well! Itâ€™s been great working with Mia this semester. Calculus BC is a challenging course, and as she finishes up the sequences and series unit, she has been working hard to keep up with the pace and depth of the material. She is currently performing at a borderline A/B level, which reflects both the difficulty of the class and the progress sheâ€™s making.
In the short term, our goal is to continue staying on top of current class topics and reinforcing them enough that Mia feels confident applying the ideas independently. Looking further ahead, the long-term goal is to improve her overall course grade and put her in a strong position to earn a 5 on the AP exam; to that end I'd like to start incorporating more multiple-choice style AP testing practice into sessions and homework, especially as the class moves beyond material covered on the exam - I believe there is a unit or two in the Spring introducing multi-variable calculus.
To support that progress, I recommend maintaining two 90-minute sessions per week. Iâ€™ve found that the additional session time has been especially beneficial for Mia, allowing us to move beyond surface-level understanding and really solidify the concepts. This structure has helped her gain better mastery of the material and will continue to be important as the course becomes more demanding.
Please let me know if you have any questions or if there are any adjustments you would like to make to our plan. Iâ€™m happy to schedule a time to talk by phone if that would be helpful. I look forward to supporting Mia in her continued academic journey.
Best regards,
Dave K.</t>
  </si>
  <si>
    <t>Audrey Schaefer</t>
  </si>
  <si>
    <t>Dear Mark,
I hope you are having a great holiday season! Itâ€™s been wonderful working with you and Audrey over the past few weeks, and I wanted to share a quick progress update along with my recommendations moving forward.
I have seen significant improvements in Audreyâ€™s understanding and application of core Spanish grammar concepts. Over the past several sessions, she has shown strong growth in her use of present and past tenses, including simple, continuous, and perfect forms, and her ability to distinguish when each one is appropriately used. She has also demonstrated meaningful progress in structuring sentences more confidently and applying grammar theory to practical exercises. Her active participation, thoughtful questions, and consistent engagement have made a noticeable difference in her comprehension.
This improvement has also been evident in her exam preparation work. In our most recent session, we reviewed overall test structure, strategies for each section, time-management techniques, and the main topics she should expect. Audrey is doing an excellent job staying focused and motivated, and she is showing steady progress in meeting our session goals.
One area we recently identified as needing a bit more attention is reading comprehension, not in terms of vocabulary, but rather in responding to the questions accurately. We have already begun addressing this through targeted strategies and guided examples, and Iâ€™m confident she will continue improving with practice.
Since Audrey is making strong progress toward her goals, I recommend we continue with one 60-minute session per week through the school year. Given the upcoming finals and the increased complexity of material in the second half of the year, maintaining this weekly structure will help ensure consistent growth and preparation. As we approach major exams, we can discuss temporarily increasing frequency if needed.
Our current short-term goals for Audrey include strengthening her confidence with reading-comprehension strategies, reinforcing listening skills, and continuing to build a solid grammatical foundation. The overall goal remains steady progress throughout the year and full readiness for her finals.
Looking ahead, I encourage Audrey to keep practicing during the holiday breakâ€”especially since finals season is just around the corner. Even light, fun practice can be extremely effective: one new vocabulary word a day, listening to a Spanish song, or watching a movie in Spanish with English subtitles. Consistency, even in small amounts, will help her return in January feeling confident and prepared!
Please let me know if you have any questions or if youâ€™d like to adjust anything in our plan. I look forward to supporting Audrey throughout the rest of the year and helping her continue to grow in her Spanish skills.
Best regards,
Jennifer H.
jennifer.hernandez@revolutionprep.com
+19092362317</t>
  </si>
  <si>
    <t>Clearing repeated student from my progress update log</t>
  </si>
  <si>
    <t>Phoebe Gardner</t>
  </si>
  <si>
    <t>Dear Jennifer, 
I hope you are doing well! I wanted to share a brief update on Phoebeâ€™s progress and next steps.
Phoebe and I have been working on Geometry, focusing on skills such as using a compass, constructing perpendicular lines, and solving for missing lengths using the addition postulate. She is a hard worker and consistently shows dedication to understanding each topic by working through example problems before moving on. Phoebe has been a wonderful student to tutor, and I have truly enjoyed working with her.
I understand that you have requested to pause tutoring at this time, as Phoebe has completed her work for the year.
Looking ahead to the upcoming school year, I suggest continuing with one 60-minute session per week to build on the techniques Phoebe has already learned and to get ready for new topics like area, volume, and circumference. Phoebeâ€™s last session is currently scheduled for January 27th. If youâ€™d like to continue after that date, youâ€™re welcome to purchase additional hours to help support her goal of finishing the class with an A.
Please feel free to reach out if you have any questions or would like to revisit tutoring in the future. I would be happy to work with Phoebe again when the time comes.
Best regards,
Akeema W.
akeema.williams@revolutionprep.com
+17862749913</t>
  </si>
  <si>
    <t>Shivangi Agrawal</t>
  </si>
  <si>
    <t>Dear Sumit,
I hope you are having a great winter season. Itâ€™s been great working with you and Shivangi over the past couple of months. I wanted to touch base to share some of the progress weâ€™ve made so far and share my thoughts on the plan moving forward.
I have seen significant improvements in Shivangi's abilities in calculus, specifically with taking derivatives of inverse functions and applying implicit differentiation. Sheâ€™s shown consistent progress in applying crucial derivative rules, especially the chain rule. This consistent improvement has been evident throughout our sessions together.
Going forward, I recommend that Shivangi and I pick up tutoring again the first week of January and continue with two 60-minute sessions per week for the duration of the spring semester. My spring availability is starting to fill up, so I suggest the following for our first sessions back in January: 6-7pm EST on January 7th, and 5-6pm EST on January 9th. 
Please let me know if you have any questions or if there are any adjustments you would like to make to our plan. Iâ€™m happy to schedule a time to talk by phone if that would be helpful. I look forward to supporting Shivangi in their continued academic journey.
Best,
Carina S.
carina.shanahan@revolutionprep.com
+15702932582</t>
  </si>
  <si>
    <t>Jaxsen Harthcock</t>
  </si>
  <si>
    <t>Dear Tiffany,
I hope you are having a great winter season. Itâ€™s been great working with you and Jaxsen over the past couple of months. I wanted to touch base about Jaxsenâ€™s progress and share some thoughts on our plan going forward.
In each of our previous sessions, Jaxsen has made good progress with the topics at hand, including solving multi-step equations and graphing inequalities. Heâ€™s also done well with dividing fractions and decimals. 
The sessions we have booked out now look good, and I recommend Jaxsen and I meet a couple times per week as scheduled so that Jaxsen can continue getting the support he needs. Thank you for all your communication around Jaxsenâ€™s schedule, I look forward to continuing to work with him!
Please let me know if you have any questions or if there are any adjustments you would like to make to our plan. Iâ€™m happy to schedule a time to talk by phone if that would be helpful. I look forward to supporting Jaxsen in their continued academic journey.
Best,
Carina S.
carina.shanahan@revolutionprep.com
+15702932582</t>
  </si>
  <si>
    <t>Haley Mette</t>
  </si>
  <si>
    <t>Dear Jenny,
Itâ€™s been great working with you and Haley over the past couple of months! As we prepare for Haley's upcoming AP Precalc test, I wanted to share some updates and information about what to expect.
I have seen significant improvements in Haley's confidence and skill in AP Precalculus. Sheâ€™s shown consistent progress in evaluating polar functions, solving trig problems, and graphing conic sections (hyperbolas especially). This consistent improvement has been evident throughout our sessions together, as well as in the homework that Haley and I have gone over together
For this exam, our goal is for Haley to score at least a C. While we cannot guarantee a specific score, we have worked diligently towards this goal through our focused material in session. Her Pre-Calc tests have been quite difficult, so Haley should continue to practice all that weâ€™ve been doing in session, and should be sure to get good sleep leading up to the test.
Going forward, Iâ€™d love to continue helping Haley as she prepares for the AP Precalculus test, and Iâ€™d be happy to support her in other areas as well, if she would find this helpful. We could continue in January starting with one hour per week, and adjusting as needed.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Haley in her continued academic journey.
Best, 
Carina S.
carina.shanahan@revolutionprep.com
+15702932582</t>
  </si>
  <si>
    <t>Lilli Gray</t>
  </si>
  <si>
    <t>Dear Andrew,
I hope you are having a wonderful season. It has truly been a pleasure working with you and Lilli over the past several weeks. I wanted to share an update on her progress and outline recommendations moving forward.
Lilli has shown significant improvement in several key areas of her math work. Over the past two months, she has grown noticeably in her ability to simplify algebraic expressions, apply the distributive property, evaluate expressions using substitution, and factor out the greatest common factor. She has also made strong progress in catching up on missing assignments and demonstrating greater independence when identifying like terms and following multi-step procedures. This consistent improvement is reflected in her increased confidence, accuracy on quick checks, and improved homework completion.
Velocity Recommendation:
Based on Lilliâ€™s goals and the pace of her current progress, I recommend continuing with a minimum of two 60-minute sessions per week through the school year, ensuring she remains on track with current content while reinforcing foundational skills needed for upcoming units.
Our current short-term goals for Lilli include strengthening her fluency with expressions, maintaining consistency with assignment completion, and solidifying core pre-algebra foundations. The overall long-term goal remains for her to increase her math confidence and achieve strong performance on class assessments and assignments. Based on Lilliâ€™s progress, I recommend continuing at our current frequency while introducing more targeted practice in multi-step algebra and previewing concepts she will encounter later in the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[Student's Name] in their continued academic journey.
Best,
Madia B.
madia.banda@revolutionprep.com
+17043527601</t>
  </si>
  <si>
    <t>Esther Njoroge</t>
  </si>
  <si>
    <t>Dear Virginia,
I hope this email finds you well. I wanted to reach out regarding Estherâ€™s tutoring schedule, as I have not yet been able to meet with her for a full session.
Although Esther is enrolled and scheduled, she has missed the last two sessions, which means we have not had the opportunity to begin working toward her academic goals. I am very much looking forward to supporting her, but consistent attendance is essential for us to build momentum, assess her needs, and begin tailored instruction.
As you know, our goal is to help Esther strengthen her skills and build confidence through regular, structured support. However, without attending sessions, we are unable to make progress toward these goals. Establishing consistent attendance will ensure that Esther receives the full benefit of the program and allows us to create a meaningful learning plan for her.
Please let me know if there are any scheduling conflicts or if adjustments need to be made. I am more than happy to find a time that works best for your family, and I can discuss options by phone if that would be helpful.
I look forward to meeting Esther and beginning our work together.
Madia B.
madia.banda@revolutionprep.com
+17043527601</t>
  </si>
  <si>
    <t>Othello Ghartey</t>
  </si>
  <si>
    <t>Dear Jodie, 
Itâ€™s been great working with you and Othello over the past couple of months. Othello took a practice exam this last week and I wanted to share some updates and information about what it said. 
Othello and I have consistently practiced various math subjects over the past few months. His English score remains the same with a few exceptions. Depending on the test, Othello needs some work with punctuation and grammar rules. In general, his grammar and punctuation skills are really good, but in the most recent practice exam he struggled with these questions. We will review these questions in following sessions. In math, Othello and I have focused our time on function graphs, constants, and using the Desmos calculator. He has progressed significantly in using the Desmos calculator and identifying when it's best to use it. He has also improved significantly in using matching strategy to solve constants problems. It seems that Othello struggles to understand what questions are asking from him, so we will practice using MAPS in order to help him breakdown the different parts of the questions.  
Our general goal is always score improvement, and throughout the months of work, Othello's score has improved! Othello started with a score of 890 and this last test he scored a 1290! We will continue to work with math questions but we will make sure to spend some time reviewing punctuation and grammar. 
Based on Othello's goals and progress, I recommend we continue to meet for one 60-minute session per week. This will give us ample time and practice to continue with our review until the next official exam in March of 2026. In future sessions, my plan would be to review punctuation rules, practice linear equations extensively, and review mixed proportional reasoning. 
Our next session is the last session from Othello's school paid program. If you would like to continue working together, please reach out to Sue Hmelovsky with instructions for either reaching out to his school for more hours or purchasing hours on your own.  
Please let me know if you have any questions or if there are any adjustments you would like to make to our plan. Iâ€™m also able to schedule a time to talk by phone if that would be helpful. I am happy to support Othello in his continued academic journey. 
Best, 
River N.
river.nunez@revolutionprep.com
+14088020170</t>
  </si>
  <si>
    <t>Harper Green</t>
  </si>
  <si>
    <t>Dear Elizabeth,
I hope you are having a great holiday season. Itâ€™s been great working with you and Harper over the past several weeks. I wanted to touch base to share some of the progress weâ€™ve made so far and share my thoughts on the plan moving forward.
Harper was demonstrating significant improvements with her sight word recognition, reading fluency, and her ability to answer comprehension questions with increasing accuracy. She also demonstrated growth in her confidence while reading aloud, and she consistently applies decoding strategies more independently. Harper is showing steady progress in meeting her session goals, especially in recognizing high-frequency sight words and identifying key details in short passages. This improvement has been evident in her increased reading accuracy, stronger sentence completion skills, and willingness to attempt more challenging sight words.
Velocity Recommendation:
Since Harper is progressing well and meeting her instructional goals, I recommend continuing with one 60-minute session per week through the school year to maintain consistent growth and reinforce foundational reading skills.
Our current short-term goals for Harper include strengthening her sight word fluency, improving comprehension of short passages, and building confidence when reading unfamiliar words. The overall long-term goal remains to increase her overall reading proficiency and develop strong early literacy habits. Based on Harperâ€™s progress, I recommend we continue at our current pace with weekly sessions while gradually introducing more challenging reading material as she becomes ready.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Harper in her continued academic journey.
Best,
Madia B.
madia.banda@revolutionprep.com
+17043527601</t>
  </si>
  <si>
    <t>Enrique Bonilla Carrion</t>
  </si>
  <si>
    <t>Dear Mabel,
I hope you are doing well! Iâ€™ve really enjoyed working with Enrique this year. He has a strong work ethic and a genuine interest in the material, which are both great indicators for success in a course as demanding as AP Physics C.
One of the main challenges this year is that Enrique is taking calculus at the same time as calculus-based physics. In the short term, our focus is on learning new math as it comes up and, just as importantly, understanding how the calculus and physics fit together. Weâ€™ve been emphasizing derivative relationships and how they naturally arise in physical contexts, which has helped strengthen his conceptual understanding of the course.
Looking ahead, the long-term goals are for Enrique to earn an A in the class - I believe he's currently sitting around the low A range, and to be well prepared to score a 5 on the AP exam. At the moment, we are meeting every other week, but as the course progresses the difficulty typically increases. To stay ahead of the material and avoid falling behind, I recommend moving to weekly one-hour sessions starting in the new year. This increased consistency should help reinforce concepts and keep his momentum strong.
Please let me know if you have any questions or if there are any adjustments you would like to make to our plan. Iâ€™m happy to schedule a time to talk by phone if that would be helpful. I look forward to supporting Enrique in his continued academic journey.
Best regards,
Dave K.
david.keder@revolutionprep.com
+13017582590</t>
  </si>
  <si>
    <t>Justin Anderson</t>
  </si>
  <si>
    <t>Dear Raven,
I hope you are having a wonderful season. It has truly been a pleasure working with you and Justin over the past several weeks. I wanted to share an update on his progress and outline recommendations moving forward.
Justin has shown significant improvement in several key areas of his math work. Over the past several weeks, he has strengthened his ability to apply PEMDAS accurately, add and subtract decimals, and work confidently with fractions and mixed numbersâ€”including multiplying, dividing, simplifying, and converting between forms. He has also demonstrated noticeable growth in solving multi-step problems and checking his work more independently. This improvement has been evident in his increased accuracy during practice, stronger engagement in sessions, and successful performance on his recent summative assessment.
Velocity Recommendation:
Based on Justinâ€™s goals and the positive momentum he has built, I recommend continuing with a minimum of one 60-minute session per week through the school year to reinforce his foundational skills while expanding into more advanced 5th-grade concepts.
Our current short-term goals for Justin include strengthening multi-step problem-solving, improving fraction and decimal fluency, and building confidence with mixed operations. The overall long-term goal remains for him to increase his math confidence, maintain strong grades, and continue preparing for more challenging upper-elementary math skills. Based on Justinâ€™s progress, I recommend continuing at our current pace while gradually introducing more rigorous problem sets to further extend his learning.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Justin in his 
continued academic journey.
Madia B.
madia.banda@revolutionprep.com
+17043527601</t>
  </si>
  <si>
    <t>Maziyar Baniadam-Vial</t>
  </si>
  <si>
    <t>Dear Marc,
I hope you are having a wonderful season. It has truly been a pleasure working with you and Maz over the past several weeks. I wanted to share an update on his progress and outline recommendations moving forward.
Maz has shown significant improvement in several key areas of his Algebra 1 work. Over the past several weeks, he has strengthened his ability to apply the laws of exponents, simplify radical expressions, solve systems of equations using graphing and substitution, and analyze functions. He has also demonstrated growth in interpreting algebraic structures and completing multi-step problems with greater accuracy. This progress has been evident through his improved performance on practice sets, increased confidence during midterm review, and willingness to revisit challenging concepts to achieve mastery.
Velocity Recommendation:
Based on Mazâ€™s goals and his current momentum, I recommend continuing with three 60-minute sessions per week through the school year to reinforce core Algebra 1 skills while preparing him for upcoming units and assessments.
Our current short-term goals for Maz include deepening his understanding of exponent rules, strengthening his fluency with radicals and quadratic functions, and improving consistency with solving systems and interpreting graphs. The overall long-term goal remains for him to build strong Algebra 1 mastery and achieve higher accuracy and confidence on assessments. Based on Mazâ€™s progress, I recommend continuing at our current pace while gradually introducing more advanced Algebra 1 topics to extend his learning.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Maz in his continued academic journey.
Best,
Madia B.
madia.banda@revolutionprep.com
+17043527601</t>
  </si>
  <si>
    <t>Simone Neuberg</t>
  </si>
  <si>
    <t>Dear Mina,
I hope you are having a wonderful fall! Itâ€™s been great working with you and Simone over the past couple of weeks, and I wanted to share a progress update along with our plan moving forward.
Simone is a wonderful student and such a sweet person. Iâ€™ve been very impressed by the effort she puts into her studies and how engaged she is during our sessions. Since our last update, weâ€™ve been focusing on strengthening core grammar concepts and reviewing their usage and theory to ensure she understands not only how to use them, but when and why. Our work has been closely aligned with her exams, quizzes, and in-class exercises.
So far, weâ€™ve covered imperfect vs. preterite, formal and informal commands, doctor-related vocabulary, the subjunctive, direct and indirect object pronouns, verbs like gustar, and other key topics relevant to her upcoming assessments. In our most recent session, we also did a general exam review, focusing on any questions she may have. Simone consistently asks thoughtful questions and is genuinely motivated to learn, which has made her progress very steady.
Iâ€™ve seen strong improvement in her overall understanding and confidence when working through grammar exercises and exam-style questions. One area weâ€™ve identified for continued growth is irregular verbs and stem changes, which can be challenging due to memorization. Weâ€™ve been working on pattern-based strategies and memory aids to make these more manageable. Iâ€™ve also noticed a small area for growth in pronunciation, not enough to impact comprehension, but something we can continue to improve through increased conversation practice.
Our short-term goals are to reinforce irregular verb conjugations, improve pronunciation through speaking practice, and continue strengthening exam readiness. The overall goal remains building strong Spanish foundations and confidence across reading, writing, listening, and speaking. Based on her progress, I recommend maintaining our current pace while encouraging regular practice outside of sessions.
With holidays and finals approaching, I know schedules can get busy. Even so, continuing light, consistent practice outside of sessions will be very helpful: this could be as simple as learning one vocabulary word per day, listening to a Spanish song, or watching a movie in Spanish with subtitles. Making it fun and low-pressure goes a long way! After the break, weâ€™ll continue at a steady pace to ensure Simone feels prepared moving into the next academic term and her finals. Since Simone is making steady progress, I recommend continuing with our one 60-minute session per week through the school year to maintain consistency and build confidence.
Â¡Muchos Ã©xitos en tus exÃ¡menes, Simone! Finish the year strong!  
Please feel free to reach out if you have any questions or would like to make adjustments to our plan. Iâ€™m always happy to support Simone in her continued learning.
Best regards,
Jennifer H.
jennifer.hernandez@revolutionprep.com
+19092362317</t>
  </si>
  <si>
    <t>Alex Belle Lanier</t>
  </si>
  <si>
    <t>Dear Alex Belle and Clifford,
I know this time of year is busy, and I appreciate you taking the time to review this email. It has been a pleasure working with Alex Belle during this semester on physics.
We have successfully discussed the essential foundational topics of kinematics and dynamics. This included covering how forces work, how to draw free-body diagrams, and how to analyze the net force using Newton's Laws to solve problems.
Alex Belle needs to continue to work on her application of these tools, specifically doing multiple practice problems to fully grasp where and when these concepts are most useful. This practice is crucial for transitioning from conceptual understanding to consistent problem-solving.
To ensure she does not fall further behind and can build confidence in applying these core physics concepts, I recommend we continue with a velocity of one hour a week after winter break. I will also discuss with her scheduling sessions on her own during our Sunday session.
Please let me know if you have any questions or if there are any adjustments you would like to make to our plan. I look forward to continuing my work with Alex Belle.
Best regards,
Christian Steiner
christian.steiner@revolutionprep.com
+13056077323</t>
  </si>
  <si>
    <t>Claire Seeds</t>
  </si>
  <si>
    <t>Dear Jonathon,
Itâ€™s been great working with you and Claire over the past several weeks. As we prepare for Claireâ€™s upcoming Geometry midterm, I wanted to share some updates and information about what to expect.
I have seen significant improvements in Claireâ€™s ability to identify angle relationships, apply transversal theorems, analyze triangles, and interpret geometric diagrams accurately. She has shown consistent progress in meeting her session goals, including improving her speed and accuracy when classifying angles, using algebra to solve for missing values, and explaining the reasoning behind geometric relationships. This improvement has been evident in her increased confidence during practice problems and her stronger performance on recent review assignments.
For this exam, our goal is for Claire to demonstrate mastery of the core Geometry concepts covered so far and improve her midterm score compared to earlier assessments. While we cannot guarantee a specific score, we have worked diligently toward this goal through targeted review of transversal theorems, hands-on diagram analysis, structured practice sets, and reinforcement of key vocabulary and proof-based reasoning. We will discuss at our upcoming session, strategies to manage the â€œtest zone,â€ such as slowing down when interpreting diagrams, using process-of-elimination effectively, and checking for common errors. Ensuring Claire gets consistent sleep throughout the week leading up to the test will also help her perform at her best. Additionally, weâ€™ve touched on how to manage test anxiety and stay calm during challenging problems.
During our upcoming sessions, I plan to continue working on similarity and congruence reasoning, coordinate geometry applications, and more advanced problem-solving strategies to support Claireâ€™s success.
Best,
Madia B.
madia.banda@revolutionprep.com
+17043527601</t>
  </si>
  <si>
    <t>Tommi Leavitt</t>
  </si>
  <si>
    <t>Dear Tommi and Magda,
I know this time of year is busy, and I appreciate you taking the time to review this email. It has been a pleasure working with Tommi during this semester on Calculus.
We have successfully discussed the essential topics of integrals and their applications. We have covered various integral rules and formulas that will help her in diverse problems.
Tommi does need to continue to work on her application of these tools, specifically doing multiple practice problems to fully grasp where these concepts are useful. This practice is crucial for transitioning from knowing the rule to successfully solving complex problems.
To ensure she does not fall further behind and can continue building confidence in applying these core Calculus concepts, I recommend we continue with a velocity of one hour a week after winter break.
Please let me know if you have any questions or if there are any adjustments you would like to make to our plan. I look forward to continuing my work with Tommi.
Best regards,
Christian Steiner
christian.steiner@revolutionprep.com
+13056077323</t>
  </si>
  <si>
    <t>Shravan Mahesh Kumar</t>
  </si>
  <si>
    <t>Dear Shravan and Priya,
I know this time of year is busy, and I appreciate you taking the time to review this email. As we approach the end of the semester, I wanted to share an update on Shravan's midterm preparation.
Shravan and I have been focusing on the critical midterm topics of Rotational Dynamics and Harmonic Motion. We reviewed the unique aspects that make these topics different from linear dynamics and covered the specific rules he has to keep in mind for more niche problems. To ensure full preparation, we worked through both multiple-choice and free-response questions.
I am very pleased that it is apparent he studies independently of our sessions and comes prepared looking for more practice and clarification. This diligence is key to success in an AP course.
In order to maintain this momentum at the start of next semester, I recommend we continue with a velocity of one meeting a week for one hour.
Have a great holiday season.
Best regards,
Christian Steiner
christian.steiner@revolutionprep.com
+13056077323</t>
  </si>
  <si>
    <t>Arunima Garg</t>
  </si>
  <si>
    <t>Dear Arunima and Gaurav,
I know this time of year is busy, and I appreciate you taking the time to review this email. As we approach the end of the semester, I wanted to share an update on Arunima's midterm preparation.
Arunima and I have been focusing on the critical midterm topics of Rotational Dynamics and Harmonic Motion. We reviewed the unique aspects that make these topics different from linear dynamics and covered the specific rules she has to keep in mind for more niche problems. To ensure full preparation, we worked through both multiple-choice and free-response questions.
I am very pleased that it is apparent she studies independently of our sessions and comes prepared looking for more practice and clarification. This diligence is key to success in an accelerated course.
In order to maintain this momentum at the start of next semester, I recommend we continue with a velocity of one meeting a week for one hour. This will be helpful when they start the new topic of electricity and magnetism
Have a great holiday season.
Best regards,
Christian Steiner
christian.steiner@revolutionprep.com
+13056077323</t>
  </si>
  <si>
    <t>Zaiden Prudhomme</t>
  </si>
  <si>
    <t>Dear Kevinecia,
I know this time of year is busy, and I appreciate you taking the time to review this email. As we begin a new academic semester, I wanted to take a moment to share some updates about Zaidenâ€™s progress and outline our plans moving forward.
Over the past several weeks, I have seen significant improvements in Zaidenâ€™s ability to simplify radicals, apply the laws of exponents, and solve multi-step algebraic problems with greater accuracy. He has also become more confident identifying patterns within expressions and applying the correct algebraic rules when working through problems. In particular, he has shown consistent progress in the objectives we set during sessions. strengthening his foundational Algebra 1 skills and improving step-by-step reasoning. This has been reflected in his improved accuracy during practice sets, stronger attention to detail, and increased confidence during guided review.
Our current short-term goals for Zaiden include reinforcing mastery of exponent laws, deepening his understanding of radical expressions, and improving consistency when completing homework assignments. The overall goal remains to increase his confidence and performance in Algebra 1 as the material becomes more advanced. If there have been any changes or new goals for this semester, please let me know so we can adjust our plan accordingly.
For this semester, our plan includes continuing to strengthen core Algebra 1 skills, introducing more complex multi-step problems, and preparing for upcoming units such as quadratics and function analysis. I would also like to check on Zaidenâ€™s availability to ensure our sessions align with his current schedule. If anything has changed, please let me know so we can make adjustments. You can also update the schedule directly through your student dashboard if thatâ€™s more convenient. 
Based on Zaidenâ€™s progress, I recommend continuing with two 60-minute session per week to maintain consistency and keep him on track for the rest of the school year.
Please let me know if you have any questions or if there are any adjustments you would like to make to our plan. Iâ€™m happy to schedule a time to talk by phone if that would be helpful. I am looking forward to continuing my work with Zaiden and supporting him through the next steps of his academic journey.
Best,
Madia B.
madia.banda@revolutionprep.com
+17043527601</t>
  </si>
  <si>
    <t>Tiburon Horvath</t>
  </si>
  <si>
    <t>Dear Xuelei,
I hope you are having a great holiday season. It has been wonderful working with you and Tibby over the past couple of months. I wanted to touch base to share some of the progress weâ€™ve made so far and share my thoughts on the plan moving forward.
Tibby and I have been making a lot of progress with his college application essays. He is always open to feedback and completes the work that we discuss outside our sessions. This allows us to do more editing and brainstorming during our sessions (a much better use of our time). He has made my job very easy over these past couple of months. Based on what we have accomplished, I think we should continue one session a week until his essays are complete. After that, we can have a conversation to see if there is any other way I can assist him.
Please let me know if you have any questions or if there are any adjustments you would like to make to our plan. Iâ€™m happy to schedule a time to talk by phone if that would be helpful. I look forward to supporting Tibby on his continued academic journey.
Best regards,
Edwin W.
edwin.west@revolutionprep.com
+18134213087</t>
  </si>
  <si>
    <t>Kenson Lo</t>
  </si>
  <si>
    <t>Dear Mr. and Mrs. Lo
I hope you are having a great week. It's been great working with you and Kenson over the past couple of months. I wanted to touch base to share some of the progress we've made so far and share my thoughts on the plan moving forward. 
So far, we've worked on Algebra 1: linear equations and direct/inverse variations. We've worked on writing equations, solving for variables, and graphing linear equations. Some equations consisted of word problems involving direct variation (y = kx) and indirect variation (y = k/x). Kenson does well keeping up with the topics, but something I've noticed is minor arithmetic mistakes or switching variables with the incorrect values by accident. My tip here is to take his time and write down each step clearly to ensure accuracy. In our upcoming lessons, I plan to follow along with his school curriculum, which will likely be systems of equations.
On the topic of tutoring hours, I recommend adding about 12 hours if you're able to. This would ensure we can schedule 1 - 2 sessions per week for 1hr/session for the next few months.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Kenson in his continued academic journey.
Best regards, 
Jon C.
jon.cathapermal@revolutionprep.com
+17049758359</t>
  </si>
  <si>
    <t>Noah Khare</t>
  </si>
  <si>
    <t>Dear Srisheela,
I know this time of year is busy, and I appreciate you taking the time to review this email. As we begin a new academic semester, I wanted to take a moment to share some updates about Noahâ€™s progress and outline our plans moving forward.
During our last session, Noah completed a diagnostic test that provided a helpful snapshot of his current strengths and areas for growth. Over the past several weeks, I have seen strong foundational skills in place value, decimals, multiplication, and geometry recognition, along with excellent problem-solving intuition. The diagnostic results confirmed these strengths while also highlighting opportunities to deepen his understanding of fractions, multi-step operations, and certain 5th-grade concepts that he is just beginning to encounter. This aligns with the goals weâ€™ve set in sessions: strengthening core skills while gradually introducing more challenging material.
Noah has shown consistent progress in his engagement, confidence, and ability to work through new types of problems. His improvement is reflected in his increased accuracy during practice, strong effort during sessions, and readiness to take on more advanced tasks.
Our current short-term goals for Noah include reinforcing fraction operations, building fluency with multi-step problems, and strengthening his ability to explain his reasoning clearly. The long-term goal remains to increase his overall math proficiency and prepare him for higher-level content as he advances through the grade levels.
Based on Noahâ€™s diagnostic results and progress, our plan moving forward includes:
Targeted practice in areas identified as growth opportunities (fractions, multi-step computation)
Continued advancement into 5th- and early 6th-grade material to challenge him appropriately
Ongoing emphasis on pace, accuracy, and building independence
Gradual introduction of enrichment activities to support higher-order thinking
To support Noah's continued growth, I recommend 1.5 hour session per week throughout the school year. This schedule will allow us to build steadily on his strengths while addressing learning gaps with consistency and depth.
Regarding Singapore Math Materials
Thank you for requesting Singapore Math resources for Noah. I have been searching for free versions of the materials; however, Singapore Math resources are typically behind a paywall, and I have not been able to locate free, full, or legal versions online.
Before moving forward, I wanted to check:
Do you already have an account or digital access to the Singapore Math books and materials?
If so, I can absolutely use those during our sessions, please feel free to share any PDFs, logins, or pages Noah is currently working on.
Best,
Madia B.
madia.banda@revolutionprep.com
+17043527601</t>
  </si>
  <si>
    <t>Josiah Charles</t>
  </si>
  <si>
    <t>Dear Mr. and Mrs. Charles,
I hope you are having a great week. It's been great working with you and Josiah over the past couple of months. I wanted to touch base to share some of the progress we've made so far and share my thoughts on the plan moving forward.
So far, we've worked on Algebra 1: linear equations and systems of equations. We've worked on Josiah's HW assignments and we've also done extra practice on systems of equations, focusing on solving by substitution and elimination. Josiah is doing well keeping up with the topics. On another note, it seems like Josiah doesn't have access to Kami. This is the website we use to take notes, show our work, and do HW assignments. If you're able to, please see if you can edit the settings to allow Kami access on Josiah's computer.
I think it can be optional if you'd like to add more tutoring hours. It looks like we have classes scheduled until the end of January, but if you'd like to schedule more classes ahead of time during the spring semester, I recommend adding about 12 hours. This can ensure we can schedule 1 - 2 sessions per week for 1hr/session for the next few months after January.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Josiah in his continued academic journey.
Best regards, 
Jon C.
jon.cathapermal@revolutionprep.com
+17049758359</t>
  </si>
  <si>
    <t>Alena Reilly</t>
  </si>
  <si>
    <t>Dear Leslie, 
I hope you are having a great holiday season. Itâ€™s been great working with you and Alena over the past couple of months. I wanted to touch base to share some of the progress weâ€™ve made so far and share my thoughts on the plan moving forward. 
Previously, Alena and I worked on several different topics in the English portion of the exam including Command of Evidence, Punctuation, Grammar, and Words in Context. Alena had great progress in these areas. Since we restarted sessions after the end of summer, we have focused solely on Math topics. We have covered using the Desmos calculator, constants, and function graphs. We spent a fair amount of time practicing applying matching strategy to various constants problems as they make up a significant portion of the math exam. Alena had some trouble with Function Graphs, but she improved quickly and we will continue discussing this topic in our future sessions. I've been impressed with her ability to pick up and apply strategies quickly and efficiently!  
Our current short-term goals for Alena include improving her quadratics and constants strategies. The overall goal remains overall score improvement for the SAT as a whole. I'd like for her to find some time to take a full exam instead of just focusing on one portion when we take her next practice exam. Based on Alena's goals and progress, I recommend we continue to meet for one 60-minute session each week to stay on track for her official exam in March 2026. 
It looks like Alena has a fair amount of unplanned hours. I highly suggest you both schedule those out as soon as possible in case my schedule fills out during the new semester. Here is a link to buy more hours if need be: 
â€¢ 12 Hours of Advanced Tutoring for Alena Reilly with River Nunez
https://my.revolutionprep.com/s/Ic9fLaDAz7.
Please let me know if you have any questions or if there are any adjustments you would like to make to our plan. Iâ€™m happy to schedule a time to talk by phone if that would be helpful. I look forward to supporting Alena in her continued academic journey. 
Best, 
River N.
river.nunez@revolutionprep.com
+14088020170</t>
  </si>
  <si>
    <t>Luciano Baldini</t>
  </si>
  <si>
    <t>Dear Bianca,
I hope you are having a wonderful fall! Itâ€™s been great working with you and Luciano over the past couple of weeks. I wanted to share a progress update, including what weâ€™ve covered so far and my thoughts on the plan moving forward.
Luciano is a great student. He asks thoughtful questions, stays focused during sessions, and actively practices with the exercises we work on together. Iâ€™ve noticed that once he recalls a strategy, he applies it very well and knows exactly how to move forward. Recently, we began working more intentionally with math, and he did an excellent job with linear word problems, handling them with confidence.
So far, we have covered general test strategies such as timing, the two-pass approach, and effective use of scratch paper, along with targeted strategies for Math and Reading &amp;amp; Writing. In our more focused work, weâ€™ve spent time on mixed conventions and punctuation using the TRAP approach, as well as linear word problems in Math using the MAPS strategy. These topics will be revisited, but at this stage, Luciano has shown strong understanding and steady progress.
One area Iâ€™d like to gently highlight is practice outside of sessions and finishing the homework. While itâ€™s completely understandable that homework may occasionally be missed, completing it consistently plays an important role in helping strategies and concepts really stick. Practicing independently allows us to see what has been mastered and what may need extra attention. Right now, a key focus will be using an error log, which is a great tool for identifying patterns in mistakes and avoiding them in the future. I also recommend revisiting the recent mixed conventions practice and continuing with the current linear word problems assignment. Practice makes perfect, like homework! 
Our short-term goal is for Luciano to apply strategies more automatically, helping him manage time effectively and reduce small, avoidable mistakes. The overall goal remains building strong, consistent habits that lead to confident performance on the exam.
With holidays and finals approaching, I completely understand that schedules can get busy. Even so, light and consistent practice outside of sessionsâ€”such as short assignments, extra practice questions, or even a practice test when possibleâ€”can make a big difference. For now, I recommend continuing with one one-hour session per week and maintaining steady practice between sessions. Closer to the exam, increasing to two sessions per week would be very helpful so we can both review past material and continue building new skills!
Luciano has a solid foundation and the right mindset for success, now itâ€™s all about consistency, both in and out of sessions. Please let me know if you have any questions or if youâ€™d like to adjust the plan moving forward. Iâ€™m always happy to help.
Best regards,
Jennifer H.
jennifer.hernandez@revolutionprep.com
+19092362317</t>
  </si>
  <si>
    <t>Dear Andrew,
I hope you are having a wonderful season. It has truly been a pleasure working with you and Lilli over the past couple of months. I wanted to share an update on her progress and outline recommendations moving forward. 
Lilli has shown significant improvement in several key areas of her math work. Over the past two months, she has grown noticeably in her ability to simplify algebraic expressions, apply the distributive property, evaluate expressions using substitution, and factor out the greatest common factor. She has also made strong progress in catching up on missing assignments and demonstrating greater independence when identifying like terms and following multi-step procedures. This consistent improvement is reflected in her increased confidence, accuracy on quick checks, and improved homework completion. 
Velocity Recommendation: Based on Lilliâ€™s goals and the pace of her current progress, I recommend continuing with three 60-minute session per week through the school year, ensuring she remains on track with current content while reinforcing foundational skills needed for upcoming units. 
Our current short-term goals for Lilli include strengthening her fluency with expressions, maintaining consistency with assignment completion, and solidifying core pre-algebra foundations. The overall long-term goal remains for her to increase her math confidence and achieve strong performance on class assessments and assignments. Based on Lilliâ€™s progress, I recommend continuing at our current frequency while introducing more targeted practice in multi-step algebra and previewing concepts she will encounter later in the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Lilli in her continued academic journey.
Best,
Madia B.
madia.banda@revolutionprep.com
+17043527601</t>
  </si>
  <si>
    <t>Madeline Kingdon</t>
  </si>
  <si>
    <t>Dear Dawn,
I hope you are having a great weekend. Itâ€™s been great working with you and Madeline over the past weeks. I wanted to touch base to share some of the progress weâ€™ve made so far and share my thoughts on the plan moving forward.
I have seen significant improvements in Madelineâ€™s foundational math skills and confidence with new material. Over the last several weeks, sheâ€™s built strong fluency with word problems involving ratios, decimals, and fractions, and has gained confidence applying strategies to exponents and scientific notation. More recently, sheâ€™s worked on integer operations using number lines, scoring a solid 9/10 on her most recent quiz. She has shown consistent progress in applying strategies and mastering concepts we've introduced in each session.
Based on Madelineâ€™s goals, I recommend we continue with one 60-minute session per week. This schedule has supported steady growth, and it will allow us to keep building her skills at a comfortable pace.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Madeline in her continued academic journey.
Best regards,
Cristina A.
cristina.ascenzipettenuzzo@revolutionprep.com
+17863092063</t>
  </si>
  <si>
    <t>Arman Guler</t>
  </si>
  <si>
    <t>Dear Mr. and Mrs. Guler,
I hope you are having a great week. It's been great working with you and Arman over the past couple of months. I wanted to touch base to share some of the progress we've made so far and share my thoughts on the plan moving forward.
So far we've worked on Algebra 2: solving quadratics and transforming parent functions. Transforming functions was particularly interesting, since we saw this applied to quadratics, cubic functions, and root functions. I don't see any issues with Arman's math knowledge, but some challenge questions stump him. With my guidance, he is able to understand the problems. I recommend he practice the challenge questions we cover on his own time to ensure he understands how to do them by himself.
It looks like Arman has classes scheduled until February. If you'd like to schedule classes past February, feel free to add 12 hours of tutoring. This can ensure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Arman in his continued academic journey.
Best regards, 
Jon C.
jon.cathapermal@revolutionprep.com
+17049758359</t>
  </si>
  <si>
    <t>Ritvik Maridi</t>
  </si>
  <si>
    <t>Hi Chitra,
This is the standard progress update to help keep advisors and parents in the loop. It was wonderful to see Ritvik again! It seems that he has settled well into his college life. 
Together we talked through the questions he had on his review material and then worked through some additional practice on business optimization questions and graphing to a set of conditions. We also discussed the different strategies for optimization and when to use each one. Graphing, in particular, was a place where he made solid progress, but still found difficult.
Best of luck with the exam! Let me know if you would ever like to schedule a quick meeting to answer any questions you have. Iâ€™m always happy to talk. Happy Holidays!!
Best, Zach
zach.doenges@revolutionprep.com
+12606020346</t>
  </si>
  <si>
    <t>Madelyn Bronson</t>
  </si>
  <si>
    <t>Hello Brian, Silvia, and Madelyn:
I hope you are all well. It's been great working with Madelyn these past few months. I wanted to touch base to share some of the progress we've made so far and share my thoughts on the plan moving forward.
Madelyn and I have recently been working on the Mean Value Theorem, Extreme Value Theorem, and Intermediate Value Theorem, and I'm very proud of the progress she's been making. Today she was able to quickly master solving for the value of c which satisfies the Mean Value Theorem. In addition to constantly studying the flashcards she has made, I think it would be beneficial for her to write out some of the different formulas to make sure she has them right. Occasionally she flips around the terms of the numerator in the quotient rule, and I want to ensure she has the formulas right for her exams. I have sent her some videos over the various topics we've discussed recently in case she needs any additional help understanding the concepts.
My current goal for Madelyn is to be able to memorize the derivative formulas well enough that she can quickly recite them. I know the overall goal is to get a B+ in Calc. We currently do not have any more sessions scheduled after today. To keep her on track to achieve her goal and help her prepare for the AP exam in the spring, I would recommend we keep a consistent schedule of two sessions per week at one hour each, and I would recommend adding additional sessions when leading up to an exam.
â€¢ 10 hours of Academics for Madelyn Bronson with Zoe Shanley
If you'd like to continue working together on achieving these goals, you can easily use this link to add the hours to your account today: https://my.revolutionprep.com/s/oPmOU2lfgq.
I have let Madelyn know that I am going to Japan from Sunday, December 14th to Wednesday, December 24th, and I will be back to work on Saturday, December 27th. I will do my best to answer emails and texts while I am away.
Please let me know if you have any questions or if there are any adjustments you would like to make to our plan. I look forward to supporting Madelyn in her continued academic journey.
Zoe S.
zoe.shanley@revolutionprep.com
+16362488201</t>
  </si>
  <si>
    <t>Macy McMahon</t>
  </si>
  <si>
    <t>Dear Shawn,
I hope you are having a great winter. Itâ€™s been great working with you and Macy over the past couple of months. I wanted to touch base to share some of the progress weâ€™ve made so far and share my thoughts on the plan moving forward.
Iâ€™ve seen significant improvements in Macyâ€™s grasp of algebra and precalculus topics over the past several weeks. She has built strong skills in polynomial division, graphing rational functions, identifying asymptotes and holes, and constructing sign charts. More recently, sheâ€™s made great progress with exponential and logarithmic functionsâ€”including applying these concepts to interest calculations and solving logarithmic equations using their properties. Macy has shown consistent effort in tackling each new topic and applying strategies effectively during sessions.
Based on Macyâ€™s goals, I recommend we continue with one 60-minute session per week through the school year to support consistent reinforcement and preparation for upcoming assessments.
Our current short-term goals include mastering key concepts in exponential and logarithmic functions. The overall goal remains improving fluency and confidence in algebra and precalculus skills so she feels strong in class and on exams.
Please let me know if you have any questions or if there are any adjustments you would like to make to our plan. Iâ€™m happy to schedule a time to talk by phone if that would be helpful. I look forward to supporting Macy in her continued academic journey.
Best regards,
Cristina A.
cristina.ascenzipettenuzzo@revolutionprep.com
+17863092063</t>
  </si>
  <si>
    <t>Shayaan Khan</t>
  </si>
  <si>
    <t>Dear Shahnawaz,
I hope you are having a great weekend. Itâ€™s been great working with you and Shayaan over the past couple of months. I wanted to touch base to share some of the progress weâ€™ve made so far and share my thoughts on the plan moving forward.
Shayaan has made strong progress in AP Chemistry. Over the last several weeks, he has built confidence and skill in a wide range of topics, including spectroscopy, diffusion and effusion, acid-base reactions, equilibrium constants, titration, chromatography, solubility, stoichiometry, and gas laws. His test performance has reflected this improvementâ€”he recently scored a 93% on a test. During sessions, he consistently engages with complex material and applies problem-solving strategies thoughtfully.
Based on Shayaanâ€™s goals and pace, I recommend we continue with one 30-minute session every two weeks, or more often as neededâ€”especially as new material is introduced or assessments approach. This will help maintain momentum and allow space to address targeted areas of support.
Our current short-term goals include building on his understanding of chemical equilibria, percent ionization, and distinguishing physical vs. chemical changes. The overall goal remains strengthening his mastery of AP Chemistry concepts in preparation for both class success and the AP exam.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Shayaan in his continued academic journey.
Best regards,
Cristina A.
cristina.ascenzipettenuzzo@revolutionprep.com
+17863092063</t>
  </si>
  <si>
    <t>Samiya Mukkavilli</t>
  </si>
  <si>
    <t>Dear Sekhar,
Itâ€™s been great working with you and Samiya over the past months. I wanted to take a moment to share some updates about her progress and outline our plans moving forward.
Samiya began with a general awareness of programming concepts such as data types and conditionals, and has steadily expanded into more hands-on practice. She has learned to work with lists and indexing, explored loops, and incorporated user input/output. Through programming projects Samiya has been gaining experience with logical reasoning, debugging, and structuring programs. More recently, she has practiced random number generation and list operations.
One ongoing focus is consistency and retention. Samiya frequently arrives late or misses sessions, which limits the time available for practice. When engaged, however, she shows curiosity and persistence, and is gradually building confidence in applying new concepts.
I recommend continuing our regular sessions to reinforce these areas, as we continue building small projects to strengthen her Python programming abilities. Please let me know if you have any questions or if there are any adjustments you would like to make to our plan. Iâ€™m happy to schedule a time to talk by phone if that would be helpful.
Best regards,
Richard K.
richard.kralik@revolutionprep.com
+12672185823</t>
  </si>
  <si>
    <t>Viviana Gomez</t>
  </si>
  <si>
    <t>Hi Jennifer,
I hope youâ€™re doing well. I'm reaching out with a detailed progress update for Viviana's program. As a reminder, I send these updates roughly every six weeks to help ensure families stay well informed about how things are going.
At this time, I donâ€™t have anything significantly new to report. As we know, Viviana does very well in math when she is able to meet with me to go over concepts and homework together. She benefits greatly from individualized scaffolding, where I first teach and model the concepts, then support her through practice problems, and finally guide her toward working independently. This process helps ensure she truly understands what sheâ€™s doing. When Viviana has this level of tutoring support, she consistently earns As on quizzes and tests. Weâ€™ve seen this most clearly when the course moves slowly enough for us to cover all of the concepts together during our sessions.
However, when the course moves more quickly, we arenâ€™t able to review every topic together. Unfortunately, over the past three weeks the pace has been very fast, and Viviana and I have been able to cover less than 50% of the course content in session. As a result, her quiz and test grades on the material we didnâ€™t review together have been in the C range.
As you already know, Viviana has a difficult time gauging her own learning, which contributes to her struggles on tests. In general, she tends to focus on memorization and pattern recognition rather than deep conceptual understanding. As a brief example from chemistry this past week: she was able to draw Lewis dot structures mostly correctly, but she didnâ€™t fully understand the underlying rules or consistently check whether she was applying them correctly. Instead, she memorized patterns and tried to replicate them. Because some of her diagrams were correct, she believed she understood the material. She often gauges her understanding based on whether an answer is right or wrong, rather than asking herself why the patterns exist or whether she could explain them.
This is a very common executive functioning challenge, which is why I frequently encourage her to aim for the point where she could teach the material to a friend. Teaching requires deeper understanding, beyond correct answers alone. At this point, Viviana is not yet proactive in shifting her study strategies to that depth. She puts a lot of energy into pattern recognition, feels disappointed when that approach doesnâ€™t lead to positive results, and then feels too defeated to invest additional energy into trying a different strategy. Unfortunately, this cycle tends to repeat.
Currently, Viviana is maintaining Bs in three of her classes, with Cs in Latin and Geometry. Across all subjects, she tends to perform poorly on tests but consistently does well on homework, which helps keep her overall grades higher.
Of course, I would recommend meeting more frequently if possibleâ€”ideally two or three one-hour sessions per week. This would allow us to cover all of the math content more thoroughly and also spend time targeting stronger testing and study strategies. I completely understand that this may not be feasible, and we will continue doing our best with our current one-hour-per-week schedule.
I also want to acknowledge that Viviana has navigated several challenging experiences over the past two years, including medical concerns, and I recognize that supporting a student through this can be stressful for parents as well. I hope you are doing well, and I wish your family a peaceful and restorative winter holiday.
As always, please donâ€™t hesitate to reach out if you have any questions or concerns.
Warmly,
Kiersten G.
kiersten.guetlein@revolutionprep.com
+15413576952</t>
  </si>
  <si>
    <t>Eleanore Sadka</t>
  </si>
  <si>
    <t>Hi Audrey,
I hope youâ€™re doing well. I'm reaching out with a detailed progress update for Eleanore's program. As a reminder, I send these updates approximately every six weeks to help keep parents informed about progress and next steps.
Eleanore has been on a very thorough and productive study path. We initially focused exclusively on English, as she is very strong in math and her English score was slightly lower. We reviewed all of the content covered on the exam, discussed strategies for approaching each question type, and completed extensive practice. Once we felt her understanding had improved to at least the 650-range, we had her take a practice test. While the results didnâ€™t reflect her understanding as well as expected, we identified timing as a major weakness.
From there, we shifted our focus heavily toward timing. Week after week, we completed timed practice, gradually reducing the amount of time allotted until Eleanore could consistently arrive at correct answers within the testâ€™s time constraints. After this work, she completed another practice test and achieved excellent results: a 690 in Reading, up from her initial 620. Notably, her Reading score also surpassed her Math score at that point.
From there, we expanded our focus to both Reading and Math, targeting the most challenging questions on the exam. Each week, I assign a high volume of difficult problems, and we track how many she misses on the first attempt. The number of incorrect responses has been steadily declining in both subjects. As expected, Math is improving at a slightly faster rate, given that it is her strength. At this point, we feel we are in a good position to check in again, and she has been assigned another full practice test this week.
Ideally, I would like to see both section scores in the low 720 range, as this is well within her capability. That said, we have pulled back on timed practice recently, so I am watching closely to ensure timing does not become an issue again. Iâ€™m very interested to see how this next test goes.
At this time, my only recommendation is to continue tutoring at one hour per week, as this structure appears to be working very well for Eleanore. This upcoming practice test will provide valuable insight into her readiness, and she may be on track for official testing in March or May. Iâ€™ll be sure to keep you updated as we learn more.
Lastly, I noticed that Eleanore cancelled her session scheduled for tomorrow. When she completes her practice test, please have her send me her scores. I would love to review them and assign some targeted practice over winter break to help her maintain fluency and avoid regression. With that said, Iâ€™m wishing her the best of luck on her semester finals, and I hope you and your family have a wonderful winter holiday and New Year.
As always, please donâ€™t hesitate to reach out if you have any questions or concerns.
Warmly,
Kiersten G.
kiersten.guetlein@revolutionprep.com
+15413576952</t>
  </si>
  <si>
    <t>Anshul Roy</t>
  </si>
  <si>
    <t>Dear Yogesh Roy,
I hope you are having a great fall and winter season. Itâ€™s been great working with you and Anshul over the past couple of months. I wanted to touch base to share some of the progress weâ€™ve made so far and share my thoughts on the plan moving forward.
I have seen significant improvements in Anshulâ€™s understanding of foundational math concepts, including exponents, algebra basics, working with variables, fractions, decimals, and positive and negative numbers. He has shown consistent progress in applying these skills accurately during sessions, particularly when adding, subtracting, multiplying, and dividing fractions and decimals. This consistent improvement has been evident in his increased confidence when solving multi-step problems and his ability to complete practice problems more independently.
Our current short-term goals for Anshul include continuing to reinforce grade-level math skills, with a focus on strengthening accuracy and efficiency when working with decimals, fractions, and integers. The overall goal remains to maintain strong grade-level performance and build a solid foundation for more advanced algebra concepts. Based on Anshulâ€™s progress, I recommend that we continue meeting once a week for ongoing practice and reinforcement of these skills.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Anshul in his continued academic journey.
Best regards,
Jason N.
jason.noble@revolutionprep.com
+12162627470</t>
  </si>
  <si>
    <t>Matthew Hackney</t>
  </si>
  <si>
    <t>Dear Sheri,
Itâ€™s been great working with you and Matthew over the past couple of weeks. As we prepare for Matthew's upcoming official ACT, I wanted to share some updates and information about what to expect.
I have seen significant improvements in Matthew's grasp of punctuation and grammar rules. He has shown consistent progress in identifying question types in the Math section and implementing the MAPS approach. This consistent improvement has been evident in his overall confidence and improved knowledge.
For this exam, our goal is to achieve a good score for Bright Futures. While we cannot guarantee a specific score, we have worked diligently towards this goal through learning and implementing specific strategies for the English and Math sections, as those were the biggest areas of opportunity for Matthew. We have also discussed strategies to manage test anxiety, which can impact scores.
I am looking forward to hearing how Matthew performs on this ACT. Looking ahead, I recommend we meet twice a week for one hour, leading up to the February ACT if Matthew is planning to take it again. This would allow us to work on sentence boundaries and sentence structure as well as other areas of opportunity for Matthew.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Matthew in his continued academic journey.
Best regards,
Cameron H.
cameron.hojecki@revolutionprep.com
+19737384041</t>
  </si>
  <si>
    <t>Aleksander Nikolov</t>
  </si>
  <si>
    <t>Dear Philip,
I hope you are doing well! Itâ€™s been great working with Aleksander this semester. He is currently sitting around an 80 in the class, and Iâ€™ve seen meaningful improvement in his understanding of new material, particularly from a conceptual standpoint. He engages thoughtfully with the ideas behind the problems, which is an important strength in a course at this level.
At this stage, the area that will make the biggest difference is strengthening his fundamentals. On exams, the main challenge is less understanding what needs to be done, but being fluent enough with core skills to execute efficiently under time pressure. In particular, continued practice with topics such as trigonometric functions and more tricky/obscure derivatives are critical. Solidifying these skills through homework will allow him to approach problems more confidently.
In the short term, our goal is to raise his course grade into the 90 range. Looking further ahead, the long-term objective is for Aleksander to be well prepared to earn a 5 on the AP exam. I recommend meeting at least once per week, with the option of increasing to two sessions per week if needed, to continue progressing towards those goals.
Please let me know if you have any questions or if there are any adjustments you would like to make to our plan. Iâ€™m happy to schedule a time to talk by phone if that would be helpful. I look forward to supporting Aleksander in his continued academic journey.
Best regards,
Dave K.
david.keder@revolutionprep.com
+13017582590</t>
  </si>
  <si>
    <t>Lucy Kochenderfer</t>
  </si>
  <si>
    <t>Hi Mark and Lucy,
I hope Lucy's test earlier today went well! It has been a pleasure getting to work with her and seeing her grow to where Math started to at least become more comfortable for her. 
She is really good at problem solving and making problems easier for herself with the use of Desmos which I hope was available as stated by the ACT and will help her achieve her goal. In our last handful of sessions we focused a lot on doing more mix reviews of topics where she was even able to solve the later "Harder" problems! She has come very far and I hope her score will reflect it! 
If you need help with any other subjects do not hesitate to reach out! And I hope to hear good news when her score releases.
Best,
Eric C.
eric.chang@revolutionprep.com
+18185308101</t>
  </si>
  <si>
    <t>Isabella Paddock</t>
  </si>
  <si>
    <t>Hi Isabella and Kym,
It has been great working with Isabella. I noticed that last week was our last session in her current program. But I wanted to express that it has been great watching her start to grow and understand the problems more and more!
Recently, we have worked through Exponents, Functions, and Systems of equations reviews as math we noticed was still the bigger concerns. In our sessions, the rules for these topics have started to come back to her as we worked through the problems. She had even improved from her practice tests to her official test! 
I would recommend that to keep the ball rolling in preparation for her official SATs coming up we should continue to meet once a week for an hour each time, and maybe twice if allowed for another hour so we could work towards a better split of an hour of English and an hour of Math a week.
Let me know if you have any questions or concerns! And Happy Holidays!
Best,
Eric C.
eric.chang@revolutionprep.com
+18185308101</t>
  </si>
  <si>
    <t>Sydney O'Donnell</t>
  </si>
  <si>
    <t>Dear Chris,
Itâ€™s been great working with you and Sydney over the past couple of months. As we prepare for Sydney's upcoming midterm, I wanted to share some updates and information about what to expect.
I have seen significant improvements in Sydney's knowledge of US History, retention of vocabulary terms, and confidence in writing short answer responses using the ACE strategy. She has shown consistent progress in her interpretation of source materials. This improvement has been evident in her current APUSH grades.
For this exam, our goal is an A. While we cannot guarantee a specific score, we have worked diligently towards this goal through practicing document-based multiple choice questions, expanding her analytical skills, and not overthinking. It's important to consider the impact of the test zone on Sydney's performance. Ensuring a good night's sleep throughout the week leading up to the test is crucial, as just the night before isn't enough. We have also discussed strategies to manage test anxiety, which can impact scores.
I am looking forward to hearing how Sydney performs on this test.  Looking ahead, I recommend we continue with our one 60 minute class per week through the school year. Sydney currently has 6 unscheduled hours; Iâ€™d love to get some dates for next semester in the calendar. This would give us an opportunity to continue working on Sydneyâ€™s preparation for the AP exam.
Please let me know if you have any questions or if there are any adjustments you would like to make to our plan. Iâ€™m also able to schedule a time to talk by phone if that would be helpful. I am happy to support Sydney in her continued academic journey.
Best regards,
Sarah G.
sarah.goodstein@revolutionprep.com
+18186245097</t>
  </si>
  <si>
    <t>Laila Clement</t>
  </si>
  <si>
    <t>Dear Tiffany,
I hope you are having a good holiday season. Itâ€™s been great working with you and Laila over the past couple of months. I wanted to touch base to share some of the progress weâ€™ve made so far and share my thoughts on the plan moving forward.
I have seen significant improvements in Laila's math skills like multiplication, graphing ordered pairs, and proportions. She has shown consistent progress in ratios and unit rates. This improvement has been evident in her homework completion and confidence in class.
Our current short-term goals for Laila include improving at long division. The overall goal remains achieving at least a B in math and getting on the Honor Role. Based on Laila's progress, I recommend continuing our current velocity of two 30 minute classes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Laila in her continued academic journey.
Best regards,
Sarah G.
sarah.goodstein@revolutionprep.com
+18186245097</t>
  </si>
  <si>
    <t>Justin Rogers</t>
  </si>
  <si>
    <t>Dear Antonette,
I am writing to provide a progress update for Justinâ€™s Geometry tutoring.
Program Goal: To provide support and guidance in his Geometry coursework.
Areas of Success:
Justin attends sessions with great enthusiasm and a positive attitude.
He puts in significant effort to understand the material and do well in his work.
Areas of Opportunity:
Currently, meeting once a week limits our ability to reinforce complex geometry concepts.
Increasing contact time would help build a stronger, more durable understanding of the material.
Recommendation:
I recommend we increase our frequency to two sessions per week.
Adding a second session will allow us to cover material in greater depth and ensure he is retaining the concepts between sessions.
I am available to discuss this update and my recommendation via phone or Zoom if needed!
Best regards,
Mitchell M.
mitchell.mabanag@revolutionprep.com
+14088921719</t>
  </si>
  <si>
    <t>Kyler Rathje</t>
  </si>
  <si>
    <t>Dear Ryan,
I hope you are having a great holiday season. Itâ€™s been great working with you and Kyler over the past couple of months. I wanted to touch base to share some of the progress weâ€™ve made so far and share my thoughts on the plan moving forward.
During our sessions together, Kyler and I largely worked on the math section of the ACT. We worked in solving problems focused on linear equations. These were largely about maintaining the correct units and graphing the problems correctly. In order to get her goal score on the ACT, she will need a lot more practice on the math section. Oftentimes, she struggled with understanding the definitions of the math-related words we had to use in session and this led to her being frustrated with the problems we were working on. When asked why she carried out a certain step as part of her problem solving process, she was unable to explain her reasoning; this is a critical skill for problem solving and score improvement.
In previous correspondence, you mentioned that she would benefit from an in-person tutoring setup. If you'd like to continue working together on achieving her score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Kyler in her continued academic journey.
Best regards,
Daniel E.
daniel.esquivel-reynoso@revolutionprep.com
+18057085060</t>
  </si>
  <si>
    <t>Cameron Bristol</t>
  </si>
  <si>
    <t>Dear Alexis,
I am writing to provide a progress update for Cameronâ€™s Middle School English tutoring.
Program Goal: To support Cameronâ€™s development in ELA.
Areas of Success:
Cameron brings a strong work ethic to every session.
He consistently demonstrates a desire to do well and improve his skills.
Areas of Opportunity:
We have recently experienced some technical difficulties with the internet connection, particularly regarding screen sharing. This can sometimes interrupt the flow of the lesson.
Recommendation:
If possible, I recommend checking if there is a location with a stronger WiFi signal for Cameron to use during our sessions.
A more stable connection will ensure we can use screen sharing effectively and maximize our time together.
I am available to discuss this update and my recommendation via phone or Zoom if needed!
Best regards,
Mitchell M.
mitchell.mabanag@revolutionprep.com
+14088921719</t>
  </si>
  <si>
    <t>Eleni Apostolopoulos</t>
  </si>
  <si>
    <t>Dear Chae,
I am writing to provide a progress update for Eleniâ€™s Algebra I tutoring.
Program Goal: To support Eleni in Algebra I concepts.
Areas of Success:
Eleni consistently shows up ready to work and puts effort into learning new math concepts.
She demonstrates strong capability when she is guided through the steps.
Areas of Opportunity:
When facing problems that appear difficult at first glance there is some resistance around attempting it, so our goal in the new year can be to help her trust her own ability to learn and master concepts, including those from previous units.
Recommendation
I recommend we maintain our current schedule when we return in the New Year!
I am available to discuss this update and my recommendation via phone or Zoom if needed!
Best regards,
Mitchell M.
mitchell.mabanag@revolutionprep.com
+14088921719</t>
  </si>
  <si>
    <t>Kevin Hogan</t>
  </si>
  <si>
    <t>Dear Erica,
I am writing to provide a progress update for Kevinâ€™s math tutoring.
Program Goal: To provide additional challenges and advance Kevin's math skills.
Areas of Success:
Kevin attends sessions with great enthusiasm.
He is very quick to pick up new concepts, specifically regarding multiplication and division patterns.
He demonstrates a high aptitude for math and masters new material rapidly.
Areas of Opportunity:
Given how quickly he learns, our primary area of focus is simply ensuring the curriculum advances fast enough to keep him engaged.
I will continue to introduce more complex concepts to ensure he remains challenged.
Recommendation:
The current schedule is working very well, so I am happy to keep things as they are.
However, if you would like Kevin to progress at an even faster rate, we could consider adding an additional session per week to cover more material.
I am available to discuss this update and my recommendation via phone or Zoom if needed!
Best regards,
Mitchell M.
mitchell.mabanag@revolutionprep.com
+14088921719</t>
  </si>
  <si>
    <t>Sravan Janyavula</t>
  </si>
  <si>
    <t>Dear SriVallika,
I am writing to provide a progress update for Sravanâ€™s math tutoring.
Program Goal: To provide clarifications and advanced support for his 8th and 9th-grade math queries.
Areas of Success:
Sravan attends sessions with a level of enthusiasm and excitement for math that is truly rare.
He proactively seeks out new and challenging concepts to learn, practice, and master.
His drive to understand difficult material is exceptional.
Areas of Opportunity:
Sravan is performing excellently, and there are no immediate gaps to address.
Looking ahead, given his passion and aptitude, he is a strong candidate for early SAT or ACT preparation once he enters high school. He is likely to perform well very early on.
Recommendation:
I recommend we maintain our current schedule.
I am available to discuss this update and my recommendation via phone or Zoom if needed!
Best regards,
Mitchell M.
mitchell.mabanag@revolutionprep.com
+14088921719</t>
  </si>
  <si>
    <t>Matthew Wong Jr</t>
  </si>
  <si>
    <t>Dear Victoria,
I am writing to provide a progress update for Matthewâ€™s English and Reading Comprehension tutoring.
Program Goal: To support Matthewâ€™s development in English and reading comprehension skills.
Areas of Success:
Matthew attends every session with enthusiasm and focus.
He demonstrates a strong desire to do well and improve his skills.
He is incredibly respectful and a pleasure to work with.
Areas of Opportunity:
Matthew has successfully completed many reading comprehension exercises at his current level.
He is ready to progress to higher-difficulty reading materials.
We also have the opportunity to practice writing, should you wish to add that to his program.
Recommendation:
I recommend we maintain our current schedule.
Additionally, please feel free to have Matthew bring any current academic work from school to our sessions if that is something you would like him to work on!
I am available to discuss this update and my recommendation via phone or Zoom at your convenience. Please let me know what time works best for you.
Best regards,
Mitchell M.
mitchell.mabanag@revolutionprep.com
+14088921719</t>
  </si>
  <si>
    <t>Shane Davenport</t>
  </si>
  <si>
    <t>Dear Jeni Davenport,
I hope this email finds you well. I wanted to discuss Shaneâ€™s preparation for our tutoring sessions and share some insights and our plan moving forward.
Firstly, I want to acknowledge that Shane has shown progress in approaching reading questions that identify as Word in Context. Shane has  demonstrated improvement in understanding the importance of using context to identify the specific meaning for the vocabulary being used, which I am really happy to see!
As you know, our goal is to reach the 1450 overall score. However, Shaneâ€™s lack of practice exam scores for our review are slowing progress towards these goals. Shane must share his results from the assigned practice exam with me for review, so that we have a comparison with his baseline test and are accountable for progress. Shane has assured me that he completed the practice exam that I assigned in October, but could not access the results. His latest test was due by December 7, with a future  test due by December 31. 
To address this, I would like to discuss our plan moving forward.
Scheduling: If Shane does not have enough time to complete the test with his extended time, I will continue to allow him to complete the exam over two weekends.
â€¢Preparedness: It is important for Shane to complete assigned practice exams and to share the results with me in a timely manner. This will maximize the effectiveness of our sessions. 
â€¢Shane should try to remain in session for the complete session â€“ he has taken a break during each session.
â€¢Shane has the ability to access his Google classroom website which contains his assignments and test dates. You may also access this website â€œGoogle Classroomâ€ (https://classroom.google.com/c/ODIxMDYzOTE5OTU5)  by entering the following code: qkjtxfhy. Please let me know if you have difficulty opening this site. 
Based on Shaneâ€™s needs, I recommend taking a practice exam once a month with a log review completed by Shane. The information will be shared with me.  This adjustment will help by ensuring that Shane can recognize consistent mistakes he is making and more effectively use his tutoring time to improve his reading/writing skills.
At present, Shane is scheduled to meet for tutoring twice a week with his last session scheduled for March 4, 2026. He has one hour that is not scheduled. This schedule will meet Shaneâ€™s projected needs for continued improvement for the next three months.
Please feel free to reach out with any questions or concerns. I am happy to discuss further and adjust our approach as needed to support Shaneâ€™s success. We can also schedule a time to talk by phone if that would be helpful.
Thank you for your continued partnership.
Best regards,
Linda H.
linda.hindi@revolutionprep.com
+19188412706</t>
  </si>
  <si>
    <t>Ana Vandermyde</t>
  </si>
  <si>
    <t>Dear Doug,
I hope your holiday season is going well! I want to give you an idea of how Ana has been doing since my last update.
In general, she is still doing well understanding reading passages at or slightly above her grade level. I gave her some more difficult passages (excerpts from Frankenstein and I, Robot) because she was doing so well, and she had some trouble understanding some of the words and the meaning of certain phrases. I think Frankenstein was too difficult, while I, Robot was a good challenge.
She is better about doing annotations; however, sometimes they are not comprehensive. Ana often focuses her annotations on specific sentences, so they are not reflective of the entire paragraph's main idea. To her credit, her annotations are succinct, and she is able to understand the main idea of the sentences or couple sentences she focuses on.
During our reading comprehension sessions, we have also covered some key literary concepts and figurative language. We went over connotation, denotation, inferences, similes, metaphors, hyperbole, idioms, themes, and personification. We also covered her vocabulary from her English class and, for one session, weather, precipitation, and cloud terminology.
Ana often gets distracted during sessions, which is nothing new. I am able to redirect easily, though. She also still has trouble finishing her homework. Although, she was good about this for some of our sessions. Sometimes she says that she is unable to access the homework because her computer had an update and restarted.
When Ana did complete her homework, she did pretty well. As mentioned earlier, she needs to work toward improving her annotations. However, I was impressed with her when she was able to find quotes to properly support her reading comprehension homework problems. She struggled with this during the session, so it was awesome to see she was able to pick out a good quote on her homework.
Anaâ€™s reading pronunciation has improved. She is more likely to break up words into syllables to try to say them, although sometimes she still says a different word in place of a longer word. When she does understand how to say a word, I think her pronunciation of that word is pretty good overall. I have not noticed any glaring issues with this. She does sometimes skip little words, like so, is, it, or prepositions. I ask her to go back and reread if she does this.
I think we are fine to continue doing 2-3 half-an-hour sessions a week. Often, it takes a few sessions to get through a topic, passage, and reading comprehension questions with her.
We will continue working together toward her goals of becoming better with reading comprehension, literary concepts, words in context, and typing (when her keyboard is working again). Typing will never be a main focus, but I believe typing properly is an important skill to know.
Please let me know if you have any questions or if there are any adjustments you would like to make to our plan. Iâ€™m happy to schedule a time to talk by phone if that would be helpful. I look forward to supporting Ana in her continued academic journey.
Best regards,
Zack A.
zack.anthony@revolutionprep.com
+18105137535</t>
  </si>
  <si>
    <t>Genevieve Corlett</t>
  </si>
  <si>
    <t>Dear Jacqueline,
I hope your holiday season is going well! As it has been a little bit, I wanted to give another update on how Genevieve has been doing.
During our sessions, Genevieve has demonstrated she understands how to solve and graph absolute value equations, interpret and use function notation, graph functions, and find the domain and range of functions. A large portion of her math class in school has been focused on linear equations, so we have also put in a lot of time going over slope formula, slope-intercept form, rearranging linear equations from standard form to slope-intercept form, graphing linear equations, and solving linear word and linear systems of equations problems. Later on, I had her work some with exponential functions, as her class was not going over anything new, and she was not having trouble with any of the class materials.
Genevieve mostly aces her homework assignments from me, and sometimes gets just a couple wrong. When she does have more errors than this, it is usually less about understanding the material and more about making simple mistakes. I have reminded her to check her work often because of this.
Genevieveâ€™s grade for the trimester is currently sitting at a C. It has gone up quite a lot from a D-. She told me it is only a C because of one assessment she did really poorly on. It sounds like she has not been given many opportunities to boost this portion of her grade, and it is a section that impacts her overall trimester grade a lot. Overall, Genevieveâ€™s math grade across trimesters is a B-. If possible, it would be great to get both her trimester grade and overall grade even higher.
Genevieve was able to use the TRAP strategy on PSAT English questions, the iCARE strategy on PSAT reading questions, and the MAPS strategy on PSAT math questions. She will need to continue practicing these more as we go over specific PSAT topics. I had Genevieve take a PSAT 8/9 practice test. She scored really well, getting a 1210 out of 1440. That being said, she ended up accidentally deleting her test the first time she attempted it, so she had to retake it. Because of this, it is possible her score is somewhat inflated.
Her lowest category on the practice test was sentence boundaries, so we have been working on punctuation rules together. She got 6/8 on her first homework assignment from this section, showing some improvement. Also, I have noticed she is doing better about applying punctuation rules when choosing between answers as opposed to going with what sounds best or right.
In terms of tutoring sessions per week, I think it still makes sense to have a 1-hour session once a week for PSAT practice and at least one 30-minute session for her Algebra 1 course.
We are still working on achieving a mid to high B for Genevieve's math course. She is getting closer, but still is at a B- overall. We will keep working on this with a focus on strategies for her assessments. I think a good PSAT goal would be for Genevieve to aim for a 1300 on her future practice tests.
Please let me know if you have any questions or if there are any adjustments you would like to make to our plan. Iâ€™m happy to schedule a time to talk by phone if that would be helpful. I look forward to supporting Genevieve in her continued academic journey.
Best regards,
Zack A.
zack.anthony@revolutionprep.com
+18105137535</t>
  </si>
  <si>
    <t>Harrison Landeau Falzer</t>
  </si>
  <si>
    <t>Dear Lise,
I hope your holiday season has started off well! I want to give another update as to how Harry has been doing. In general, I can tell Harry has been more confident during our session and feels like he understands the materials much better. He also seems happier when going over math topics. I think this is just because he feels more caught up and like the topics are more manageable for him.
Since the last update, we have covered and reviewed rotations and dilations. For the most part, he did great with rotations, mixing up rules rarely. He did very well with dilations during our sessions. He understands how to find scale factors and their importance when dealing with similar figures. He got 3.5/4 on his dilations homework and 100% on a rigid body transformations comprehension check. 
Since he was feeling so confident with these topics, I went ahead and had him learn about scale models and learn a little more about similar figures. He did well with the scale models and map questions during our session, as he was able to set up and solve proportions using cross-multiplication. With similar figures, he understood problems at his level. I gave him a shadow problem (harder one), and he needed a little help with it. However, this is above what he is expected to know at this point. Beside these topics, we went over parallel lines and transversals. He got 93% on one of his tests over this and 100% on his 2nd!
The only thing I think Harry could be better about is finishing the homework I have assigned him. I know once in a while he has had trouble accessing it, but often he also just does not finish it. I think you said that this is sometimes because he feels he has already mastered the materials. Regardless of how he feels he is doing, I would prefer he still finish the assignments. The scores serve as a reliable metric to see how he is retaining topics.
I think still having one, 1-hour session a week with Harry is a good amount of tutoring for him. I will keep checking in with him to see if he needs help with either math or science. If I notice he is confused in both, we may want to add an extra hour.
I think it is time to reassess Harryâ€™s short-term and long-term goals. His grade (when last I checked) was a B+, which means he reached his long-term goal. I think it would make sense to aim for an A-, if he has enough time this quarter. If not, next quarter I think he should work toward getting an A. Although, I did see your recent email with his grades, and it looks like maybe his grade has gone up to a low A now, so that is great if it is the case!
Please let me know if you have any questions or if there are any adjustments you would like to make to our plan. Iâ€™m happy to schedule a time to talk by phone if that would be helpful. I look forward to supporting Harry in his continued academic journey.
Best regards,
Zack A.
zack.anthony@revolutionprep.com
+18105137535</t>
  </si>
  <si>
    <t>Hi Max and Sabra,
This is the standard progress update to help keep advisors and parents in the loop.
Hope youâ€™re well and having a great holiday season! In the last couple meetings, Max and I have gotten to know each other and worked through some important math ideas. We also chatted about him planning his path forward to his next exam. As we plot out practice tests and when to push hard, having a test date in mind becomes very important.
I would like to see him continue with the SAT at this stage, while increasing from 1400 to a 1500 definitely isnâ€™t easy. It is also true that increasing a 30 to a 34 on the ACT is not easy. He would have less time to do so and would have to get used to a new test in the process. It is not generally my experience that the ACT is â€˜easierâ€™ to get into a range. Somes students do prefer the pacing of the ACT. There would be no harm in Max taking a practice ACT if he would like, but unless that practice test comes back with a very good starting score, it would be best to stay with the SAT.
Additionally, the ACT is just starting its transition into this new â€˜digitalâ€™ format. That means that good practice tests and prep material are limited, and there will likely be tech/procedural issues on test day just like the SAT experienced in its rollout a year ago. The industry advice is to avoid the ACT while it works through its rollout unless a student absolutely prefers it. Hopefully that answers your question.
Let me know if you would ever like to schedule a quick meeting to answer any questions you have. Iâ€™m always happy to talk.
Best, Zach
zach.doenges@revolutionprep.com
+12606020346</t>
  </si>
  <si>
    <t>Lucy Churchill</t>
  </si>
  <si>
    <t>Hi Lucy and Paul,
I hope you are having a great week! As we prepare for Lucy's upcoming practice test, I wanted to share some updates and information about what to expect.
Over the past couple of weeks we've focused our in session efforts on understanding Verb questions, and how to approach the constants problems in the Advanced Math section, as well as learning a couple of different question types that she can use DESMOS on. Lucy has made progress in both of these areas -- she only missed three questions on the most recent verbs homework (made up of questions from past paper SATs). I'm hopeful that we will see an improvement in the conventions of standard English subsection.
while we are working toward overall score improvement, for this practice test I'm really interested in having Lucy focus on the questions that she does know how to do, and apply our strategies consistently. This may mean that she doesn't finish one of the sections, and for right now that is OK -- we'll continue working on the strategies so she can apply them more quickly as we move toward the official tests.
After this practice test, I will review the results and discuss the test experience with Lucy to determine our focus moving forward, and I'll follow up with you on takeaways, improvements, and next steps in my parent update after the winter break.
Based on our discussions and Lucy's progress, I recommend that we maintain the current velocity, and make the changes to the homework that I outlined in the parent update. One of my big goals for our in session work is to include some review for each topic Lucy has struggled with either at the beginning or end of session. To facilitate this, part of the 45 min of new topic practice is going to be a reflection on what went well and what questions Lucy may still have.
Please let me know if you have any questions or if there are any adjustments you would like to make to our plan. I'm happy to schedule a time to talk by phone if that would be helpful. I am excited to continue supporting Lucy in reaching her goals.
Best wishes,
Gale H.
abigail.hermes@revolutionprep.com
+12169249507</t>
  </si>
  <si>
    <t>Jack Champion</t>
  </si>
  <si>
    <t>Hi Jack and Kathy,
This is the standard progress update to help keep advisors and parents in the loop. Happy Holidays!!! Hopefully, Jackâ€™s SAT went well last week. Weâ€™ve reached the end of Jackâ€™s SAT program. Iâ€™m sure heâ€™ll be happy to have more time in his week to enjoy being in high school.
Jack has about 18 hours left in his account to use as he wishes. If he needs help in a subject that I donâ€™t tutor, Christina can match him with a tutor that does. He should feel free to use the hours on college classes as well.
Best of luck with your exam! All our past materials will be available to you on your google sheet for several months at least if you want to take another exam. Let me know if you would ever like to schedule a quick meeting or phone call to answer any questions you have. Iâ€™m always happy to talk.
Best, Zach
zach.doenges@revolutionprep.com
+12606020346</t>
  </si>
  <si>
    <t>Landon Ullrich</t>
  </si>
  <si>
    <t>Hi Landon and Aely,
It was great working with Landon this week! I am looking forward to hearing how Landon did on his ACT when his score is released. He has worked hard this year to consistently improve his score on practice exams, and that has reflected on his increasing official ACT score.
Feel free to reach out if you have any questions or requests, and if there is anything else I can do to help. You can always contact me directly by text message or e-mail.Â 
I hope you are having a wonderful day!Â Bryant S.
bryant.salinas@revolutionprep.com
+15624448241</t>
  </si>
  <si>
    <t>Madeleine Andre</t>
  </si>
  <si>
    <t>Dear Sarah,
I hope you are having a great fall heading into the holiday season! Itâ€™s been great working with you and Madeleine over the past couple of months. I wanted to touch base to share some of the progress weâ€™ve made so far and share my thoughts on the plan moving forward.
I have seen significant improvements in Madeleine's application of strategic approaches to SAT questions, including her use of the MAPS problem-solving strategy for math, the iCARE method for reading comprehension, and systematic punctuation rules for grammar questions. She has also developed stronger skills in identifying misplaced modifiers, understanding transitional relationships in writing, and analyzing text structure and purpose questions. She has shown consistent progress in completing homework assignments between sessions and applying new concepts during practice. This consistent improvement has been evident in her increased confidence when tackling complex problems, her ability to self-correct and recognize her own mistakes, and her proactive approach to setting score goals (targeting 1480+ on the SAT).
Based on Madeleineâ€™s goals, I recommend we continue with our current session frequency of 2 90-minute sessions per week leading up to the March SAT. Since Madeleine is making steady progress across all sections and consistently completing her assignments, maintaining our current velocity will allow us to continue building on the strong foundation weâ€™ve established while ensuring sheâ€™s well-prepared for test day.
Our current short-term goals for Madeleine include completing error log analysis from her recent practice test to identify patterns in missed questions, continuing to refine test-taking strategies across all sections, and taking regular practice tests to track progress and build stamina. The overall goal remains achieving her target SAT score of 1480. Based on Madeleine's progress, I recommend continuing our current session structure, which has been effective in covering the breadth of SAT content while allowing time for targeted practice in her areas of growth, particularly geometry and advanced math concepts.
Please let me know if you have any questions or if there are any adjustments you would like to make to our plan. Iâ€™m happy to schedule a time to talk by phone if that would be helpful. I look forward to supporting Madeleine in her continued testing journey.
Best regards,
Amelia S.
amelia.sain@revolutionprep.com
+19192658149</t>
  </si>
  <si>
    <t>Thiago Mariano</t>
  </si>
  <si>
    <t>Hi Thiago and Karina,
I hope you are having a great holiday season! Itâ€™s been great working with you and Thiago over the past couple of months. I wanted to touch base to share some of the progress weâ€™ve made so far and share my thoughts on the plan moving forward.
I have seen significant improvements in Thiago's focus over the last few sessions. His math skills have always been strong, but he does become distracted from time to time.  I have some ideas on how we might combat that in the future - possibly by including small breaks for fun activities like games or puzzles to refresh his interest and help keep him on task.
Indeed, it's been so long since we began, it might be a good time to update our goals in the second semester, with an eye toward next school year.  Based on Thiago's progress, we could try to gear our sessions to begin preparing him for some more advanced math classed beginning in middle school, if that's something you both are interested (and depending on how they structure that progression in your district). Once we resume our sessions in the new year, we can talk about the possibility of adding a second session each week to try to achieve that goal, if you're interested in that.
Please let me know if you have any questions or if there are any adjustments you would like to make to our plan. Iâ€™m happy to schedule a time to talk by phone if that would be helpful. I look forward to supporting Thiago in his continued academic journey.
Also, thank you so much for your thoughtful Christmas gift!  Merry Christmas to you and your whole family!
Best regards,
Ralph Strope
ralph.strope@revolutionprep.com
+12083801452</t>
  </si>
  <si>
    <t>Jack Sheridan</t>
  </si>
  <si>
    <t>Hi Jamie and Jack,
I know this time of year is busy, and I appreciate you taking the time to review this email. As we enter finals season and prepare for the winter holidays, I wanted to take a moment to share some updates about Jack's progress and outline my proposal for moving forward.
Over the past several months, I have seen Jack make large strides in the reading and writing section. On the official PSAT he was missing questions across information and ideas, craft and structure, and standard English conventions. On the most recent practice test he took, he was only missing bars in Information and ideas, and expression of ideas. The two major question types where he has area for improvement are Words in Context, and Inference. I believe that strengthening Jack's anticipations for inference questions will help. We are at the point where to maintain the progress we've made with the English section I will mostly be giving Jack hard level English homework.
In the Math section Jack has also made improvements: he went from missing one bar in problem-solving and data analysis, two bars in algebra, and three bars in geometry to missing two bars in advanced math and one bar in geometry. As I looked through the specific questions he missed on this practice test, I identified that we have some work to do with the forms of and manipulating quadratics, as well as how to approach less straight forward math questions. 
Our current short-term goal for Jack include getting the reading and writing section up to a 750 (the lowest I'd be comfortable with if we're aiming for the 1500 mark) and to get to the point where Jack is finishing the Math section in time consistently. When Jack and I spoke, he indicated that the goal score he'd like to be working toward is a 1500, which I believe is within reach with consistent practice. 
In the new year, I want to check on Jack's availability to ensure our sessions fir into his current schedule. If there are any changes, please let me know so we can plan for sessions that align with his schedule. You can also adjust the schedule from Jack's dashboard if that's more convenient.
Based on Jack's progress, I recommend that we continue with the every other week sessions picking up again in January, and leading into March test, which would be when I'd recommend he take his first official test. In the month leading up to the test, I was wondering what you thought of increasing the frequency to once a week, or increasing the quantity and priority of the homework, just to put Jack in as strong a position going into his first official test as possible. Right now, the session on January 3rd is our last scheduled session, and we would need 4-6 additional hours to get us to the March test, depending on what you decide about increasing frequency/homework.
Please let me know if you have any questions or if there are any adjustments you would like to make to our plan. I'm happy to schedule a time to talk by phone if that would be helpful. I am looking forward to continuing my work with Jack and to these next steps in his academic journey,
Best wishes,
Gale H.
abigail.hermes@revolutionprep.com
+12169249507</t>
  </si>
  <si>
    <t>Akeira Wordlaw</t>
  </si>
  <si>
    <t>Dear Andrea,
I know this time of year is busy, and I appreciate you taking the time to review this email. As we begin a new academic semester, I wanted to take a moment to share some updates about Akeiraâ€™s progress and outline our plans moving forward.
Over the past several weeks, I have seen significant improvements in Akeiraâ€™s ability to solve multi-step equations algebraically, analyze and graph linear inequalities, identify functions from graphs, tables, and equations, and interpret correlations between points. She has also grown more confident when explaining her reasoning and organizing her work. In particular, Akeira has shown consistent progress toward our session goals of strengthening Algebra 1 foundations and improving accuracy on career readiness and assessment-style questions. This progress has been reflected in her increased confidence during sessions, stronger problem-solving stamina, and improved performance on guided practice and review questions.
Our current short-term goals for Akeira include continuing to build fluency with solving systems of equations, reinforcing graph interpretation skills, and increasing consistency with multi-step problem-solving. The overall goal remains for Akeira to strengthen her Algebra 1 mastery, build confidence, and improve her overall course performance. If there have been any changes or new goals for this semester, please let me know so we can adjust our plan accordingly.
For this semester, our plan includes continued review of Algebra 1 core concepts, focused practice using Akeiraâ€™s career readiness review guide, and targeted preparation for assessments. We will emphasize breaking down complex problems, checking work for accuracy, and applying algebraic concepts across multiple representations. I would also like to confirm Akeiraâ€™s availability to ensure our sessions continue to fit well into her schedule. If there are any changes, please let me know so we can plan accordingly. You can also update the schedule directly through your student dashboard if thatâ€™s more convenient.
Velocity Recommendation:
Since Akeira is making steady progress toward her goals, I recommend continuing with one 60-minute session per week through the school year to maintain momentum and support her continued growth in Algebra 1.
Based on Akeiraâ€™s progress, I recommend maintaining our current session frequency while continuing to focus on equation solving, graphing, and function analysis. This consistent support will help ensure she remains confident and prepared as coursework becomes more rigorous.
Please let me know if you have any questions or if there are any adjustments you would like to make to our plan. Iâ€™m happy to schedule a time to talk by phone if that would be helpful. I look forward to continuing my work with Akeira and supporting her through the next steps of her academic journey.
Madia B.
madia.banda@revolutionprep.com
+17043527601</t>
  </si>
  <si>
    <t>David Apresov</t>
  </si>
  <si>
    <t>Dear Diana,
I hope your holiday season has been going well! It was great getting to work with David for a few months. I want to take a second to give you an update on what David and I have covered together and how he has progressed.
David and I mostly covered math concepts, although we did briefly touch on English, science, and ways to handle stress. During this time, David improved his abilities to combine like terms, apply the distributive property, write slope-intercept form linear equations, use slope formula, solve equations, use fraction arithmetic, apply fraction busting, convert between mixed numbers and improper fractions, find least common multiples, understand scatterplots, and make lines of best fit. 
While in our sessions, I noticed he usually had some confusion about many of these topics, but, by the end of each session, he seemed to have a basic understanding of each topic. I assigned him homework to help promote his retention of the materials; however, he often told me he did not have time to finish it due to other assignments.
David worked very hard during our sessions together and did his best to focus on the materials. He asked me questions and let me know when he was confused. It was great to see him grasping concepts and solving problems on his own. My only worry is that he did not get the repetition needed to retain this knowledge because he felt he could not finish the homework due to time constraints.
At times, David let me know he felt overwhelmed by the amount of homework he had to finish. By the end of this tutoring period, though, he got better at completely his school homework on time and was noticeably less stressed.
I think after the holidays, we should try to aim for 1-hour sessions twice a week to help him with his math and science concepts. I will try to give David homework that will help with his retention of materials but will also be relatively quick to complete.
A good goal for David to aim for next semester would be to obtain all B's or higher. I believe this is achievable for him if we clear up his misconceptions of topics right away and get him to practice materials more often in between sessions.
Please let me know if you have any questions or if there are any adjustments you would like to make to our plan. Iâ€™m happy to schedule a time to talk by phone if that would be helpful. I look forward to supporting David in his continued academic journey after the holidays.
Happy holidays!!!
Zack A.
zack.anthony@revolutionprep.com
+18105137535</t>
  </si>
  <si>
    <t>Ben Mestetsky</t>
  </si>
  <si>
    <t>Dear Jennifer,
I know this time of year is busy, and I appreciate you taking the time to review this email. As the year comes to a close and we begin a new academic semester, I wanted to take a moment to share some updates about Ben's progress and outline our plans moving forward.
Over the past year and change, I have seen significant improvements in Ben's executive functioning skills and confidence. In particular, he has shown consistent progress in thinking more flexibly about school assignments, keeping track of his grades and schedule, and developing a resilience to feedback. This has been reflected in his excellent grades this past semester, his SAT scores, and his success at submitting college applications.
Our current short-term goals for Ben include preparing for college and ensuring he finishes the year strong. The overall goal remains developing his executive functioning skills, college readiness, and improved confidence. If there have been any changes or new goals for this semester, please let me know so we can adjust our plan accordingly.
For this semester, our plan includes regular and as-needed check-ins as well as potentially some additional college prep work. I would also like to check on Ben's availability to ensure our sessions fit into his current schedule. If there are any changes, please let me know so we can plan for sessions that align with your studentâ€™s schedule. You can also adjust the schedule from your studentâ€™s dashboard if thatâ€™s more convenient.
Based on Ben's progress, I recommend we have a check-in each month, continuing into his first semester of freshman year at college if not the entire year. The last part in particular is something I'd strongly recommend; a student's first semester at college can be a particularly challenging time as Ben will need to adapt to a new schedule and high expectations while living away from home. I'd be happy to advocate for him, touch base about how his classes are going (and maybe help with his Gen Eds), and direct him to advisors as needed.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Ben and in these next steps of his academic journey.
Best regards,
Jessica W.
jessica.wall@revolutionprep.com
+18167287857</t>
  </si>
  <si>
    <t>Liam Gasior</t>
  </si>
  <si>
    <t>Dear Maggie,
I know this time of year is busy, and I appreciate you taking the time to review this email. As the year comes to a close and we begin a new academic semester, I wanted to take a moment to share some updates about Liam's progress and outline our plans moving forward.
Over the past semester, I have seen significant improvements in Liam's understanding of basic English grammar and punctuation. In particular, he has shown consistent progress in drafting grammatically-complex sentences in his reading responses. This has been reflected in his homework completion. At the same time, I know his testing grades have not reflected this improvement, and he has seemed constrained in his creativity. I'm making it my goal to help him improve at this.
Our current short-term goals for Liam include identifying key English and Language Arts concepts that can help him succeed in his classes, whether English or Science or Social Studies. The overall goal remains an improvement in grade performance and developing English mastery. If there have been any changes or new goals for this semester, please let me know so we can adjust our plan accordingly.
For this semester, our plan includes regular assistance on homework, as well as supplemental sessions focusing on improving his skillset. I would also like to check on Liam's availability to ensure our sessions fit into his current schedule. If there are any changes, please let me know so we can plan for sessions that align with Liam's schedule. You can also adjust the schedule from your studentâ€™s dashboard if thatâ€™s more convenient.
Based on Liam's progress, I recommend we change it up a bit; I would recommend a at least 2 30-minute sessions each week to work on homework as well as one 1-hr session each week to focus on developing a new skill in ELA objectives. It would be great if we could schedule more of those 30-minute sessions on an as-needed basis (and it seems like he often needs them!), while the 1-hour session should be at a regular time.
If you'd like to continue working together on achieving these goals, you can redeem more credits through your Bright Horizon's portal. After you redeem your credits, you will receive an email from Revolution Prep to add the hours to your account. Please let me know if you can't request 10+ hours per month from BH, because that is what this plan would require.
Please let me know if you have any questions or if there are any adjustments you would like to make to our plan. Iâ€™m happy to schedule a time to talk by phone if that would be helpful. I am looking forward to continuing my work with Liam and in these next steps of his academic journey.
Best regards,
Jessica W.
jessica.wall@revolutionprep.com
+18167287857</t>
  </si>
  <si>
    <t>Dear Bryce and Vicky,
I hope youâ€™re both having a great winter season. Itâ€™s been great working with Bryce over the past couple of months, and I wanted to share an update on his progress as well as our plan moving forward as we transition into focused AP Environmental Science exam preparation.
Bryce has made strong progress in AP Environmental Science, particularly in population ecology and environmental systems. He has demonstrated a solid understanding of key topics including r-selected vs. K-selected species, Total Fertility Rate (TFR), survivorship curves, and population growth dynamics. He consistently explains concepts clearly in his own words and has shown increasing confidence when working through AP-style multiple-choice questions. Importantly, Bryce has improved in interpreting questions logically rather than relying solely on memorization, which is a critical skill for AP exam success.
As we begin shifting into full AP exam preparation, our focus will expand to include free-response questions (FRQs) and full-length practice tests alongside continued content review. Bryce will work on developing clear, well-structured written responses that directly address task verbs, use appropriate vocabulary, and earn maximum points based on AP scoring guidelines. We will also practice timing strategies, rubric-based self-checking, and breaking down multi-part FRQs so he feels confident under exam conditions.
In addition, we will incorporate practice tests and timed sections to build stamina and identify any remaining content gaps. Reviewing these practice tests together will allow us to target specific units, refine test-taking strategies, and strengthen Bryceâ€™s ability to justify his reasoning with evidence.
Our short-term goals include improving Bryceâ€™s performance on free-response questions, strengthening data interpretation from graphs and tables, and increasing confidence with higher-difficulty AP-style questions. The overall long-term goal is for Bryce to feel fully prepared and confident heading into the AP Environmental Science exam, with strong accuracy across both multiple-choice and free-response sections.
To support this transition, I recommend continuing with our current tutoring schedule of one 60-minute session per week, with additional sessions during test weeks so we can consistently integrate FRQ practice, test review, and content reinforcement. As we get closer to the AP exam, we may also consider increasing session frequency to ensure Bryce feels fully prepared.
It has truly been a pleasure working with Bryce. He is thoughtful, engaged, and motivated, which makes our sessions both productive and enjoyable. Please feel free to reach out if you have any questions or would like to discuss scheduling or exam prep plans further.
Best regards,
Rachel Daku
ðŸ“§ rachel.daku@revolutionprep.com
ðŸ“ž (570) 556-6849</t>
  </si>
  <si>
    <t>Elijah Francois</t>
  </si>
  <si>
    <t>Dear Lenee,
I know this time of year is busy, and I appreciate you taking the time to review this email. As we begin a new academic semester, I wanted to take a moment to share some updates about Elijah's progress and outline our plans moving forward.
Over the past semester, I have seen significant improvements in Elijah's SAT test-taking skills. In particular, he has shown consistent progress in applying strategies for success in both the Reading &amp;amp; Writing and Math sections. This has been reflected in his improving test scores, especially in targeted areas of improvement, and consistent completion of assigned homework.
Our current short-term goals for Elijah include improving his Reading &amp;amp; Writing score potential for the SAT exam, to the point that he is able to consistently get into the "harder" second half of that portion. The overall goal remains achieving an overall superscore of at least 1250-1300 in order to increase Elijah's chances of getting into NC State or Penn State. If there have been any changes or new goals for this semester, please let me know so we can adjust our plan accordingly.
For this semester, our plan includes applying the skills and strategies we learned in this past semester and developing greater consistency across all categories while continuing to improve at the problem areas. I would also like to check on Elijah's availability to ensure our sessions fit into his current schedule. If there are any changes, please let me know so we can plan for sessions that align with Elijah's schedule. You can also adjust the schedule from your studentâ€™s dashboard if thatâ€™s more convenient.
Based on Elijah's progress, I recommend we continue to work at a rate of one session each week in the coming semester, ensuring that he does not lose the gains he made over the course of the past semester while working towards consistent improvement.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Elijah and in these next steps of his academic journey.
Best regards,
Jessica W.
jessica.wall@revolutionprep.com
+18167287857</t>
  </si>
  <si>
    <t>Caleb Burke</t>
  </si>
  <si>
    <t>Dear Megan,
I hope youâ€™re having a great winter season. I wanted to share a progress update for Caleb now that he has completed his SAT on December 6th, and to outline my recommendation moving forward.
Caleb has made strong, steady progress across both Math and Reading/Writing. In math, he is using Desmos effectively to check solutions, apply calculator strategies, and approach unfamiliar problems with clearer structure and confidence. He has shown growth in algebra, linear graphing, equation setup from word problems, and overall problem-solving strategy. His most recent practice test score of 1140 reflects this improvement, along with increased consistency and accuracy.
After the test, we will revisit problem solving and data analysis more deeplyâ€”especially mean, median, mode, range, and standard deviationâ€”to further strengthen his foundation.
In Reading and Writing, Caleb has shown excellent progress with command of textual evidence questions. He applied the CARE strategy effectively by identifying the question, covering answer choices, predicting his own response, and eliminating distractors. His reading comprehension has improved, particularly with inference questions and identifying main ideas using strategies like BPRIMES and Title X. He will continue practicing grammar conventions and data interpretation in charts and graphs to build speed and accuracy.
Caleb has also been doing strong work in his AP Language class. He showed thoughtful reflection and clear improvement in his writing by connecting personal experiences to Into the Wild. We refined his conclusion to better highlight shared themes of freedom and self-understanding, and he continues to develop his analytical writing skills.
Overall, Caleb has demonstrated strong effort, focus, and growth in understanding the SAT test structure, question types, and effective strategies for eliminating incorrect answers. Now that he has completed the December SAT, Iâ€™m excited to reconnect with him, review how he felt about the test, and see his score report.
Recommendation:
To continue building on this momentum and fully unlock Calebâ€™s potential, I strongly recommend continuing with one 60-minute tutoring session per week as we prepare for a spring SAT. This steady pace will allow us to reinforce core skills, address remaining gaps, incorporate full-length practice tests, and sharpen timing and accuracy leading up to his next test date.
Please feel free to reach out if youâ€™d like to discuss scheduling or next steps. Iâ€™ve truly enjoyed working with Caleb and look forward to supporting his continued growth.
Best regards,
Rachel Daku
ðŸ“§ rachel.daku@revolutionprep.com
ðŸ“ž (570) 556-6849</t>
  </si>
  <si>
    <t>Dear Tricia,
I know this time of year is busy, and I appreciate you taking the time to review this email. As we begin a new academic semester, I wanted to take a moment to share some updates about Noah's progress and outline our plans moving forward.
Over the past semester, I have seen significant improvements in Noah's math skills. In particular, he has shown consistent progress in slowing down, breaking apart problems and making sure to complete all intermediate steps. This has been reflected in his ability to handle problem types that previously challenged him (e.g. fractions, proportions) with ease, as I've seen in our recent lessons on the subject.
Our current short-term goals for Noah include developing his math skills and ensuring he is able to understand the material in his school math class. The overall goal remains attaining greater mastery of math subjects and  increasing his accuracy and consistency across multiple problem types. If there have been any changes or new goals for this semester, please let me know so we can adjust our plan accordingly.
For this semester, our plan includes weekly lessons on math subjects that complement his in-class subjects, as well as supplemental math that can extend those topics into more complex and/or tangible applications. I would also like to check on Noah's availability to ensure our sessions fit into his current schedule. If there are any changes, please let me know so we can plan for sessions that align with Noahâ€™s schedule. You can also adjust the schedule from your studentâ€™s dashboard if thatâ€™s more convenient.
Based on Noah's progress, I recommend we continue our velocity of one 60-minute session a week, though if he is having trouble in class I would advocate for finding an additional 30 minutes each week for homework assistance -- in any subject! I'm a big fan of ELA and Social Studies and would love to help Noah excel in all categories of academics.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Noah and in these next steps of his academic journey.
Best regards,
Jessica W.
jessica.wall@revolutionprep.com
+18167287857</t>
  </si>
  <si>
    <t>Kai Farach</t>
  </si>
  <si>
    <t>Hi Alex and Vanessa,
I hope youâ€™re having a wonderful holiday season! It's been great working with Kai, and we've covered a good amount of ground together recently. Our sessions have spanned a few different subjects, with a strong focus on strengthening his writing and analytical skills. We've spent time on literary analysis, helping him build essays step-by-step for stories like "The Walking Dance" and "The Matsuyama Mirror," focusing on structure, using evidence, and connecting ideas to themes. Alongside this, we've woven in science concepts like genetics and nutrition, and kept his math skills sharp with work on fractions and proportional relationships.
Kai has made progress in his ability to follow a structured process for writing. He's become more methodical in building paragraphs with topic sentences, evidence, and reasoning. He is good at finding evidence that directly supports his claim but has a more difficult time with inferences. He benefits from step-by-step guidance to take his ideas and build them into clear, well-organized sentences and paragraphs. This kind of analytical writing is a complex skill that develops with continuous practice.
To make the most impactful progress and keep up with his homework, I recommend we continue meeting for two hours each week. This consistent time allows us to provide the structured support he needs to complete assignments thoroughly while gradually building the independence that is our ultimate goal. Please let me know if you have any questions about this plan or if you'd like to chat more about Kai's progress. I'm looking forward to continuing to support him.
Best,
Kristen F.
kristen.fox@revolutionprep.com
+18636516566</t>
  </si>
  <si>
    <t>Jack Fredriksen</t>
  </si>
  <si>
    <t>Hi Christine,
I hope you're having a wonderful end of the semester! Itâ€™s been great working with Jack this term. Our time together has focused on building two key academic skills: strengthening his grammar foundations and developing his analytical reading abilities, particularly through his current class unit on Elie Wieselâ€™s "Night." Weâ€™ve combined practical grammar exercises on topics like verb tense and sentence completeness with a deep dive into the memoir, its historical context, and related texts like Wiesel's "The Perils of Indifference." This dual approach supports both his understanding of the literature and the clarity of his own writing.
Jack is making solid progress. He consistently demonstrates strong reading comprehension, effectively grasping narratives and arguments. Iâ€™ve seen good development in his ability to move from summarizing a text to analyzing its themes, such as fate or the consequences of indifference. His grammar skills are strengthening, especially on core concepts, and our work on more nuanced sentence structures is helping him write with greater precision.
To build on these gains effectively, I recommend continuing our weekly sessions. This consistent support is crucial for helping him synthesize his comprehension into well-structured analysis and for mastering the finer points of grammar as he encounters more advanced material. Please feel free to reach out if you have any questions about this plan or Jack's ongoing work.
Best regards,
Kristen F.
kristen.fox@revolutionprep.com
+18636516566</t>
  </si>
  <si>
    <t>Sophia Xia</t>
  </si>
  <si>
    <t>Hi Wei,
I hope you're having a great end of the semester! Sophia and I have had a productive term building her reading and vocabulary skills. Our sessions have centered on two main goals: expanding her academic vocabulary through a focus on word parts (like prefixes and suffixes) and applying that knowledge to grade-level texts. We've worked through a variety of articles and short stories, from those about orangutans and sharks to a futuristic tale called "Autumn Time." This approach allows her to practice decoding new words, understand how they're built, and grasp their meaning within interesting contexts.
Sophia is making consistent, steady progress. A clear strength is her logical thinking; she's excellent at using her understanding of a prefix (like "pre-" or "sub-") to figure out the meaning of a brand new word. She's also developing strong reading comprehension, especially when it comes to finding specific details in a text. The main area where our weekly practice is making a difference is in building her reading fluency and confidence with longer, more complex passages and multisyllabic vocabulary. The regular review helps these new words and reading strategies stick.
To continue this positive trajectory and support her move toward grade-level independence, I recommend we keep our weekly sessions. This consistent, structured time is key for reinforcing vocabulary, practicing reading strategies, and gradually increasing the difficulty of the material she can handle comfortably. Please don't hesitate to reach out if you'd like to discuss her progress in more detail.
Best regards,
Kristen F.
kristen.fox@revolutionprep.com
+18636516566</t>
  </si>
  <si>
    <t>Heidi Benson</t>
  </si>
  <si>
    <t>Hi Bryant,
I hope you're having a great end of the semester! Heidi and I have been working through some key pre-algebra concepts to strengthen her foundation for the upcoming year. Our focus has been on building a deep understanding of proportional relationships, which is central to so much of middle school math. We've spent time on fractions, ratios, rates, and percentages, connecting these ideas to real-world situations like calculating tips, discounts, and unit prices. This approach helps her see the practical use of the math she's learning.
Heidi has shown excellent progress in her conceptual understanding. She has a strong number sense and is skilled at estimating answers and using strategies like benchmark fractions. A clear area of growth has been in her ability to reason through multi-step word problems and model scenarios with ratios and percentages. The main focus of our sessions now is turning that strong reasoning into consistently accurate calculations, especially with larger numbers and multi-step processes where small errors can occur.
To continue building this accuracy and confidence, I recommend we maintain our weekly sessions. This regular practice is the best way to solidify these skills, iron out the last few procedural details, and ensure she moves forward with a robust and reliable toolkit for algebra. Please feel free to reach out if you have any questions about her progress.
Best regards,
Kristen F.
kristen.fox@revolutionprep.com
+18636516566</t>
  </si>
  <si>
    <t>Hi Rowena,
I hope youâ€™re having a great end of the semester! Sarielle and I have had a great time working together on her reading skills this term. Our sessions have been focused on building a strong foundation in both fluency and comprehension. We've read a variety of stories and articles, from adventures like "Trail into Darkness" to fun tales like "The Day It Rained Cats and Dogs." Alongside these stories, we've practiced key strategies like tracking text with her finger to improve accuracy and using context clues to figure out new vocabulary words.
Sarielle is making clear progress. A real strength is her excellent comprehension; she's great at recalling story events, summarizing plots, and even starting to identify themes. She also shows strong analytical thinking when making inferences, like matching book titles to cover art. The area where our regular practice is most helpful is in building her fluency and confidence when reading aloud, particularly with longer, multisyllabic words. Working on this consistently helps her reading become smoother and more automatic.
To continue supporting this growth, I recommend we keep our weekly sessions. This regular time is perfect for reinforcing those fluency strategies, expanding her vocabulary, and gradually introducing more complex texts as her skills develop. Maintaining this steady rhythm is the best way to help her become an even more confident and independent reader. Please feel free to reach out if you have any questions.
Best regards,
Kristen F.
kristen.fox@revolutionprep.com
+18636516566</t>
  </si>
  <si>
    <t>Jack Collins</t>
  </si>
  <si>
    <t>Dear Lauren,
I hope you are having a great weekend. Itâ€™s been great working with you and Jack over the past few weeks. I wanted to touch base to share some of the progress weâ€™ve made so far and share my thoughts on the plan moving forward.
Jack has made strong progress in Chemistry, particularly with foundational concepts related to atomic structure, light, and energy. We began with a focus on wavelength, energy, and frequency calculations using equations like 
ð¸=â„Žðœˆ and ð‘=ðœ†ðœˆ, then moved into quantum numbers and electron configurations. Jack has developed a solid grasp of the four quantum numbers and how they relate to the periodic table. He has also been practicing writing both full and shorthand electron configurations.
Based on Jackâ€™s goals, I recommend we continue with one 60-minute class per week. This will allow us to continue reinforcing new material ahead of his midterms in January and build test-taking confidence along the way.
Our current short-term goals include supporting Jack as he prepares for upcoming quizzes and testsâ€”particularly on quantum numbers and electron configurationsâ€”while helping him bridge any gaps before midterm review begins. The overall goal remains improving his Chemistry grade and building confidence with assessments.
Please let me know if you have any questions or if there are any adjustments you would like to make to our plan. Iâ€™m happy to schedule a time to talk by phone if that would be helpful. I look forward to supporting Jack in his continued academic journey.
Best regards,
Cristina A.
cristina.ascenzipettenuzzo@revolutionprep.com
+17863092063</t>
  </si>
  <si>
    <t>Nathan Luddy</t>
  </si>
  <si>
    <t>Dear Kimberly,
I hope you are having a great weekend. Itâ€™s been great working with you and Nathan over the past few weeks. I wanted to touch base to share some of the progress weâ€™ve made so far and share my thoughts on the plan moving forward.
Nathan has made great progress in IB Math. We began by reviewing foundational topics in limits and continuity, and have since moved into advanced differentiation techniques and integral calculus. He has demonstrated strong conceptual understanding and a genuine interest in the subject, which aligns with his long-term goal of potentially majoring in math. During our sessions, weâ€™ve covered implicit differentiation, the chain and product rules, the limit definition of a derivative, and most recently, integration by parts, u-substitution, and partial fraction decomposition. Nathan has shown consistent growth.
Based on Nathanâ€™s goals, I recommend we continue with one 60-minute class per week. This will allow us to build on his strong foundation and provide steady support as he prepares for future assessments and explores more advanced content.
Our current short-term goals include reinforcing integral techniques and ensuring readiness for upcoming units in the curriculum. The overall goal remains building a deep understanding of calculus that supports both classroom performance and Nathanâ€™s broader academic goals in mathematics.
Please let me know if you have any questions or if there are any adjustments you would like to make to our plan. Iâ€™m happy to schedule a time to talk by phone if that would be helpful. I look forward to supporting Nathan in his continued academic journey.
Best regards,
Cristina A.
cristina.ascenzipettenuzzo@revolutionprep.com
+17863092063</t>
  </si>
  <si>
    <t>Juliette Badeaux</t>
  </si>
  <si>
    <t>Hi Jene,
It's been a pleasure working with Juliette for the last few weeks. Seeing as she took her practice test last weekend and you should be getting the score back soon, I thought now would be a good time to give you a progress update, let you know what we've worked on, and make sure we're all set moving forward. 
We spent a little of our time on pre-calculus. Juliette had recently covered trig identities, so we went over some of the derivations and how to use them to rewrite and solve equations. The bulk of our time, however, was spent working on preparing for the SAT, and the reading/writing section in particular. We covered grammar rules, so she's more comfortable spotting clauses, finding their subject and verb, and knowing whether a particular punctuation mark is valid. We also worked on passage analysis strategies, and I do think I've seen her improve her annotation skills to help make sure she understands both details and main ideas. 
We have a few sessions before the holiday break, so I'm happy to help her get ready for finals if the timing works out for that. If she takes her tests before we meet, then we'll continue working on test prep to get ready for the March exam dates. I want to spend some time working on the word choice problems and try to help Juliette get better at finding key context clues. It will likely also involve some vocab work so she's familiar with the options presented and what sort of context they would fit into. We'll also continue to work on passage analysis and build up to some of the harder versions of that topic, which she still struggles with.  In math, her geometry and statistics sections are relatively strong, so we'll focus mainly on algebraic skills like solving linear and quadratic equations. 
As of now, Juliette is scheduled with me through mid-January. If we're shooting for the March date, I think she has enough hours on her account to get there; just make sure to schedule them out. The earlier you do so, the less likely someone else will claim the timeslot you want, so I recommend doing that sooner rather than later. 
Please let me know if you have any questions or comments, and I hope you have a wonderful day!
Andrew B.
andrew.brown@revolutionprep.com
+13176650121</t>
  </si>
  <si>
    <t>Adam Siu</t>
  </si>
  <si>
    <t>Hi Jessica,
It's been a pleasure working with Adam for the last few weeks. It's been about two months since the last update I sent you, so I thought now would be a good time to let you know what we've covered recently and make sure we're all set moving forward.
Since we wrapped up test prep after Adam's Sept sitting, we've been focused on calculus. We started by wrapping up his unit on derivatives, and worked on using the product, quotient, and chain rules in conjunction with knowing the derivatives of each parent function to be able to take any derivative. Then we worked on applying the derivative to be able to analyze graphs, finding critical points, and various intervals of behavior. In more practical applications, we covered how to relate rates of change between different parts of a system or use his skills at finding minimums and maximums to optimize certain situations. 
Next, we worked on antiderivatives, aka integrals. They are not as straightforward as derivatives, and have many techniques to learn, but we managed to cover one of the more common ones known as u-substitution (his class calls it the box method, but I know it by this name). Once he knew how to take (some) integrals, we started working on applications, and recently worked on finding the area underneath a function.
Adam doesn't have any sessions scheduled in the immediate future, so if he wants any help getting ready for finals, please let me know. Otherwise, we'll pick back up sometime in the spring. Adam's generally been good about adding sessions when he needs them, so I'll leave that to you and him to decide. He has 8 hours left on his account, so if we meet weekly, we've got two months' worth of time together before you have to start worrying about purchasing more.
If you have any questions or comments, please let me know!
Best,
Andrew B.
andrew.brown@revolutionprep.com
+13176650121</t>
  </si>
  <si>
    <t>Adrian Farrell</t>
  </si>
  <si>
    <t>Hi Patricia,
It's been a pleasure working with Adrian for the last few weeks. I try to send periodic progress updates, and since we've been working for about two months now, I thought it'd be a good time to let you know what we've worked on so far, what our next steps should be, and make sure we're all set moving forward.
Adrian felt weakest on the math and science sections when we first started, especially the math, and I think this suspicion was corroborated by the practice test he took a few weeks ago. As such, we spent one session going over some strategies to read the science section and pick out the key details in each question to match the figures. I do want to take some time to review that content at some point in the near future, but most of our time has been focused on math. 
Our first few sessions were on geometry, and I think it was helpful for him to have several sessions in a row on that topic to let him get the ideas down. We went over using the rules of 180 to solve for angles and the area formulas for circles, rectangles, and triangles. Then we added in some of the special cases for right triangles and solving arc lengths and areas of sectors in circles. I think he felt more comfortable once he knew how to use the relevant equations, but I also plan on doing a general geometry review soon to make sure he retains it. 
Before we revisit that topic, we've also been working on some algebraic concepts. I think he did wonderfully with learning ratios, which comes down mostly to understanding the correct setup; he already understood how to solve them. We also covered averages in the last session. My plan is to cover the other statistical concepts, like median and mode, in our next session, and then pivot to the reviews I mentioned earlier. Once that's all done, I think he'll be ready for me to throw more math topics at him and maybe even get some English practice in. I'm not too concerned about working on reading, since that was his strongest section on the practice test by some margin.
Our schedule looks good - he's scheduled with me through early February, so we'll certainly reach the Feb 14 test date without running out of hours. He even has 5 unused hours on his account, which could go either towards meeting more than once per week before the test, or after the Feb date if he thinks he'll take more sittings (which, in general, I do recommend. Superscoring is a wonderful thing and there's no real downside to taking the test multiple times)
Please let me know if you have any questions, and I hope you have a wonderful day!
Andrew B.
andrew.brown@revolutionprep.com
+13176650121</t>
  </si>
  <si>
    <t>Danielle Murray</t>
  </si>
  <si>
    <t>Dear Diana,
I hope youÂ are having a lovely holiday season. Itâ€™s been great working with you and Maria recently. I wanted to touch base to share some of the progress weâ€™ve made so far and share my thoughts on the plan moving forward.
I have seen significant improvements in Maria's overall confidence with function language in standardized testing. Maria has also shown consistent progress with breaking down grammar questions in session. These consistent improvements have been evident in Maria's progress in accurately identifying subjects and verbs!Â 
Maria currently has 0Â unscheduled hours in her account and 0 scheduled sessions left. SAT scores should release Friday, and I would love to hear how Maria's test went. If Maria is still working towards her goals, I recommend we continue with a velocity of two 60-minute sessions per week through the rest of the testing season.Â 
PleaseÂ letÂ me know if you have any questions or if there are any adjustments you would like to make to our plan. Iâ€™m happy to schedule a timeÂ to talk by phone if that would be helpful. I look forward to supporting Maria's continued academic journey.
Best regards,
Sam Wetz</t>
  </si>
  <si>
    <t>Maria Isachievici</t>
  </si>
  <si>
    <t>Dear Stephanie,
I hope youÂ are having a lovely holiday season. Itâ€™s been great working with you and Danielle recently. I wanted to touch base to share some of the progress weâ€™ve made so far and share my thoughts on the plan moving forward.
I have seen significant improvements in Danielle's overall confidence with breaking down reading passages in session and applying the iCARE reading strategy. DanielleÂ has also shown consistent progress with breaking down triangle-based math problems. These consistent improvements have been evident in Danielle's progress in accurately setting up trigonometric identities and solving for missing values!Â 
DanielleÂ currently has 8.5 unscheduled hours in her account and 5 scheduled sessions left, ending 1/28/2026. Since Danielle is still working towards her goals, I recommend we continue with a velocity of one 90-minute session per week through the rest of the testing season.Â 
PleaseÂ letÂ me know if you have any questions or if there are any adjustments you would like to make to our plan. Iâ€™m happy to schedule a timeÂ to talk by phone if that would be helpful. I look forward to supporting Danielle's continued academic journey.
Best regards,
Sam Wetz</t>
  </si>
  <si>
    <t>Penelope Rollins</t>
  </si>
  <si>
    <t>Dear Angelique,
I hope you are having a great Holiday season thus far. Itâ€™s been great working with you and Penelope over the past handful of weeks. I wanted to touch base to share some of the progress weâ€™ve made so far and share my thoughts on the plan moving forward.
I have seen solid improvements in Penelope's mathematical reasoning and overall confidence dealing with numbers. She has shown consistent progress in understanding how to work with fractions in our more recent sessions. This consistent improvement has been evident in her scholastic growth as well as her quickening pace during our sessions. She is also able to walk me through her thoughts and strategies so that we can fine-tune them when she runs into an issue.
Our current short-term goals for Penelope include work on adding and subtracting fractions and improving her word problem comprehension. The overall goal remains her improved confidence and reasoning ability in mathematics. Based on Penelope's progress, I recommend that we continue our twice-weekly sessions, each lasting 60 minutes. I believe this provides adequate time for us to review key concepts and practice them sufficiently so that she can then complete the work independently.
Penelope currently has three hours left with her current Back Up Care reservation. These are all booked with the last session being on January 13th, 2026, after the holiday break. If you'd like to continue working together on achieving these goals, you can redeem more credits through your Bright Horizon's portal. After you redeem your credits, you will receive an email from Revolution Prep to add the hours to your account.
As a reminder, I will also be out of the office from December 22nd through the New Year. Please let me know if you have any questions or if there are any adjustments you would like to make to our plan. Iâ€™m happy to schedule a time to talk by phone if that would be helpful. I look forward to supporting Penelope in her continued academic journey. 
Warm regards,
Nik K.
nik.kososik@revolutionprep.com
+12086027214</t>
  </si>
  <si>
    <t>Zoe Kulesza</t>
  </si>
  <si>
    <t>Dear Eva,
Itâ€™s been great working with you and Zoe over the past couple of weeks. As we prepare for Zoe's upcoming AP Biology midterm, I wanted to share some updates and information about what to expect.
I have seen significant improvements in Zoe's overall approach to the multiple-choice question style that collegeboard uses, and I have also seen her get a stronger grasp on the rigorous amount of content that will be covered by this exam. She has shown consistent progress in developing her elimination rationale as she works through questions, as well as identifying key terms within Free Response Questions to help guide her writing process. This consistent improvement has been evident in our work in session and with the sheer volume of material she has worked through over the last few weeks.
For this exam, our goal is for Zoe to get at least a B. While we cannot guarantee a specific score, we have worked diligently towards this goal through developing her test-taking strategies and working on her overall content mastery. It's important to consider the impact of the test zone on Zoe's performance. Ensuring a good night's sleep throughout the week leading up to the test is crucial, as just the night before isn't enough. We have also discussed strategies to manage test anxiety, which can impact scores.
I am looking forward to continuing to work with Zoe after the test so that we can work towards further improvements within her AP Biology class. I recommend that we increase our weekly velocity and try to meet twice a week in order to help her stay on track throughout the semester. During our upcoming sessions, I plan to continue working on her notetaking ability and overall class organization as it pertains to next semester.
As a reminder, Zoe has 10 hours left on her current Back-Up Care reservation, with 3 hours left to be scheduled before March 9th, 2026.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Zoe in her continued academic journey.
Best regards,
Nik K.
nik.kososik@revolutionprep.com
+12086027214</t>
  </si>
  <si>
    <t>Madeline Annett</t>
  </si>
  <si>
    <t>Dear Tamra,
I hope you are having a great holiday season thus far. As always, itâ€™s been great working with you and Madeline over the past couple of months. I wanted to check in on our plan and schedule before we depart for winter break.
I have seen significant improvements in Madeline's mathematical approach to certain acid and base-style questions. This will undoubtedly pay off during the first couple of units once she returns from break. She has shown consistent progress in scaffolding her problems and memorizing key steps during her sotichiometry unit. This consistent improvement has been evident in her solid grades throughout the course.
Our current short-term goals for Madeline include covering the remaining content of the course and beginning transition into AP exam preparations. The overall goal remains to improve her academic confidence and to boost her grades. Based on Madeline's progress, I recommend we continue with our twice-weekly, 60-minute sessions through the next semester and leading into her AP exam.
I suggest adding the below to your account to ensure we stay on track, as Madeline's currently booked through January 20th, 2026.
â€¢ 24 Hours of Advanced Tutoring for Madeline Annett with Nik Kososik
If you'd like to continue working together on achieving these goals, you can easily use this link to add the hours to your account today: https://my.revolutionprep.com/s/Io4uNtXWzQ.
Please let me know if you have any questions or if there are any adjustments you would like to make to our plan. Iâ€™m happy to schedule a time to talk by phone if that would be helpful. I look forward to supporting Madeline in her continued academic journey.
Warm regards,
Nik K.
nik.kososik@revolutionprep.com
+12086027214</t>
  </si>
  <si>
    <t>Liliana Greer</t>
  </si>
  <si>
    <t>Dear Magdalena, 
Itâ€™s been wonderful working with you and Liliana over the past couple of months. As we prepare for Lilianaâ€™s upcoming AP Precalculus test, I wanted to share some updates and information about what to expect. 
Liliana has made significant improvement in questioning and identifying why formulas, rules, and transformations work. This was evident in our review last night as we chatted about identifying where functions break in order to find the discontinuities. Lilianaâ€™s work with transformations earlier in the semester also demonstrated improvement in connecting graphical representations with their algebraic counterparts. 
For this exam, our goal is a solid B. While we cannot guarantee a specific score, we have been reviewing and preparing material through making connections between algebraic and graphical representations, critically examining functions and the values for which they do not produce a result, and remembering that Liliana has seen and does know a lot of course content; now, itâ€™s the task of bringing it all together, reviewing what has been buried, and bringing forth the correct content for the correct questions. Itâ€™s important also to consider the impact of the test zone on Lilianaâ€™s performance. Ensuring a good nightâ€™s sleep throughout the week leading up to the test is crucial, as just the night before isn't enough. Finally, weâ€™ll chat about some general test-taking strategies during our last meeting before the exam. 
I am looking forward to hearing how Liliana performs on this test! Liliana has understood much of the content we reviewed throughout our sessions together and is making great connections that are strengthening her mathematical foundation. Looking ahead, I recommend meetings on a weekly basis throughout next semester, so we can not only touch on material that Liliana is currently working on, but also discuss review strategies that will help her recall cumulative course information throughout the semester instead of solely at the end as well as review concepts throughout the semester to keep past unit information fresh. Spaced learning and continual review is an incredibly potent study strategy, and Iâ€™d love to work on implementing it with Liliana!
Please let me know if you have any questions or if there are any adjustments you would like to make to our plan. Iâ€™m also able to schedule a time to talk by phone if that would be helpful. I am excited to support Liliana in their continued academic journey!
Best regards,
Delphine Hintz
delphine.hintz@revolutionprep.com</t>
  </si>
  <si>
    <t>Zoe Henneberger</t>
  </si>
  <si>
    <t>Dear Zoe and Flora,
Iâ€™m so happy for the chance to meet Zoe! She is such a bright student, and Iâ€™m really looking forward to working with her as she prepares for the transition into high school. This is such an important and exciting stage, and Iâ€™m thrilled to be able to support her along the way. ðŸ’›
As we move forward, our focus will be on building strong study skills, strengthening reading comprehension, and helping Zoe feel confident in understanding and working with what she reads. Weâ€™ll also work on organization, thoughtful problem-solving, and strategies that will help her feel prepared, confident, and independent as she enters high school. All of this will be done in a supportive, encouraging, and age-appropriate way. âœ¨
Itâ€™s already clear that Zoe has so much potential. Iâ€™m truly excited for whatâ€™s ahead and canâ€™t wait to watch her grow and thrive! ðŸŒŸ
Warmly,
Hannah E.
hannah.ervitz@revolutionprep.com
+13236812911</t>
  </si>
  <si>
    <t>Eeshanya Gopu</t>
  </si>
  <si>
    <t>Dear Keerthi and Eeshanya,
It has been such a pleasure meeting Eeshanya. She is truly a star student â€” thoughtful, sharp, and engaged â€” and itâ€™s wonderful to see the level of care and precision she brings to Geometry. She approaches problems with maturity and curiosity, and her strong foundation really shows in how quickly she connects ideas and applies concepts. ðŸ’›
Our work together has focused on deepening her understanding of Geometry, refining problem-solving strategies, and making sure she feels confident not just with the material sheâ€™s learning now, but also with how it will connect to future math courses. Weâ€™ve emphasized clarity, efficiency, and reasoning â€” skills that will serve her incredibly well as she continues into more advanced mathematics. âœ¨
Eeshanya is doing exceptionally well, and my goal moving forward is to continue challenging her appropriately, strengthening her analytical thinking, and ensuring she remains confident and prepared for whatâ€™s ahead. Itâ€™s a joy to work with a student of her caliber, and Iâ€™m very much looking forward to continuing our work together. ðŸŒŸ
Warmly,
Hannah E.
hannah.ervitz@revolutionprep.com
+13236812911</t>
  </si>
  <si>
    <t>Elizabeth Zhou</t>
  </si>
  <si>
    <t>Dear Elizabeth and Sandra,
It has been such a pleasure working with both of you and to see how you both jumped right into French with curiosity and enthusiasm. Weâ€™ve already practiced basic greetings while also touching on some surprisingly advanced grammar concepts for this early stage â€” something you handled with wonderful focus and confidence. ðŸŒ¸
Looking ahead, weâ€™ll continue building her foundation by working on simple phrases, sentence building, basic verb conjugations, and early reading skills. Everything will be introduced in a supportive, engaging way that keeps learning fun while helping you feel confident using French naturally.
Iâ€™m so excited to continue working with both of you and to watch you grow in the language. You bring such a positive energy to each session, and thereâ€™s so much wonderful learning ahead! ðŸŒŸ
Warmly,
Hannah E.
hannah.ervitz@revolutionprep.com
+13236812911</t>
  </si>
  <si>
    <t>Lucas Bouguet</t>
  </si>
  <si>
    <t>Dear Lucas and Jean-Yves,
Itâ€™s been great working with Lucas on his GRE preparation. During our sessions, we focused on foundational GRE verbal strategies, effective study approaches, and identifying the best resources to use moving forward. He approached everything thoughtfully, and I hope his independent studying has been going smoothly since our last session.
Weâ€™ve currently reached the end of the available hours, and I truly hope weâ€™ll have the opportunity to continue working together. Thereâ€™s so much more we can build on, and Iâ€™d be excited to keep supporting Lucas as he moves forward with his GRE prep.
Wishing him the very best with his studying, and I look forward to hopefully having more sessions together soon.
Warmly,
Hannah E.
hannah.ervitz@revolutionprep.com
+13236812911</t>
  </si>
  <si>
    <t>Q. MonÃ©t Travis</t>
  </si>
  <si>
    <t>Sonora Koshal</t>
  </si>
  <si>
    <t>Greetings Suvarna,
I hope you are having a great winter season. It has been a pleasure working with Sonora over the past few weeks. She is very focused and engaged during our sessions and approaches her work with a positive attitude. She also demonstrates strong foundational math skills and number sense, which supports her work with new and more complex concepts. I wanted to touch base to share an overview of the learning objectives we have been focusing on and outline our plan moving forward.
During our math sessions, Sonora has worked on solving problems using the order of operations, identifying decimal place value, and rounding decimals to the nearest whole number, tenth, hundredth, and thousandth. She has also practiced multiplying and dividing decimals and converting between fractions and decimals. In addition, we reviewed number theory concepts such as identifying prime and composite numbers, listing multiples, finding factors, and determining prime factorization.
Recently, our focus has shifted toward fraction operations. Sonora has practiced identifying fraction patterns, adding and subtracting unlike fractions, multiplying fractions, and solving word problems involving fractions. We have also begun working with mixed numbers, including adding and subtracting with regrouping, and reviewing strategies for multiplying and dividing fractions and mixed numbers. These fraction operationsâ€”particularly multiplying and dividing fractions and adding mixed numbers with regroupingâ€”will remain a key focus in upcoming sessions.
Moving forward, I recommend continuing with one hour of math instruction each week. This time will allow us to reinforce fraction operations, strengthen accuracy and confidence with mixed numbers, and other key fifth grade math concepts.
Please let me know if you have any questions or if there are specific skills you would like Sonora to focus on in future math sessions. Iâ€™m happy to schedule a time to talk by phone if that would be helpful. I look forward to continuing to support Sonora in her math learning.
Best regards,
Q. MonÃ©t T.
quinnisha.travis@revolutionprep.com
+18502123552</t>
  </si>
  <si>
    <t>Khloe Zhuang</t>
  </si>
  <si>
    <t>Dear Khloe and Bo,
It has been such a pleasure working with Khloe in Spanish. She is truly a star student â€” thoughtful, engaged, and consistently eager to learn. Recently, weâ€™ve covered a wide range of vocabulary and begun working with more advanced grammar, and she approaches each new concept with maturity, focus, and confidence. Itâ€™s clear that she takes pride in her learning and enjoys being challenged.
Looking ahead, our focus will be on reading more challenging texts and breaking them down carefully, continuing to develop advanced grammar, expanding thematic vocabulary, and strengthening her speaking skills. Khloe has a wonderful ability to connect ideas and apply feedback, which will serve her incredibly well as we move into more complex material.
Working with Khloe is truly a joy â€” she is bright, curious, and dedicated, and Iâ€™m very excited to continue supporting her growth in Spanish. ðŸŒŸ
Warmly,
Hannah E.
hannah.ervitz@revolutionprep.com
+13236812911</t>
  </si>
  <si>
    <t>Alexander Pranic</t>
  </si>
  <si>
    <t>Dear Andrea and Alexander,
I wanted to say again how proud I am of Alexander for being named Student of the Month â€” thank you for sharing that wonderful news with me earlier. It was so well deserved, and itâ€™s been lovely to see that recognition reflected in the effort and focus he brings to our sessions. ðŸŒŸ
In our work together, weâ€™ve been exploring approaches to a variety of math problem types, focusing on strategy, flexibility, and clear reasoning. Alexander consistently shows thoughtfulness and determination, and itâ€™s been a pleasure watching his confidence and problem-solving skills continue to grow.
As we move forward, Iâ€™m excited to keep challenging him and helping him learn, building on his strong foundation and supporting his continued success in math. Working with Alexander is truly a joy.
Warmly,
Hannah E.
hannah.ervitz@revolutionprep.com
+13236812911</t>
  </si>
  <si>
    <t>Romeo Cuellar</t>
  </si>
  <si>
    <t>Greetings Diosmel,
I hope you are enjoying the start of the winter season. Iâ€™ve enjoyed working with you and Romeo over the past several months and wanted to share an overview of the skills weâ€™ve been focusing on, along with the plan moving forward.
Since his last progress update, Romeo has focused on building core fourth-grade math skills, including strengthening multiplication fact fluency through targeted practice and math games, identifying multiples and factors, and learning about divisibility. He has worked on factoring numbers to find the greatest common factor, simplifying and subtracting like fractions, generating equivalent fractions, and applying these skills across a variety of problem types. Romeo has also solved word problems involving perimeter by correctly using length and width, identified attributes of two-dimensional shapes, practiced identifying odd and even numbers, and used bar models to support multiplication problem solving.
While Romeo has shown improvement with these skills, he will need continued, consistent practice to fully master them. Ongoing reinforcement will help him apply these strategies more efficiently and accurately across a wider range of problems. Moving forward, our math sessions will continue to emphasize multiplication and division fact fluency, factoring and divisibility, simplifying and generating equivalent fractions, and applying these skills within multi-step word problems. To support consistent practice and skill development, I recommend 90 minutes of math each week, which will allow us to reinforce these concepts and build accuracy and confidence across topics. 
Please let me know if you have any questions or if there are any adjustments you would like to make to our plan. Iâ€™m happy to schedule time to talk by phone if that would be helpful, and I look forward to continuing to support Romeo in his math learning.
Best regards,
Q. MonÃ©t T.
quinnisha.travis@revolutionprep.com
+18502123552</t>
  </si>
  <si>
    <t>Emily Griffin</t>
  </si>
  <si>
    <t>Hello Jessica,
I hope the fall semester has been great for you and your family! Emily and I have been working together for a couple months, so I wanted to touch base to update you on her progress over the last two months. Additionally, I would like to discuss plans for the remainder of this semester and beginning of next semester.
Since the beginning of the school year, Emily has continued to make wonderful progress in reading. Since October, our reading sessions have focused on letter sounds, reading comprehension, digraphs, consonant blends, and CVC blending. Emilyâ€™s phonics and reading abilities have improved over the last two months! She has made significant improvements with decoding and blending CVC words. 
Digraphs and blends have been a little challenging for her, but Iâ€™m confident she will improve as we continue to practice. Over the next two months, we will continue to introduce new letter blends, high frequency words, and long vowel spelling rules to improve Emilyâ€™s reading fluency. Additionally, we will begin to introduce two syllable words and strategies for decoding bigger words.
The overall goal for Emily in the next two months is to provide her with reading and phonics support, improve her reading fluency, and help her reach her educational goals. Feel free to send over any materials or teacher feedback that may be helpful for planning our sessions. Based on Emilyâ€™s progress, I recommend continuing to meet about 2 days per week for 30 minutes each session.
Please let me know if you have any questions or if there are any adjustments you would like to make to our plan. Iâ€™m happy to schedule a time to talk by phone if that would be helpful. I hope you have a wonderful week!
Best regards,
Brenna Hubnik
Professional Tutor, Revolution Prep
brenna.hubnik@revolutionprep.com | www.revolutionprep.com
Customer Service: 877-738-7737 | Direct Line: 903-392-7703
Better Results. Less Stress.
Please note my work days are Sunday, Monday, Wednesday, and Friday.</t>
  </si>
  <si>
    <t>Jasmine Ng</t>
  </si>
  <si>
    <t>Hi everyone,
Just checking in as we wrap up the semester with thoughts on Jasmineâ€™s progress over the last couple of months and plans for next semester.
Jasmine has been doing really awesome with calculus in our sessions over the last couple months! The class has covered a lot of ground from just getting started with derivatives, to using derivatives to find different features of graphs like maximum/minimum points, to now applying derivatives to word problems involving geometric shapes to find how different rates are related to each other. As I mentioned last week, the related rates questions are often really tricky for many students, but with the questions she worked on in our session she was able to set up all of them efficiently.
After break, the new unit should be another big shift to now learning about integrals, which are kind of the opposite of derivatives. She can still make connections from some of the derivative rules she knows, so hopefully this unit shouldnâ€™t pose too much of an issue, depending on how deeply her class goes into some of the more difficult integral techniques like integration by parts.
Itâ€™s been great working with Jasmine this semester, please let me know if you have any questions. Our next session on Jan 11th - have a great break!
Julie B.
julie.byrom@revolutionprep.com
+15129250963</t>
  </si>
  <si>
    <t>Zavier Walker</t>
  </si>
  <si>
    <t>Greetings Nelson,
I hope your winter season is off to a great start! I have enjoyed working with Zavier over the past several months and Iâ€™m happy to share a brief overview of the skills weâ€™ve been focusing on in math.
Zavier has been building foundational number sense through a variety of activities. He has practiced identifying tens and ones using visual models, counting and identifying shapes, and recognizing and extending patterns. Zavier has also worked on solving basic addition and subtraction word problems, and comparing lengths. In addition, he has practiced telling time to the nearest hour using the hour hand. Across sessions, he has shown growing comfort solving word problems and explaining his thinking. Upcoming lessons will focus on breaking apart numbers 5â€“10 into different combinations, identifying number pairs that make ten, continuing addition and subtraction practice, and strengthening his understanding of time.
To support steady progress and consistent skill development, I recommend 30 minutes of math tutoring each week. This will allow us to continue reinforcing number sense, place value, addition and subtraction strategies, and early problem-solving skills.
Please let me know if you have any questions or if youâ€™d like to make any adjustments to our plan. I look forward to continuing to support Zavierâ€™s learning.
Best regards,
Q. MonÃ©t T.
quinnisha.travis@revolutionprep.com
+18502123552</t>
  </si>
  <si>
    <t>Zara Walker</t>
  </si>
  <si>
    <t>Greetings Nelson,
It has been a pleasure continuing to work with Zara over the past few months. I wanted to share an overview of the skills we have been focusing on and outline the plan moving forward.
In language arts, Zara has reviewed the parts of a sentence and practiced identifying subjects, predicates, complete sentences, fragments, and run-on sentences. She has also worked with conjunctions and commas and reviewed compound sentences. In reading, Zara has read several informative passages, and correctly answered comprehension questions using text evidence. Our next steps in ELA will include reading a variety of texts and demonstrating understanding by answering multiple choice and short written response questions. She will also learn the parts of an essay and use information from passages to begin writing a five-paragraph essay, while continuing to reinforce grammar skills.
In geography, Zara has learned to identify and label the seven continents and five oceans and has practiced locating countries in North America using maps. She has worked on reading maps with grids and indexes and has applied latitude and longitude to find specific locations. Zara has also strengthened her understanding of cardinal and intermediate directions to navigate maps accurately. Moving forward, we will continue applying these map skills while expanding her knowledge of countries in Europe and South America.
In math, Zara has been strengthening her multiplication fact fluency and applying these facts in multi-step word problems. She has practiced rounding three- and four-digit numbers to the nearest ten, hundred, and thousand to estimate totals.  Zara has also reviewed key number concepts, including factors, multiples, prime and composite numbers, and learned how to find the greatest common factor and least common multiple. More recently, she has been identifying fractions and comparing fractions with the same numerators, while continuing to build confidence with problem-solving strategies.
While Zara has shown improvement with these skills, she will need continued, consistent practice to fully master them. Ongoing reinforcement will help her apply these strategies more efficiently and accurately across a wider range of problems. Moving forward, our math sessions will continue to emphasize multiplication and division fact fluency, factoring and divisibility, simplifying and generating equivalent fractions, and applying these skills within multi-step word problems. 
To support consistent practice and skill development, I recommend 60 minutes of math each week, which will allow us to reinforce key concepts and build accuracy and confidence across topics. I also recommend 30 minutes of language arts each week to continue strengthening Zaraâ€™s reading, writing, and grammar skills. When appropriate, we can alternate 30 minutes of geography with a math session to reinforce map skills and expand her understanding of world geography. This schedule provides a balanced approach that supports math fluency, problem-solving, map skills, and overall language development.
Please let me know if you have any questions or if there is anything specific you would like Zara to focus on in our upcoming sessions. Iâ€™m happy to connect by phone if that would be helpful, and I look forward to continuing to support Zaraâ€™s learning this year.
Best regards,
Q. MonÃ©t T.
quinnisha.travis@revolutionprep.com
+18502123552</t>
  </si>
  <si>
    <t>Neil Sengupta</t>
  </si>
  <si>
    <t>Hi Keiko and Nishan,
This is the standard progress update to help keep advisors and parents in the loop.
Neilâ€™s scored a 91 on his last Biology quiz and (if memory serves) in the 80â€™s on the prior test. His quiz in between those was not great, however. The good news here is that weâ€™ve figured out what he needs to be successful in this course. He needs to create his own flashcards on Quizlett and to make sure that he can label diagrams. The hangup in the past seems to be that he would either passively read the topics sheet and not study them intensely, not practice labeling diagrams, or both. He is capable of Aâ€™s in Biology if he puts in the effort. In order to help supervise whether he has put in the effort, I need him to create his flashcards in Quizlett. That way I know that he has interacted with them while building them, and I can assign review. When he creates them instantly with AI, I have no measure of how much work he has put into reviewing them.
He also needs to figure out why his Social History grade is low. He seems to be missing a â€˜Mission Journal.â€™  It would be a shame for him to spoil an otherwise strong class over something small. Neilâ€™s had more issues in the last week with either late material or turning in blank/barely filled in documents to pretend he finished them. Iâ€™ve started to get firmer with him not just with dishonesty, but especially with doubling down or making people draw the truth out of him with long interrogations.
On that subject, Iâ€™m glad your family is staying safe during the cold weather we have been having, and I do think that Neil taking a practice test is a productive idea when he is free. The first PSAT score he sent me had him up 300 points and during that test he used only 34 of the 70 minutes allotted in each section. That is, to put it mildly, unlikely. When I looked into it further, it turned out that he had retaken a practice test that he had taken previously (where he had scored 1010 using all of his time) and likely copied the answers over.
As for the new exam he sent me after I called him out in session, it shows a modest improvement of about 60 points. That seems about right given that we have mostly focused on keeping him on track academically. The SAT/PSAT are very momentum sensitive. His biggest gains will come when I can work on the SAT with him every week, and when he completes SAT homework weekly as well. Itâ€™s also worth pointing out that while his overall English score improved by only 10 points, his number of correct answers increased from 11 to 15 in the first module. The ~50 percent improvement didnâ€™t move the score much because he is still in the low part of the curve, but it is an important step forward for us.
Let me know if you would ever like to schedule a quick meeting to answer any questions you have. Iâ€™m always happy to talk. Happy Holidays!!
Best, Zach
zach.doenges@revolutionprep.com
+12606020346</t>
  </si>
  <si>
    <t>Mayer Silvera</t>
  </si>
  <si>
    <t>Dear Bonnie,
Itâ€™s been great working with you and Mayer over the past couple months! As the new year nears, and the March test is fast approaching, I wanted to reach out and give you an update on the tutoring thus far.
I have seen strong improvements in Mayer's understanding of core punctuation rules and important algebra concepts, which are keys to building off his baseline scores. He is taking well to strategies and has become much stronger in using the graphing function to his advantage. He has some trouble with breaking down word problems but is steadily improving. One concern for his growth is the lack of practice exam completion. He has a bluebook exam to take (assigned during our meeting 11/22) that he must complete ahead of our meeting this weekend. 
Mayer and I have discussed dates for the official exam, and I would like to confirm if he is officially signed up for the March exam. 
For that exam, our goal would be to have Mayer get used to the test taking environment, become more comfortable with the test, and identify how he performs comparatively to practice exams. This would help us make adjustments and prepare him to aim for his ultimate goal scores in the later Spring exams.
I am looking forward to continuing to work with Mayer over the coming months heading into the official test. I recommend maintaining our current 1 weekly, 1-hour meetings through the March test.
Please let me know if you have any questions or if there are any adjustments you would like to make to our plan. Iâ€™m also able to schedule a time to talk by phone if that would be helpful. I am happy to support Mayer in his continued academic journey.
Best regards,
Tommaso M.
tommaso.marsella@revolutionprep.com
+14016786248</t>
  </si>
  <si>
    <t>Natalie Dauterman</t>
  </si>
  <si>
    <t>Dear Denise,
I hope you are having a great holiday season. Itâ€™s been great working with you and Natalie over the past couple of months. I wanted to touch base to share some of the progress weâ€™ve made so far and share my thoughts on the plan moving forward.
I have seen significant improvements in Natalie's application of the TRAP strategy to solve punctuation, verb, and pronoun questions. They have shown consistent progress in her understanding of colons and dashes. This consistent improvement has been evident in her homework results.
Our current short-term goals for Natalie include converting the scores from the homework to the practice tests.. The overall goal remains improve her confidence and SAT score. Based on Natalie's progress, I recommend adding an additional 60 minute session per week for a total of two 60 minute sessions per week until her test in March.
I suggest adding the 12 Hours of Advanced Tutoring for Natalie Dauterman with Tyler Thornton to your account. You can add those hours through this link https://my.revolutionprep.com/s/mMIdCVVe4n.
Please let me know if you have any questions or if there are any adjustments you would like to make to our plan. Iâ€™m happy to schedule a time to talk by phone if that would be helpful. I look forward to supporting Natalie in their continued academic journey.
Tyler T.
tyler.thornton@revolutionprep.com
+14108024728</t>
  </si>
  <si>
    <t>Lonje Longonje</t>
  </si>
  <si>
    <t>Dear Marie,
I hope you are having a great holiday season. Itâ€™s been great working with you and Lonje over the past couple of months. I wanted to touch base to share some of the progress weâ€™ve made so far and share my thoughts on the plan moving forward.
I have seen significant improvements in Lonje's use of drawings and the reference sheet when working on geometry problems. They have shown consistent progress in identifying the correct formula for triangle problems. This consistent improvement has been evident in Lonjeâ€™s approach to questions during the session.
Our current short-term goals for Lonje include improving her confidence in geometry questions. The overall goal remains to improve her SAT score. Based on Lonje's progress, I recommend we continue with our one 60 minute class per week until Lonjeâ€™s test in March.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Lonje in their continued academic journey.
Best regards,
Tyler
Tyler T.
tyler.thornton@revolutionprep.com
+14108024728</t>
  </si>
  <si>
    <t>Sage Louissaint</t>
  </si>
  <si>
    <t>Dear Souad,
I hope you are having a great holiday season. Itâ€™s been great working with you and Sage over the past couple of months. I wanted to touch base to share some of the progress weâ€™ve made so far and share my thoughts on the plan moving forward.
I have seen significant improvements in Sage's multiplication of numbers 1-12 and skip counting by numbers 6-9. They have shown consistent progress in their multiplication abilities. This consistent improvement has been evident in Sageâ€™s increase in speed and precision when working with me.
Our current short-term goals for Sage include improving her advanced multiplication skills. The overall goal remains to improve her multiplication and overall math skills. Based on Sage's progress, I recommend we continue with our two 30 minute classes per week until the end of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Sage in their continued academic journey.
Best regards,
Tyler
tyler.thornton@revolutionprep.com
+14108024728</t>
  </si>
  <si>
    <t>Nathan Goodner</t>
  </si>
  <si>
    <t>Dear Rebekah,
I hope you are having a great holiday season. Itâ€™s been great working with you and Nathan over the past couple of months. I wanted to touch base to share some of the progress weâ€™ve made so far and share my thoughts on the plan moving forward.
I have seen significant improvements in Nathan's understanding of plate boundaries, the layers of the Earth, and continental drift. They have shown consistent progress in their ability to answer questions on these topics. This consistent improvement has been evident in Nathanâ€™s improved science grades.
Our current short-term goals for Nathan include improving his understanding of number lines and inequalities. The overall goal remains to keep his science grade high. Based on Nathan's progress, I recommend we continue with our two 30 minute classes per week on science and include an additional two 30 minute classes on algebra until the end of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Nathan in their continued academic journey.
Best regards,
Tyler T.
tyler.thornton@revolutionprep.com
+14108024728</t>
  </si>
  <si>
    <t>Vihaan Singhania</t>
  </si>
  <si>
    <t>Dear Mr. Vin, 
I hope you are having a great week! As we prepare for Vihaanâ€™s upcoming practice test, I wanted to share some updates and information about what to expect. 
I have seen significant improvements in Vihaanâ€™s use of iCARE and TRAP on SAT Reading and Writing problems. Additionally, Vihaan has shown increased correct identification of the prepositional phrases in sentences, which has helped in the identification of the subject and verb when analyzing sentences to answer questions. Finally, Vihaan demonstrated progress in eliminating answers when using the strategies. While he had to be reminded once or twice during our last session, he justified most of the eliminations made and did wonderful with all steps of the strategy when answering the last question of the night. 
While we are working towards overall score improvement, we have also set a goal around successfully utilizing the strategies and skills they have been working on. Students often experience a drop in scores as they are learning to apply new strategies because this adjustment period can cause them to rush, not finish a section, or take too long on questions. Iâ€™m excited to hear how Vihaanâ€™s test went and - more importantly - how the strategies helped and what we can do in future sessions to use them even more effectively. 
To be set up for long-term success, itâ€™s crucial for Vihaan to replicate official test day conditions as closely as possible when taking their practice test. Vihaan should find a quiet place and take the test in one sitting.
After the practice test, I will review the results and discuss the test experience with Vihaan to determine our focus moving forward, and Iâ€™ll follow up with you on takeaways, improvements, and next steps in my next parent update.
Based on our discussions and Vihaanâ€™s progress, I recommend continuing to meet once every one or two weeks until Vihaanâ€™s first official test date. Because Vihaanâ€™s test date feels so far off to him, we will continue discussions about how small steps towards his goal will be easier to accomplish than working through all the material right before the exam. 
Please let me know if you have any questions or if there are any adjustments you would like to make to our plan. Iâ€™m happy to schedule a time to talk by phone if that would be helpful. I am excited to continue supporting Vihaan in reaching their goals.
Best regards, 
Delphine Hintz
delphine.hintz@revolutionprep.com</t>
  </si>
  <si>
    <t>David Ramirez</t>
  </si>
  <si>
    <t>Dear Claudia,
It has been such a pleasure working with David over the past few months. I wanted to reach out to celebrate a major success and provide some final thoughts as we wrap up our work together.
David began this program with the goal of passing his college Calculus class with a minimum grade of C in order to receive creditâ€”and Iâ€™m thrilled to share that he is on track to achieve this. His progress has been outstanding: from a 10% on his first test, to an 80% on his midterm, and then an impressive 97% on his latest test. His projected final grade before taking the final is already at 71%, meaning heâ€™s earned the credit needed for his dual enrollment goals.
This marks a big step forward for David, especially as he works toward graduating high school with enough college credits to complete his undergraduate degree in three years. His focus and commitment throughout our sessions were key to this success.
David still has 3 hours of tutoring time available, which he can use for this classâ€”or any other subject he might want support in. If heâ€™s interested, his academic advisor can help get those hours scheduled.
Please let me know if you have any questions. Itâ€™s been a joy working with David, and Iâ€™m so proud of what heâ€™s accomplished!
Best regards,
Cristina A.
cristina.ascenzipettenuzzo@revolutionprep.com
+17863092063</t>
  </si>
  <si>
    <t>Benjamin Moe</t>
  </si>
  <si>
    <t>Hello David and Stacey, 
I hope this message finds you doing well! I wanted to provide you with an update on Benjaminâ€™s progress as we close out the first-half of the school year. Over the past several months, Benjamin has gotten off to a great start to the school-year and I have noticed improved focus, consistency, and thoughtful engagement with the material. On the test-prep side, there is still room for growth; however, with continued practice and guidance, I am confident that Benjamin can continue to grow his score. 
Benjamin has demonstrated particular strength in:
Reading &amp;amp; Writing: Identifying claims and supporting evidence for command of textual evidence questions; determining main idea and purpose; applying the Eliminate-3 strategy; and improving accuracy with sentence boundaries, transitions, and standard English conventions. He is also progressing well with words in context, inferences, and command of quantitative evidence.
Math: Solid performance in algebra, geometry, and problem-solving/data analysis, supported by careful reading of questions and consistent setup of problems.
Areas for continued focus:
Reading &amp;amp; Writing: Strengthening consistency with command of textual evidence, transitions, text structure and purpose, rhetorical synthesis, pronouns, and inferences. We will also continue working on avoiding half-truths, verifying all answer choices, and relying solely on evidence presented in the passage.
Academic Habits: Supporting a healthier work-life balance to prevent burnout and maintain long-term consistency.
Notable Data:
PSAT Practice Test 1 (7/9/2025): 1250 (540 R&amp;amp;W / 710 Math)
Equivalent SAT score: ~1350
SAT Practice Test 2 (11/21/2025): 1280 (540 R&amp;amp;W / 740 Math)
Note: Historically, students have seen slight decreases in their second practice test scores.
Next Steps:
We will continue to reinforce high-yield strategies, strengthen foundational concepts, and build Benjamin's confidence as he prepares for the upcoming March 14, 2026 SAT exam. 
Session Structure &amp;amp; Frequency: We are currently meeting weekly for one 60-minute session. This structure has been highly effective in supporting Benjamin's steady progress; however, I recommend increasing our frequency to twice per week starting in late January to prepare for the March SAT exam. This model has been highly effective with a large number of my high scoring students (1400+). 
Benjamin is making meaningful and consistent progress. With continued support and targeted practice, he is on track to make even further improvements in the months ahead. Please let me know if youâ€™d like more detail or next-step recommendations! Happy holidays to you and you
Kind regards,
Jimmy
Jimmy W.
jimmy.works@revolutionprep.com
+14109266111</t>
  </si>
  <si>
    <t>Zion Allen</t>
  </si>
  <si>
    <t>Hello Zion and Susan, 
I hope this message finds you doing well! I wanted to provide you with an update on Zionâ€™s progress as we close out the first-half of the school year. Over the past several months, Zion has shown steady growth across math and science content, along with improved problem-solving and explanation skills. He continues to engage thoughtfully with new material and is building confidence in applying key concepts.
Zion has demonstrated particular strength in:
Math: Simplifying expressions; identifying key numbers and grouping like terms; factoring quadratics and polynomials; finding pairs of numbers that multiply to a given constant; and applying the Pythagorean Theorem to right triangle and trigonometry problems.
Science: Identifying variables, controls, and constants in experimental setups; explaining the structure and function of macromolecules; describing the unique properties of water; and understanding cell membrane structure, transport mechanisms, and organelle functions in plant and animal cells.
Areas for continued focus:
Math: Working with negative exponents and fractions; factoring trinomials (including identifying the greatest common factor); memorizing common square roots; interpreting split shapes/diagrams; and reducing careless errors.
Science: Writing clear null hypotheses; interpreting graphs; using qualitative and quantitative evidence to support explanations; making real-world connections; applying concepts to scenarios; and distinguishing between active vs. passive transport using content-specific vocabulary.
Overall, Zion is making solid progress and building a strong foundation in both math and science. With continued practice and targeted support, I am confident he will continue to strengthen his skills and apply concepts more consistently.
Please feel free to reach out if you have any questions or would like to discuss next steps in more detail!
Jimmy W.
jimmy.works@revolutionprep.com
+14109266111</t>
  </si>
  <si>
    <t>Ela Cross</t>
  </si>
  <si>
    <t>Amy Coscia</t>
  </si>
  <si>
    <t>Please ignore this email.
Ela Cross | Faculty Leader | Revolution Prep
Main Office: (877) 738-7737 | Direct Line: (978) 806-6631
Email: ela.cross@revolutionprep.com | Web: www.revolutionprep.com
Better Grades. Higher Scores. Lower Stress. Revolution Prep.</t>
  </si>
  <si>
    <t>Yahli Kotler</t>
  </si>
  <si>
    <t>Hello Gily,
I hope this message finds you doing well! I wanted to provide you with an update on Yahli's progress as we close out the first-half of the school year. Over the past several months, Yahli has demonstrated strong growth in AP biology content knowledge and conceptual understanding. He is engaging thoughtfully with complex topics and continues to build confidence in explaining scientific processes.
Yahli has demonstrated particular strength in:
Providing detailed explanations of protein structure and function.
Distinguishing between prokaryotic and eukaryotic cells, and clearly explaining cell structure and function.
Understanding the cell membrane, including transport mechanisms and the importance of surface areaâ€“toâ€“volume ratio.
Explaining active vs. passive transport, and differentiating between simple diffusion, facilitated diffusion, and active transport when given a scenario.
Determining water potential and accurately identifying hypotonic, hypertonic, and isotonic solutions in context.
Explaining cell energetics, enzyme function, cellular respiration, and how plants convert sunlight into energy through photosynthesis.
Areas for continued focus:
Applying biological concepts to real-world scenarios with greater consistency.
Avoiding careless errors by slowing down and checking work.
Visualizing and clearly outlining the steps and processes of cellular reactions.
.
Overall, Yahli is making excellent progress and developing a strong foundation in AP biology. With continued practice and targeted support, I am confident he will continue to deepen his understanding and apply concepts more effectively.
Please feel free to reach out if you have any questions or would like to discuss next steps in more detail! Happy holidays to you and your family!
Jimmy W.
jimmy.works@revolutionprep.com
+14109266111</t>
  </si>
  <si>
    <t>Abhijay Bangari</t>
  </si>
  <si>
    <t>Dear Dinesh, 
I hope you are having a great start to Winter! Itâ€™s been great working with you and Abhijay over the past couple of months. I wanted to touch base to share some of the progress weâ€™ve made so far and share my thoughts on the plan moving forward. 
I have seen significant improvements in Abhijay's command of trigonometric functions, the unit circle, and applying these principles to solve problems involving trigonometric identities. Abhijay has shown consistent progress in identifying the key quantities needed to solve for a missing angle or missing side length using advanced formulas such as the law of sines and the law of cosines. This consistent improvement has been evident in Abhijayâ€™s increasing confidence in Precalculus and strong performance on in-class assignments. 
Our current short-term goals for Abhijay include consistently applying the laws of sines and cosines to solve trigonometric problems, including for ambiguous cases where there may be multiple possible triangles or zero. The overall goal remains supporting Abhijay in his growth as  a Precalculus student while working toward his target grade in the class. Based on Abhijay's progress, I recommend continuing our lesson frequency of two or three 60-minute sessions per week. 
Please let me know if you have any questions or if there are any adjustments you would like to make to our plan. Iâ€™m happy to schedule a time to talk by phone if that would be helpful. I look forward to supporting Abhijay in his continued academic journey. 
Best wishes, 
Kailot Harris 
Kailot H.
kailot.harris@revolutionprep.com
+16674150151</t>
  </si>
  <si>
    <t>Gideon Spitz</t>
  </si>
  <si>
    <t>Hi Felicia,
Here is an overview of Gideonâ€™s progress so far in our SAT prep program, along with my recommendations at the bottom. Let me know if you have any questions or thoughts. Thanks!
Over the last few weeks, Gideon and I have worked together on learning about the tools and tricks he can use on the SAT. He learned tips and strategies for using the Desmos calculator to solve lots of types of math problems, as well as big-picture strategies for analyzing reading passages. He has learned and applied punctuation rules in grammar and used the matching strategy to solve several types of math problems containing constants. Gideon has been good about completing his homework and showing up to class on time, and he has shown steady progress through the concepts we cover. He especially noted that punctuation questions feel a lot more comfortable now that he knows the rules to follow.
Our goals involve raising that SAT score as much as possible. High scores help make a student a competitive college candidate. These problem-solving skills and strategies we are learning will also help in future classes, leading to an awesome transcript, which colleges also love to see.
Our next steps will involve learning more strategies for solving math problems with constants, learning and applying grammar rules for verbs and pronouns, and reading for the structure and purpose of a passage. Gideon will also continue to complete homework after every session and will regularly complete full-length practice exams to monitor his progress. His next practice exam will be assigned this Wednesday, with an aim to have it complete before the end of winter break. 
Gideon currently has 34 hours remaining on his account, with sessions scheduled twice per week through March 18th. I recommend that we continue on this trajectory as we work toward Gideonâ€™s March, June, and August test dates. I look forward to seeing how Gideon does on his practice exam and helping him continue to improve!
Best,
Ben T.
ben.taylor@revolutionprep.com
+14052656211</t>
  </si>
  <si>
    <t>Pruitt D'Amecourt</t>
  </si>
  <si>
    <t>Hi Molly,
Here is an overview of Pruittâ€™s progress so far in our executive functioning program, along with my recommendations at the bottom. Let me know if you have any questions or thoughts. Thanks!
For the last few months, Pruitt and I have been working on keeping him up-to-date on his assignments, brainstorming ideas to work on his time management, and making daily plans for when all of his activities and commitments will get done. Each week, we talk about upcoming assignments and any of Pruittâ€™s concerns for the week. I check in with him about any missed assignments or upcoming work. Before we finish, we always make a plan for exactly when Pruitt will complete his work for the day. 
Our goals involve helping Pruitt feel at ease with his schedule and workload by making sure we get organized and have an actionable routine for each dayâ€™s activities. Pruitt has 3.5 hours remaining on his account (2.5 of which are currently unscheduled), with sessions scheduled once per week on December 17th and January 7th. I recommend that we continue to meet once per week through the remainder of the school year to keep Pruitt comfortable with his schedule and workload, and I recommend that we go ahead and get once-weekly sessions scheduled for the spring semester as well. We will need to add enough hours to give Pruitt a half-hour session each week until the end of the school year. It is important to get these sessions scheduled in Pruittâ€™s preferred timeslot before my schedule starts filling up. I look forward to continuing to support Pruitt as he continues through the second half of the school year. Thanks!
Best,
Ben T.
ben.taylor@revolutionprep.com
+14052656211</t>
  </si>
  <si>
    <t>Mitchel Hubscher</t>
  </si>
  <si>
    <t>Hi Polina,
Here is an overview of Mitchelâ€™s progress so far in our SAT prep program, along with my recommendations at the bottom. Let me know if you have any questions or thoughts. Thanks!
Over the past few months, Mitchel and I have worked together on applying the big-picture strategies of iCARE and TRAP to various levels of reading and language questions. We have been focusing closely on the process of anticipating an answer by reading and marking up the passage. Each type of question requires a slightly different annotation process, so we have done some work with mixed sets to help Mitchel identify which question type he is looking at and how to approach it most efficiently. Another part of the process is careful elimination. Mitchel has gotten skilled at eliminating two out of the four answers, but the remaining two answers can sometimes trip him up. We have worked on recognizing key words and patterns that make an answer less accurate to help him with this. Mitchel continues to do homework with the hardest-level questions for each question type we discuss, along with mixed sets, which is a great way to ensure that the things he learns are sticking long-term. Mitchel has been doing better about completing the homework each week, but he has not had time to do all of the homework most weeks. 
Our goals involve raising that SAT score as much as possible. High scores help make a student a competitive college candidate. These problem-solving skills and strategies we are learning will also help in future classes, leading to an awesome transcript, which colleges also love to see.
Our next steps will involve working through hard-level sets of reading questions that Mitchel still has trouble with, such as command of quantitative evidence and multiple text questions. We will also continue learning about and applying strategies for complex math problems, especially those involving nonlinear equations and constants. I will continue to assign Mitchel hard-level practice sets for homework, and I will expect to see his work and address any challenging questions weekly. 
Mitchel has 6 hours remaining on his account (2 of which are currently unscheduled), with sessions scheduled approximately once per week on January 8th, 13th, 29th, and February 5th. I recommend that we continue with our current trajectory toward the May 2nd SAT. Since Mitchelâ€™s schedule is so tight, I strongly recommend that we get him on my schedule now for all the weeks leading up to the May SAT. If we wait too long, there is always a chance that another student could grab Mitchelâ€™s preferred timeslot. This would mean that we need to add hours to Mitchelâ€™s account to cover those sessions all the way through the May SAT. Let me know if you need any help adding or scheduling those hours, and Iâ€™d be happy to assist. I look forward to seeing how Mitchel continues to improve over the coming months!
Best,
Ben T.
ben.taylor@revolutionprep.com
+14052656211</t>
  </si>
  <si>
    <t>Emilia Crocenzi</t>
  </si>
  <si>
    <t>Hi team Emilia!
I hope you are having a great December. Itâ€™s been great working with you over the past couple of months. I wanted to touch base to share some of the progress weâ€™ve made so far and share my thoughts on the plan moving forward.
I have seen significant improvements in Emilia's confidence with both math and chemistry. She brings enthusiasm to session to tackle challenges even when there are incredibly complex topics to cover together. This excitement means that we get a lot of work done, even when she is stressed or tired from her many amazing extra curricular activities!
Emilia is connecting lots of information from her understanding of the world and the universe around her to her classes in math and science, and I hope to continue this work going forward. While her grades don't always reflect what I perceive to be her level of comprehension yet, she seems to be very clear and coherent on the "dotting of i and crossing of t" so-to-speak that will ensure she is satisfied with her grades as well as comprehending the material.
Based on this I recommend we continue with 1, 60 minute session per week as Emilia continues with chemistry and pre-cal.
Please let me know if you have any questions or if there are any adjustments you would like to make to our plan. Iâ€™m happy to schedule a time to talk by phone if that would be helpful. I look forward to supporting y'all in your continued academic journey.
Best regards,
Elliot E.
elliot.emadian@revolutionprep.com
+15409682458</t>
  </si>
  <si>
    <t>Preston Canter</t>
  </si>
  <si>
    <t>Dear Kim and Preston, 
I hope you are having a great holiday season. Itâ€™s been great working with you and Preston over the past couple of months. I wanted to touch base to share some of the progress he has made so far and share my thoughts on the plan moving forward.
I have seen significant improvements in Preston's application of exponent rules and solving radical equations, as well as his conceptual math reasoning and problem-solving confidence. He has shown consistent progress in checking his work carefully to avoid small errors, especially in multi-step problems, and demonstrating a highly focused work ethic in our sessions. This consistent improvement has been evident in a practice SAT score increase of over 70 points, a rise from 1190 to 1250 on a recent PSAT/practice test, and increased independence when handling advanced algebra topics like "no solution" systems and using the discriminant.
For maintaining velocity: Since Preston is achieving his goals, I recommend we continue with our one 2-hour class per week through the school year.
Our current short-term goals for Preston include refining his trigonometry skills (right triangles and special triangles) and consistently improving his performance on Craft &amp;amp; Structure reading questions, particularly by using the 'predict-before-looking' strategy. The overall goal remains continued strong score improvement and building confidence for the official SAT. Based on Preston's progress, I recommend we continue with the current structure of one 2-hour session per week, with a targeted focus on his remaining SAT sticking points in math precision and reading strategy.
Please let me know if you have any questions or if there are any adjustments you would like to make to our plan. Iâ€™m happy to schedule a time to talk by phone if that would be helpful. I look forward to supporting Preston in his continued academic journey.
Best regards, Ryan Cauwenberghs
Ryan C.
ryan.cauwenberghs@revolutionprep.com
+14703532230</t>
  </si>
  <si>
    <t>Mirabelle Kwok</t>
  </si>
  <si>
    <t>Dear Cynthia and Mirabelle, 
I hope you are having a great holiday season. Itâ€™s been great working with you and Mirabelle over the past couple of months. I wanted to touch base to share some of the progress she has made so far and share my thoughts on the plan moving forward.
I have seen significant improvements in Mirabelle's ability to connect algebraic solutions to graphs, particularly with quadratic equations, where she successfully factored more complex expressions and found roots and vertices. Additionally, she has shown strong progress in conversational French and listening comprehension, accurately translating full sentences and becoming more confident forming original sentences. She has shown consistent progress in identifying patterns and applying reasoning across various subjects (e.g., probability, similar triangles, data analysis), and demonstrating a truly focused and eager attitude to learn new and challenging concepts. This consistent improvement has been evident in her ability to apply similarity rules like angle-angle and side-side-side, successfully interpreting statistics and calculating percentages in SAT-style questions, and mastering key French vocabulary and adjective agreement.
For maintaining velocity: Since Mirabelle is achieving her goals, I recommend we continue with approximately two one-hour classes per week, save for specific test weeks, through the school year.
Our current short-term goals for Mirabelle include mastering verb conjugations in French (all six forms in the present tense), and ensuring consistency with setting up proportional reasoning in geometry and multi-step probability questions in Math. The overall goal remains continued strong score improvement and building confidence for her upcoming midterms and future courses. Based on Mirabelle's progress, I recommend we continue with the current structure of two one-hour sessions per week, dedicating time to balancing her test preparation needs across both her Math and French subjects.
Please let me know if you have any questions or if there are any adjustments you would like to make to our plan. Iâ€™m happy to schedule a time to talk by phone if that would be helpful. I look forward to supporting Mirabelle in her continued academic journey.
Best regards, 
Ryan Cauwenberghs
Ryan C.
ryan.cauwenberghs@revolutionprep.com
+14703532230</t>
  </si>
  <si>
    <t>Malcolm Giles</t>
  </si>
  <si>
    <t>Dear Tanya,
Itâ€™s been great working with you and Malcolm over the past month. I wanted to share an update on his progress in ACT preparation and outline our plan moving forward.
Over this period, I have seen strong improvements in Malcolmâ€™s understanding and application of matrices, core grammar rules, and a variety of testing strategies specific to the ACT. In session, Malcolm has demonstrated increased confidence and engagement when approaching both math and English questions, which has translated into more efficient problem-solving and improved accuracy. 
Looking ahead, our focus will continue to be on advancing Malcolmâ€™s skills in higher-level math concepts, strengthening his ability to read for main ideas in ACT passages, and further refining grammar usage. These areas will help solidify his performance across sections and support continued score gains.
I recommend maintaining our current schedule of two sessions per week, as this pacing has been effective in supporting consistent growth while allowing sufficient time to practice and reinforce new concepts. Malcolm currently has 15 hours remaining in his account, which provides us with a solid runway to continue this work.
Please let me know if you have any questions or if you would like to discuss adjustments to our plan. Iâ€™m happy to schedule time to talk by phone if that would be helpful. I look forward to continuing to support Malcolm as he works toward his ACT goals.
Thank you and stay safe,
Myles O.
myles.oldroyd@revolutionprep.com
+15304434701</t>
  </si>
  <si>
    <t>Sofia Drakou</t>
  </si>
  <si>
    <t>Dear Aliki,
Itâ€™s been great working with you and Sofia over the past month and a half. As we prepare for Sofia's upcoming midterm, I wanted to share some updates and information about what to expect.
I have seen significant improvements in Sofia's ability to graph sine and cosine functions with transformations and write equations of sine and cosine functions from their graphs. She has also shown great progress in evaluating trig functions, inverse trig functions, and compositions of trig and inverse trig functions. This consistent improvement has been evident in Sofiaâ€™s increased confidence and B+ average.
For this exam, our goal is reaching an A or A- average for the fall semester. While we cannot guarantee a specific score, we have worked diligently towards this goal through our work on trigonometry. It's important to consider the impact of the test zone on Sofiaâ€™s performance. Ensuring a good night's sleep this evening will be essential. We have also discussed strategies to manage test anxiety, which can impact scores.
I am looking forward to continuing to work with Sofia after the test so that we can work towards further improvements in pre-calculus. I recommend maintaining our current session schedule through the spring semester in order to help her achieve her goals.  During our upcoming sessions, I plan to continue working on the material Sofia has learned that week and review past content (such as graphing trig functions) whenever possible.
Please let me know if you have any questions or if there are any adjustments you would like to make to our plan. Iâ€™m also able to schedule a time to talk by phone if that would be helpful. I am happy to support Sofia in her continued academic journey.
Best regards,
Alexa Pinera
Alexa P.
alexa.pinera@revolutionprep.com
+13022653917</t>
  </si>
  <si>
    <t>Liliana Howard</t>
  </si>
  <si>
    <t>Dear Angel,
I hope you are having a great day! I wanted to touch base regarding Liliana's recent attendance and participation in our tutoring sessions.
Firstly, I have seen significant improvements in Liliana's reading comprehension and creative writing skills. She has shown consistent progress in summarizing text, drawing connections through comparison &amp;amp; contrast, and understanding text structure, and this progress is commendable.
However, Iâ€™ve noticed that there have been some inconsistencies in Liliana's attendance. She has frequently missed sessions with no prior notification -- including the last one, and two of the last four -- which can make it challenging to achieve the goals weâ€™ve set. As a reminder, our goal is to supplement and complement her work in 5th grade ELA class, and maintaining a consistent schedule is crucial for Liliana to reach this goal.
Moving forward, I suggest we revisit the current schedule to find days and times that might work better for Liliana. I recommend we continue working at a rate of one hour a week, but ensure that the lessons are scheduled at a time she can remember. If adjusting the schedule isn't possible, increasing the time spent studying outside of session can help keep Liliana on track.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here to support Liliana and ensure she has the best possible chance to succeed.
Best regards,
Jessica W.
jessica.wall@revolutionprep.com
+18167287857</t>
  </si>
  <si>
    <t>Ellie Takaki</t>
  </si>
  <si>
    <t>Hi Sue,
I'm sending a really quick "Progress Update" for Ellie Takaki. Orbit flagged her as needing a progress update, but I just started working with her again after a long hiatus.
I was very happy to see that Ellie did complete her homework over the long break, and she did incredibly well with correcting verb issues. We're going to continue working on converting between the three forms of quadratics and knowing what information each form gives next week.
Thanks so much,
Alexa P.
alexa.pinera@revolutionprep.com
+13022653917</t>
  </si>
  <si>
    <t>Ainhoa Aranaga Brito</t>
  </si>
  <si>
    <t>Dear Carmen,
I hope you are having a great day! I wanted to touch base regarding Ainhoa's recent attendance and participation in our tutoring sessions.
Firstly, I have seen significant improvements in Ainhoa's math skills. She has shown consistent progress in developing her familiarity with math, including multiplication strategies, and this progress is commendable.
However, Iâ€™ve noticed that there have been some inconsistencies in Ainhoa's attendance. She has frequently missed sessions with no prior notification -- including the last two, and three of the last five -- which can make it challenging to achieve the goals weâ€™ve set. As a reminder, our goal is to develop a general fluency with Math, and maintaining a consistent schedule is crucial for Ainhoa to reach this goal.
Moving forward, I suggest we revisit the current schedule to find days and times that might work better for Ainhoa. I recommend we continue aiming for two sessions a week, but I think we might benefit from going to two hour-long sessions to account for technical challenges. I certainly think Ainhoa can maintain her attention for the full hour, so this would help her really engage in the math with more depth. If adjusting the schedule isn't possible, increasing the time spent studying outside of session can help keep Ainhoa on track.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here to support Ainhoa and ensure she has the best possible chance to succeed.
Best regards,
Jessica W.
jessica.wall@revolutionprep.com
+18167287857</t>
  </si>
  <si>
    <t>Ella Sutherland</t>
  </si>
  <si>
    <t>Dear Elena,
I hope this email finds you well and that you are having a great holiday season thus far. I wanted to touch base regarding Ella's recent progress and discuss a plan moving forward.
First, I have seen significant improvements in Ella's elimination rationale when it comes to SAT questions, as well as a stronger approach when it comes to approaching each question. She has also shown consistent progress in using Desmos to her advantage during the exam (which is a must), and this progress is commendable.
However, overall, weâ€™re not seeing the score increase I had hoped to see for Ella by this point. There are many reasons this could be the case, but from my observations and previous experience, I think this is likely related to a need to complete more SAT homework and practice tests as they are assigned, as well as a general need to increase the time that Ella is working through her SAT material. I know she is putting the bulk of her time and focus into her IB courses, and that they require a lot from their students.
As a reminder, our long-term goal is to raise Ella's score into the 1100s reliably and then to push her into the 1200 range with confidence, and addressing this is crucial for Ella to reach this goal. To work towards that long-term goal, I would like us to find more ways to increase Ella's time behind the material before any test sittings in the new year. With that in mind, I recommend that we double up on our weekly sessions moving into the new year and commit to the March 14th, 2026 sitting of the SAT. Ella will also need to really commit to the work outside of our sessions to see a sharper increase in her SAT score.
I suggest adding the below to your account to ensure we stay on track.
â€¢ 12 Hours of Advanced Tutoring for Ella Sutherland with Nik Kososik
If you'd like to continue working together on achieving these goals, you can easily use this link to add the hours to your account today: https://my.revolutionprep.com/s/sYaK0gCz3G.
I believe this package of hours should extend our current schedule of 60 minutes weekly into March. If you would like to increase her weekly sessions as I have recommended, more hours will be needed. As a reminder, Ella currently has 2 more hours scheduled through January 18th.
Please let me know if you have any questions or if you have any additional insights that might be helpful for me to consider in my work with Ella. Iâ€™m happy to schedule a time to talk by phone as well. I am committed to helping Ella work towards her long-term goals and to hit her score confidently!
Best regards,
Nik K.
nik.kososik@revolutionprep.com
+12086027214</t>
  </si>
  <si>
    <t>Cora Anderson</t>
  </si>
  <si>
    <t>Hi Marla!
I hope you are having a great holiday season! Itâ€™s been great working with you and Cora over the past couple of months. I wanted to touch base to share some of the progress weâ€™ve made so far and share my thoughts on the plan moving forward.
I have seen significant improvements in Cora's understanding of matrix addition and multiplication, quadratics, factoring, complex math, exponents, word problems, and cellular respiration. She has shown consistent progress in sessions with how she breaks down problems, understands the approach her teacher uses, and takes useful notes on content and tips I have. This consistent improvement has been evident in her confidence in questions.
Since Cora is achieving her goals, I recommend we continue with our current schedule of one 60 minute class per week through the school year.
Please let me know if you have any questions or if there are any adjustments you would like to make to our plan. Iâ€™m happy to schedule a time to talk by phone if that would be helpful. I look forward to supporting Cora in her continued academic journey.
Best regards and Happy Holidays!
Sarah 
sarah.vollero@revolutionprep.com
+13155607858</t>
  </si>
  <si>
    <t>Sohini Reddy</t>
  </si>
  <si>
    <t>Dear Sudheer,
Itâ€™s been great working with you and Sohini over the past handful of weeks. As we prepare for Sohini's upcoming AP Biology exam, I wanted to share some updates and information about what to expect.
I have seen significant improvements in Sohini's ability to navigate multiple-choice questions as it pertains to this course. She has really started to key in on the patterns that are typically represented, allowing her to more confidently navigate her exams. She has shown consistent progress in both staying ahead of the class in terms of content and in her organization of past content. This consistent improvement has been evident in her solid class marks and in her ability to teach the material back to me during our sessions.
For this exam, our goal is a confident B. While we cannot guarantee a specific score, we have worked diligently towards this goal through reviewing key content, and we will supplement this by working on her free-response answers throughout this week. I also know she has been working hard with her other tutor for this class. It's important to consider the impact of the test zone on Sohini's performance. Ensuring a good night's sleep throughout the week leading up to the test is crucial, as just the night before isn't enough. We have also discussed strategies to manage test anxiety, which can impact scores.
I am looking forward to continuing to work with Sohini after the test so that we can work towards further improvements within her AP Biology and chemistry classes. I recommend that she maintain seeing us for at least two hours per week, increasing that as we get closer to AP exams this coming spring. I know that she is also seeing an SAT tutor soon, and I would like to let you know that all tutors at Revolution Prep can tutor her for this exam if you would like to consolidate her overall number of tutors.
Sohini currently has 13.5 hours remaining under her current reservation, with all of them being fully scheduled. If you'd like to continue working together on achieving these goals at the end of this reservation,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Sohini in her continued academic journey.
Best regards,
Nik K.
nik.kososik@revolutionprep.com
+12086027214</t>
  </si>
  <si>
    <t>Zach Anguiano</t>
  </si>
  <si>
    <t>Hi Annie,
I hope you're having a great holiday season! Itâ€™s been a pleasure working with you and Zach over the past couple of months. I wanted to touch base to share some of the progress weâ€™ve made so far and offer my thoughts on the plan moving forward.
Iâ€™ve seen improvements in Zach's ability to recognize biology concepts, his work ethic in taking notes, and his tendency to ask more questions when a topic is unclear. He has also made progress during sessions, particularly while working on multiple-choice questions and explaining concepts like heterozygous vs. homozygous traits after drilling the material. Having Zach explain concepts back to me has been a helpful strategy, especially as it contributed to his improved understanding of mitosis and meiosis during those units. Zach will need to continue re-explaining the concepts on his own to retain the information in the long term.
Our current short-term goals for Zach include keeping his notes organized, drawing out diagrams, and consistently rewriting concepts to help him retain the material. The overall goal is to improve his grade. Based on his progress, I recommend continuing with two 60-minute sessions per week during the school year, with the sessions spaced out.
Please let me know if you have any questions or if youâ€™d like to make any adjustments to our plan. Iâ€™m happy to schedule a time to discuss this further if that would be helpful. I look forward to continuing to support Zach in his academic journey.
Best regards,
Sarah 
sarah.vollero@revolutionprep.com
+13155607858</t>
  </si>
  <si>
    <t>Juliette Forrester</t>
  </si>
  <si>
    <t>Dear Sarah,
Itâ€™s been great working with you and Juliette over the past couple of months. As we prepare for Juliette's upcoming midterm, I wanted to share some updates and information about what to expect.
I have seen improvements in Juliette's ability to apply Chain Rule and Product Rule and to perform implicit differentiation. She has also shown great progress in setting up related rates problems (the set ups can be very tricky!). This consistent improvement has been evident in Julietteâ€™s increased confidence.
For this exam, I would love to see Juliette score high enough to bump her average up to a B+ or higher. While we cannot guarantee a specific score, we have worked diligently towards this goal through our work on differentiation rules and applications of differentiation. It's important to consider the impact of the test zone on Julietteâ€™s performance. Ensuring a good night's sleep leading up to the test is crucial. We have also discussed strategies to manage test anxiety, which can impact scores.
I am looking forward to hearing how Juliette performs on this test.  Looking ahead, I recommend we continue meeting through the spring semester until the AP exam in May. I strongly recommend two 1-hr sessions per week to provide Juliette additional support in AP Calculus. This would give us an opportunity to continue working on applications of differentiation and, soon enough, integration. Right now, Juliette has 1 hour left on her account (which is scheduled for tomorrow).
If you'd like to continue working together on achieving these goals, you can easily use this link to add the hours to your account today: https://my.revolutionprep.com/s/oWtY2xyJCi.
Please let me know if you have any questions or if there are any adjustments you would like to make to our plan. Iâ€™m also able to schedule a time to talk by phone if that would be helpful. I am happy to support Juliette in her continued academic journey.
Best regards,
Alexa Pinera
Alexa P.
alexa.pinera@revolutionprep.com
+13022653917</t>
  </si>
  <si>
    <t>Jack Woda</t>
  </si>
  <si>
    <t>Dear Steven and Jack,
 I hope you are having a great holiday season. Itâ€™s been great working with you and Jack over the past couple of months. I wanted to touch base to share some of the progress he has made so far and share my thoughts on the plan moving forward.
I have seen significant improvements in Jack's fluency with the fundamental kinematic equations, correctly solving for time and velocity in freefall and projectile motion problems, and demonstrating a strong conceptual understanding of two-dimensional motion in Physics. Additionally, he has shown significant progress in Statistics, grasping complex concepts like chi-squared tests, statistical significance, and the construction of confidence intervals and margins of error. He has shown consistent progress in using a methodical problem-solving approach in Physics and articulating the logic behind new statistical ideas, and demonstrating a truly focused and eager attitude to learn new and challenging concepts. This consistent improvement has been evident in his increasing confidence in setting up multi-step free-fall and projectile equations independently, his improved ability to reject negative time values when using quadratic solutions in Physics, and his clear comprehension of hypothesis testing structure in Statistics.
For maintaining velocity: Since Jack is achieving his goals, I recommend we continue with our one 60-minute class per week through the school year.
Our current short-term goals for Jack include deepening his conceptual mastery of Physics by strengthening his fluency with quadratic applications in motion problems, and continuing to reinforce statistical interpretation, especially how to state and reject hypotheses and interpret confidence levels correctly. The overall goal remains continued strong performance in both Statistics and Physics, and building confidence for his upcoming exams. Based on Jack's progress, I recommend we continue with the current structure of one 60-minute session per week, dedicated to balancing his needs across both his high-level math and science courses.
Please let me know if you have any questions or if there are any adjustments you would like to make to our plan. Iâ€™m happy to schedule a time to talk by phone if that would be helpful. I look forward to supporting Jack in his continued academic journey.
Best regards, Ryan Cauwenberghs
Ryan C.
ryan.cauwenberghs@revolutionprep.com
+14703532230</t>
  </si>
  <si>
    <t>Lea Kotlyar</t>
  </si>
  <si>
    <t>Dear Julya,
I hope you are having a great start to your holiday season! Itâ€™s been great working with you and Lea over the past couple of months. I wanted to touch base to share some of the progress weâ€™ve made so far and share my thoughts on the plan moving forward.
I have seen significant improvements in Lea's ability to structure her steps within the framework of her AP Chemistry course. She has shown consistent progress in understanding the math behind some of the longer-winded problems to allow her to move through them with more ease and confidence, which we love to see! This consistent improvement has been evident in solid course grades as well as her ability to teachback certain concepts and problems during our sessions.
Our current short-term goals for Lea include supporting her through the end of her semester and through her midterms. The overall goal remains improving her confidence within AP Chemistry and supporting her success with the AP exam at the end of the year. Based on Lea's progress, I recommend we meet weekly through the next semester, as we have been (roughly) to this point. She has a solid grasp of the course and its materials, so I believe a weekly session to troubleshoot any problems and work through harder material will keep her on a successful path. Once we get closer to her AP exam, I believe it would be wise to double up on our sessions at least a month before the exam (if not more).
Lea currently has two hours left under the current Back-Up Care reservation, with our last session scheduled for January 7th, 2026.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Lea in her continued academic journey.
Best regards,
Nik K.
nik.kososik@revolutionprep.com
+12086027214</t>
  </si>
  <si>
    <t>Simon Gordon</t>
  </si>
  <si>
    <t>Dear Simmonie,
I hope you are having a great day! I wanted to touch base regarding Simon's recent attendance and participation in his last handful of tutoring sessions.
Firstly, while Simon and I have only met once, it seemed that he had a solid grasp of his Biology course and his work on photosynthesis that he was doing at the time, but we have not worked together since.
However, looking at his past sessions, Iâ€™ve noticed that there have been some inconsistencies in Simon's attendance. He has missed all of his booked sessions since November 25th, other than his most recent one on December 10th. This can make it challenging to achieve the goals weâ€™ve set in our collective sessions and to support Simon academically.
Moving forward, I suggest we revisit the current schedule to find consistent days and times that might work better for Simon. I also recommend that we consolidate and reduce his number of tutors to build more consistency and structure into his session schedule. If adjusting the schedule isn't possible, increasing the time spent studying outside of session can help keep Simon on track. If he needs more Biology sessions, I am happy to help find a time for us to meet, so that we can hammer out a fuller schedule.
As a reminder, Simon currently has 3.5 hours remaining under his current Back-Up Care reservation, with 2.5 of those hours left to be scheduled before January 6th. After which,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here to support Simon and ensure he has the best possible chance to succeed.
Best regards,
Nik K.
nik.kososik@revolutionprep.com
+12086027214</t>
  </si>
  <si>
    <t>Neev Balu</t>
  </si>
  <si>
    <t>Good evening, Balu family. I am a little late in sending this, but I wanted to update you on Neev's progress.
Neev and I have covered quite a lot of material over our studies together. We reviewed integration by parts, Riemann sums, indefinite and definite integrals, volumes of solids using the disk and washer and shell methods, and others. Across all of our topics, Neev has done very well! It has been nearly 20 years since I've done Calculus at this depth, but Neev has been very patient as I work to recall these skills. Neev himself has not particularly struggled with any of the work we've done; he may have needed a reminder here and there on how to perform certain operations, but his retention of the major ideas over this semester has been excellent.
At this point, Neev and I have concluded our scheduled sessions, and he probably doesn't need any more assistance from me. If he were to return, I'd be happy to continue working with him once or twice a week hourly. At the same time, since I've only had one semester of Calculus, I may not be able to help with any of the future skills if Neev continues with Calculus, so I don't know how much more helpful I'll be able to be anyway!
I hope that Neev's test went well last week on Tuesday. Please let me know if you have any further questions or concerns about the work we've done. I am reliably available by text or email, but also phone or Zoom if needed.
Happy Holidays!
Eddie C.
eddie.cayia@revolutionprep.com
+18037278636</t>
  </si>
  <si>
    <t>Boshuo Jiang</t>
  </si>
  <si>
    <t>Good evening, Jiang family! I wanted to update you on Boshuo's progress. 
We already spoke about this at length today, but Boshuo and I have covered almost all of grammar and punctuation rules. Since these topics form nearly 50% of the English questions and are useful for dissecting sentences, we find it best to begin with these skills. Boshuo began our tutoring lacking in confidence, but he has steadily grown and shown more proficiency over time. He has been diligent in finishing the homework, and he has shown decent accuracy on those questions when he works independently. We have just two modules left for grammar - verbs and misplaced modifiers - and then we will move on to the reading analysis questions. After English, we will then cover math.
If at all possible, I would also strongly recommend a practice test. In the dashboard, students can go to "My Exams" on the left, and then "Take digital exam" at the top, and then choose the SAT. There are different editions, but a number near the middle is a good starting point (2SD or 11SD). Once the exam is completed, that returns an extremely thorough score report which can help guide our sessions and optimize our time.
Please let me know if you have any further questions about our progress or plan. I am reliably available by text or email, but also phone or Zoom if needed.
Stay well, and Happy Holidays!
Eddie C.
eddie.cayia@revolutionprep.com
+18037278636</t>
  </si>
  <si>
    <t>Kate Carson</t>
  </si>
  <si>
    <t>Dear Andrea and Kate,
I hope you are having a great holiday season. Itâ€™s been great working with you and Kate over the past couple of months. I wanted to touch base to share some of the progress she has made so far and share my thoughts on the plan moving forward.I have seen significant improvements in Kate's mastery of algebraic functions, including substituting values correctly, simplifying expressions, and interpreting function notation with strong retention. Additionally, she has shown significant progress in analytic trigonometry, successfully solving trigonometric equations using the unit circle, factoring trig expressions, and applying foundational identities like the Pythagorean theorem  and reciprocal relationships. 
She has shown consistent progress in connecting algebraic methods with unit circle interpretations and showing strong reasoning when setting up trig ratios and solving multi-step word problems, and demonstrating a truly focused and eager attitude to learn new and challenging concepts. This consistent improvement has been evident in her ability to confidently simplify complex expressions using reciprocal identities, her strong recall of angle values in both degrees and radians, and her successful application of Laws of Sines for right triangles.For maintaining velocity: 
Since Kate is achieving her goals, I recommend we continue with our multiple 30-minute classes per week through the school year.Our current short-term goals for Kate include gaining greater fluency in choosing the correct trigonometric identity independently (especially double-angle and sum/difference formulas), strengthening her ability to choose the correct approach in multi-step word problems, and carefully tracking sign conventions and domain restrictions on her upcoming midterm. The overall goal remains continued strong performance and building confidence for her upcoming midterms and future math courses. Please let me know if you have any questions or if there are any adjustments you would like to make to our plan. Iâ€™m happy to schedule a time to talk by phone if that would be helpful. I look forward to supporting Kate in her continued academic journey.Best regards,Ryan Cauwenberghs
Ryan C.
ryan.cauwenberghs@revolutionprep.com
+14703532230</t>
  </si>
  <si>
    <t>Maggie Ioannou</t>
  </si>
  <si>
    <t>Dear Staci and Maggie,
I hope you are having a great holiday season. Itâ€™s been great working with you and Maggie over the past couple of months. I wanted to touch base to share some of the progress she has made so far and share my thoughts on the plan moving forward.I have seen significant improvements in Maggie's conceptual understanding of polynomial functions, particularly identifying zeros, understanding multiplicities (when graphs cross vs. bounce), and connecting algebraic information to end behavior. 
She has also shown strong progress in Quadratic and Complex Number units, successfully using conjugates to divide complex fractions and accurately modeling real-world problems using projectile motion equations. She has shown consistent progress in quickly grasping new algebraic concepts like synthetic division and logarithmic properties (product, quotient, power rules), and demonstrating a truly focused and eager attitude to learn new and challenging material. 
This consistent improvement has been evident in her accurate application of vertex form and line-of-symmetry methods to quadratic word problems, her strong retention of factoring techniques and the quadratic formula, and her clear algebraic intuition when simplifying expressions involving complex numbers.For maintaining velocity: Since Maggie is achieving her goals, I recommend we continue with our one 60-minute class per week through the school year.
Our current short-term goals for Maggie include increasing her fluency and confidence with polynomial division (especially synthetic division) and graphing techniques (like organizing sign charts efficiently), and reinforcing procedural confidence when substituting values in complex multi-step problems. The overall goal remains continued strong performance across her high school math curriculum and building confidence for her upcoming exams. Based on Maggie's progress, I recommend we continue with the current structure of one 60-minute session per week, which provides dedicated time for targeted reinforcement and preparation for new unit tests.Please let me know if you have any questions or if there are any adjustments you would like to make to our plan. Iâ€™m happy to schedule a time to talk by phone if that would be helpful. I look forward to supporting Maggie in her continued academic journey.
Best regards,Ryan Cauwenberghs
Ryan C.
ryan.cauwenberghs@revolutionprep.com
+14703532230</t>
  </si>
  <si>
    <t>Alexander Kaplon</t>
  </si>
  <si>
    <t>Dear Daniel and Alexander,
I hope you are having a great holiday season. Itâ€™s been great working with you and Alexander over the past couple of months. I wanted to touch base to share some of the progress he has made so far and share my thoughts on the plan moving forward.
I have seen significant improvements in Alexander's ability to recognize when an equation becomes a quadratic, simplify expressions into standard form , and confidently use vertex form to analyze graph transformations. Additionally, he has shown significant progress in applying these algebraic concepts within SAT-style contexts, demonstrating impressive persistence when interpreting word problems, setting up exponential equations, and solving systems of equations. He has shown consistent progress in accurately evaluating multi-step expressions involving integers and showing strong accuracy on quick checks, and demonstrating a truly focused and eager attitude to learn new and challenging material. This consistent improvement has been evident in his growing confidence in rewriting expressions into standard quadratic form, his improved success in solving combined systems of equations, and his development of clear reasoning when combining like terms and canceling matching terms.
For maintaining velocity: Since Alexander is achieving his goals, I recommend we continue with our one 90-minute class per week through the school year.
Our current short-term goals for Alexander include **improving his speed in determining the most efficient method for solving quadratic equations (factoring vs. completing the square), reducing small arithmetic slipsâ€”particularly with negative numbers, and building fluency with graphing calculators/Desmos for basic graphing and tables. The overall goal remains continued strong performance in his math course and building confidence for the official SAT Math section. Based on Alexander's progress, I recommend we continue with the current structure of one 90-minute session per week, with a dedicated focus on building procedural fluency and targeted SAT strategy application.
Please let me know if you have any questions or if there are any adjustments you would like to make to our plan. Iâ€™m happy to schedule a time to talk by phone if that would be helpful. I look forward to supporting Alexander in his continued academic journey.
Best regards,
Ryan Cauwenberghs
Ryan C.
ryan.cauwenberghs@revolutionprep.com
+14703532230</t>
  </si>
  <si>
    <t>Coral Grimmett</t>
  </si>
  <si>
    <t>Dear Danel and Coral,
I hope you are having a great holiday season. Itâ€™s been great working with you and Coral over the past couple of months. I wanted to touch base to share some of the progress she has made so far and share my thoughts on the plan moving forward.
I have seen significant improvements in Coral's ability to apply the law of conservation of momentum, correctly setting up equations for elastic vs. inelastic collisions, and accurately handling momentum calculations in both one- and two-dimensional problems. Additionally, she has shown strong progress in understanding energy conservation, applying kinematics and work-energy relationships to multi-step problems, and breaking down complex projectile motion scenarios. She has shown consistent progress in reasoning through AP-style experimental questions, identifying relevant variables, and interpreting graphs to extract physical meaning, and demonstrating a truly focused and eager attitude to learn new and challenging material. This consistent improvement has been evident in her strong conceptual grasp of why internal forces do not change total momentum, her successful use of the Pythagorean theorem for combining momentum vectors, and her growing confidence in applying fundamental formulas like kinetic energy.
For maintaining velocity: Since Coral is achieving her goals, I recommend we continue with our one 60-minute class per week through the school year.
Our current short-term goals for Coral include improving her organization and efficiency in solving multi-step AP free-response questions (FRQs), confidently recalling and applying key physics formulas (especially centripetal force and energy equations), and clearly articulating her reasoning using precise physics terminology. The overall goal remains continued strong performance in her Physics course and building confidence for her upcoming test and finals. Based on Coral's progress, I recommend we continue with the current structure of one 60-minute session per week, dedicated to reinforcing formula fluency and developing efficient FRQ problem-solving strategies.
Please let me know if you have any questions or if there are any adjustments you would like to make to our plan. Iâ€™m happy to schedule a time to talk by phone if that would be helpful. I look forward to supporting Coral in her continued academic journey.
Best regards,
Ryan Cauwenberghs
Ryan C.
ryan.cauwenberghs@revolutionprep.com
+14703532230</t>
  </si>
  <si>
    <t>Dear Kunal and Aadhya,
I hope you are having a great holiday season. Itâ€™s been great working with you and Aadhya over the past couple of months. I wanted to touch base to share some of the progress she has made so far and share my thoughts on the plan moving forward.
I have seen significant improvements in Aadhya's verbal reasoning and reading comprehension, demonstrating strong growth in interpreting vocabulary in context, analyzing author intent, and consistently making evidence-based decisions in SAT reading passages. . Additionally, she has shown strong progress in grammar precision for SAT Writing &amp;amp; Language, particularly with verb tense selection and pronoun clarity. She has shown consistent progress in applying logical reasoning to math word problems (algebra, rate/distance/time) and successfully breaking down complex geometry shapes, and demonstrating a truly focused and eager attitude to learn new and challenging material. This consistent improvement has been evident in her success in identifying complex vocabulary roots and analogy structures (SSAT prep), her growing confidence in identifying correct verb forms, and her clear thought processes when verifying her algebraic answers.
For maintaining velocity: Since Aadhya is achieving her goals, I recommend we continue with our 2-3 30-minute classes per week through the school year.
Our current short-term goals for Aadhya include strengthening her ability to identify the one-word grammatical subject in complex sentences to improve agreement accuracy, . maintaining precision when focusing on specific parts of text (rather than entire paragraphs), and building more speed and accuracy with multi-step algebraic reasoning and word problems. The overall goal remains continued strong performance across all tested sections and building confidence for her upcoming SAT. Based on Aadhya's progress, I recommend we continue with the current structure of 2-3 30-minute sessions per week, which provides frequent, targeted reinforcement necessary for high-level test preparation.
Please let me know if you have any questions or if there are any adjustments you would like to make to our plan. Iâ€™m happy to schedule a time to talk by phone if that would be helpful. I look forward to supporting Aadhya in her continued academic journey.
Best regards,
Ryan Cauwenberghs
Ryan C.
ryan.cauwenberghs@revolutionprep.com
+14703532230</t>
  </si>
  <si>
    <t>William Templeton</t>
  </si>
  <si>
    <t>Dear Nicola and William, 
I hope you are having a great holiday season. Itâ€™s been great working with you and William over the past couple of months. I wanted to touch base to share some of the progress he has made so far and share my thoughts on the plan moving forward.
I have seen significant improvements in William's verbal reasoning and analogy skills, particularly in identifying synonym and antonym relationships, recognizing word pairings, and strengthening his ability to justify answer choices rather than relying on intuition. Additionally, he has shown strong progress in quantitative comparison, proportional reasoning (ratios, percents, and discounts), and applying algebraic concepts like systems of equations and function transformations. He has shown consistent progress in moving confidently through multi-step math problems, making good use of accommodations, and demonstrating persistence while working through challenging geometry and function problems, and demonstrating a truly focused and eager attitude to learn new and challenging material. This consistent improvement has been evident in his growing ability to interpret two-way tables for conditional probability, his success in interpreting shifts in function tables (e.g., f(x)+2), and his improving accuracy when applying the Pythagorean theorem in geometric contexts.
For maintaining velocity: Since William is achieving his goals, I recommend we continue with our one 60-minute class per week through the school year.
Our current short-term goals for William include continuing vocabulary development to improve precision on verbal questions, strengthening mathematical confidence when explaining reasoning aloud, and building fluency with identifying common denominators when adding rational expressions. We will also focus on slowing down his problem setup, especially in multi-step probability and geometry problems, to ensure all relationships are clearly identified at the start. The overall goal remains continued strong performance across both math and verbal reasoning sections. Based on William's progress, I recommend we continue with the current structure of one 60-minute session per week, dedicated to targeted skill reinforcement and test preparation.
Please let me know if you have any questions or if there are any adjustments you would like to make to our plan. Iâ€™m happy to schedule a time to talk by phone if that would be helpful. I look forward to supporting William in his continued academic journey.
Best regards, 
Ryan Cauwenberghs
Ryan C.
ryan.cauwenberghs@revolutionprep.com
+14703532230</t>
  </si>
  <si>
    <t>Dear Shazia and Rayyan,
I hope you are having a great holiday season. Itâ€™s been great working with you and Rayyan over the past couple of months. I wanted to touch base to share some of the progress he has made so far and share my thoughts on the plan moving forward.
I have seen significant improvements in Rayyan's math reasoning, particularly his success in identifying perimeter using side lengths, converting mixed numbers to improper fractions, and confidently explaining that equivalent fractions represent parts of a whole. Additionally, he has shown strong progress in data interpretation and graph reading, correctly identifying relationships between quantities in word problems, and successfully distinguishing between linear, square, and cubic measurements. He has shown consistent progress in working through word problems step-by-step and using place value to convert decimals into fractions, and demonstrating a truly focused and eager attitude to learn new and challenging material. This consistent improvement has been evident in his growing accuracy when using the order of operations (PEMDAS), his strong engagement with place-value concepts, and his persistence even when the problems become challenging.
For maintaining velocity: Since Rayyan is achieving his goals, I recommend we continue with our 1-2 30-minute classes per week through the school year.
Our current short-term goals for Rayyan include continuing to work on understanding decimal place valuesâ€”particularly distinguishing between hundreds versus hundredths, as this is a common challengeâ€”as well as developing consistency when comparing decimals and fractions. We will also reinforce fraction-to-mixed-number conversions and strengthen his ability to estimate numerical differences accurately. The overall goal remains continued strong performance and confidence in his foundational math skills. Based on Rayyan's progress, I recommend we continue with the current structure of 1-2 30-minute sessions per week, which is ideal for short, focused skill reinforcement.
Please let me know if you have any questions or if there are any adjustments you would like to make to our plan. Iâ€™m happy to schedule a time to talk by phone if that would be helpful. I look forward to supporting Rayyan in his continued academic journey.
Best regards,
Ryan C.
ryan.cauwenberghs@revolutionprep.com
+14703532230</t>
  </si>
  <si>
    <t>Marcello Pastore</t>
  </si>
  <si>
    <t>Dear Raymond,
I hope you are having a great fall and start to your holiday season! Itâ€™s been great working with you and Marcello over the past couple of months. I wanted to touch base to share some of the progress weâ€™ve made so far and share my thoughts on the plan moving forward.
Marcello and I have covered many topics together based on areas he has struggled with on his practice tests. He does very well in session and has shown great understanding of and improvement on the topics we have gone over. I will say, though, he is not perfect at completing his homework. Most of this appears to be due to just having a busy schedule, having to study for his school tests, and having to complete his normal homework. Although this is understandable, it does make it harder to gauge how he is doing outside of session.
To prepare for the reading and writing section of the test, we worked on transitions, words in context, mixed punctuation, identifying full sentences, command of quantitative information, command of textual evidence, and commas. Marcello got 10/10, 9/10, and 30/35 on his three transition assignments. During session, he did well applying the B-PRIMES strategy when attempting words in context problems. Marcello did well with understanding the punctuation rules, but did have some troubles with commas. He was able to effectively use the 3 Cs strategy on these questions. Marcello did better with using FANBOYS and commas to separate independent clauses when we focused only on how to break up 2 independent clauses as opposed to an independent clause and dependent clause. 
For command of textual evidence questions, Marcello was proficient at focusing on the questions first, underlining the claim and key question root words, and matching the claim to answer topics and avoid off-topic answers. He did well on the command of quantitative information questions but needs to be more careful by watching out for answers that contain half correct and half false information.
For the math section, we reviewed mixed algebra, Desmos strategies, exponential equations, constants, and functions. Marcello was able to accurately predict the type of mixed algebra problems 8/8 times. This is beneficial because it allows him to better choose a strategy to tackle each problem. He has gotten better at choosing when to use Desmos and how to use it for his math problems. He told me this was very beneficial during the math portion of his practice tests. Marcello got 26/28 on his constants problems homework, only missing two of the hardest problems. He understood key concepts when going over exponential equations and functions.
So far, he has raised his composite SAT practice test score from a 1310 to 1420. His math is at a 750 now, and his reading and writing is at a 670. His short-term goal is getting a 1400 or higher on his official test, and his dedication and practice tests shows he is capable of achieving this. His long-term goal is to get higher than 1500, so we will work toward this next.
Marcello also got a composite score of 1270 on his October PSAT, which predicts a 1350-1420 score range on the actual SAT. This has been reflected in his last two practice tests where he scored, first, a 1350 and, later, a 1420 (it is funny he got the two ends of the range).
I think our current pace of doing 1.5 hours a week in one session is working out. Marcello is able to focus the whole session and is getting a lot out of each one.
Please let me know if you have any questions or if there are any adjustments you would like to make to our plan. Iâ€™m happy to schedule a time to talk by phone if that would be helpful. I look forward to supporting Marcello in his continued academic journey.
Best regards,
Zack A.
zack.anthony@revolutionprep.com
+18105137535</t>
  </si>
  <si>
    <t>Keira Johnson</t>
  </si>
  <si>
    <t>Dear Sharleen,
I hope you are having an excellent fall.  Itâ€™s been great working with you and Keira over the past couple of months. I wanted to touch base to share some of the progress weâ€™ve made so far and share my thoughts on the plan moving forward.
Keira and I have worked over a few topics during our sessions together. As she was having trouble with longer problems, especially geometry problems, we practiced breaking the questions down into key information. Keira highlighted or underlined important information in each question and marked this information down if it pertained to a figure or a shape she needed to draw. Then, she was able to choose a proper piece of information to begin the problem with. After this, she made sure to use all key pieces of information. This is important for if she ever gets stuck. It often helped her get through a roadblock. 
We also covered specific problem types. We went over sequence, probability, geometry, and combinatorics problems together. We have also gone over questions she missed from a previous test.
Keira showed improvement on each question type we talked about. She is a quick learner. In the future, I want to focus on the hardest problems of the aforementioned types, as she is often great with other topics. I also would like to assign her a practice test soon to see how she is doing overall.
I like that we are moving to 2, 1-hour sessions a week next month. I was getting a little worried because we have a long break (although I know we are working to figure out some times still), and the test is coming up.
Keira is working toward getting higher than a 17 on the AMC 8 this year. I believe she is capable of this with a little more work! 
Please let me know if you have any questions or if there are any adjustments you would like to make to our plan. Iâ€™m happy to schedule a time to talk by phone if that would be helpful. I look forward to supporting Keira in her continued academic journey.
Best regards,
Zack A.
zack.anthony@revolutionprep.com
+18105137535</t>
  </si>
  <si>
    <t>Alyssa Bond</t>
  </si>
  <si>
    <t>Dear Kendra,
I hope you are having an excellent fall and holiday season. It was great working with you and Alyssa. I wanted to touch base to share some of the progress we made during our sessions together.
Alyssa and I primarily cover several English and math topics together. For English, we reviewed suspense vocabulary, plot, foreshadowing, parts of a story, imagery, and parts of speech. Alyssa scored a 95% on her suspense vocabulary test and 100% on her plot and suspense reading test. She also scored an 84% on her parts of the speech test.
For math, we went over mean, median mode, and range problems and histograms on IXL. She did very well during session on these questions, only needing my input a few times. Her command over these topics was reflected in her measures of central tendency test, on which she got 100%! 
Alyssa understood how to find greatest common factors and least common multiples, although she had more trouble with the latter. She also sometimes got the two mixed up. 
Fraction addition and subtraction (with different denominators) was very difficult for her. She needed a good amount of help from me to complete the problems I gave her. I think the fact the problems are long and that sometimes you need to change one denominator and sometimes both got her mixed up. She needs more practice in this area. She actually did much better multiplying mixed numbers because this involved going between mixed numbers and improper fractions and then just multiplying the tops and bottoms of her fractions.
We also covered primary and secondary sources in social studies and the CER (claim, evidence, and reasoning) approach in science. She still needs work on fully understanding primary and secondary sources. She seemed to be getting it in session but did not do very well on her test. She got 17/18 on her CER science test, though!
I believe doing two, 30-minute sessions a week, one for math and one for English, was good for Alyssa. Let me know if you would like to continue working together in the future!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Alyssa in her continued academic journey.
Best regards,
Zack A.
zack.anthony@revolutionprep.com
+18105137535</t>
  </si>
  <si>
    <t>Dear Amber, 
I hope you are having a great start to Winter. Itâ€™s been great working with you and Amel over the past several months. I wanted to touch base to share some of the progress weâ€™ve made so far and share my thoughts on the plan moving forward. 
I have seen significant improvements in Amel's command of ionic and covalent bonding, and her naming of covalent and ionic compounds. Amel has shown consistent progress in identifying metals and non-metals, determining the number of valence electrons, and relating these elements to the types of bonds they form. This consistent improvement has been evident in Amelâ€™s increasingly high confidence in Chemistry and her strong performance on in-class assignments. 
Our current short-term goals for Amel include consistently calculating the percent composition of a compound and calculating a compoundâ€™s molar mass. The overall goal remains supporting Amelâ€™s growth as a Chemistry student while she works toward her target grade in the course. Based on Amel's progress, I recommend maintaining our current weekly meeting frequency of one 60-minute lesson per week. 
Please let me know if you have any questions or if there are any adjustments you would like to make to our plan. Iâ€™m happy to schedule a time to talk by phone if that would be helpful. I look forward to supporting Amel in their continued academic journey. 
Best wishes, 
Kailot Harris 
Kailot H.
kailot.harris@revolutionprep.com
+16674150151</t>
  </si>
  <si>
    <t>Antonio Amurao</t>
  </si>
  <si>
    <t>Dear Roderick, 
I hope you are having a great start to Winter. Itâ€™s been great working with you and Anton over the past couple of months. I wanted to touch base to share some of the progress weâ€™ve made so far and share my thoughts on the plan moving forward. 
I have seen significant improvements in Anton's command of kinematics in 1D and 2D. Anton has shown consistent progress in identifying given information and utilizing the relevant kinemetic equation to solve for the unknowns. This consistent improvement has been evident in Anton's increasingly high confidence in Physics and his strong performance on in-class assignments. 
Our current short-term goals for Anton include preparing for his end of trimester exam on the first 6 units of Physics. The overall goal remains supporting Anton's growth as he works toward his target grade in the class. Based on Anton's progress, I recommend maintaining a weekly meeting frequency of two-three 60-minute lessons per week. 
Please let me know if you have any questions or if there are any adjustments you would like to make to our plan. Iâ€™m happy to schedule a time to talk by phone if that would be helpful. I look forward to supporting Anton in their continued academic journey. 
Best wishes, 
Kailot Harris 
Kailot H.
kailot.harris@revolutionprep.com
+16674150151</t>
  </si>
  <si>
    <t>Ava Danielsen</t>
  </si>
  <si>
    <t>Dear Deidra, 
I hope you are having a great start to Winter. Itâ€™s been great working with you and Ava over the past year. I wanted to touch base to share some of the progress weâ€™ve made so far and share my thoughts on the plan moving forward. 
I have seen significant improvements in Ava's command of logarithms, exponential equations, and arithmetic and geometric sequences. Ava has shown consistent progress in applying relevant equations to solve Algebra problems involving sequences and series, such as converting between an explicit and a recursive formula. This consistent improvement has been evident in Ava's strong performance on in-class assignments and her increasingly high confidence in Algebra. 
Our current short-term goals for Ava include applying her knowledge of non-linear equations to SAT Math problems involving Constants. The overall goal remains supporting Ava's growth as an Algebra student while she works toward her goal grade. Based on Ava's progress, I recommend maintaining a weekly meeting frequency of two or three 60-minute lessons. This will ensure we have time to focus on progressing in both Algebra II and the SAT. 
Please let me know if you have any questions or if there are any adjustments you would like to make to our plan. Iâ€™m happy to schedule a time to talk by phone if that would be helpful. I look forward to supporting Ava in their continued academic journey. 
Best wishes, 
Kailot Harris 
Kailot H.
kailot.harris@revolutionprep.com
+16674150151</t>
  </si>
  <si>
    <t>Caroline Scanlan</t>
  </si>
  <si>
    <t>Dear Paulette, 
I hope you are having a great start to Winter. Itâ€™s been great working with you and Caroline over the past couple of months. I wanted to touch base to share some of the progress weâ€™ve made so far and share my thoughts on the plan moving forward. 
I have seen significant improvements in Caroline's command of linear and non-linear equations, and how to solve advanced math problems involving Constants. Caroline has shown consistent progress in identifying the problem type, determining the important information from the problem, and applying relevant equations to solve for the missing quantitites. This consistent improvement has been evident in Caroline's strong performance on in-class assignments and homework and her increasingly high confidence in SAT Math. 
Our current short-term goals for Caroline include applying Desmos to solve advanced SAT Math problems involving Constants efficeintly and effectively. The overall goal remains supporting Caroline's growth as she works toward her target score of 1300 on the SAT. Based on Caroline's progress, I recommend maintaining a twice weekly meeting frequency of 60-minute lessons. 
Please let me know if you have any questions or if there are any adjustments you would like to make to our plan. Iâ€™m happy to schedule a time to talk by phone if that would be helpful. I look forward to supporting Caroline in their continued academic journey. 
Best wishes, 
Kailot Harris 
Kailot H.
kailot.harris@revolutionprep.com
+16674150151</t>
  </si>
  <si>
    <t>Hridik Reddy</t>
  </si>
  <si>
    <t>Dear Shantha, 
I hope you are having a great start to Winter. Itâ€™s been great working with you and Hridik over the past couple of months. I wanted to touch base to share some of the progress weâ€™ve made so far and share my thoughts on the plan moving forward. 
I have seen significant improvements in Hridik's command of the principles and applications of Chemical Kinetics. Hridik has shown consistent progress in applying relevant equations to solve Kinetics problems for important quantities such as the rate of reactinon, the reaction constant (k), and the activation energy (Ea). This consistent improvement has been evident in Hridikâ€™s increasingly high confidence in Chemistry and his strong performance on in-class assignments. 
Our current short-term goals for Hridik include completing our unit on Kinetics with a lesson on reaction mechanisms. The overall goal remains supporting Hridik's growth as a Chemistry student while he works toward his target grade in the course. Based on Hridik's progress, I recommend maintaining our current weekly meeting frequency of one 60-minute lesson per week. 
Please let me know if you have any questions or if there are any adjustments you would like to make to our plan. Iâ€™m happy to schedule a time to talk by phone if that would be helpful. I look forward to supporting Hridik in their continued academic journey. 
Best wishes, 
Kailot Harris 
Kailot H.
kailot.harris@revolutionprep.com
+16674150151</t>
  </si>
  <si>
    <t>Otto Bertolina</t>
  </si>
  <si>
    <t>Dear Nicole,
I hope you are having an excellent fall and holiday season. Itâ€™s been great working with you and Otto over the past couple of months. I wanted to touch base to share some of the progress weâ€™ve made so far and share my thoughts on the plan moving forward.
Otto and I mostly covered Biology topics together. In preparation for his quarter test, we reviewed macromolecules and cell organelles. Otto told me he scored 100% on this test and the quiz before it. We covered photosynthesis and cellular respiration before his next test. Otto understood both fairly well at that time and scored a B+ on his cellular respiration test. 
Since then, we have reviewed both topics further. Otto has a very good understanding of cellular respiration. He was able to tell me where each key step occurs in the process and the basic inputs and outputs of each. We once again reviewed the light and dark reactions of photosynthesis and the overall formula. Otto said that his photosynthesis test is today. I hope he did well! I will be seeing how it went this afternoon.
Beside reviewing Biology concepts, Otto and I took a session to review comma punctuation rules and geometry problems to help him with a little extra SAT preparation.
When last I checked, Otto had an A in Biology. I will check in with him today to see if this has changed any.
I think doing 1-hour sessions once or twice a week has been beneficial for Otto. He has been really good about letting me know the areas he feels he is the weakest in, so we are able to cover those areas in detail during our sessions.
I look forward to helping him next semester (and today), should he need it!
Please let me know if you have any questions or if there are any adjustments you would like to make to our plan. Iâ€™m happy to schedule a time to talk by phone if that would be helpful. I look forward to supporting Otto in his continued academic journey.
Best regards,
Zack A.
zack.anthony@revolutionprep.com
+18105137535</t>
  </si>
  <si>
    <t>Emily Frost</t>
  </si>
  <si>
    <t>Hi Sandra,
It was great meeting with Emily this week. Here's our parent update video: https://revolutionprep.zoom.us/rec/play/h1q_bgb22X8iRASfr8-ArmfWKjlweXrhWIMmfUZIpOuWkTE4HaGOwkeNFZwdxONDZ9clP8L_Ai3T-0i4.FFXlSQF33-FgGLAW
I also wanted to send over a quick update on how Emily has been doing in our recent sessions and share some thoughts on her current academic standing.
Emily is currently maintaining solid Bâ€™s in most of her subjects, which is great to see, though we are focusing closely on two specific areas. In English, where she currently has a C+, her teacher has allowed her to resubmit a recent assignment that will hopefully bump her overall grade up to a B. World History is a bit more of a challenge right now with a grade of D. Her teacher emphasized that they do not allow retakes for tests or quizzes and that Emily needs to ask for help before assessments.
On the organizational front, Emily is taking more initiative. While we previously managed her planner together during our sessions, she has started maintaining it independently. She also mentioned that she plans to meet weekly with Ms. Rob for additional planning check-ins, which is another layer of accountability for her.
In our actual sessions, we have been prioritizing concept mastery in Algebra and Biology while building better study habits. Specifically, weâ€™ve been using tools like Quizlet to ensure she is preparing for exams well in advance rather than cramming.
Given the "no retakes" policy in World History and her current grade, I am concerned it may be difficult for her to pull that grade up without more specialized support. Since I don't tutor that subject, I recommend adding a dedicated World History tutor who can dive deep into that specific curriculum and ensure she is fully prepared before she hits those non-negotiable test dates. Christina, copied here, can help set that up.
Please let me know if you have any questions. Iâ€™m happy to schedule a time to talk by phone if that would be helpful. I look forward to supporting Emily in her continued academic journey.
Thanks!
Melanie Leong | Tutor | Revolution Prep
Main Office: (877) 738-7737 | Direct Line: (714) 497-3413
Email: melanie.leong@revolutionprep.com | Web: www.revolutionprep.com
Better Grades. Higher Scores. Lower Stress. Revolution Prep.</t>
  </si>
  <si>
    <t>Mariah Nieves</t>
  </si>
  <si>
    <t>Dear Mariah and Julia,
Itâ€™s been such a pleasure continuing to work with Mariah on her SAT preparation. She brings a thoughtful, steady approach to each session, and itâ€™s been wonderful to see her engage with increasingly challenging material. Recently, weâ€™ve been working through more difficult Reading and Writing questions, especially those focused on central ideas and supporting details, and sheâ€™s been doing a great job thinking carefully and applying strategies. Prior to that, we also spent time tackling some challenging Math question types, helping her build confidence across both sections.
At this point, the most helpful next step is for Mariah to take a full practice exam. This will give us a clear snapshot of how everything is coming together and allow us to focus our time on the areas that will be most impactful for her moving forward. Once we have those results, weâ€™ll be able to tailor our sessions even more closely to her needs and create a very targeted plan just for her.
Mariah is a capable, hardworking student, and Iâ€™m really excited to keep supporting her as we move into this next phase of prep. Iâ€™m looking forward to continuing our work together and helping her feel confident and prepared every step of the way. ðŸŒŸ
Warmly,
Hannah E.
hannah.ervitz@revolutionprep.com
+13236812911</t>
  </si>
  <si>
    <t>Victoria Torres</t>
  </si>
  <si>
    <t>Dear Roberto,
I hope you are having a great holiday season. Itâ€™s been great working with you and Victoria over the past couple of months. I wanted to touch base to share some of the progress weâ€™ve made so far and share my thoughts on the plan moving forward.
I have seen significant improvements in Victoria's understanding of multiplication of two digit numbers. They have shown consistent progress in their ability to solve these questions more independently. This consistent improvement has been evident in Victoriaâ€™s performances on her homework.
Our current short-term goals for Victoria include improving her ability to solve for areas of a rectangle. The overall goal remains to increase Victoriaâ€™s confidence in math. Based on Victoria's progress, I recommend we continue with our two 30 minute classes per week on math topics.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Victoria in their continued academic journey.
Best regards,
Tyler
tyler.thornton@revolutionprep.com
+14108024728</t>
  </si>
  <si>
    <t>Shea Blennau</t>
  </si>
  <si>
    <t>Dear Kelly,
I hope you are having a great holiday season. Itâ€™s been great working with you and Shea over the past couple of months. I wanted to touch base to share some of the progress weâ€™ve made so far and share my thoughts on the plan moving forward.
I have seen significant improvements in Shea's understanding of multiplication of numbers 1-12. They have shown consistent progress in their ability to use strategies to solve more difficult multiplication problems. This consistent improvement has been evident in Sheaâ€™s performances on her homework.
Our current short-term goals for Shea include improving her ability to solve two digit multiplication problems. The overall goal remains to increase Sheaâ€™s confidence in her math facts. Based on Shea's progress, I recommend we continue with our three 30 minute classes per week on math topics.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Shea in their continued academic journey.
Best regards,
Tyler T.
tyler.thornton@revolutionprep.com
+14108024728</t>
  </si>
  <si>
    <t>Erica LI</t>
  </si>
  <si>
    <t>Dear Jessica,
I hope you are having a great holiday season. Itâ€™s been great working with you and Erica over the past couple of months. I wanted to touch base to share some of the progress weâ€™ve made so far and share my thoughts on the plan moving forward.
I have seen significant improvements in Erica's understanding of arithmetic and geometric sequences. They have shown consistent progress in their critical thinking skills on new difficult problems. This consistent improvement has been evident in Ericaâ€™s progress throughout the sessions.
Our current short-term goals for Erica include improving her ability to solve different types of probability questions. The overall goal remains to foster Ericaâ€™s love of math and challenge her. Based on Erica's progress, I recommend we continue with our one 60 minute class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Erica in their continued academic journey.
Best regards,
Tyler T.
tyler.thornton@revolutionprep.com
+14108024728</t>
  </si>
  <si>
    <t>Dear Roderick,
I hope you're having a great winter! I wanted to provide an update on Anton's upcoming the midterm exam and share a key observation for how we can maximize success next semester.
While Anton continues to demonstrate strong comprehension of new material on a unit-by-unit basis, the comprehensive midterm review highlighted a challenge with long-term retention and efficient recall of older concepts. Material covered several weeks ago is currently taking longer to retrieve and apply. This difficulty with sustained retention is a common challenge, especially after a break from tutoring, and it often impacts cumulative exams like this one.
My recommendation moving forward is to adjust our program structure to directly address this retention gap next semester. To help solidify excellent unit-specific comprehension into lasting knowledge, I will be integrating dedicated cyclical review into our regular sessions. This review time will be crucial for ensuring Anton maintains fluency in prior units as we move on to new content. I am committed to implementing this systematic review process to ensure Anton is fully prepared for future cumulative exams and more difficult math courses. I recommend meeting for 2 hours per week for calculus and 1 hour per week for SAT prep throughout the next semester leading up to the AP Calculus exam and the June SAT.
I would welcome a brief discussion next week to walk you through how we will structure these sessions to ensure a stronger foundation going forward. Please let me know if you'd be available to set up a time to talk!
Best regards,
Margaret W.
margaret.webb@revolutionprep.com
+15127457572</t>
  </si>
  <si>
    <t>Cole Carman</t>
  </si>
  <si>
    <t>Hi Emily and Cole,
I hope that you're having a good lead-up to the holiday season!
I wanted to review our plan in preparing for the SAT. I would like to start with a refresh on general strategies for each section and make sure that Cole is getting the important information from reading passages and from math problems to make sure he is on the right path to be successful. We will look at specific problem types in more depth and concentrate on what parts are important and what that indicates as far as technique is concerned. I will also make sure that we fit in some punctuation review and more practice with difficult reading passages even though they may not be as immediate a need.
I suggest that we start to meet on the week of January 5 and meet twice per week as we have been. Cole, please take a look at your schedule and see if there are consistent times that will work in the New Year. (On my end, I will be away the weekends of February 1 and February 15 and the Mondays that follow. We should be able to work around that).
Also, Cole, I know that this has been a busy school year. While we are focused on reaching your SAT goals, I want to remind you that we can take a little bit of time to review physics, pre-calc, chem, or statistics if you need.
Again, happy holidays!
Jason
jason.keller@revolutionprep.com
+17328416402</t>
  </si>
  <si>
    <t>Hailey Kramer</t>
  </si>
  <si>
    <t>Hi Heather,
I hope you are having a great holiday season! Itâ€™s been great working with you and Hailey over the past couple of months. I wanted to touch base to share some of the progress weâ€™ve made so far and share my thoughts on the plan moving forward.
I have seen significant improvements in Hailey's understanding of math concepts especially in quadratic factoring, completing the square, logarithms, solving logarithms with exponents, and with radicals/rational numbers. For SAT prep she has made great strides in her use of iCARE strategies for reading passages, use of Desmos, elimination, and constants. She has shown consistent progress in sessions with the ease in which she completes problems. This consistent improvement has been evident in her tests and A in the course.
Our current short-term goals for Hailey include doing well on Friday's exam and having her be more careful with her signs as that is what costs her the most points on exams. The overall goal remains for Algebra II an A in the class and for SAT prep to get around a ~1350. In the new year Hailey will take a practice SAT to help us assess where she is at currently for SAT prep, and to help decide where we should continue to focus. Based on Hailey's progress, I recommend continuing our current velocity of one session for math and one session for SAT a week.
Please let me know if you have any questions or if there are any adjustments you would like to make to our plan. Iâ€™m happy to schedule a time to talk by phone if that would be helpful. I look forward to supporting Hailey in her continued academic journey.
Have a great vacation and Happy Holidays!
Sarah 
sarah.vollero@revolutionprep.com
+13155607858</t>
  </si>
  <si>
    <t>Hi Vasilios,
I just sent the progress update, but the system doesn't recognize Hailey as one student but instead two (one for Academics and one for Private Tutoring).
Resending it here to just you so the system recognizes it for both.
Hi Heather,
I hope you are having a great holiday season! Itâ€™s been great working with you and Hailey over the past couple of months. I wanted to touch base to share some of the progress weâ€™ve made so far and share my thoughts on the plan moving forward.
I have seen significant improvements in Hailey's understanding of math concepts especially in quadratic factoring, completing the square, logarithms, solving logarithms with exponents, and with radicals/rational numbers. For SAT prep she has made great strides in her use of iCARE strategies for reading passages, use of Desmos, elimination, and constants. She has shown consistent progress in sessions with the ease in which she completes problems. This consistent improvement has been evident in her tests and A in the course.
Our current short-term goals for Hailey include doing well on Friday's exam and having her be more careful with her signs as that is what costs her the most points on exams. The overall goal remains for Algebra II an A in the class and for SAT prep to get around a ~1350. In the new year Hailey will take a practice SAT to help us assess where she is at currently for SAT prep, and to help decide where we should continue to focus. Based on Hailey's progress, I recommend continuing our current velocity of one session for math and one session for SAT a week.
Please let me know if you have any questions or if there are any adjustments you would like to make to our plan. Iâ€™m happy to schedule a time to talk by phone if that would be helpful. I look forward to supporting Hailey in her continued academic journey.
Have a great vacation and Happy Holidays!
Sarah 
sarah.vollero@revolutionprep.com
+13155607858</t>
  </si>
  <si>
    <t>Tess Donnelly</t>
  </si>
  <si>
    <t>Hi Linsly!
Thank you again for taking the time to chat with me today. As we discussed -- 
Successes &amp;amp; material covered
Tess continues to be highly motivated and consistently prepared, showing up with full engagement and her work done carefully. It was also great news that she unlocked the more challenging second Reading/Writing module on test day, which is a strong indicator of her potential.
So far, weâ€™ve introduced core Reading/Writing question types that appear on every SAT, including Standards of English Conventions and Words in Context. Weâ€™ve also been working on Desmos tips and shortcuts for Math, focusing on time-saving strategies while still making smart choices about when to solve algebraically versus graphically under timed conditions.
Next steps
Up next for R/W are Text, Structure, Purpose, Rhetorical Synthesis, and Transitions. With these under her belt, Tess should feel much more confident in the R/W section overall. Her most recent data point going into test day was Bluebook Practice Test 5 on 11/22 (1260: 650 R/W, 610 Math), and weâ€™ll have official test-day scores back on 12/19 to further guide our plan.
Recommendations
Because Tess is so self-motivated, as you mentioned, it can be easy to forget to check in, but itâ€™s helpful to keep an eye on her workload to make sure sheâ€™s spreading SAT work out across the week to better strike a balance between school and test prep. We'll also schedule practice tests around her upcoming proctored RevPrep exam to avoid doubling up.
Tess and I are continuing towards her overall SAT target of 1450â€“1500, with next planned test dates of 3/14 and potentially 6/6, on weekends while adding Tuesday sessions next term for AP Calc. I'm excited to expand into this subject with Tess to aid her in finding clarity and deepening understanding of the material. 
Please feel free to reach out with questions or comments any time -- itâ€™s an absolute pleasure to support Tess!
Warmly,
Shawn K.
shawn.kane@revolutionprep.com</t>
  </si>
  <si>
    <t>Brandon Williams</t>
  </si>
  <si>
    <t>Dear Matt,
I hope you are having a great fall. It was good working with you and Brandon. I wanted to touch base to share some of the progress we made.
Brandon and I started with the general SAT strategies, followed by our reading and writing introduction strategy and math introduction strategy. We then worked through the reading and writing ID module where Brandon learned the question categories for the  reading and writing section. Brandon took the bluebook practice exam 5. This identified his weakest areas as "standard English conventions" and "information and ideas". We then covered sentence boundaries, mixed punctuation, and verbs. These all fall within the standard English conventions category. We next covered "evaluation quantitative information" and "inferences", both being types of questions in the "information and ideas" category.
I know if has been a while since Brandon has joined me for a session. If you decide to continue SAT tutoring, and you haven't found another tutor, I would be glad to have Brandon again.
If you would like to discuss this via zoom or a phone call, I would be glad to do so!
John C.
john.corbett@revolutionprep.com</t>
  </si>
  <si>
    <t>Andrea Rozo</t>
  </si>
  <si>
    <t>Dear Beatriz,
I hope you are having a great fall. Itâ€™s been great working with you and Andrea over the past several weeks. I wanted to touch base to share some of the progress weâ€™ve made so far and share my thoughts on the plan moving forward.
Andrea always has attempted and completed many problems on her own. This indicates to me that she is studying, and doing homework. She brings her homework problems or review sheet to our session and we work through these. That is the best use of a tutor, in my opinion. So much more is accomplished when students have some knowledge prior to our sessions. Andrea has worked through limits and finding derivatives with me. She is obviously a great student. If she works hard, she can achieve an A in any course she  takes. She has the ability to do so.
Short term, our goal is to continue reinforcing the concepts Andrea encounters in class.. Long term, our goals are to help Andrea obtain the best grade possible in her class, hopefully and A. It has been a while since I have seen Andrea, so I understand she may not have need of a tutor for the moment. If she does need one in the future, I would be glad to help!
If you would like to discuss this via zoom or a phone call, I would be glad to do so!
John C.
john.corbett@revolutionprep.com</t>
  </si>
  <si>
    <t>James Bell</t>
  </si>
  <si>
    <t>Dear  Kristin,
I hope you are having a great fall. Itâ€™s been great working with you and James over the past few weeks. I wanted to touch base to share some of the progress weâ€™ve made so far and share my thoughts on the plan moving forward.
James has been working on his precalculus. In our first session we discussed angles. We discussed the unit circle and the common angles. I recommended James memorize the unit circle, as he will need it for problems he encounters later in the year. We discussed how to find the reference angle for angles greater than 360 degrees as well as negative angles. For our last session we dicussed limits and trigonometric function graphs. The limits allow us to discuss end behanior and asymptotes. The function graph problems involved finding the period and amplitude. James also had to be able to recognize vertical shits and phase shifts.
Short term, our goal is to reinforce the concepts James encounters in class. Long term, our goal is to help James get a grade as high as possible.
If you would like to discuss this via zoom or a phone call, I would be glad to do so!
John C.
john.corbett@revolutionprep.com</t>
  </si>
  <si>
    <t>Kayley Mandelbaum</t>
  </si>
  <si>
    <t>Dear Yoni,
I hope you are having a great fall. Itâ€™s been great working with you and Kayley over the past several months. I wanted to touch base to share some of the progress weâ€™ve made so far and share my thoughts on the plan moving forward.
Kayley is an excellent student, as I have mentioned previously. She always shows up having attempted the problems she is assigned. She has a good idea of how to work the problems, and asks questions about the problems that she had trouble with. I feel that this is the best use of a tutor. The student gets the most from their session when they use their tutor in this way. Kayley also seems to understand the concepts she covers in class. She is able to solve linear equations, linear and compound inequalities, and word problems. She has good study habits. I have no doubt she will succeed in her studies, so long as she continues working hard.
Short term, our goal is to continue to reinforce the concepts Kayley covers in class, and to help her with any difficulties she encounters. Long term, our goals are to help her achieve an A in her class.
If you would like to discuss this via zoom or a phone call, I would be glad to do so!
John C.
john.corbett@revolutionprep.com</t>
  </si>
  <si>
    <t>Ellison Lord</t>
  </si>
  <si>
    <t>Dear  Nadra,
I hope you are having a great fall. It has been a while since Ellison has had a session. That is  understandable, as Ellison achieved a high score on his SAT. I just wanted to follow up with this progress report.
We covered a good amount of material over our sessions. We covered the SAT general strategies, the reading and writing and math intro modules. We worked through the reading and writing question ID module. We worked through several math modules: quadratic equations, slope and linear equations, constants problems, probability, and trigonometry. We covered geometry topics such as triangles and circles. We also covered sentence boundaries, mixed punctuation, commas, and verbs, and inferences.
Something that might help Ellison: a website called OnePrep. This site has question banks for all categories of questions, both reading and writing and math. There are also many additional practice exams.
If Ellison is ever in need of more tutoring, SAT or academic, please keep me in mind. Ellison is an excellent student and a pleasant person to work with. I would be glad to help out if needed.
If you would like to discuss this via zoom or a phone call, I would be glad to do so!
John C.
john.corbett@revolutionprep.com</t>
  </si>
  <si>
    <t>Ava Blackshear</t>
  </si>
  <si>
    <t>Dear  Cary,
I hope you are having a great fall. Itâ€™s been great working with you and Ava over the past few weeks. I wanted to touch base to share some of the progress weâ€™ve made so far and share my thoughts on the plan moving forward.
Ava and I covered the general SAT strategies as well as our introduction modules for both reading and writing and math. Ava then worked through our reading and writing question ID module. We discussed the strategy of answering word in context questions first, then skipping to the standard English conventions questions. Standard English conventions consist of punctuation and grammar questions. We therefore moved into our sentence boundary module and then our commas module, as these are specific types of English conventions questions. This is often an area that a student has difficulty with, but can also easily improve on with a little practice. 
It has been a while since I have seen Ava. If/when she picks back up with our sessions, I will have here take a practice exam. 
Short term, our goal is to continue to target Ava's weak areas, as identified by her practice exams. Long term, our goals are to help Ava achieve an SAT score as high as possible.
If you would like to discuss this via zoom or a phone call, I would be glad to do so!
John C.
john.corbett@revolutionprep.com</t>
  </si>
  <si>
    <t>Claire Bikoundou</t>
  </si>
  <si>
    <t>Dear Sharon,
I hope you're having a great winter! I'm writing to update you on Claire's progress and share a focused strategy for maximizing success in Algebra 2 during the next semester. 
Our primary observation throughout the first half of the year is that Claire's ability to fully master advanced Algebra 2 concepts is being consistently hindered by gaps in foundational Algebra 1 skills. While Claire works diligently during our sessions, fluent recall of prior skills is essential for comfortable handling of the complex, cumulative topics in the current course.
To ensure long-term mastery and reduce future stress, we must proactively address these foundational gaps. My recommendation for the program going forward is two-fold:
Commit to a dedicated, foundational review component within our regular Algebra 2 sessions. We will strategically allocate a portion of our time to reinforce critical Algebra 1 skills. This will build the robust foundation necessary for all advanced material.
I also strongly recommend we revisit the idea of adding a second, shorter weekly session dedicated only to foundational Algebra 1 and prerequisite review. This would allow us to continue making timely progress in the Algebra 2 curriculum without sacrificing the critical catch-up work needed for long-term understanding.
Ensuring a solid foundation now is the most effective way to guarantee success as the course material becomes more challenging. I am dedicated to supporting Claire through this. Please let me know if you're available to discuss plans for next semester!
Best regards,
Margaret W.
margaret.webb@revolutionprep.com
+15127457572</t>
  </si>
  <si>
    <t>Elyssa Smith</t>
  </si>
  <si>
    <t>Dear Megan,
I hope you are having a great holiday season. Itâ€™s been great working with you and Elyssa over the past couple of months. I wanted to touch base to share some of the progress weâ€™ve made so far and share my thoughts on the plan moving forward.
I have seen significant improvements in Elyssa's confidence in multivariable calculus, her understanding of line integrals, surface integrals, curl, and divergence, and her ability to set-up different types of integrals dependent on types of curves and given functions. I hope this consistent progress and review led to Elyssa being confident in her final exam, and I hope she did well!
Our current short-term goals for Elyssa include supporting her through differential equations and linear algebra. The overall goal remains to improve her mathematical understanding of these topics. Based on Elyssa's progress, I recommend we continue to meet one-hour once a week through the semester to support her understanding instead of cramming for the midterm/final.
Please let me know if you have any questions or if there are any adjustments you would like to make to our plan. Iâ€™m happy to schedule a time to talk by phone if that would be helpful. I look forward to supporting Elyssa in their continued academic journey.
Best regards,
Trevor F.
trevor.ferguson@revolutionprep.com
+15592748786</t>
  </si>
  <si>
    <t>Ryan McNair</t>
  </si>
  <si>
    <t>Dear Aisha,
I hope you are having a great winter season. I wanted to share an update on Ryanâ€™s progress and outline my recommendations moving forward.
Ryan has shown a strong level of commitment to his coursework and shown significant improvements in applying differentiation rules (sum, difference, product, chain rule, implicit), as well as finding the antiderivatives of functions. He consistently completes extra practice outside of our sessions and applies feedback to his work. This effort has translated into meaningful progress, evident in him raising his course grade from a D into the B range.
Ryanâ€™s short-term goal is to earn a B or higher. While he can be expressive in his approach to challenging material, he remains engaged and continues to put in the work needed to improve. This persistence has been a key factor in his recent gains.
Our overall goal is to maintain this upward momentum, to continue reinforcing core skills, and to successfully pass the course for college credit. Based on Ryanâ€™s progress and goals, I recommend continuing with our current cadence of three sessions per week to provide consistent structure and support until the AP exam in May and through the remainder of the course.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youâ€™d like to discuss our plan further. Iâ€™m happy to connect by phone if that would be helpful, and I look forward to continuing to support Ryanâ€™s progress.
Best regards,
Raymond S.
raymond.serrano@revolutionprep.com
+13236357766</t>
  </si>
  <si>
    <t>Ayan Karthik</t>
  </si>
  <si>
    <t>Dear Mohana, 
I hope you are having a great fall and winter season. Itâ€™s been wonderful working with you and Ayan over the past few months. I wanted to touch base once again to share some of the progress weâ€™ve made thus far and share my thoughts on the plan moving forward. 
First and foremost, itâ€™s been an absolute pleasure working with Ayan thus far. He has shown a keen determination to learn new material and has even grown fond of writing! He has already obtained several 2nd grade reading and writing skills, and we have even begun to identify 3rd grade sight words. Iâ€™m excited to continue working with Ayan in the new year! 
Since the previous progress update, I have seen significant improvements in Ayan's abilities to identify the differences between fiction and non-fiction, make inferences from illustrations, write compound and complex sentences, describe the components of a table of contents, write questions in response to a story, sound out words with double vowels, identify synonyms and antonyms, distinguish between sentences and fragments, capitalize several proper nouns, provide definitions for nouns, verbs, adjectives and adverbs as well as utilize context clues to define new vocabulary words! He has continued to show consistent progress in utilizing the strategies we've been discussing in our sessions to strengthen both his reading and writing skills. This consistent improvement has been evident in the completion of assessments, reading comprehension assignments, writing exercises, as well as grammar and punctuation worksheets during our sessions. 
Our current short-term goal for Ayan includes preparing him for the first grade. The overall goal remains to increase both Ayanâ€™s reading fluency and writing skills. Since Ayan is exceeding his goals thus far, I recommend that we continue with our two 60-minute classes per week throughout the school year. 
Please let me know if you have any questions or if there are any adjustments you would like to make to our plan. Iâ€™m happy to schedule a time to talk by phone if that would be helpful. I look forward to supporting Ayan in his continued academic journey. 
Best regards, 
Colin C.
colin.cody@revolutionprep.com
+19785187882</t>
  </si>
  <si>
    <t>Hope Stewart</t>
  </si>
  <si>
    <t>Dear Racquel, 
I hope you are having a great fall and winter season. Itâ€™s been great working with you and Hope over the past few weeks. I wanted to touch base to share some of the progress weâ€™ve made so far and share my thoughts on the plan moving forward. 
I have seen significant improvements in Hope's abilities to solve multiplication problems involving partial products, identify properties of the species of Lionfish as well as why they are a threat to the coasts of Florida, describe different plate boundaries as well as identify the key characteristics of animal classifications. She has shown consistent progress in utilizing the test-taking strategies weâ€™ve been discussing in our sessions to increase her confidence in solving multiple choice questions on science assessments. This consistent improvement has been evident in the assignments completed during our sessions. 
Our current short-term goal for Hope includes expanding her knowledge of science topics related to those she is studying in school. The overall goal remains to increase Hopeâ€™s test-taking skills and her confidence with solving multiple choice questions on science assessments. Since Hope is achieving her goals, I recommend we continue with our one 60-minute class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Hope in her continued academic journey. 
Best regards, 
Colin C.
colin.cody@revolutionprep.com
+19785187882</t>
  </si>
  <si>
    <t>Leo Van Horne</t>
  </si>
  <si>
    <t>Hi Team Leo!
I hope the ACT went well on Saturday. In 6 hours, Leo and I focused on improving his English and Reading scores through a variety of strategies and content review. Heavily emphasized was the "eliminate 3" concept, providing rationale as to why answer choices were wrong, but we also looked at punctuation, wordiness and redundancy, and all three student-as-editor question types.
I'm excited to hear how Leo did on the test, but I do think we could still work on improving his score as we were unable to look at any Math concepts due to time constraints. Additionally, I mentioned that I'm able to help prepare for the APUSH and AP Language exams in May. Because of this, I suggest adding the below to your account to set up future sessions.
â€¢ 12 Hours of Distinguished Tutoring for Leo Van Horne with Megan Hoelting
If you'd like to continue working together on achieving these goals, you can easily use this link to add the hours to your account today: https://my.revolutionprep.com/s/A5a84QDTfP.
Please let me know if you have any questions, and have an excellent holiday season!
Megan H.
megan.hoelting@revolutionprep.com
+19133783294</t>
  </si>
  <si>
    <t>Saijal Babitt</t>
  </si>
  <si>
    <t>Hi all,
Just checking in as we wrap up the semester with where weâ€™re at for precal and some thoughts for next semester.
Weâ€™ve still got tomorrowâ€™s sessions to finish up our review for the final, but weâ€™re currently in pretty good shape to get through almost all of the recommended problems from her teacher, as well as going back over the past tests to review her mistakes. Tomorrow, weâ€™ll aim to tackle the rest of chapters 5 and 6 on trigonometry and trig identities, a good chunk of which is still pretty fresh from last year.
One area Iâ€™d like to return to more next semester as time permits is to do some more practice with word problems and setting up equations based on a given scenario. This is something that will also pay off once we start SAT prep in earnest and is generally a good problem solving skill to have locked down. We did a number of examples of this yesterday, and weâ€™ll aim to give these increased attention in future units.
Saijalâ€™s definitely put in the work over the last couple of weeks for her math midterm - fingers crossed! Iâ€™ll be out the week between Dec 24th and Jan 3rd, and after tomorrow our next session is set for Jan 6th, but feel free to make any changes as needed.
Iâ€™ll see Saijal tomorrow afternoon!
Julie B.
julie.byrom@revolutionprep.com
+15129250963</t>
  </si>
  <si>
    <t>James Ketterman</t>
  </si>
  <si>
    <t>Dear Lei, 
I hope you are having a great fall and winter season. Itâ€™s been great working with you and James over the past few weeks. I wanted to touch base to share some of the progress weâ€™ve made so far and share my thoughts on the plan moving forward. 
I have seen significant improvements in James' abilities to determine the role of ecologists in our society as well as the components of an ecosystem, describe the taiga ecosystem, identify the steps of the scientific method, agree the tenses of verbs with their subjects (and not the objects of prepositions), distinguish between kinetic and potential energy as well as the three different types of rocks, analyze figurative language in poems as well as identify the key characteristics and components of the immune system. He has shown consistent progress in utilizing his knowledge and skills in science and ELA to draw scientific conclusions as well as analyze a variety of texts. This consistent improvement has been evident in the completion of assignments during our sessions. 
Our current short-term goals for James include learning more about ecology, immunology, and science in general as well as analyzing poems. The overall goal remains to increase Jamesâ€™ knowledge and skills relating to science and ELA topics beyond his current grade level. Since James is achieving his goals, I recommend we continue with our one 60-minute class per week through the school year. 
Please let me know if you have any questions or if there are any adjustments you would like to make to our plan. Iâ€™m happy to schedule a time to talk by phone if that would be helpful. I look forward to supporting James in his continued academic journey. 
Best regards, 
Colin C.
colin.cody@revolutionprep.com
+19785187882</t>
  </si>
  <si>
    <t>Macey Arters</t>
  </si>
  <si>
    <t>Dear Heather,
I know this time of year is busy, and I appreciate you taking the time to review this email. As we end the year and look forward to beginning a new academic semester, I wanted to take a moment to share some updates about Macey's progress and outline our plans moving forward.
Over the past semester, I have seen significant improvements in Macey's math skills. In particular, she has shown consistent progress in moving from 3rd grade math and "catch-up" tutoring into 4th grade math and supplementary work. This has been reflected in her increasing confidence with multiplication and division, which has continued to improve as she completes her homework assignments.
Our current short-term goals for Macey include staying on track with her schoolwork and providing lessons that complement what she's working on in class. The overall goal remains developing confidence and mastery over 4th grade math concepts and setting her up for success in future years. If there have been any changes or new goals for this semester, please let me know so we can adjust our plan accordingly.
For this semester, our plan includes working at her IEP goals, which include making sure she's able to comfortably perform multiplication operations on her own. I would also like to check on Macey's availability to ensure our sessions fit into her current schedule. If there are any changes, please let me know so we can plan for sessions that align with Maceyâ€™s schedule. You can also adjust the schedule from your studentâ€™s dashboard if thatâ€™s more convenient.
Based on Macey's progress, I recommend we continue to aim for two 30-minute sessions a week, and I'd recommend scheduling 30 minutes each week for her to work on the homework I assign if she doesn't have schoolwork to complete. Now is a great time to plan ahead for January, and secure spots that work with her other ongoing appointments before my schedule really starts to fill up!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Macey and in these next steps of her academic journey.
Best regards,
Jessica W.
jessica.wall@revolutionprep.com
+18167287857</t>
  </si>
  <si>
    <t>Arianna Amador</t>
  </si>
  <si>
    <t>Dear Veronica,
I know this time of year is busy, and I appreciate you taking the time to review this email. As we end the year and look forward to beginning a new academic semester, I wanted to take a moment to share some updates about Arianna's progress and outline our plans moving forward.
Over the past semester, I have seen significant improvements in Arianna's English skills with both reading and speaking. In particular, she has shown consistent progress in reading out loud from passages we cover in class while making fewer and fewer errors in pronunciation. This has been reflected in her excellent performance in her grade's spelling bee, where she got second place! How cool!
Our current short-term goals for Arianna include working on reading comprehension and phonics. The overall goal remains developing her English fluency and her confidence and mastery with the language. If there have been any changes or new goals for this semester, please let me know so we can adjust our plan accordingly.
For this semester, our plan includes reading aloud from text passages and completing reading comprehension questions, as well as working through phonics-oriented exercises. If possible, we could also start working on writing more; currently, Arianna struggles with using the keyboard or mouse to write, but these are skills we can work on and you might be able to use different technology to make it easier for her, like a stylus and tablet. 
I would also like to check on Arianna's availability to ensure our sessions fit into her current schedule. If there are any changes, please let me know so we can plan for sessions that align with Ariannaâ€™s schedule. You can also adjust the schedule from your studentâ€™s dashboard if thatâ€™s more convenient. Based on Arianna's progress, I recommend we continue aiming for two 30-minute sessions each week. Now is a great time to look ahead at January and schedule these sessions at a time that is convenient to you and Arianna before my schedule really starts filling up!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Arianna and in these next steps of her academic journey.
Best regards,
Jessica W.
jessica.wall@revolutionprep.com
+18167287857</t>
  </si>
  <si>
    <t>Frank Forrester</t>
  </si>
  <si>
    <t>Dear Carmen,
I know this time of year is busy, and I appreciate you taking the time to review this email. As we end the year and look forward to beginning a new academic semester, I wanted to take a moment to share some updates about Frank's progress and outline our plans moving forward.
Over the past couple months, I have seen significant improvements in Frank's Reading &amp;amp; Writing skills. In particular, he has shown consistent progress in developing test-taking strategies for the PSAT on two of the most high-yield areas of study -- Standard English Conventions (punctuation) and Form, Structure, and Sense (grammar) questions. This has been reflected in his consistent completion of Reading &amp;amp; Writing homework, though I do believe we would see more consistent progress with more frequent sessions.
Our current short-term goals for Frank include continuing to focus on Digital SAT-level Reading &amp;amp; Writing questions in preparation for the PSAT. The overall goal remains achieving a goal score of 1200 on the PSAT when he takes it next semester. If there have been any changes or new goals for this semester, please let me know so we can adjust our plan accordingly.
For this semester, our plan includes ramping up to more frequent practice tests and coverage of a broader spectrum of Reading &amp;amp; Writing and Math question types. I would also like to check on Frank's availability to ensure our sessions fit into his current schedule. If there are any changes, please let me know so we can plan for sessions that align with Frankâ€™s schedule. You can also adjust the schedule from your studentâ€™s dashboard if thatâ€™s more convenient.
Based on Frank's progress, I recommend we increase to two hour-long sessions each week. We'll cover Reading &amp;amp; Writing in one session, and Math in the other, or we might cover Reading &amp;amp; Writing topics in both sessions if that is what we decide Frank needs based on practice test results. This will ensure we're able to use your purchased hours effectively and do our best to prepare Frank for the real deal.
Please let me know if you have any questions or if there are any adjustments you would like to make to our plan. Iâ€™m happy to schedule a time to talk by phone if that would be helpful. I am looking forward to continuing my work with Frank and in these next steps of his academic journey.
Best regards,
Jessica W.
jessica.wall@revolutionprep.com
+18167287857</t>
  </si>
  <si>
    <t>Rithvik Yalagala</t>
  </si>
  <si>
    <t>Dear Sudheer,
I know this time of year is busy, and I appreciate you taking the time to review this email. As we end the year and look forward to beginning a new academic semester, I wanted to take a moment to share some updates about Rithvik's progress and outline our plans moving forward.
During the couple of weeks we spent reviewing for his admissions exam, significant improvements in Rithvik's understanding of scientific concepts and principles. In particular, he has shown consistent progress in developing his knowledge of the water cycle and the layers of the atmosphere. I hope this has been reflected in his scores from the exam!
Our current short-term goals for Rithvik include continuing his education with ELA subjects, if I recall our previous conversations correctly. The overall goal remains developing familiarity and mastery with all academic subjects in pursuit of excellence. If there have been any changes or new goals for this semester, please let me know so we can adjust our plan accordingly.
For this semester, our plan includes working on reading comprehension, grammar, and punctuation through text passages and worksheets. I would also like to check on Rithviks availability to ensure our sessions fit into his current schedule. If there are any changes, please let me know so we can plan for sessions that align with Rithvikâ€™s schedule. You can also adjust the schedule from your studentâ€™s dashboard if thatâ€™s more convenient.
Based on Rithvik's progress, I recommend we work at a rate of two one-hour sessions each week, with some flexibility for more or fewer depending on availability and necessity. I'd also say now is a great time to plan ahead for January and secure your spot in my schedule before it really starts filling up!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Rithvik and in these next steps of his academic journey.
Best regards,
Jessica W.
jessica.wall@revolutionprep.com
+18167287857</t>
  </si>
  <si>
    <t>Zayne Kimble</t>
  </si>
  <si>
    <t>Dear Danielle,
I know this time of year is busy, and I appreciate you taking the time to review this email. As we end the year and look forward to beginning a new academic semester, I wanted to take a moment to share some updates about Zayne's progress and outline our plans moving forward.
Over the past semester, I have seen significant improvements in Zayne's Executive Functioning, Math, and ELA skills. In particular, he has shown consistent progress in focusing on academic subjects for the entire session length even without your supervision. This has been reflected in his increasing confidence with Math, which is quite notable!
Our current short-term goals for Zayne include focusing on more ELA material in order to help him improve his confidence and capability with English reading &amp;amp; writing just as we've done with Math. The overall goal remains overall academic success, increased confidence, and the development of executive functioning skills. If there have been any changes or new goals for this semester, please let me know so we can adjust our plan accordingly.
For this semester, our plan includes working through ELA material, with a primary focus on Reading Comprehension (main ideas, figurative language, and analytical thinking). I would also like to check on Zayne's availability to ensure our sessions fit into his current schedule. If there are any changes, please let me know so we can plan for sessions that align with Zayneâ€™s schedule. You can also adjust the schedule from your studentâ€™s dashboard if thatâ€™s more convenient.
Based on Zayne's progress, I recommend we work at a rate of two 60-minute sessions each week, or one 60-minute session and two 30-minute sessions depending on scheduling and availability. I think Zayne likes the variety, though I have gotten the impression he actually prefers the 60-minute sessions and he certainly has been able to maintain focus for the entire duration, allowing us to explore subjects in greater depth.
If you'd like to continue working together on achieving these goals, you can redeem more credits through your Bright Horizon's portal. After you redeem your credits, you will receive an email from Revolution Prep to add the hours to your account. Now is a great time to redeem these and plan ahead for January, securing your spot in my schedule before it fills up too quickly!
Please let me know if you have any questions or if there are any adjustments you would like to make to our plan. Iâ€™m happy to schedule a time to talk by phone if that would be helpful. I am looking forward to continuing my work with Zayne and in these next steps of his academic journey.
Best regards,
Jessica W.
jessica.wall@revolutionprep.com
+18167287857</t>
  </si>
  <si>
    <t>Hadley Edwards</t>
  </si>
  <si>
    <t>Dear Callie and Joe,
I hope you are having a great winter season. Itâ€™s been great working with you and Hadley the last few months, and I wanted to share a brief update on her progress along with my recommendations moving forward.
Although we have met a total of three times so far, Hadley has consistently come to sessions prepared and ready to learn. She demonstrates strong self-awareness around her academic performance and is able to clearly identify areas where she needs additional practice ahead of exams. Overall, she has shown a solid understanding of the course material weâ€™ve reviewed together and showed significant improvement with using systems of equations, finding the centroid, altitude, medians, and orthocenters of triangles, and with linear word problems. 
One area that has presented a learning opportunity is working through proofs. While this is a challenging skill for many students, it is an area where targeted practice can be especially beneficial. If proofs continue to appear in future coursework, I would be happy to spend additional time reviewing strategies and examples with her.
Our short-term goal is to continue building Hadleyâ€™s confidence and consistency as she progresses through the course. To support steady improvement and reinforce these skills, I recommend scheduling at least one session per week in the new year.
Please let me know if you have any questions or if youâ€™d like to adjust our plan moving forward. Iâ€™m happy to connect by phone if that would be helpful, and I look forward to continuing to support Hadleyâ€™s progress. In the meantime, have a happy holiday season and a Happy New Year! 
Best regards,
Raymond S.
raymond.serrano@revolutionprep.com
+13236357766</t>
  </si>
  <si>
    <t>Sloane Clarke</t>
  </si>
  <si>
    <t>Dear Hillary,
I hope you are having a great winter season. I wanted to briefly touch base to share an update following my session with Sloane in November.
Although Sloane and I have met once so far, she came to the session prepared and engaged. During our time together, she demonstrated a solid understanding of linearization and L'Hospital's Rule and participated thoughtfully throughout the session.
At this stage, our short-term goal is to continue building familiarity with the course content and establish consistency moving forward. As we spend more time working together, Iâ€™ll be better able to identify specific focus areas and make targeted recommendations as needed.
Based on our work so far, I recommend continuing with the current plan and reassessing after additional sessions.
Please let me know if you have any questions or would like to discuss next steps. Iâ€™m happy to connect by phone if helpful, and I look forward to supporting Sloaneâ€™s progress. In the meantime, have a happy holiday season and a Happy New Year! 
Best regards,
Raymond S.
raymond.serrano@revolutionprep.com
+13236357766</t>
  </si>
  <si>
    <t>Ted Handler</t>
  </si>
  <si>
    <t>Dear Olga,
I hope you are having a great winter season. Itâ€™s been a pleasure working with you and Teddy over the past couple of months, and I wanted to share an update on his progress along with my recommendations moving forward.
Teddy has shown significant improvement in understanding the information given by the different forms of a quadratic equation and in interpreting functions. Iâ€™ve seen Teddy demonstrate the ability to engage with the material during our sessions, particularly when we are able to maintain a consistent and uninterrupted working environment. When technology is functioning smoothly, he is able to participate thoughtfully and respond to questions in real time, which supports productive sessions.
One area that would benefit from attention is the reliability of Teddyâ€™s current computer setup. At times, audio issues have interrupted our sessions and required adjustments mid-lesson. Improving this setup would help ensure that weâ€™re able to use our full session time efficiently and maintain continuity in instruction.
In terms of academics, Teddy has shown that test settings can have a noticeable impact on his focus and performance, especially with mathematics assessments. As a next step, it may be helpful to check in with his teacher about any existing or potential testing supports, such as extended time or an alternate testing environment, if these are not already in place.
Our short-term goal remains supporting Teddy in completing his coursework successfully while maintaining steady engagement with the material. Our long-term goal remains to obtain a higher grade in the course. Based on his current progress, I recommend continuing our sessions at the same frequency through the end of the course to provide consistent support and structure.
Please feel free to reach out if you have any questions or would like to discuss these recommendations further. Iâ€™m happy to connect by phone if that would be helpful. I look forward to continuing to support Teddyâ€™s progress. In the meantime, have a happy holiday season and a Happy New Year. 
Best regards,
Raymond S.
raymond.serrano@revolutionprep.com
+13236357766</t>
  </si>
  <si>
    <t>Ryan Kahn</t>
  </si>
  <si>
    <t>Dear Janelle,
I hope you are having a great winter season. I wanted to share an update on Ryanâ€™s progress and outline my recommendations moving forward.
Ryan consistently completes his work with 90% accuracy or above during our sessions and demonstrates a solid understanding of the material. He engages well with problems and is able to apply concepts effectively. He has shown significant improvement in performing matrix operations, finding the determinant of a matrix, and writing the equations of parabolas and ellipses. 
One area that will support continued improvement is pacing. Slowing down slightly when approaching problems can help reduce minor, avoidable errors and ensure that his work fully reflects his understanding.
Ryan is currently meeting his academic goals, and to maintain this momentum, I recommend continuing with one session per week through the end of his course.
Please let me know if you have any questions or if youâ€™d like to discuss next steps. Iâ€™m happy to connect by phone if that would be helpful, and I look forward to continuing to support Ryanâ€™s progress. In the meantime, have a great holiday season and a Happy New Year! 
Best regards,
Raymond S.
raymond.serrano@revolutionprep.com
+13236357766</t>
  </si>
  <si>
    <t>Isabella Soliman</t>
  </si>
  <si>
    <t>Dear Love,
I hope you are having a great winter season. I wanted to share an update on Isabellaâ€™s progress and outline my recommendations moving forward.
We have worked together four times so far, and Isabella has consistently put in strong effort during our sessions. She approaches the material thoughtfully and demonstrates a willingness to engage, even when topics require additional review. Overall, she is doing well and continues to make progress as we revisit and reinforce key concepts. She has shown significant improvement in understanding the properties of logarithms and special right triangles. 
Our short-term goal is to strengthen her understanding of the material through continued review and practice. To support steady progress through the remainder of the course, I recommend scheduling at least one session per week until the end of the course.
Please let me know if you have any questions or if you would like to adjust our plan moving forward. Iâ€™m happy to connect by phone if that would be helpful, and I look forward to continuing to support Isabella. In the meantime, have a great holiday season and a Happy New Year! 
Best regards,
Raymond S.
raymond.serrano@revolutionprep.com
+13236357766</t>
  </si>
  <si>
    <t>Dear Janet,
I hope you are having a great winter season. I wanted to share a brief update on Ikeâ€™s progress and my recommendations moving forward.
When Ike and I are able to meet, he consistently performs very well during sessions. He engages confidently with the material, applies concepts effectively, and demonstrates strong problem-solving skills. I've seen significant improvement in his application of derivative laws (sum, difference, product, chain rule, and implicit differentiation). He also is showing marked improvement with integrating indefinite integrals. Overall, he is at an 87% in his course and continues to make productive use of our time together. 
Maintaining consistency in instruction is important for sustaining this momentum. Based on Ikeâ€™s current progress, I recommend continuing with one session per week to provide ongoing support through the remainder of the Calculus course.
Please let me know if you have any questions or would like to discuss our plan further. Iâ€™m happy to connect by phone if that would be helpful, and I look forward to continuing to support Ikeâ€™s progress.
Best regards,
Raymond S.
raymond.serrano@revolutionprep.com
+13236357766</t>
  </si>
  <si>
    <t>Charlize Lorin</t>
  </si>
  <si>
    <t>Dear Janet,
Following up on my previous email, I wanted to share an update on Charlieâ€™s progress and outline my recommendations moving forward.
Iâ€™ve seen great improvement in Charlieâ€™s performance, with her score increasing from a 410 on her PSAT to a 430 on her most recent practice SAT exam. This growth reflects steady gains in both familiarity with the exam and application of test strategies weâ€™ve been practicing in session.
Looking ahead, there is still a substantial amount of material to cover as we continue working toward her goals. To support continued progress and ensure we have adequate time to address remaining content, we are currently scheduled for two sessions per week through the remainder of the school year. Based on her progress so far, I recommend maintaining this pace.
Please let me know if you have any questions or if youâ€™d like to discuss our plan in more detail. Iâ€™m happy to connect by phone if that would be helpful, and I look forward to continuing to support Charlieâ€™s progress.
Best regards, 
Raymond S.
raymond.serrano@revolutionprep.com
+1 (323) 635-7766</t>
  </si>
  <si>
    <t>Richa Choudhary</t>
  </si>
  <si>
    <t>Dear Shruti,
I hope you are having a great winter season. I wanted to share an update on Richaâ€™s progress and outline my recommendations moving forward.
Richa demonstrates a strong work ethic and engages thoughtfully during our sessions. She approaches problems carefully and shows a willingness to learn, demonstrated by significant improvements in calculating derivates using implicit differentiation, in finding related rates, and in applying L'Hospital's Rule. At the same time, the pace and depth of the Calculus course have presented some challenges, and there are areas where continued reinforcement will be helpful.
Our short-term goal is to strengthen her understanding of key Calculus concepts while building confidence ahead of the AP exam. To support steady progress and provide consistent review, I recommend meeting at a minimum of once per week through the AP exam.
Please let me know if you have any questions or if youâ€™d like to adjust our plan. Iâ€™m happy to connect by phone if that would be helpful, and I look forward to continuing to support Richaâ€™s progress.
Best regards,
Raymond S.
raymond.serrano@revolutionprep.com
+1 (323) 635-7766</t>
  </si>
  <si>
    <t>Ashritha Sriramoju</t>
  </si>
  <si>
    <t>Dear Ashok,
I hope you are having a great winter season. I wanted to share an update on Ashrithaâ€™s progress and outline my recommendations moving forward.
Ashritha consistently performs well during our sessions and completes all assigned practice problems while we are working together. She demonstrates a solid understanding of the material in a guided setting and engages thoughtfully with problem-solving. She has shown significant improvement in understanding the properties of logarithmic and exponential functions, and most recently, with sequences and series. 
One area that will be important to address moving forward is independent preparation. Completing additional practice outside of session can help reinforce concepts and improve retention. While Ashritha performs strongly during our meetings, her exam results suggest that test-day conditionsâ€”such as pacing or reduced access to notesâ€”may be impacting her performance. This indicates that spending additional time on study strategies and exam preparation techniques would be beneficial.
Our short-term goal is to strengthen Ashrithaâ€™s ability to transfer her in-session understanding to assessments. To support this, I recommend meeting once per week for the remainder of her Pre-Calculus course to reinforce content and develop effective study and testing strategies.
Please let me know if you have any questions or if youâ€™d like to discuss our plan further. Iâ€™m happy to connect by phone if that would be helpful, and I look forward to continuing to support Ashrithaâ€™s progress. In the meantime, have a great holiday season and a Happy New Year! 
Best regards,
Raymond S.
raymond.serrano@revolutionprep.com
+13236357766</t>
  </si>
  <si>
    <t>Vishruth Kasi</t>
  </si>
  <si>
    <t>Dear Sumahitha and Vishruth,
I know this time of year is busy, and I appreciate you taking the time to review this email. As we begin a new academic semester, I wanted to take a moment to share some updates about Vishruthâ€™s progress and outline our plans moving forward.
During our previous session, I measured proficiency in Vishruthâ€™s understanding of geometry concepts, particularly with identifying angle relationships, applying geometric theorems, and organizing steps in formal and informal proofs. In particular, he showed steady progress in meeting our session objective by slowing down, justifying his reasoning, and clearly explaining how definitions and theorems support his conclusions. This growth has been reflected in his increased confidence during sessions, improved accuracy on proof-based problems, and stronger engagement when analyzing diagrams and multi-step geometric reasoning tasks.
Our current short-term goals for Vishruth include strengthening his fluency with geometric vocabulary, improving accuracy when applying theorems to solve problems, and building consistency in writing and explaining logical proof steps. The overall goal remains to support strong performance in geometry and increase confidence when working with proofs and higher-level reasoning. If there are any changes or new goals for this semester, please let me know so we can adjust our plan accordingly.
Based on Vishruthâ€™s progress, I recommend maintaining our current session frequency while continuing targeted practice with proofs, theorems, and multi-step geometry problems. This approach will help ensure he stays on track academically and continues to build confidence in his geometric reasoning.
Madia B.
madia.banda@revolutionprep.com
+17043527601</t>
  </si>
  <si>
    <t>Dear Christal and Valor],
I know this time of year is busy, and I appreciate you taking the time to review this message. I wanted to share a brief update on Valorâ€™s recent session and highlight the focus of our work moving forward.
During our last session, Valor and I read an informational passage about Harriet Tubman, with a strong emphasis on core reading fundamentals, including fluency, accuracy, and comprehension. During the session, Valor practiced sounding out challenging words, reading with increased expression, and identifying key details from the text. We also discussed the main idea of the passage and how supporting details help deepen understanding. Valor remained engaged throughout the lesson and demonstrated growing confidence when working with informational text.
Our short-term goal is to continue strengthening Valorâ€™s reading fluency and comprehension by building accuracy, improving word decoding strategies, and reinforcing the ability to identify main ideas and key details. The long-term goal is to help Valor develop confidence and independence as a reader across both fiction and nonfiction texts.
In upcoming sessions, we will continue focusing on foundational reading skills, including fluency practice, vocabulary development, and comprehension strategies using grade-appropriate passages. Please let me know if you have any questions or if there are specific areas you would like me to emphasize as we move forward. I look forward to continuing to support Valorâ€™s reading growth.
Madia B.
madia.banda@revolutionprep.com
+17043527601</t>
  </si>
  <si>
    <t>Kelsey Watler</t>
  </si>
  <si>
    <t>Dear Tawana and Kelsey,
I hope you are having a great day! I wanted to touch base regarding Kelseyâ€™s tutoring schedule and participation.
Kelsey was unable to attend our first scheduled session, so we have not yet had the opportunity to begin working together. She does, however, have an upcoming session scheduled, and I am looking forward to meeting her and getting started.
Once we begin our sessions, our goal will be to establish a consistent routine so I can assess Kelseyâ€™s current skill level, identify any learning gaps, and develop a plan that supports steady academic progress. Consistent attendance will be important so that we can make the most of each session and work effectively toward her goals.
After weâ€™ve had a few sessions together, I will be able to provide more specific feedback and recommendations based on Kelseyâ€™s needs and progress.
Please let me know if you have any questions or if there are any changes needed to the schedule. Iâ€™m happy to connect by phone or email if that would be helpful. I look forward to working with Kelsey and supporting her learning moving forward.
Madia B.
madia.banda@revolutionprep.com
+17043527601</t>
  </si>
  <si>
    <t>Julienne Warner</t>
  </si>
  <si>
    <t>Hi everyone,
Just wanted to check in as we wrap up the semester with some notes on my sessions with Julienne. 
We started our sessions with a review of some really important chemistry concepts tied to working with reactions and predicting how much of a certain product can be made from given amounts of initial materials. That also let us do some review on how to use dimensional analysis to do conversions between different quantities. These are key skills that will come up again in future topics and next semester, so they are always good to keep fresh, but Julienne made solid progress with understanding how to set up these problems during our meetings!
For most of November, we focused on equations to use when working with gases and thermochemistry. Gas laws I think was a pretty strong unit overall, but thermochemistry and calculating enthalpy is something Iâ€™d look to give some further attention before the midterm, as well as some further review of intermolecular forces.
Julienne still has about two and a half hours left on her account that can be used whenever you like. Iâ€™m happy to keep working with her for the second semester of chemistry, and having the ability to get started early in the semester will hopefully mean less stress later in the year! Iâ€™m also happy to help out with calculus if you elect to take another semester of that in the spring, just let me know!
Good luck with the final and have a great break!
Julie B.
julie.byrom@revolutionprep.com
+15129250963</t>
  </si>
  <si>
    <t>Brian Hill</t>
  </si>
  <si>
    <t>Hello,
I wanted to share a brief update on Brianâ€™s progress as he continues preparing for the ACT. Overall, Brian has been doing well and continues to show strong potential. He catches on quickly to new concepts, and when we are able to use our full session time, his understanding and accuracy are very clear.
That said, progress has been a bit slower recently, largely because sessions are sometimes shortened due to late arrivals, and homework has not always been fully completed. With Brianâ€™s official ACT coming up, it is very important that he stays on track by completing all assigned homework and practice tests.
At this time, Practice Test 15ED should be completed as soon as possible. I would also greatly appreciate it if all homework could be completed through Kami or submitted on a page that can be sent to me. This allows me to confirm completion and ensure Brian is getting the targeted practice he needs for each skill.
Most recently, Brian has been working on mixed punctuation and mixed proportional reasoning, and Iâ€™ve noticed he has been performing well in both areas. Once we have an updated practice test score, we will be able to further narrow our focus and continue working toward his desired score.
Brian has strong ability, and I truly believe his growth will be very visible with consistent on-time attendance and full homework completion. Please feel free to reach out if you have any questions or would like to discuss next steps.
Best regards,
Yvanna R.
yvanna.ramirez@revolutionprep.com
+12133542572</t>
  </si>
  <si>
    <t>Theodore Taliaferro</t>
  </si>
  <si>
    <t>Hello,
I wanted to share an update on Lukeâ€™s progress as he continues preparing for the SAT. Since the beginning of our sessions, Luke has been scoring consistently high in the Math section, which has allowed us to focus our efforts primarily on the Reading and Writing section.
I have seen great progress in how Luke applies strategies and sentence boundary rules when approaching questions. His approach has become more confident and methodical, which has positively impacted his accuracy. Most recently, we worked on more challenging text structure and purpose questions, and Lukeâ€™s performance in this area has improved significantly.
We are now focusing on transitions and rhetorical synthesis, and Luke has been responding well to this work. We will be completing a full practice test soon, which will help us better visualize his overall score improvements. Up to this point, his highest Reading and Writing score has been a 690.
Please feel free to reach out if you have any questions or would like to discuss next steps.
Best regards,
Yvanna R.
yvanna.ramirez@revolutionprep.com
+12133542572</t>
  </si>
  <si>
    <t>Kakshi Shah</t>
  </si>
  <si>
    <t>Hello,
I wanted to share a brief update on Kakshi following her recent assessments. Earlier this week, she completed both her formative retake and her unit exam, and during our sessions leading up to these assessments we focused on reviewing and practicing the key concepts that were covered.
Specifically, we worked on graphing radical functions, inverse functions, simplifying radicals, and applying exponent rules. A key focus of our sessions was clarifying the steps for approaching each type of problem and helping Kakshi feel more confident in remembering how to solve each problem and what details are important to consider.
I hope she did well on her assessments. Please feel free to reach out if you have any questions or would like to discuss next steps.
Best regards,
Yvanna R.
yvanna.ramirez@revolutionprep.com
+12133542572</t>
  </si>
  <si>
    <t>Alyssa Garcia</t>
  </si>
  <si>
    <t>Hello,
I wanted to share an update on Alyssaâ€™s progress. During our sessions, we have been reviewing key concepts from class and using our time to have Alyssa actively demonstrate her understanding. This includes defining terms, explaining her thought process, and writing out her work in order to strengthen her foundation with basic operations.
So far, we have covered conversions between fractions, decimals, and percents, as well as rates, ratios and proportions, exponents, and polygons. Overall, Alyssa has been doing well in tutoring and consistently brings a positive attitude to each session. She is engaged and willing to explain her reasoning, which is an important part of building true understanding.
From what Alyssa has shared, she has been scoring well on her tests. Moving forward, we will continue reviewing class concepts, clarifying any remaining questions, and using session time to apply strategies that support executive functioning, memorization, and a deeper understanding of her work and problem solving process.
Please feel free to reach out if you have any questions or would like to discuss next steps.
Best regards,
Yvanna R.
yvanna.ramirez@revolutionprep.com
+12133542572</t>
  </si>
  <si>
    <t>Laura Peralta</t>
  </si>
  <si>
    <t>Hello,
I wanted to share an update on Lauraâ€™s progress. She is a pleasure to work with and is always engaged during our sessions. Laura consistently comes prepared with the concepts she is struggling with, actively takes notes, and asks thoughtful clarifying questions to ensure she fully understands the material.
Most recently, we have been focusing on quadratics, including different forms of quadratics, graphing quadratics, and identifying domains and ranges. Laura has been doing very well in this unit, and I have noticed strong conceptual understanding in her work.
We recently studied using her quadratics review guide in preparation for her exam, and she did well. Moving forward, we will continue supporting any remaining areas of difficulty, making sure all concepts are clear, and providing opportunities for additional practice as needed.
I hope you all enjoy the upcoming holidays and break. Please feel free to reach out if you have any questions.
Best regards,
Yvanna R.
yvanna.ramirez@revolutionprep.com
+12133542572</t>
  </si>
  <si>
    <t>Caleb Yoo</t>
  </si>
  <si>
    <t>Dear Hyun,
I hope you are having a great fall. Itâ€™s been great working with you and Caleb over the past months. I wanted to touch base to share some of the progress weâ€™ve made so far and share my thoughts on the plan moving forward.
I have seen significant improvements in Calebâ€™s Java, specifically with interpreting difficult FRQs and coming up with an idea to solve them. He has also shown consistent progress in implementing the solution that he comes up with. This consistent improvement has been evident in our recent sessions together and in the increasing difficulty of problems that he is able to solve.
Seeing Calebâ€™s steady progress in Java, I recommend that we continue with our current schedule(1 60-minute session a week) so that he can continue to gain experience in difficult FRQs and solving them quickly, which is the hardest part of the upcoming AP exam.
Please let me know if you have any questions or if there are any adjustments you would like to make to our plan. Iâ€™m happy to schedule a time to talk by phone if that would be helpful. I look forward to supporting Caleb in his continued academic journey.
Best regards,
Jesse S.
jesse.squires@revolutionprep.com
+19704330744</t>
  </si>
  <si>
    <t>Yuiko Hotta</t>
  </si>
  <si>
    <t>Dear Yoko,
I hope you are having a great holiday season. Itâ€™s been great working with you and Yuiko over the past couple of months. I wanted to touch base to share some of the progress weâ€™ve made so far and share my thoughts on the plan moving forward.
I have seen significant improvements in Yuikoâ€™s ability to apply mixed punctuation rules, analyze text structure and purpose, solve linear and systems of equations, tackle geometry problems, work with constants, quadratics, and exponents, and answer questions requiring command of evidence and cross-text connections. This consistent improvement has been evident in every session that we have together.
Iâ€™m sorry to hear that Yuiko was sick and unable to take the December SAT, and I hope she feels better soon! As we prepare for the March SAT, I recommend continuing with our current schedule(1 60-minute session per week) because of her great progress so far. Within a month of the test, I recommend working together twice every week to really make sure it goes as well as possible.
Our current short-term goals for Yuiko include mastering the most difficult content on the SAT. The overall goal is still a score of 1450.
Please let me know if you have any questions or if there are any adjustments you would like to make to our plan. Iâ€™m happy to schedule a time to talk by phone if that would be helpful. I look forward to supporting Yuiko in her continued academic journey.
Best regards,
Jesse S.
jesse.squires@revolutionprep.com
+19704330744</t>
  </si>
  <si>
    <t>Owen Peterson</t>
  </si>
  <si>
    <t>Hello,
I wanted to share an update on Owenâ€™s progress and recent work. At the beginning of our sessions, we focused on determining whether the ACT or SAT would be the best fit for him. After comparing both exams and reviewing their structure and content, we decided that the SAT aligns better with Owenâ€™s strengths and goals.
Since then, we have been covering key concepts for both SAT Math and Reading and Writing, including appropriate test taking strategies and how to identify different question types. Owen has been doing very well with this work. We also spent time learning how to effectively use the Desmos calculator. In Math, we have focused on mixed coordinate geometry, exponential functions, and constants, and Owen has shown strong understanding in these areas.
Owen recently completed a new SAT practice test, and the score improvement from his initial test is very encouraging. On his initial test, his Reading and Writing score was a 540, with a Math score of 400, for a total score of 940. On his most recent practice test, his Reading and Writing score increased to 550, and his Math score increased significantly to 580, resulting in a total score of 1130. This reflects substantial growth, especially in Math.
Moving forward, we will place a stronger focus on English while continuing to address areas of need across both sections. I strongly encourage prioritizing homework, as consistent practice plays an important role in maintaining steady progress. I understand Owen has a busy schedule, but completing assigned homework can make a meaningful difference in his continued improvement.
Please feel free to reach out if you have any questions or would like to discuss next steps.
Best regards,
Yvanna R.
yvanna.ramirez@revolutionprep.com
+12133542572</t>
  </si>
  <si>
    <t>Rowan Triola</t>
  </si>
  <si>
    <t>Dear Olga,
I hope you are having a great holiday season. Itâ€™s been great working with you and Rowan over the past couple of months. I wanted to touch base to share some of the progress weâ€™ve made so far and share my thoughts on the plan moving forward.
I have seen significant improvements in Rowanâ€™s ability to identify and correct misplaced modifiers, apply punctuation rules accurately, analyze central ideas and supporting details, answer command of evidence questions, and determine text structure and the authorâ€™s purpose. He has shown consistent progress in breaking down complex passages and eliminating incorrect answer choices strategically. This consistent improvement has been evident in his most recent practice test, with a score of 1320!
Based on Rowanâ€™s goals and the progress weâ€™ve made so far, I recommend continuing with his current schedule of 90 minutes a week until he can take the March SAT.
Our current short-term goals for Rowan include refining efficiency on reading passages, strengthening precision with grammar rules, and improving consistency under timed conditions. The overall goal remains building confidence and achieving strong performance across the SAT sections.
Please let me know if you have any questions or if there are any adjustments you would like to make to our plan. Iâ€™m happy to schedule a time to talk by phone if that would be helpful. I look forward to supporting Rowan in his continued academic journey.
Best regards,
Jesse S.
jesse.squires@revolutionprep.com
+19704330744</t>
  </si>
  <si>
    <t>Marco Chua</t>
  </si>
  <si>
    <t>Dear Ann,
I hope you are having a great holiday season. Itâ€™s been great working with you and Marco over the past couple of months. I wanted to touch base to share some of the progress weâ€™ve made so far and share my thoughts on the plan moving forward.
I have seen significant improvements in Marcoâ€™s ability to analyze words in context, tackle difficult reading passages efficiently, manage timing during sections, solve geometry problems, work with constants, and use Desmos for problem-solving. He has shown consistent progress in applying strategies to improve accuracy, working under time constraints, and interpreting complex questions effectively. This consistent improvement has been evident in practice test performance, faster problem-solving during timed exercises, and increased confidence with both Math and Reading sections.
The plan moving forward depends entirely on Marcoâ€™s most recent test score. I would love to hear what his score turns out to be! If he meets his goal, congratulations! He has clearly worked hard to improve his score, and he is certainly capable of getting an incredible score. If he, unfortunately, isnâ€™t happy with his SAT score(this seems unlikely), I recommend adding two 60-minute sessions per week to focus on targeted areas and maximize his improvement before the next test in March.
If you would like more hours, here is a link where you can easily get them:
https://my.revolutionprep.com/s/wmnfQXimXc.
Please let me know if you have any questions or if there are any adjustments you would like to make to our plan. Iâ€™m happy to schedule a time to talk by phone if that would be helpful. I look forward to supporting Marco in his continued academic journey.
Best regards,
Jesse S.
jesse.squires@revolutionprep.com
+19704330744</t>
  </si>
  <si>
    <t>Brij Bali</t>
  </si>
  <si>
    <t>Hello,
I wanted to share an update on Brijâ€™s progress in his middle school math class. During our sessions, we have been reviewing key concepts in preparation for his unit tests, and Brij has been making steady progress.
Our focus during tutoring has been on clarifying concepts, having Brij explain his thought process, expanding on his understanding of each topic, and helping him memorize and apply problem solving steps. So far, we have covered conversions between fractions, decimals, and percents, as well as rates, ratios and proportions, exponents, and linear functions.
According to Brij, he has been excelling on his exams, which reflects the effort he has been putting into truly understanding the material. Moving forward, we will continue reviewing class concepts, clarifying any remaining questions, and providing additional practice to reinforce his skills and confidence.
Happy holidays, and I hope we can continue working together moving into the new year. Please feel free to reach out if you have any questions.
Best regards,
Yvanna R.
yvanna.ramirez@revolutionprep.com
+12133542572</t>
  </si>
  <si>
    <t>Leila Torres</t>
  </si>
  <si>
    <t>Hello,
I wanted to share an update on Leilaâ€™s progress as she prepares for the SAT. She has completed two practice tests so far, and our primary focus has been on the Math section.
During our sessions, we have worked on mixed coordinate geometry and becoming comfortable using the Desmos calculator. Leila has shown growing confidence with these concepts, and it has been great to see that reflected in her scores. Her Math score increased from a 420 on her first practice test to a 460 on her most recent test. While there is still more practice ahead, this increase is very encouraging given the limited number of concepts we have covered so far.
Moving into the new year, consistent session attendance will be very important to maintain momentum. In addition, completing assigned homework and extra practice outside of sessions will play a key role in reinforcing concepts and supporting continued score growth. Based on her progress, our upcoming focus will include constants, linear algebra, and advanced math concepts.
Happy holidays, and please feel free to reach out if you have any questions. I look forward to continuing to work together in the new year.
Best regards,
Yvanna R.
yvanna.ramirez@revolutionprep.com
+12133542572</t>
  </si>
  <si>
    <t>Ifeoluwapo Akanni</t>
  </si>
  <si>
    <t>Hello,
I wanted to share an update on Ifeâ€™s progress in her middle school math class. During our sessions, we have been reviewing key concepts in preparation for her unit tests, and Ife has been doing very well.
Our focus during tutoring has been on clarifying concepts, having Ife explain her thought process, expanding on her understanding of each topic, and helping her memorize and apply problem solving steps. So far, we have covered conversions between fractions, decimals, and percents, as well as rates, ratios and proportions, exponents, linear functions, and most recently additive and multiplicative linear relationships.
Ife is a great student and is consistently engaged during sessions. She recently had a unit test this week, and I hope it went well for her. Moving forward, we will continue reviewing class concepts, clarifying any remaining questions, and providing additional practice to reinforce her understanding and confidence.
Happy holidays, and I hope we can continue working together into the new year. Please feel free to reach out if you have any questions.
Best regards,
Yvanna R.
yvanna.ramirez@revolutionprep.com
+12133542572</t>
  </si>
  <si>
    <t>Nyla Moise</t>
  </si>
  <si>
    <t>Hello,
I wanted to share an update on Nylaâ€™s progress with SAT preparation. She has been doing an excellent job staying consistent with her practice and completing all assigned homework. I have noticed clear improvement in her ability to work through linear equations, exponential functions, and effectively use the Desmos calculator.
Nyla completed a practice test on December 14, and her results reflect her strong progress, particularly in Math. She earned a 640 in Reading and Writing and a 730 in Math, for a total score of 1370. These are excellent scores and clearly indicate the progress she has made, especially in the Math section.
Moving forward, our primary focus will shift to the Reading and Writing section. In particular, we will concentrate on high impact concepts that can lead to rapid improvement, including verb usage, misplaced modifiers, and pronoun reference. With her strong work ethic and consistency, I am confident she will continue to see growth in this area as well.
Happy holidays, and please feel free to reach out if you have any questions. I look forward to continuing to work together.
Best regards,
Yvanna R.
yvanna.ramirez@revolutionprep.com
+12133542572</t>
  </si>
  <si>
    <t>Luca Lungulescu</t>
  </si>
  <si>
    <t>Hello,
I wanted to share an update on Lucaâ€™s progress as he has recently started tutoring for the SAT. He has done a great job so far completing what is asked of him and staying engaged during sessions.
Up to this point, we have covered essential strategies for both the Reading and Writing section and the Math section. We have also worked on how to effectively use the Desmos graphing calculator and have begun covering mixed punctuation concepts.
Based on Lucaâ€™s initial practice test, his scores are well balanced across sections. He earned a 650 in Reading and Writing and a 660 in Math, for a total score of 1310. This provides a strong starting point as we move forward with more targeted practice.
Moving ahead, we will focus on high impact areas that can lead to rapid improvement. For Reading and Writing, this includes sentence boundaries, verb usage, and misplaced modifiers. For Math, our focus will be on linear equations and systems of equations.
Happy holidays, and please feel free to reach out if you have any questions. I look forward to continuing to work together.
Best regards,
Yvanna R.
yvanna.ramirez@revolutionprep.com
+12133542572</t>
  </si>
  <si>
    <t>Coltin Nelson</t>
  </si>
  <si>
    <t>Hello,
I wanted to share an update on Coltinâ€™s progress since the start of our tutoring sessions. He has been doing a great job, and input from his teacher has been very helpful in allowing us to target the topics that have been most impactful for his class.
During tutoring, our focus has been on clarifying concepts, having Coltin explain his thought process, expanding on his understanding of each topic, and helping him memorize and apply problem solving steps. Some of the main concepts we have covered include the Pythagorean Theorem, calculating volume, inequalities, and distance and midpoint.
According to Coltin, he performed well on his recent assessments, which is great to hear. Moving forward, we can continue building on these concepts, reviewing new class material as it is introduced, and reinforcing any areas that need additional practice to support his continued success.
Happy holidays, and please feel free to reach out if you have any questions. I look forward to continuing to work together.
Best regards,
Yvanna R.
yvanna.ramirez@revolutionprep.com
+12133542572</t>
  </si>
  <si>
    <t>John McCormick</t>
  </si>
  <si>
    <t>Dear David,
I hope you are having a great week! As we prepare for John's upcoming practice test, I wanted to share some updates and information about what to expect.
Iâ€™ve seen significant improvement in John's understanding of punctuation rules and his implementation of the TRAP strategy. He has also made steady progress in general strategies for approaching the RW and the Math sections. This growth will directly support the areas weâ€™ve previously identified as challenges, especially overall pacing and timing on the RW section.
While we are working towards overall score improvement, we have also set a goal around successfully utilizing the strategies and skills 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John to replicate official test day conditions as closely as possible when taking his practice test. He should find a quiet place and take the test in one sitting.
After the practice test, I will review the results and discuss the test experience with John to determine our focus moving forward, and Iâ€™ll follow up with you on takeaways, improvements, and next steps in my next parent update.
Since students usually take the test 3 times before getting their goal score, I recommend we continue to meet once a week for 1 hr, leading up to the March SAT.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John in reaching his goals.
Best regards,
Cameron H.
cameron.hojecki@revolutionprep.com
+19737384041</t>
  </si>
  <si>
    <t>Gargi Sanger</t>
  </si>
  <si>
    <t>Hello,
I wanted to share an update on Gargiâ€™s progress. She has been very interactive during our sessions, and it has been great working with her. Gargi is engaged, responsive, and consistently participates in discussions, which makes our sessions productive.
One small note is that her camera has not been on during sessions. If it is possible to have her camera on in future sessions, it can be helpful for interaction and support. However, if that is not possible, it is completely fine, as Gargi does a good job engaging and responding regardless.
During our sessions, we have covered conversions between fractions, decimals, and percents, as well as rates, ratios and proportions, unit conversions, and strengthening her ability to solve basic operations with more confidence. She has been making steady progress with these foundational skills.
Moving forward, we will continue clarifying concepts, having Gargi explain her thought process, expanding on her understanding of each topic, and helping her memorize and apply problem solving steps. In particular, we will focus on reinforcing unit conversions, especially through the unit conversion packets she was assigned to complete before returning to school.
Please feel free to reach out if you have any questions. Happy holidays, and I look forward to continuing to work together.
Best regards,
Yvanna R.
yvanna.ramirez@revolutionprep.com
+12133542572</t>
  </si>
  <si>
    <t>Akshay Jaishankar</t>
  </si>
  <si>
    <t>Dear Krishnaveni,
I hope you are having a great holiday season. Itâ€™s been great working with you and Akshay over the past couple of months. I wanted to touch base to share some of the progress weâ€™ve made so far and share my thoughts on the 
plan moving forward.
I have seen significant improvements in Akshay's understanding of STAAR testing questions and quadratic functions. They have shown consistent progress in their critical thinking skills on new difficult problems. This consistent improvement has been evident in Akshayâ€™s scores in his class.
Our current short-term goals for Akshay include making sure he is prepared for his math classes. The overall goal remains to improve Akshayâ€™s algebra grade. Based on Akshay's progress, I recommend we continue with our two 60 minute classes per week.
Please let me know if you have any questions or if there are any adjustments you would like to make to our plan. Iâ€™m happy to schedule a time to talk by phone if that would be helpful. I look forward to supporting Akshay in their continued academic journey.
Best regards,
Tyler
tyler.thornton@revolutionprep.com
+14108024728</t>
  </si>
  <si>
    <t>August Barrett</t>
  </si>
  <si>
    <t>Dear Alison,
Itâ€™s been great working with you and August over the past couple of weeks. As we prepare for August's upcoming final for AP Calculus, I wanted to share some updates and information about what to expect.
I have seen significant improvements in August's understanding of related rates, mean value theorem, intermediate value theorem, extreme value theorem, definite integration, Fundamental Theorem of Calculus, and implicit differentiation.
For this exam, our goal is 95% or higher. While we cannot guarantee a specific score, we have worked diligently towards this goal through practice problems and review of important theorems. It's important to consider the impact of the test zone on August's performance. Ensuring a good night's sleep throughout the week leading up to the test is crucial, as just the night before isn't enough. We have also discussed strategies to manage test anxiety, which can impact scores.
I am looking forward to hearing how August performs on this test.  Looking ahead, I recommend we continue to meet once a week until the AP Calculus Exam in May This would give us an opportunity to continue working on multiple choice strategies, free response structure, and any necessary topics.
Please let me know if you have any questions or if there are any adjustments you would like to make to our plan. Iâ€™m also able to schedule a time to talk by phone if that would be helpful. I am happy to support August in their continued academic journey.
Best regards,
Trevor F.
trevor.ferguson@revolutionprep.com
+15592748786</t>
  </si>
  <si>
    <t>Dear Mahendrakumar,
I hope you are having an excellent fall and holiday season! Itâ€™s been great working with you and Neev over the past couple of months. I wanted to touch base to share some of the progress weâ€™ve made so far and share my thoughts on the plan moving forward.
In our first session together, Neev and I went over solubility product constants and equilibrium constants in general. These were topics from his first exam that he wanted to go over. 
In preparation for his next test, we went over acid and base dissociation constants, the ion-product constant for water, pH, titration curves, buffer solutions (and two ways to prepare them). After this, we went over his practice tests for exam two, and Neev did pretty well, only needing a little help. We took some extra time to cover how a conjugate base of a weak acid titration will lead to a basic solution at its equivalence point due to the somewhat reactive conjugate base reacting with water to leave hydroxide ions in solution. Neev had trouble with this concept (and with the opposite titration) but after a couple sessions he understood it. We also reviewed how to identify if a salt in solution would be acidic, basic, or neutral. Neev got an 81% on his acid/base test, which was 8 percent higher than the class average. 
His third test was on electrochemistry. We went over galvanic and electrolytic cells, oxidation and reduction potentials, and cell potentials. Neev had a pretty good understanding of these topics. We took a little extra time to cover how to find cell potential in the two different types of cells and use this to find Gibbâ€™s free energy, change in entropy, and change in enthalpy. He ended up getting a B+ on his electrochemistry test.
I have not gotten the chance to hear how Neev did on his final, but we prepared well. We went over concepts from all three of his previous tests, especially Le Chatelierâ€™s. He got many points off the Le Chatelierâ€™s table from his first test. He seemed confident the day before his final. I hope the test went well!
If Neev needs help in the future, please feel free to reach out! Iâ€™m happy to schedule a time to talk by phone if that would be helpful. I look forward to supporting Neev in his continued academic journey.
Best regards,
Zack A.
zack.anthony@revolutionprep.com
+18105137535</t>
  </si>
  <si>
    <t>William Kebrdle</t>
  </si>
  <si>
    <t>Dear Ashley,
I hope you are having a great holiday season. Itâ€™s been great working with you and William over the past couple of months. I wanted to touch base to share some of the progress weâ€™ve made so far and share my thoughts on the plan moving forward.
I have seen significant improvements in William's ability to simplify rational expressions, to determine domain and range of composite functions, and to solve, manipulate, and interpret exponential functions. We will need to continue to work on his ability to manipulate and solve logarithmic functions after the winter break.
Our current short-term goals for William include making sure William understands mathematical concepts. The overall goal remains maintaining an A in AP Precalculus and preparing William for the AP exam. Based on William's progress, I recommend we meet every two weeks for the months of January and February, then we meet every week from March until the AP Exam in May.
Please let me know if you have any questions or if there are any adjustments you would like to make to our plan. Iâ€™m happy to schedule a time to talk by phone if that would be helpful. I look forward to supporting William in their continued academic journey.
Best regards,
Trevor F.
trevor.ferguson@revolutionprep.com
+15592748786</t>
  </si>
  <si>
    <t>Cameron McDonald</t>
  </si>
  <si>
    <t>Dear Dana,
Happy holidays! This is the first of two updates. It has been a little while since both Cameron and Cate have had an update.
Cameron and I have focused on APES and Precalculus review since October. We covered species and populations, age diagrams, and demographic stages in preparation for her APES Unit 3 test.
She did not ask to have a session devoted to reviewing for APES Unit 4. She got an 80% on the multiple choice portion of the test but did not do very well on the free response questions. 
Leading up to the Unit 5 APES test, Cameron got 9/10 on a Unit 5 quiz. Until this point, Cameron had the most trouble on her APES tests from the free response questions, so we focused on one for her next test. It happened to be the exact question her teacher decided to use on the test, which was convenient but maybe not the best way to prove she can think critically. Cameron ended up getting a 34/40 on this test and ending the semester with a B+, which she did improve from a B. She said that the B+ is really close to an A-, so she is looking into the possibility of completing some extra credit.
As for Precalculus, Cameron and I went over multiplicity, polynomial graphs, polynomial long-division, complex roots, finding all zeroes of polynomials, exponential and logarithmic functions, and problems she missed on the 3 parts of her semester review. She was good about showing me problems from homework or class that gave her the most trouble and definitely improved in all these topics. Sometimes, like on the review, we found her approach to the problem was correct, but she made some small mistake with a sign or her math along the way. 
For the final review, we cleared up some issues she had with cost, revenue, and profit problems. I also sent her an email about using multiplicity to help her figure out an equation for a rational function. She had the equation partially formed during the session but was missing a few exponents on her groups. I have not yet heard how her test went, but she told me she was not too worried about it. When last I checked, Cameronâ€™s Precalculus grade was a B+, but she was optimistic she could raise it to an A- with her final test this semester.
I know Cameron was aiming for As in both classes, so I hope she did well on her last Precalculus test and was able to get a little extra credit in APES, like she mentioned.
I think we should consider doing 1-hour sessions once or twice a week for Cameron. I think having two a week would let us have a dedicated lesson for both APES and Precalculus.
Please let me know if you have any questions or if there are any adjustments you would like to make to our plan. Iâ€™m happy to schedule a time to talk by phone if that would be helpful. I look forward to supporting Cameron in her continued academic journey.
Best regards,
Zack A.
zack.anthony@revolutionprep.com
+18105137535</t>
  </si>
  <si>
    <t>Haylie Merritt</t>
  </si>
  <si>
    <t>Dear Celeste,
I hope you are having an excellent fall and holiday season. Itâ€™s been great working with you and Haylie over the past couple of months. I wanted to touch base to share some of the progress weâ€™ve made so far and share my thoughts on the plan moving forward.
Haylie has improved on several topics across all our tutoring sessions. For our first few sessions, we reinforced some of the fundamentals, covering how to find molecular and empirical formulas, balancing equations, stoichiometry, and theoretic, actual, and percent yield. Haylie did well on the balancing equations and theoretical yield homework I assigned. She improved in these areas during the session and was able to effectively use dimensional analysis to solve stoichiometry problems, which is extremely important to know for most of chemistry.
From here, we reviewed how to find a limiting reactant and write chemical, ionic, and net ionic equations. Haylie did well with these topics but still made a few mistakes here and there.
We had a slight break from sessions and, when Haylie returned, we covered thermodynamics. She was more confident following Hessâ€™s Law and using enthalpy of formation to find the overall change in enthalpy of a chemical reaction. She told me this helped a lot during her test, but she still had trouble on multiple topics. We went over energy of a system and its surroundings, kinetic energy, and specific heat as these were all areas on her test she struggled on. She was able to solve problems on each topic by herself by the end of our session and got 8/8 on the specific heat homework I assigned.
Starting in December, we reviewed Hessâ€™s Law again. Haylie did fine with the concept. We also covered new topics: photons, energy levels, and the Rydberg equation. She only somewhat understood some of these concepts and how to use the Rydberg equation, so we reviewed these topics in a later session. We also went over Coulombâ€™s Law, electron configurations, and quantum numbers. She learned that the quantum numbers act as a special â€œaddressâ€ for an electron and describe its location. She did really well using Coulombâ€™s Law to solve problems and when writing out electron configurations for different elements.
I think consistently doing 1-hour sessions twice weekly would be really beneficial for Haylie. She works really hard at learning the material and just needs a little extra time to get her chemistry concepts and equations down well.
Please let me know if you have any questions or if there are any adjustments you would like to make to our plan. Iâ€™m happy to schedule a time to talk by phone if that would be helpful. I look forward to supporting Haylie in her continued academic journey.
Best regards,
Zack A.
zack.anthony@revolutionprep.com
+18105137535</t>
  </si>
  <si>
    <t>Neel Gupta</t>
  </si>
  <si>
    <t>Hi Neel and Petra,
This is the standard progress update to help keep advisors and parents in the loop.
Neel has settled into a mostly consistent pacing with regards to his homework. Weâ€™ve been targeting a couple of points in his English section. At the same time, he has been working through mixed sheets of the hardest math problems on the SAT. 
Itâ€™s wonderful to hear about Neelâ€™s experiences learning to fly and skiing! When his academics and extracurricularâ€™s permit, weâ€™ll want to return to taking full practice tests. Heâ€™s reached 760 in both sections on Bluebook practice exams (for a hypothetical total of 1520) prior to his PSAT. Our next big goal needs to be putting these scores together at once and pushing them both sections higher. Weâ€™ve laid a lot of ground work to get him ready. Now itâ€™s time to pivot back to applying these skills on practice tests.
Happy Holidays!! Let me know if you would ever like to schedule a quick meeting to answer any questions you have. Iâ€™m always happy to talk.
Best, Zach
zach.doenges@revolutionprep.com
+12606020346</t>
  </si>
  <si>
    <t>Anika Vellekoop</t>
  </si>
  <si>
    <t>Dear Jeongsoon,
Itâ€™s been great working with you and Anika over the past week. As we prepare for Anika's upcoming final I wanted to share some updates and information about what to expect.
I have seen significant improvements in Anika's understanding of the relationship between momentum, energy, and kinematics, in her ability to solve component-based momentum and force questions, and her ability to articulate reasoning with scientific rationale.
For this exam, our goal is 90% or higher. While we cannot guarantee a specific score, we have worked diligently towards this goal through discussion of free response answers, review of necessary topics, and practice eliminating wrong answers for multiple choice questions. It's important to consider the impact of the test zone on Anika's performance. Ensuring a good night's sleep throughout the week leading up to the test is crucial, as just the night before isn't enough. We have also discussed strategies to manage test anxiety, which can impact scores.
I am looking forward to hearing how Anika performs on this test.  Looking ahead, I recommend we meet once a week starting in February in order to prepare Anika for the AP Physics 1 exam. This would give us an opportunity to continue working on Units 5 â€“ 8 and review Units 1 â€“ 4.
Please let me know if you have any questions or if there are any adjustments you would like to make to our plan. Iâ€™m also able to schedule a time to talk by phone if that would be helpful. I am happy to support Anika in their continued academic journey.
Best regards,
Trevor F.
trevor.ferguson@revolutionprep.com
+15592748786</t>
  </si>
  <si>
    <t>Jordan Shapiro</t>
  </si>
  <si>
    <t>Hi Jordan and Seth,
This is the standard progress update to help keep advisors and parents in the loop.
Jordan has been working on learning how to use all of out strategies at once and to pivot between them as required. This level of metacognition rather than instinct and muscle memory will be very important for him. Having a concrete articulable plan helps us stay focused and task oriented. Heâ€™s had a little trouble finishing all his homework in recent weeks due to schoolwork and finals. Hopefully, that will clear itself up.
Jordan and I have cancelled his session up to the 4th of January so that he can travel and enjoy the holidays. I would like him to pick a new time/day for the week of the 4th so that we can reschedule that meeting for him. The SAT is highly momentum sensitive (especially when homework has been partially completed). It would best not to go four weeks without meeting. 
Happy Holidays and safe travels!! Let me know if you would ever like to schedule a quick meeting to answer any questions you have. Iâ€™m always happy to talk.
Best, Zach
zach.doenges@revolutionprep.com
+12606020346</t>
  </si>
  <si>
    <t>Cate McDonald</t>
  </si>
  <si>
    <t>Dear Dana,
Hey, again. Here is my update on Cateâ€™s progress. Since last time, Cate and I have covered many Geometry topics and reviewed for three APES Unit tests.
In early October, we went over proofs using angle theorems and the congruent complements and supplements theorems. Cate had a test over this coming up at the time. She got an 92 % on that test. After this, for Geometry, we went over triangle congruence proofs. Cate did well in session. She got an A on her quiz covering this topic. We continued reviewing triangle congruence theorems and CPCTC (corresponding parts of congruence triangles are congruent) in preparation for her next test. We also went over different points of concurrency inside and outside triangles as well as the triangle inequality theorem. Cate got a 95% on her triangle center (points of concurrency) quiz, and, on her latest math test, she scored a 90%! Her current grade in Geometry is an A-, so she is doing great. This grade is up from a B in late September.
For APES, we reviewed for her Unit 3 test. She got a 76% on the test. She told me that one of the free response questions was on what we went over and one was not, which made it more difficult. In early November, we prepared for Cateâ€™s Unit 4 APES test. She ended up doing better on this one, scoring an 84%. Her multiple choice portion of the test was an 89%, and the free response portion was a 70%. We took two sessions to review for Cateâ€™s latest APES test (Unit 5). We went over some multiple choice practice that I found and some from her class. We also went over parts of a free response question together. Cate scored a 92% on the Unit 5 test! She is definitely trending in the right direction in terms of her test grades. Her APES grade has gone up from a B to a B+ over the semester.
Like Cameron, I think it would be best to consider doing two, 1-hour sessions a week for Cate. I think it would help her a lot if we cover Geometry one day and APES the next. Please let me know what your thoughts are on this.
As always, let me know if you have any questions or if there are any adjustments you would like to make to our plan. Iâ€™m happy to schedule a time to talk by phone if that would be helpful. I look forward to supporting Cate in her continued academic journey.
Best regards,
Zack A.
zack.anthony@revolutionprep.com
+18105137535</t>
  </si>
  <si>
    <t>Aiden Berger</t>
  </si>
  <si>
    <t>Team Aiden,
I'm sorry to miss Aiden this week due to illness. I do hope he gets rest and recovers quickly.
As an immediate answer to your "should Aiden do more than 20 minutes each day" during this winter break. Yes, he should. First, he needs to do the following:
1. Aiden is due for a full TIMED PRACTICE EXAM. [My records on his student dashboard show that 1SD, 2SD, and 3SD are available.] As a student athlete at his level with the various intership experience and current GPA, Aiden will need to break into the 1300+ range to improve his college options. Anything above 1300+ comes down to grit and determination. Practice exams can take  up to 3 hours to complete. 
2. We will need to Analyze the Score Report to build an up to date Homework Tracker. Any frequently missed problem will be added to his spreadsheet for 20 minute skill drills at Medium -&amp;gt; Hard level. Score report analysis and Homework Tracker input takes up to 1.5 hours to complete. 
3. Once Aiden has mastered the Medium Difficulty questions for 20 minutes, he will graduate to Hard for 20 minutes. The goal is to get more than 90% correct in that 20 minute Pomodoro study session. [During a holiday, a student can complete as many Pomodoro's in a day as they can manage. However, the 5 minute physical movement break built into every Pomodoro is important. Break can not be on the cell phone or computer.]
4. Take notes on why he missed a question on the SAT Homework Tracker spreadsheet. 
5. Meet with me once a week to discuss problems and strategies.
6. Repeat Steps 1-5 above. 
Strategies, Topics, or Concepts covered as plans going forward:
1. Occasionally, Aiden has been stressed about his Algebra course, so we have re-directed our energy during our weekly session to focus on Algebra problem solving. During these sessions, he does appear to gain confidence. Maintaining As and Bs in core curriculum is an important indicator of college readiness, so it makes sense to spend energy in this study area.
2. I recently introduced the SAT Homework Tracker to enhance his accountability. If Aiden can pick a set of colleges that excite him, then he may be more motivated to reach a specific score; thus, his interest and motivation may spike. 
3. Conceptually, we have covered Advanced Reading and Annotation Strategies and Advanced Algebra topics. All of these skills are transferrable to the college level. 
Once he completes (at his earliest convenience) a FULL TIMED PRACATICE EXAM (1SD, 2SD, or 3SD available on the REVPREP student dashboard&amp;gt;Exams tab), I recommend at least ONE POMODORO study session every day until the Official March Exam. It should become as routine as his baseball training. 
We will continue to meet once each week between now and March to ensure he stays on track as a study advocate. 
Happy holidays everyone!
Chris P.
chris.prouty@revolutionprep.com
+13108710081</t>
  </si>
  <si>
    <t>Noah Elgohary</t>
  </si>
  <si>
    <t>Dear Ava,
I hope you are having an excellent fall and holiday season. Itâ€™s been great working with you and Noah over the past few months. I wanted to touch base to share some of the progress weâ€™ve made so far and share my thoughts on the plan moving forward.
Noah and I have been working together for a while now. We had a couple of sessions prior to his unit 1 Geometry test. We went over classifying angle pairs, angle bisectors, and solving for variables when given angle measurements as variable expressions. He scored a 96% on this test! 
After this, we went over many different types of logic, segment addition proofs, and definition of a midpoint. He did accidentally mix up the segment addition postulate and definition of a midpoint during session but still got a 94% on his test!
We took a session to review angle pairs, transversals, linear graphing and slope-intercept form before his next test. I did not get the chance to hear how it went because we took a 3 week break from tutoring at that point. He did decently in session on these topics; however, transversals sometimes mix him up, especially when using them in proofs or shapes.
When we started tutoring back up, we focused on topics to prepare him for his congruent triangles test. We reviewed the 5 triangle congruence theorems, bisectors, reflexive property, rule of 180, vertical angles, linear pairs, and triangle congruence proofs. Noah got a 90% on this test.
Next, we focused on centers of triangles, triangle inequality theorem, and finding angle measurements. Noah got a 97% on this test!
Lastly for math, we have been going over his semester final's review packets. We were able to cover all of the topics on his review. These included the distance and midpoints formulas, perpendicular bisector theorem, angle bisector theorem, angle relationships, transversals and parallel lines, parallel and perpendicular lines, logic (like condition statements, converse, etc.), angles in triangles, the triangle inequality theorem, Venn diagrams, and triangle proofs. Noah did very well on the review, only really having trouble with remembering and knowing when to apply the midpoint and distance formulas and parallel segments and transversals when they appear within a figure or multiple shapes.
We also briefly covered vocabulary words and writing theses. I gave him homework to write a thesis after this, and he did a great job on it. Later, we also went over another vocabulary set and, briefly, conclusions. He did well during session on his words, only not knowing a couple.
I think continuing to do two, 1-hour sessions a week still makes sense for Noah's tutoring. He often has different math topics he would like to go over in a week. Also, this gives him the option to cover any other subjects that may be confusing him.
Noahâ€™s goal at the beginning of tutoring was to become an A student. When last I checked, he is very close to accomplishing his goal. In early November, he had a B+ in Geometry. Noah has been understanding most of what we have covered in our sessions since, so I would expect this to have gone up, especially if he does well on his semester final.
Please let me know if you have any questions or if there are any adjustments you would like to make to our plan. Iâ€™m happy to schedule a time to talk by phone if that would be helpful. I look forward to supporting Noah in his continued academic journey.
Best regards,
Zack A.
zack.anthony@revolutionprep.com
+18105137535</t>
  </si>
  <si>
    <t>Caroline Ault</t>
  </si>
  <si>
    <t>Hi Katherine and Dave, 
It's been great working with Caroline this semester!
Since our last update, we have been working on strategies to avoid trap answers in information and ideas reading questions which include predicting answers to ensure that she understands what she reads before diving into the answer choices. Then We worked on eliminating trap answers for all the different types of evidence-based reading and writing questions. We also worked on reviewing math topics in the problem solving and data analysis section and geometry and trig. 
On her practice test at the end of Thanksgiving break, it was great to see that her score was up 60 points overall to 1250, and she again improved in every section that we had been working on. The college board score breakdowns are somewhat vague with a bar system out of 7 bars (were a 7 doesn't mean perfect score, but it means they only missed at most 1 of the most difficult questions). Here is a breakdown of her improvements:
Information and ideas: 3 ---&amp;gt; 5/7
Craft and structure: 5 ---&amp;gt; 6/7
Problem solving and data analysis: 5 ---&amp;gt; 7/7
Geometry: 4 ---&amp;gt; 6/7
This was so good to see! A couple of the math sections gave her a bit more trouble on this test than the previous tests which were the Algebra and the Advanced math sections. This could be due to not reviewing that material enough before taking the practice test, some fatigue/drain at the end of the test, or it could just be that there were trickier questions on this test than the previous one. I suspect it's a bit of all the above, but we did spend a whole week reviewing advanced math concepts before the previous test. 
Since that test, we have been working on reviewing strategies and concepts for trickier versions of algebra and advanced math questions. Additionally, we have been working on leveling up her reading comprehension skills with trickier passages, or trickier trap answers. It's good to see that she is getting through these, but the questions are pushing the limits of her reading comprehension skills. 
She is still pretty far off from the goal of 1500 (which would put her in the top 1% of all students), but with some diligent work, she can get there by the end of the Spring SATs. Aiming for above 1400 on her first attempt March test would be a great goal. Above 1400 is more about consistency and problem-solving skills than anything else, which we will continue to work on developing in our 2x 1-hour-a-week meetings. 
Over break, I've created a class for her in khan academy with SAT based reading comprehension and math drills that she can do as often as possible. They are great because they give her instant feedback too. 
When it comes to reading comprehension and vocabulary, practice is the most important thing, so she needs to work on reading difficult material as much as possible over the next 3 months. Winter break would be a great time to knock out a few books! This website can be really helpful for finding books at the appropriate level: https://hub.lexile.com/find-a-book/results?gte=1300L&amp;amp;lte=1500&amp;amp;sort_by%5Blabel%5D=Newest%20Release%20Date&amp;amp;sort_by%5Bvalue%5D=-copyright
Then I want her to take a practice test towards the end of break, where she treats it like a real exam, studying all the material that we have covered leading up to it. This usually can add around 50-60 points to a test score, especially on the math and grammar questions. 
I look forward to speaking with you tomorrow, at Noon Eastern about this. Here is the zoom link for that: 
Topic: Christian Collins' Zoom Meeting
Time: Dec 18, 2025 10:00 AM Mountain Time (US and Canada)
Join Zoom Meeting
https://revolutionprep.zoom.us/j/94781354724
Cheers, 
Christian C.
christian.collins@revolutionprep.com
+13035190358</t>
  </si>
  <si>
    <t>Victoria Zhou</t>
  </si>
  <si>
    <t>Dear Shangzhi,
I hope your winter seasons off to a great start! Itâ€™s been great working with Victoria over the past couple of months, and I wanted to touch base to share an overview of the skills weâ€™ve been focusing on and outline the plan moving forward.
Since starting tutoring, Victoria has been working to strengthen her spelling, reading comprehension, and vocabulary development. Our sessions have focused on spelling patterns and word study, including words with -ed and -ing endings (with me), double consonants, words with the final /el/ sound, short vowel words, and long vowel patterns using magic E and vowel teams (with Gillian). She has also practiced identifying and defining homophones, spelling base words, and correctly using spelling words to complete sentences and short passages. In reading, Victoria has engaged with both fiction and nonfiction texts, including an informative passage about birds and a Korean folktale, where she practiced defining unfamiliar vocabulary and answering text-based questions. She has also begun identifying passages and topics she is interested in reading in future sessions.
Our current short-term goals for Victoria include continuing to strengthen spelling accuracy, expanding her vocabulary, and improving comprehension through a variety of fiction and nonfiction texts. The overall goal remains to build strong, confident reading and writing skills appropriate for third grade. Based on our work so far, I recommend 30â€“60 minutes of language arts tutoring each week to continue reinforcing these skills and supporting steady growth.
Please let me know if you have any questions or if there are any adjustments you would like to make to our plan. Iâ€™m happy to schedule a time to talk by phone if that would be helpful. I look forward to continuing to support Victoria in her language arts development.
Best regards,
Q. MonÃ©t T.
quinnisha.travis@revolutionprep.com
+18502123552</t>
  </si>
  <si>
    <t>Allison Buss-Mercado</t>
  </si>
  <si>
    <t>Dear Griselle,
Itâ€™s been great working with you and Allison over the past couple of weeks. With the AP physics final this week, I wanted to share a quick update on the progress Iâ€™ve seen and what I recommend going forward.
Over our recent sessions, Allison has shown clear improvement in a few key areas: reviewing foundational Unit 1 skills (including reference frames/relative motion), extracting information from velocityâ€“time graphs, and building stronger reasoning on conceptual energy questions. We also worked through more advanced topics she was seeing in classâ€”surface gravity, center of mass, and equilibriumâ€”and practiced College Boardâ€“style problems to reinforce how these concepts show up on assessments. When a concept is explained and we walk through examples together, Allison does a strong job applying it.
A continued growth area for Allison is confidence and consistency in problem set-up, especially recognizing â€œzero accelerationâ€ situations (equilibrium) and identifying which forces are present in a system. This is very common in AP Physics 1, and the best way to strengthen it is steady practice with feedback. Weâ€™ve been emphasizing a reliable approach: start with a clear picture of the system, identify forces, and use a net force equation to justify the next step (including when forces must cancel).
Looking ahead, I recommend increasing our velocity to one 60-minute session per week through the end of the school year to help Allison close remaining gaps and build confidence through consistent practice. In our upcoming sessions, I plan to continue focusing on force identification and free-body diagrams, equilibrium/zero-acceleration cases, and mixed practice with energy, friction, springs, and gravityâ€”using the same â€œproblem set-up firstâ€ strategy that has been working well for her.
Please let me know if you have any questions or if there are any adjustments you would like to make to our plan. Iâ€™m also able to schedule a time to talk by phone if that would be helpful. Iâ€™m happy to support Allison in her continued academic journey.
Best regards,,
Nayely R.G.
nayely.rolongomez@revolutionprep.com
+13237404878</t>
  </si>
  <si>
    <t>Hugo Gonzalez</t>
  </si>
  <si>
    <t>Hola Sarah,
Â¡Espero que estÃ©s teniendo una excelente semana, y un fantÃ¡stico invierno! A medida que nos preparamos para el prÃ³ximo examen de prÃ¡ctica de Hugo, querÃ­a compartirte una actualizaciÃ³n sobre el progreso que hemos logrado hasta ahora y quÃ© pueden esperar en esta siguiente etapa. TambiÃ©n queremos mantener a nuestro advisor informado sobre todo lo que estamos trabajando y los objetivos que tenemos a futuro.
Durante las Ãºltimas semanas, he visto mejoras significativas en Hugo, especialmente en el uso de estrategias generales para el SAT en todos los mÃ³dulos. Hemos trabajado de manera constante con ICARE para Reading, TRAP para Writing &amp;amp; Language y MAPS para Math, y Hugo ha ido ganando mayor seguridad al aplicar estas estrategias durante los ejercicios.
En la secciÃ³n de Writing, hemos cubierto todas las Ã¡reas principales, incluyendo puntuaciÃ³n, verbos, pronombres, posesivos y misplaced modifiers. Hemos notado una mejora clara en verbos y misplaced modifiers; una vez que entendiÃ³ la regla, pudo aplicarla correctamente con mucha mÃ¡s facilidad. En cuanto a puntuaciÃ³n, es un tema que seguiremos reforzando, pero identificar correctamente las oraciones completas le ha ayudado mucho a saber quÃ© regla aplicar en cada caso. PrÃ³ximamente cerraremos esta Ã¡rea con una prÃ¡ctica de mixed conventions, enfocÃ¡ndonos en identificar el tipo de pregunta y aplicar la estrategia TRAP junto con tips especÃ­ficos segÃºn el caso.
En general, Hugo ha mostrado progreso en el uso de estrategias durante los ejercicios y en su comprensiÃ³n de las reglas gramaticales. Aunque en este periodo ha sido un poco mÃ¡s difÃ­cil completar toda la tarea - algo totalmente entendible considerando el cierre de semestre, exÃ¡menes y las fiestas-, una vez que el horario se normalice, podremos retomar una rutina mÃ¡s constante de prÃ¡ctica fuera de las sesiones.
La prÃ³xima semana tendremos nuestro primer examen de prÃ¡ctica completo desde que comenzamos, lo cual serÃ¡ muy importante para evaluar el crecimiento en las Ã¡reas que hemos trabajado y para identificar nuevas Ã¡reas de enfoque. Es importante tener en cuenta que el puntaje podrÃ­a bajar o no reflejar todo el progreso inmediatamente, lo cual es completamente normal cuando los estudiantes estÃ¡n aprendiendo a aplicar nuevas estrategias. Este periodo de ajuste es parte del proceso. Â¡No queremos desanimarnos!
Para aprovechar al mÃ¡ximo el examen de prÃ¡ctica, recomiendo que Hugo lo tome en condiciones lo mÃ¡s similares posibles al dÃ­a oficial del SAT: en un lugar tranquilo, por la maÃ±ana, sin celulares o distracciones y en una sola sesiÃ³n. DespuÃ©s del examen, revisarÃ© los resultados con Hugo y luego me comunicarÃ© contigo para compartir conclusiones, avances y los prÃ³ximos pasos.
Para mantener el progreso, y considerando lo que hablamos sobre los meses que vienen siendo un poco dificil el programar sesiones con anticipaciÃ³n, recomiendo continuar con al menos una sesiÃ³n de 60 minutos por semana durante enero y febrero, incluso si es en fin de semana. Una vez que el horario sea mÃ¡s estable, serÃ­a ideal aumentar a 2 sesiones por semana de nuevo, a medida que nos acerquemos al examen oficial. Lastimosamente por mi parte, y como te habÃ­a comentando, no puedo hacer nada con situaciones en las que una sesiÃ³n necesite ser cancelada dentro de las 48 horas, pero si podrÃ­amos mantenernos en contacto para aÃ±adir posibles sesiones cada semana, dependiendo de la disponibilidad de Hugo. A su vez, las sesiones tambien pueden ser canceladas desde la app de Revolution Prep, lo que podrÃ­a ayudar en ciertas situaciones. 
Mantener una prÃ¡ctica constante â€”tanto en sesiones como fuera de ellasâ€” serÃ¡ clave para seguir viendo mejoras y consolidar el uso de estrategias. Este es un proceso de prÃ¡ctica, constancia, paciencia y sobretodo de parte del estudiante. Â¡AsÃ­ que continuaremos trabajando fuertemente! 
Por favor, no dudes en escribirme si tienes alguna pregunta o si te gustarÃ­a ajustar el plan. Estoy muy contenta de seguir acompaÃ±ando a Hugo en este proceso y apoyarlo para que alcance sus metas.
Un saludo cordial,
Jennifer H.
jennifer.hernandez@revolutionprep.com
+19092362317</t>
  </si>
  <si>
    <t>Caitlin Coughlin</t>
  </si>
  <si>
    <t>Dear Michele,
Itâ€™s been great working with you and Caitlin over the past couple of weeks. As we prepare for Caitlinâ€™s upcoming chemistry exam this week, I wanted to share some updates and what to expect.
Iâ€™ve seen strong improvement in Caitlinâ€™s accuracy and confidence across several key areas weâ€™ve covered recently. She has made excellent progress with chemical nomenclature (naming ionic and covalent compounds, as well as acids) and applying charge-balancing rules using the criss-cross method. She has also improved her understanding of periodic trends and can clearly explain why trends increase or decrease. In addition, weâ€™ve been getting ahead of the class with molar conversions and balancing simple equations. Caitlin is now able to confidently convert between grams and moles and calculate molar mass for a variety of compounds.
For this exam, our goal is for Caitlin to feel prepared and steady across the main skill sets: naming compounds accurately, using periodic trends to justify answers, and handling foundational calculation questions (moles/grams/molar mass) without hesitation. 
Since Caitlin is achieving her goals and responding really well to our pace, I recommend we continue with one 60-minute session per week through the school year. In our upcoming sessions, weâ€™ll continue reinforcing the concepts she needs support with, staying ahead of class content, and building confidence with more mixed practice.
Please let me know if you have any questions or if there are any adjustments you would like to make to our plan. Iâ€™m also able to schedule a time to talk by phone if that would be helpful. Iâ€™m happy to support Caitlin in her continued academic journey.
Happy Holidays!
Warm regards, 
Nayely R.
nayely.rolongomez@revolutionprep.com
+13237404878</t>
  </si>
  <si>
    <t>Lola Carss</t>
  </si>
  <si>
    <t>Hi Meghan,
It was great working with Lola this week! I have included a short video below that I would like you to watch. The video covers some key highlights from our session this week. 
Lola and I kept busy in our meeting this week even though her test that she is preparing for got pushed to after break. With the interruptions due to sickness at her school, I am glad Lola did not put off getting on top of the material since winter break is a long time. What will be best is that she sets up a review session for after the break where she will be able to just re-download some these mental files (which will be much better than learning it for the first time!) Beyond this, Lola was also humbled by a recent quiz, but I think it was a valuable lesson in how important the small details are in this course. We did take a look together to identify the little things that cost her points even though the big picture was solid.
Lola currently has 3 hours to use, but they are not scheduled currently. I do recommend that she at least sets up a review meeting to get ready for her test after break. After that, I feel she would benefit from continued weekly meetings where I can check in on her understanding and help her with anything that was not clear in class. As Calculus proceeds into the the second semester, new concepts are built on old. Help is likely welcome to revisit the old or make connections to the new! The advisor on the account will be able to assist you for added hours.
Feel free to reach out if you have any questions or requests, and if there is anything else I can do to help. You can always contact me directly by text message or e-mail. 
I hope you are having a wonderful day! 
Katherine D.
katherine.dickerson@revolutionprep.com
+12404604249</t>
  </si>
  <si>
    <t>Sarah Chapman</t>
  </si>
  <si>
    <t>Hi Shewit and Aaron,
I hope you are having a wonderful holiday season! Itâ€™s been great working with you and Sarah over the past couple of months. I wanted to touch base to share some of the progress weâ€™ve made so far and outline the plan moving forward.
I have seen significant improvements in Sarahâ€™s reading comprehension and fluency, particularly her ability to sequence events accurately and answer comprehension questions without relying on answer keys. She has also shown growth in math problem-solving, including identifying the correct operations for mixed word problems and applying strategies for multiplication and column addition. Additionally, Sarah demonstrated enthusiasm and persistence when learning cursive writing, quickly grasping the differences between print and cursive and practicing letters A through G.
Sarah has shown consistent progress toward her objectives, and her positive attitude and engagement have been evident throughout our sessions. She approaches challenges with curiosity and determination, which has helped her build confidence in both ELA and math.
Based on Sarahâ€™s goals, I recommend continuing with one to two 60-minute sessions per week through the school year to maintain steady progress.
Current Short-Term Goals:
- Improve reading fluency and comprehension by practicing sequencing and answering higher-level questions.
- Strengthen math skills in multi-step word problems and reinforce multiplication and division strategies.
- Continue developing cursive writing skills, focusing on letters beyond Aâ€“G.
The overall goal remains building confidence and mastery in core academic skills (ELA and Math). Based on Sarahâ€™s progress, I recommend maintaining our current schedule and adding holiday practice worksheets for cursive writing to keep momentum during the break.
Our next session is scheduled for Monday, December 29th at 5 PM, and Iâ€™ll confirm if we can meet earlier that day. Please let me know if you have any questions or if youâ€™d like to discuss adjustments to the plan.
Sarah has been a joy to work with - her enthusiasm and positive energy make each session productive and fun. Iâ€™m excited to see her continue to grow and succeed! Wishing you and your family a Merry Christmas and a Happy New Year filled with joy! And thank you for the sweet birthday wishes, as well.
Best regards,
Diamond A.
diamond.anderson@revolutionprep.com
+17037985175</t>
  </si>
  <si>
    <t>Alexia Bucci</t>
  </si>
  <si>
    <t>Hi Paula,
It was great working with Alexia this week! As noted in last week's update, this week has this progress update, where I have summarized some notes on Alexia's progress and program goals, as well as any recommendations I have for her program. Please reach out if you would like to schedule a phone call to discuss any of the notes included.
Alexia has been making progress with her preparations for the AP Calculus AB midterm exam, including our prior sessions building her comfort with curve sketching and optimization problems. During our last session, we explored exercises in AP Classroom, which ideally present test-like exercises. She identified a weakness in interpreting the multiple choice questions correctly, and we were able to improve this challenge by having her take a moment at the beginning of her work to plan out her approach, such as consciously identifying the derivative rules that will be necessary to solve a problem. By carefully planning her approach and ensuring her work avoids small mistakes, I anticipate that she will continue finding success as she moves farther in the class.
During some recent sessions, I have noticed Alexia being more distracted, such as taking longer to start working on a new exercise or reply to a question. Another challenge to her progress in the program has been her ongoing lack of homework completion, seldom accessing the assignments I gather for her to explore outside of session. The assignments are primarily chosen to target topics that are challenging her in class, while some are gathered to provide additional practice to solidify her mastery over topics, and I hope that she can find more time to explore these additional resources in the next semester.
For her program at large, I recommend continuing the sessions at one 60-minute session each week, potentially modifying the schedule as we approach AP exams to help maximize her potential to earn a 5. With her class having wrapped up its work on units 1â€“5, she will likely be starting integration when she returns from break, establishing new challenges and potential reopening old ones, with how connected derivative and integral are. Currently, we have 11 hours remaining, with our last session scheduled on 13 April, which leaves 4 weeks between the last session and the AP Calculus AB exam. Accordingly, the program would need 4 more hours, potentially more if we would want more or longer sessions to support AP exam preparations more thoroughly than our academic support sessions. Revolution Prep's tutoring gift card, which can save up to $600 on a purchase, is still available until 19 December, so please reach out to your Academic Advisor Christina (attached to this email) to discuss Alexia's goals and your purchase options.
Alexia, as a reminder, please reach out with any updates to your class's target topics so that I can stay up-to-date with the resources I use to support your progress. I can also provide some resources before the next session if a topic proves challenging before we meet again. 
Our next session is on Monday, 12 January, at 6:00 PM CST. Please contact me if you have any questions or updates!
Thank you,
Jonathan J.G.
jonathan.grams@revolutionprep.com
+13015248801</t>
  </si>
  <si>
    <t>Cayden Cohens</t>
  </si>
  <si>
    <t>Hi Nadra,
Itâ€™s been great working with you and Cayden over the past couple of months. I wanted to touch base to share some of the progress weâ€™ve made so far and share my thoughts on the plan moving forward.
Since we've starting working together again, I have seen significant improvements in Caydenâ€™s understanding of concepts that he's reviewing in class. He's have shown consistent progress in preparing for his upcoming science and social studies tests by completing review activities in GimKit and through reviewing his study guides. This improvement has been evident in Caydenâ€™s ability to explain concepts such as air pressure movement, dew point, and hurricane formation with confidence.
Current Short-Term Goals:
- Continue improving test preparation strategies for science and social studies.
- Build confidence in applying concepts to concepts he's learning in class.
The overall goal remains improved confidence and mastery in his math, science, and social studies concepts, and to perform well on his upcoming assessments. Based on Caydenâ€™s progress, I recommend maintaining our current schedule and continuing to incorporate interactive review tools and visual learning strategies.
Please let me know if you have any questions or if there are any adjustments you would like to make to our plan. Our next session is scheduled for Wednesday, 1/7 at 5:30 pm.
Wishing you and your family a Merry Christmas and a Happy New Year!
Best regards,
Diamond A.
diamond.anderson@revolutionprep.com
+17037985175</t>
  </si>
  <si>
    <t>Derick Greene</t>
  </si>
  <si>
    <t>Hi everyone,
Just checking in as we wrap up the semester with notes on Derickâ€™s progress in chemistry and some thoughts/suggestions for wrapping up midterm review this evening.
Over the semester, we split time between the chemistry class proper and the lab portion of the class. Derick did really well with a lot of the content for the lab class, including naming compounds and setting up conversions. Gas law calculating problems are another area that I think is in a really strong place heading into the midterms, in addition to atomic structure and periodic trends after some of our review this week.
A few areas I would continue looking over this evening would be molecular geometry, thermochemistry (enthalpy of formation, Hessâ€™s Law, calorimetry, etc.) and some of the calculations from earlier in the semester related to empirical formulas and percent abundance of isotopes. Iâ€™d recommend going back through the past tests if you have them to review mistakes, and have a heavy study focus on working problems to gauge understanding.
Itâ€™s been great working on chemistry this semester. Best of luck with the rest of finals and feel free to reach out if I can be of further assistance!
Julie B.
julie.byrom@revolutionprep.com
+15129250963</t>
  </si>
  <si>
    <t>Ava Krelstein</t>
  </si>
  <si>
    <t>Dear Vanessa,
Itâ€™s been great working with you and Ava over the past couple of weeks. As we prepare for Avaâ€™s physics final this week, I wanted to share some updates and what to expect.
Recently, Ava has made strong progress in two important areas. Most recently, we worked on momentum and impulseâ€”this started out as a confusing topic for her, but after building an intuitive understanding of what momentum/impulse mean and how they connect to collisions and changes in motion, she was able to answer conceptual questions much more confidently. We also e focused on forces and free-body diagrams in preparation for her exam. Ava does very well with the math steps once the problem is set up correctly, and she performed exceptionally on force problems with some guidance. 
For this exam, our goal is for Ava to feel confident both in the calculations and in the conceptual reasoning behind them. Weâ€™ve been working toward that by reinforcing definitions with intuitive examples, practicing free-body diagram set-up, and using equilibrium/net force reasoning to check answers.
Looking ahead, since Ava is doing well and has been using sessions as-needed, I recommend we keep that approachâ€”but add a pre-scheduled 60-minute session every other week through the end of the school year so she has consistent support on the calendar if questions come up. During those sessions, I plan to continue reinforcing conceptual understanding alongside her strong math skills, especially as the concepts build on each other. 
Please let me know if you have any questions or if there are any adjustments you would like to make to our plan. Iâ€™m also able to schedule a time to talk by phone if that would be helpful. Iâ€™m happy to support Ava in her continued academic journey.
Happy Holidays! 
Best regards,
Nayely R.
nayely.rolongomez@revolutionprep.com
+13237404878</t>
  </si>
  <si>
    <t>Maya Weintraub</t>
  </si>
  <si>
    <t>Dear Lauren,
Itâ€™s been great working with you and Maya over the past couple of weeks. As we prepare for Mayaâ€™s upcoming finals, I wanted to share a quick update on the progress Iâ€™ve seen and what to expect.
Maya has shown consistent improvement in both her problem-solving and conceptual understanding. In physics, we reviewed key foundations like vectors vs. scalars, forces and free-body diagrams (including equilibrium vs. acceleration situations), and friction (static vs. kinetic). She has done especially well with setting up problems correctly and following through with the math, and sheâ€™s increasingly able to work independently after a short clarification. Weâ€™ve also practiced motion graphsâ€”determining velocity from positionâ€“time graphs and position from velocityâ€“time graphsâ€”and after guidance on the first few, Maya was able to complete the rest on her own. More recently, we covered thermochemistry concepts (exothermic vs. endothermic processes), and she was able to set up and solve those problems independently by the end of the session.
For this exam, our goal is for Maya to feel confident recognizing which concepts apply to each question and to execute her work accurately under time pressure. The strategies weâ€™ve usedâ€”targeted review, reinforcing conceptual â€œwhy,â€ and then practicing until she can do it independentlyâ€”have been working well for her.
Since Maya is achieving her goals and continues to benefit from consistent reinforcement, I recommend we continue with one 60-minute session per week through the school year. In upcoming sessions, weâ€™ll keep reinforcing any remaining exam topics as needed and then transition into new units (for physics, likely circular motion) while maintaining her strong momentum.
Please let me know if you have any questions or if there are any adjustments you would like to make to our plan. Iâ€™m also able to schedule a time to talk by phone if that would be helpful. Iâ€™m happy to support Maya in her continued academic journey.
Happy Holidays!
Best regards,
Nayely R.G.
nayely.rolongomez@revolutionprep.com
+13237404878</t>
  </si>
  <si>
    <t>Henry Holtzman</t>
  </si>
  <si>
    <t>Dear Lynn,
It's been wonderful working with Henry over the past two months! As we've progressed through his Geometry coursework, I wanted to share a comprehensive update on his progress and discuss our recommendation for moving forward.
Henry balances academics with an active athletic scheduleâ€”he's been preparing for basketball season with tryouts and games, which shows excellent time management and dedication. When he felt anxious about the upcoming season, we talked about how "small steps climb mountains," a principle that applies equally well to both athletics and academics. His ability to stay focused on his geometry work while managing these commitments speaks to his strong work ethic.
Throughout our sessions, we've covered essential geometry concepts including volume and surface area calculations, points/lines/planes relationships, line segments, and the midpoint formula. Henry has demonstrated consistently strong performance across all these topics. When we prepared for his December 17th exam, Henry showed he was well-prepared and had no issues with the core concepts. He correctly calculated volumes for rectangular prisms, cylinders, pyramids, and spheres, as well as surface areas for various shapes. He also worked through segment addition postulate problems and applied the midpoint formula effectively.
Henry's strengths are impressive: he has solid conceptual understanding of geometry principles, strong computational accuracy, and the ability to apply formulas correctly across different problem types. He grasps spatial reasoning concepts quickly and can visualize geometric relationships well. Early in our work together, Henry initially struggled somewhat to visualize how an arbitrary line segment could be turned into a triangle for applying the Pythagorean theorem to find its length, but he quickly got the hang of this technique and now applies it confidently.
Given Henry's strong performance and the pace of his geometry coursework, I recommend two 60-minute sessions per week. This frequency would provide optimal support for mastering new concepts as they arise in class while maintaining momentum with problem-solving practice. The increased frequency ensures Henry stays ahead of the material, has consistent opportunities to ask questions, and builds confidence through regular practice. This approach is particularly valuable during basketball season when his schedule is busiestâ€”having structured, regular tutoring sessions helps maintain academic consistency even when life gets hectic.
As we enter into the final part of the year,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
Revolution Prep has a tutoring gift card available this month (up to $600) that your family can use toward future sessions. It's a limited time offer through December 19, so you may want to connect with your Academic Advisor if you'd like to learn more.
I look forward to supporting Henry in his continued academic journey!
Warmly,
Brandon Engle
Brandon E.
brandon.engle@revolutionprep.com
+19708890867</t>
  </si>
  <si>
    <t>Michael O'Neil</t>
  </si>
  <si>
    <t>Dear Terrence,
Itâ€™s been great working with you and Michael (â€œMikeyâ€) over the past couple of weeks. As we wrap up this semester and head into finals, I wanted to share some updates on the progress Iâ€™ve seen and what to expect.
Mikey has shown strong mastery across the major units weâ€™ve covered. In our work and energy review, he answered most questions with ease and demonstrated a solid grasp of the core ideas. We also worked on momentum and impulse, including more complex AP-style questions, and he showed a thorough understandingâ€”he was able to complete most problems independently and clearly explain his reasoning step-by-step, which is a great indicator of real comprehension.
The main area that needed extra support was rotational motion. Since it was introduced quickly at the end of the semester, Mikey understandably found it more challengingâ€”especially with setting up the equations. The good news is that he did well understanding the physics once we slowed down and clarified the key concepts, and he left the session with a clearer sense of how to approach these problems.
For this exam, our goal is for Mikey to stay confident on his strongest units (energy, momentum/impulse) while being careful and systematic on rotation questions by focusing on correct set-up before jumping into algebra. That â€œset-up first, then solveâ€ approach is exactly what we practiced.
Looking ahead, I understand Mikey will be changing tutors next year. To support that transition, I recommend he continues reinforcing rotational motion early next term through regular practice problems so the topic feels more familiar and less rushed. Mikey does an excellent job taking responsibility for his learning and communicating his thinking, so Iâ€™m confident heâ€™ll be able to let a new tutor know exactly where he wants support and how to target remaining gaps.
Please let me know how the exam goesâ€”Iâ€™d love to hear how he did. As always, if you have any questions or would like to talk through next steps, Iâ€™m happy to help.
Happy Holidays!
Best regards,
Nayely R.G.
nayely.rolongomez@revolutionprep.com
+13237404878</t>
  </si>
  <si>
    <t>Dylan Sohng</t>
  </si>
  <si>
    <t>Dear Juil,
I hope youâ€™re enjoying a wonderful holiday season. It has been a pleasure working with you and Dylan over the past few months. I wanted to take a moment to provide an update on Dylanâ€™s progress and outline my thoughts on our plan moving forward.
Iâ€™ve observed notable growth in Dylanâ€™s understanding of constructions and angle relationships. They have also made steady progress in applying quadrilateral rules, which has been reflected in increased confidence in their math skills.
Our short-term focus will be on building greater consistency with rhombus and parallelogram concepts. The broader objective continues to be improving Dylanâ€™s geometry grade and overall test performance. Given the progress Dylan has made so far, I recommend continuing with our current schedule of two 60-minute sessions per week.
Please feel free to reach out if you have any questions or would like to discuss adjustments to our plan. I would be happy to arrange a phone call if that would be helpful. I look forward to continuing to support Dylan in their academic growth.
Best regards,
Tyler
tyler.thornton@revolutionprep.com
+14108024728</t>
  </si>
  <si>
    <t>Freddy Meyer</t>
  </si>
  <si>
    <t>Dear Freddy,
I hope you are having a great holiday season. Itâ€™s been great working with you and Freddy over the past couple of months. I wanted to touch base to share some of the progress weâ€™ve made so far and share my thoughts on the plan moving forward.
I have seen significant improvements in Freddy's understanding of algebra principles, improved knowledge of Constants problems, and improved performance on reading questions. They have shown consistent progress in using Desmos to solve math problems, specifically Constants problems. This consistent improvement has been evident in Freddy's math score improving from a 630 to a 660 between the two latest practice exams.
 Since Freddy is largely achieving their goals, I recommend we continue with our two 60 minute classes per week through the March 2026 SAT. 
Our current short-term goals for Freddy include improving upon his Reading and Writing score on the SAT (going from a 590 to a 550 between the two latest tests). The overall goal remains achieving a goal of 1300 or more on the SAT. Based on Freddy's progress, I recommend we continue onward with two 60-minute sessions per week through the March 2026 SAT administration.
Please let me know if you have any questions or if there are any adjustments you would like to make to our plan. Iâ€™m happy to schedule a time to talk by phone if that would be helpful. I look forward to supporting Freddy in their continued academic journey. Also, let me know when you would like to resume sessions for the March 2026 SAT and/or AP prep.
Best regards,
Armand Brouty
Armand B.
armand.brouty@revolutionprep.com
+15129107232</t>
  </si>
  <si>
    <t>Sashrika Ramisetty</t>
  </si>
  <si>
    <t>Dear Rao,
Itâ€™s been great working with you and Sashrika over the past couple of weeks. As we prepare for upcoming assessments and continue building momentum in AP Physics, I wanted to share some updates and what to expect.
Over our recent sessions, Sashrika has made strong progress in developing a foundation in electrostatics and circuits. We reviewed key electrostatics concepts including charge, Coulombâ€™s law, conduction vs. induction, and clarified her questions so she could feel more grounded in the â€œwhyâ€ behind each idea. She has also improved in applying Coulombâ€™s law to different situations and does an excellent job identifying points of confusion and asking thoughtful questionsâ€”this has helped us address gaps quickly and build confidence.
We then transitioned into circuits, where Sashrika has built a solid understanding of the basics and has started applying the concepts through practice problems. She can solve simple circuits and explain how current and voltage behave in series and parallel connections, and weâ€™ve covered resistors. Next, we will move into capacitors and continue expanding her problem-solving ability as the unit becomes more layered.
Our goal moving forward is to keep strengthening her foundation while steadily increasing the amount of AP-style practice, so she feels confident not only with the concepts but also with applying them efficiently on assessments. Since the material becomes more cumulative as the semester continues, consistency is key.
I recommend we continue with one 60-minute session per week through the school year. This will give Sashrika consistent reinforcement as new topics build on earlier ones. In upcoming sessions, weâ€™ll continue covering remaining circuit topics (including capacitors), reinforce problem-solving strategies, and keep practicing with exam-style questions.
Please let me know if you have any questions or if there are any adjustments you would like to make to our plan. Iâ€™m also able to schedule a time to talk by phone if that would be helpful. Iâ€™m happy to support Sashrika in her continued academic journey.
Happy Holidays!
Best regards,
Nayely R.
nayely.rolongomez@revolutionprep.com
+13237404878</t>
  </si>
  <si>
    <t>Evelyn Erickson</t>
  </si>
  <si>
    <t>Dear Heidi,
Itâ€™s been great working with you and Evelyn over the past couple of weeks. As we prepare for upcoming end-of-semester assessments, I wanted to share a quick update on the progress Iâ€™ve seen and what to expect.
Evelyn has shown strong improvement across both chemistry and math. In chemistry, we reviewed thermochemistryâ€”calculating heat absorbed or released for endothermic and exothermic processesâ€”and after a few clarifications she did well with the underlying concepts. She also made excellent progress with Bohr models and counting subatomic particles in isotopes, neutral atoms, and ions; she demonstrated a clear understanding of how to approach these questions, and I expect that to reflect in her test performance.
Since Evelyn has been doing well in chemistry, we also began supporting Algebra 2â€”specifically exponential expressions and graphing exponential functions. We worked on function transformations and how they affect the domain, and she was able to build confidence once the key ideas were clarified.
Looking ahead, I recommend we continue with one 60-minute session per week in chemistry through the school year to ensure Evelyn has consistent support as topics build and to reinforce calculation skills like conversions. If it remains helpful, we can continue to use part of the time as-needed to support Algebra 2 concepts that overlap with her chemistry problem-solving.
Please let me know if you have any questions or if there are any adjustments you would like to make to our plan. Iâ€™m also able to schedule a time to talk by phone if that would be helpful. Iâ€™m happy to support Evelyn in her continued academic journey.
Happy Holidays!
Best regards,
Nayely R.G.
nayely.rolongomez@revolutionprep.com
+13237404878</t>
  </si>
  <si>
    <t>Angelina Garces</t>
  </si>
  <si>
    <t>Dear Nathalie,
Itâ€™s been great working with you and Angelina over the past couple of weeks. As we head into the next phase of the semester and continue building chemistry skills, I wanted to share a quick update on the progress Iâ€™ve seen and what to expect.
Angelina has made clear improvement in two important areas. First, we focused on memorization strategiesâ€”specifically a mnemonic approach to recognize common ion families and charges. She did well with this and showed stronger recall and confidence as we practiced. Second, we worked on setting up Lewis dot structures for covalent compounds, including cases with multiple bonds and more than one central atom. Angelina gained clarity on how to determine the central atom(s) and follow the step-by-step, iterative process of distributing electrons and checking for octets.
Angelina has a grasp of several core ideas, but she benefits a lot from guided practice when problem types change or become more complex. Since chemistry concepts build on each other as the year goes on, regular reinforcement now will make next semester feel much more manageable.
For maintaining progress, I recommend increasing to one 60-minute session per week through the school year. Please let me know if you have any questions or if there are any adjustments you would like to make to our plan. Iâ€™m also able to schedule a time to talk by phone if that would be helpful. Iâ€™m happy to support Angelina in her continued academic journey.
Happy Holidays!
Best regards,
Nayely R.
nayely.rolongomez@revolutionprep.com
+13237404878</t>
  </si>
  <si>
    <t>Elena Hancock</t>
  </si>
  <si>
    <t>Dear Jay,
Itâ€™s been great working with you and Elena over the past couple of weeks/months. As we approach the end of the semester, I wanted to share some updates and what to expect.
In calculus, Elena has shown significant improvement in both her skill and confidenceâ€”especially with derivatives. We focused on the chain rule and taking derivatives of composite functions, and she quickly got the hang of the rules and was able to apply them independently. We also worked through free responseâ€“style practice problems (including finding the equation of a tangent line at a point and composite-function derivatives), and Elena performed very well. More recently, we practiced word problems involving derivatives; by the end of the session she was much more confident with setting up the problem and explaining the final answer in words, which is a key skill for earning full credit.
In addition to math, I also supported Elena with her college application writing. We worked through revisions and strategy for her Common App and supplemental prompts, and Iâ€™m happy to report she built a strong foundation and made steady progress through a process that can feel overwhelming. She completed her PIQs and drafted key supplemental essays, and from our work together sheâ€™s developed a clearer approach for outlining and drafting.
Looking ahead, since Elena is achieving her goals and benefiting from steady practice, I recommend we continue with one 60-minute calculus session per week through the school year. In our upcoming sessions, weâ€™ll keep reinforcing derivative techniques (including chain rule applications and tangent line questions), and continue building confidence with word problems/free response practice.
Please let me know if you have any questions or if there are any adjustments you would like to make to our plan. Iâ€™m also able to schedule a time to talk by phone if that would be helpful. Iâ€™m happy to support Elena in her continued academic journey.
Happy Holidays!
Best regards,
Nayely R.G.
nayely.rolongomez@revolutionprep.com
+13237404878</t>
  </si>
  <si>
    <t>Sophie Vosburgh</t>
  </si>
  <si>
    <t>Dear Karen,
I wanted to share a quick update on Sophieâ€™s progress and what weâ€™ve been working on in our sessions.
Over the past several weeks, Sophie has made strong gains in math, especially in her confidence and flexibility across different problem types. She has improved in simplifying expressions and applying exponent rules (including learning how negative exponents work), and sheâ€™s getting more consistent with keeping variables organized by using a clear step-by-step method rather than jumping straight into fractions. Sheâ€™s also done very well with binomial multiplication strategies (squares method and FOIL) and has picked up a new factoring strategy for equations with a leading coefficient greater than 1. I also left her with additional practice problems to reinforce those methods.
In addition, Sophie has shown growth in more â€œalgebra tool-kitâ€ skills that show up repeatedly on assessments. She did well with rearranging equations and generally knows what operations to use to isolate a variable; her main focus area there is slowing down to avoid small copying errors (for example, remembering that to cancel a square you must take the square root of both sides). Weâ€™ve also practiced point-slope form in multiple formats (graph to equation, equation to graph, given two points, given a point and slope), and she understands the concepts wellâ€”she just benefits from taking an extra moment to manage negative signs carefully.
More recently, Sophie has done strong work with systems of equations (substitution, elimination, graphing, and word problems) and sequences, where she is increasingly able to set up the correct equations independently after clarifying one or two key ideas. We also used time as needed to support her science class, including a brief genetics concept review, and weâ€™ve been building her understanding of exponential functions using an interactive curriculum (Brilliant), which has been a great fit for her learning style.
Overall, Sophie has a strong foundation and responds very well to clarification. Once she understands the â€œwhy,â€ she can apply the method confidently. Her biggest lever for improvement is continuing to slow down just enough to catch small sign/copying mistakes.
For maintaining progress, I recommend we continue with one 30-minute session per week. This pace has been working well to reinforce skills, support upcoming assessments, and keep her moving forward without feeling overwhelmed.
Happy Holidays!
Warm regards,
Nayely R.G.
nayely.rolongomez@revolutionprep.com
+13237404878</t>
  </si>
  <si>
    <t>Pau GarcÃ­a Buxo</t>
  </si>
  <si>
    <t>Happy Holidays Team Pau,
This week we set-up a sustainable SAT Homework Spreadsheet (aka the Tracker). Using this daily reminder as a guide to stay dilligent and study the frequently missed question types (medium than hard questions), using OnePrep.xyz' SAT Question Bank is a great way to strengthen skills.
In our recent sessions, we've focused on Reading Comprehension; specifically, we looked at Words-In-Context (advanced vocabulary). We discovered how to use Latin Roots and Prefixes to unlock the meaning of many of these unfamiliar words common on the exam.
We also applied the mnemonic devices of TRAP and ICARE to these advanced reading and grammar questions. T.R.A.P. works on the grammar questions, and ICARE works for all of the large paragraph reading questions. 
I don't currently have Pau on my schedule,  but I do see that he has 6 hours left on his account. Please contact me to schedule those weekly check-ins at your earliest convenience.
Happy holidays and have a safe and pleasant break.
Kindest regards,
Chris P.
chris.prouty@revolutionprep.com
+13108710081</t>
  </si>
  <si>
    <t>Lucas Chen</t>
  </si>
  <si>
    <t>Dear John,
Itâ€™s been great working with you and Lucas over the past couple of weeks. I wanted to share a quick update on his progress and what I recommend as we continue building toward the AP exam.
Recently, weâ€™ve focused on energy and conservation conceptsâ€”especially situations involving springs, projectiles, and â€œrollercoaster-styleâ€ changes between potential and kinetic energy. After reviewing Hookeâ€™s Law and how to decide when energies can be equated, Lucas became noticeably more confident with these topics. We also continued working on problems involving conservation and loss of mechanical energy. Lucas does well once he has the correct equations in place, and heâ€™s improving at thinking in terms of initial vs. final conditions to guide how energy methods should be applied.
A main growth area is problem set-up: Lucas has a solid grasp of the basics, but he benefits from consistent practice identifying what physics principles apply so he can choose the right approach independently. Once that decision is made, he can usually â€œrun with itâ€ mathematically.
Given his goals, I recommend we continue with two sessions per week through to reinforce past concepts and strengthen his ability to set problems up on his own. After that, we can plan to reduce to one session per week leading up to the AP exam to maintain momentum, target gaps, and keep practice consistent without overload.
Please let me know if you have any questions or if there are any adjustments you would like to make to our plan. Iâ€™m also able to schedule a time to talk by phone if that would be helpful. Iâ€™m happy to support Lucas in his continued academic journey.
Happy Holidays!
Best regards,
Nayely R.
nayely.rolongomez@revolutionprep.com
+13237404878</t>
  </si>
  <si>
    <t>Jack Hackett</t>
  </si>
  <si>
    <t>Dear Beth,
Itâ€™s been great working with you and Jack over the past couple of weeks. As we prepare for Jack's upcoming final, I wanted to share some updates and information about what to expect.
I have seen significant improvements in Jack's ability to prove triangle congruence, his ability to distinguish between incenters, orthocenters, circumcenters, and centroids, and his ability to solve for angles and sides of triangles with certain givens.
For this exam, our goal is above an 85%. While we cannot guarantee a specific score, we have worked diligently towards this goal through practice tests, practice questions, and discussions of definitions and proofs. It's important to consider the impact of the test zone on Jack's performance. Ensuring a good night's sleep throughout the week leading up to the test is crucial, as just the night before isn't enough. We have also discussed strategies to manage test anxiety, which can impact scores.
I am looking forward to continuing to work with Jack after the test so that we can work towards further improvements in geometry. I recommend meeting once a week after the New Year in order to help them achieve their goals.  During our upcoming sessions, I plan to continue working on similar triangles.
Please let me know if you have any questions or if there are any adjustments you would like to make to our plan. Iâ€™m also able to schedule a time to talk by phone if that would be helpful. I am happy to support Jack in their continued academic journey.
Best regards,
Trevor F.
trevor.ferguson@revolutionprep.com
+15592748786</t>
  </si>
  <si>
    <t>Mayson Walton</t>
  </si>
  <si>
    <t>Dear Alison,
Itâ€™s been great working with you and Mayson over the past couple of weeks. As we prepare for Mayson's upcoming final, I wanted to share some updates and information about what to expect.
I have seen significant improvements in Mayson's ability to solve quadratic inequalities, her ability to simplify exponential expressions, and her ability to find polynomials given certain solutions. They have shown consistent progress in our sessions through discussion and answering questions regarding previously covered topics.
For this exam, our goal is 90% or higher. While we cannot guarantee a specific score, we have worked diligently towards this goal through reviewing practice problems and solving similar problems involving exponents, quadratics, and polynomials. It's important to consider the impact of the test zone on Mayson's performance. Ensuring a good night's sleep throughout the week leading up to the test is crucial, as just the night before isn't enough. We have also discussed strategies to manage test anxiety, which can impact scores.
I am looking forward to continuing to work with Mayson after the test so that we can work towards further improvements her math class. I recommend we continue to meet once a week after the New Year in order to help them achieve their goals.
Please let me know if you have any questions or if there are any adjustments you would like to make to our plan. Iâ€™m also able to schedule a time to talk by phone if that would be helpful. I am happy to support Mayson in their continued academic journey.
Best regards,
Trevor F.
trevor.ferguson@revolutionprep.com
+15592748786</t>
  </si>
  <si>
    <t>Lauren Diaz</t>
  </si>
  <si>
    <t>Hello David,
I hope you are having a great winter season. I wanted to share an update on Laurenâ€™s progress and outline my recommendations moving forward.
Although Lauren and I met four times earlier in the term, she consistently performed well during our sessions. In particular, she showed notable improvement in her understanding of the properties of logarithms and exponents, demonstrating increased confidence and accuracy when working through practice problems.
One area that may benefit from additional support is transferring in-session practice to assessments. Lauren noted that while practice feels manageable, this understanding does not always fully translate on exams. This suggests that spending time on study strategies and test preparation techniquesâ€”such as practicing under exam-like conditionsâ€”could be helpful.
Our short-term goal is to ensure Lauren continues building confidence and consistency as she works toward her course goals. To support this, I recommend scheduling at least one session per week through the end of the course to reinforce content and strengthen assessment readiness.
Please let me know if you have any questions or if youâ€™d like to discuss our plan further. Iâ€™m happy to connect by phone if that would be helpful, and I look forward to supporting Laurenâ€™s progress. In the meantime, have a great holiday season and a Happy New Year! 
Best regards,
Raymond S.
raymond.serrano@revolutionprep.com
+13236357766</t>
  </si>
  <si>
    <t>Jack DAngelo</t>
  </si>
  <si>
    <t>Dear Katie,
Itâ€™s been great working with you and Jack over the past couple of weeks. As we prepare for Jack's upcoming finals, I wanted to share some updates and information about what to expect.
I have seen significant improvements in Jack's ability to connect real-world examples to definitions in AP Human Geography and Biology and his ability to determine end behavior of polynomials and simplify polynomial arithmetic.
For these exam, our goal is a B or higher for AP Human Geography and Biology. While we cannot guarantee a specific score, we have worked diligently towards this goal through reviewing definitions regarding maps, migration, symbiosis, evolution, and meiosis. It's important to consider the impact of the test zone on Jack's performance. Ensuring a good night's sleep throughout the week leading up to the test is crucial, as just the night before isn't enough. We have also discussed strategies to manage test anxiety, which can impact scores.
I am looking forward to continuing to work with Jack after the test so that we can work towards further improvements in math, in AP Human Geography, and in biology. I recommend we continue to meet once a week during the next semester in order to help them achieve their goals.  
Please let me know if you have any questions or if there are any adjustments you would like to make to our plan. Iâ€™m also able to schedule a time to talk by phone if that would be helpful. I am happy to support Jack in their continued academic journey.
Best regards,
Trevor F.
trevor.ferguson@revolutionprep.com
+15592748786</t>
  </si>
  <si>
    <t>Nkosazana Mogodi</t>
  </si>
  <si>
    <t>Dear Maloase,
I hope you are having a great winter season. I wanted to share an update on Zaniâ€™s progress and outline my recommendations moving forward.
Zani is showing improvement in several areas, including transforming random variables, understanding the properties of logarithms and exponents, and interpreting the meaning behind functions. These gains reflect growing familiarity with the material and increased confidence during our sessions.
To continue building on this progress, developing stronger independent study habits will be important. Completing practice problems outside of session can help reinforce concepts and improve retention. In addition, focusing on time management strategies will support more consistent preparation. Iâ€™ve provided a worksheet to help structure this practice and encourage continued review outside of our meetings.
Our short-term goal is to strengthen Zaniâ€™s consistency and ensure she has adequate time to engage with the material. To support this, I recommend meeting at a minimum of two times per week through the end of her math course to provide ongoing guidance, reinforce content, and support effective study habits.
Please let me know if you have any questions or if youâ€™d like to discuss our plan further. Iâ€™m happy to connect by phone if that would be helpful, and I look forward to continuing to support Zaniâ€™s progress. In the meantime, have a great holiday season and a Happy New Year! 
Best regards,
Raymond S.
raymond.serrano@revolutionprep.com
+1 (323) 635-7766</t>
  </si>
  <si>
    <t>Max Cattran</t>
  </si>
  <si>
    <t>Dear Karen,
Itâ€™s been great working with you and Max over the past couple of weeks. As we prepare for Max's upcoming Chemistry exam, I wanted to share some updates and information about what to expect.
I have seen significant improvements in Max's overall retention of key chemistry concepts ahead of his midterm. He has especially shown growth in both his ability to identify compounds based on their electron configuration as well as his work within stoichiometry. This consistent improvement has been evident in the quickening pace of question solving during our sessions, which will hopefully translate to a confident score on the exam.
For this exam, our goal is to get at least a B while shooting for that A. While we cannot guarantee a specific score, we have worked diligently towards this goal through completing his study packet and independently reviewing some harder problems. It's important to consider the impact of the test zone on Max's performance. Ensuring a good night's sleep throughout the week leading up to the test is crucial, as just the night before isn't enough. We have also discussed strategies to manage test anxiety, which can impact scores.
I am looking forward to continuing to work with Max after the test so that we can work towards further improvements in his chemistry class and with his overall study system. I recommend we meet for at least 60 minutes per week to stay on top of his materials throughout the next semester. During our upcoming sessions, I plan to continue working on developing his notetaking and class organization, as well as his general mastery of the concepts.
I suggest adding at least 12 hours to your account to ensure we stay on track throughout next semester. This should allow us to meet at least once a week, going into March. As a reminder, Max currently has 2.5 hours unscheduled in his account that can be scheduled at any time. Please take some time over the holidays to get those scheduled out!
If you'd like to continue working together on achieving these goals, you can easily use this link to add the hours to your account today: https://my.revolutionprep.com/s/PiS6EVS2LU.
Please let me know if you have any questions or if there are any adjustments you would like to make to our plan. Iâ€™m also able to schedule a time to talk by phone if that would be helpful. I am happy to support Max in his continued academic journey.
Best regards,
Nik K.
nik.kososik@revolutionprep.com
+12086027214</t>
  </si>
  <si>
    <t>Rivan Deshpande</t>
  </si>
  <si>
    <t>Dear Reena,
I hope you are having a great winter season. I wanted to share an update on Rivanâ€™s progress and outline my recommendations moving forward.
Rivan is doing well and has shown a solid understanding of key foundational skills, including identifying slope, y-intercept, and x-intercept, as well as solving one- and two-step equations. He consistently completes assigned homework, comes to sessions prepared, and engages thoughtfully with the material we review together.
One area we are continuing to develop is solving more complex problems, such as multi-step and literal equations. At times, Rivan moves quickly through steps, which can lead to small process errors. Focusing on pacing and showing each step carefully will help ensure his work fully reflects his understanding. I plan to continue reinforcing these strategies in upcoming sessions.
Our short-term goal is to strengthen Rivanâ€™s problem-solving process while maintaining his current momentum. Based on his progress, I recommend continuing at our current session frequency to provide consistent support and reinforce these skills.
Please let me know if you have any questions or if youâ€™d like to discuss our plan further. Iâ€™m happy to connect by phone if that would be helpful, and I look forward to continuing to support Rivanâ€™s progress. In the meantime, have a great holiday season and a Happy New Year! 
Best regards,
Raymond S.
raymond.serrano@revolutionprep.com
+1 (323) 635-7766</t>
  </si>
  <si>
    <t>Maria Cecilia Palaia</t>
  </si>
  <si>
    <t>Dear Paulo,
I hope you are having a great holiday season thus far! Itâ€™s been great working with you and Maria over the past couple of months. I wanted to touch base to share some of the progress weâ€™ve made so far and share my thoughts on the plan moving forward.
While it has been a few weeks since Maria and I had a session, I have seen solid growth in her overall retention of the AP Biology material and organization of the complex processes within her metabolic unit. Maria also stated that she was feeling more confident navigating her exams in class, especially formulating her responses to the free-response questions.
Our current short-term goals for Maria include supporting her through the last few units of material over the coming months and developing her study system as it pertains to the upcoming AP exam in the Spring. The overall goal remains improving Maria's overall Academic confidence. Based on Maria's progress, I recommend we meet for 60 minutes a week in order to stay on top of her material throughout the next semester, and then doubling that to 120 minutes of session time per week in preparation for her rigorous AP exam starting in March.
I suggest adding at least 10 hours to your account to ensure we stay on track and so that Maria and keep her preferred meeting time throughout the semester. You can easily use this link to add the hours to your account today: https://my.revolutionprep.com/s/4jO1gwgJ5k.
As a reminder, Maria currently has 7 hours left in her account, with 3 of those hours left to be rescheduled from her earlier cancellations. We are generally scheduled to meet on Mondays at 6:00 PM EST starting on January 12th, 2026. Does this slot still work for Maria? If so, I am happy to book out the rest of her hours at the same time or to see what else is available if that time no longer works. 
Please let me know if you have any questions or if there are any adjustments you would like to make to our plan. Iâ€™m happy to schedule a time to talk by phone if that would be helpful. I look forward to supporting Maria in her continued academic journey.
Best regards,
Nik K.
nik.kososik@revolutionprep.com
+12086027214</t>
  </si>
  <si>
    <t>Sarah Gilbert</t>
  </si>
  <si>
    <t>Hello Ryan,
I hope you are having a great winter season. I wanted to share an update on Sarahâ€™s progress and outline my recommendations moving forward.
Sarah is doing well and has shown significant improvement across several key areas, including graphing and transforming polynomial functions, solving radical equations, and understanding the properties of logarithms and exponents. These gains reflect a stronger conceptual foundation and increased confidence when working through practice problems during our sessions.
While Sarah demonstrates solid understanding in practice, assessments have been more challenging. We have discussed test-taking and study strategies, and continued practice applying these techniquesâ€”particularly under exam-like conditionsâ€”may help improve consistency on tests.
Our short-term goal is to continue strengthening Sarahâ€™s ability to transfer her understanding to assessments. Based on her progress and current needs, I recommend continuing to meet at the same pace through the end of her math courses to maintain momentum and support continued growth.
Please let me know if you have any questions or if youâ€™d like to discuss our plan further. Iâ€™m happy to connect by phone if that would be helpful, and I look forward to continuing to support Sarahâ€™s progress. In the meantime, have a great holiday season and a Happy New Year! 
Best regards,
Raymond S.
raymond.serrano@revolutionprep.com
+13236357766</t>
  </si>
  <si>
    <t>Aditi Senapati</t>
  </si>
  <si>
    <t>Dear Debi,
I hope you are having a great winter season. I wanted to share an update on Aditiâ€™s progress and outline my recommendations as we continue preparing for her upcoming SAT.
Aditi is doing well and has demonstrated strong academic growth. She earned a 1430 on her November SAT, reflecting meaningful progress across sections. In mathematics, she has shown particular improvement in applying equation manipulation strategies to solve constant problems, as well as increased confidence with Geometry and Trigonometry concepts, including perimeter, area, volume, and applying SOH-CAH-TOA to solve trigonometry questions.
In the Reading and Writing section, Aditi has developed a solid foundation in grammar and mechanics, including punctuation rules, subject-verb agreement, pronoun usage, and identifying dangling modifiers. Moving forward, the primary focus will be on higher-level skills such as text structure and purpose, cross-text connections, command of evidence, and making inferences.
We have outlined a targeted plan to address these areas using the iCARE strategy, which emphasizes analyzing the passage and anticipating correct answers before reviewing the choices. Aditi has already shown encouraging progress with this approach, answering 100% of the questions correctly during todayâ€™s practice session.
Our short-term goal is to continue strengthening these skills ahead of the March exam. If meeting twice per week is not feasible due to her schedule, I recommend maintaining at least one session per week through the exam to ensure continued progress and reinforcement.
Please let me know if you have any questions or if youâ€™d like to discuss our plan further. Iâ€™m happy to connect by phone if that would be helpful, and I look forward to continuing to support Aditiâ€™s preparation. In the meantime, have a great holiday season and a Happy New Year! 
Best regards,
Raymond S. 
raymond.serrano@revolutionprep.com 
+13236357766</t>
  </si>
  <si>
    <t>Amanda Liwanag</t>
  </si>
  <si>
    <t>Dear Noranne,
I hope you are having a great winter season. I wanted to share an update on Amandaâ€™s progress and outline my recommendations moving forward.
Although Amanda and I have met once so far, she demonstrated strong engagement and made notable progress during our session. By the end of our meeting, she showed a clear understanding of derivative laws, including the sum, difference, product, and quotient rules, as well as the chain rule and implicit differentiation. She was also able to find the equation of the tangent line at a point x=ax = ax=a and determine the stationary points of a function.
Amanda approached the session with focus and commitment, and she was receptive to instruction throughout our work together. Based on her performance in session, she appears to be on track with her course goals.
To maintain consistency and continue reinforcing these skills as new material is introduced, I recommend meeting once per week through the end of her calculus course.
Please let me know if you have any questions or if youâ€™d like to discuss our plan further. Iâ€™m happy to connect by phone if that would be helpful, and I look forward to continuing to support Amandaâ€™s progress. In the meantime, have a great holiday season and a Happy New Year! 
Best regards,
Raymond S.
raymond.serrano@revolutionprep.com
+13236357766</t>
  </si>
  <si>
    <t>Benjamin Maxwell</t>
  </si>
  <si>
    <t>Dear Catherine,
I hope you're having a great winter! It's been great working with you and Benjamin over the past several months. Since he took his midterm today, I wanted to share some updates on his recent progress and discuss a plan for next semester.
I've seen significant improvements in Benjamin's understanding of exponent rules, ability to manipulate polynomial functions, and understanding of word problems. He's also showing great improvement in his speed in solving math problems, which is an excellent skill to build for his exams in this class. This consistent improvement has been evident in his strong understanding of math concepts in our sessions and on homework and his growing ability to identify errors on past exams.
Our goal remains to score a 90 in the course. While we cannot guarantee a specific score, we've worked diligently towards this goal by reviewing rules for exponents and rational functions, learning polynomial theorems, and practicing exam-style questions.
I'm looking forward to continuing to work with Benjamin after the test so that we can work on continual improvement in his algebra II knowledge. I recommend continuing to meet for 1-2 hours per week to help him meet his goals. During our upcoming sessions, I plan to work on more complex questions with exponents, rational functions, and polynomial theorems.
Please let me know if you'd like to set up a time to discuss Benjamin's progress and next steps - I'm more than happy to do so. I hope you have a great rest of your day! 
Margaret W.
margaret.webb@revolutionprep.com
+15127457572</t>
  </si>
  <si>
    <t>Utkarsh Mahajan</t>
  </si>
  <si>
    <t>Dear Deepshikha,
I hope you're having a great winter! It's been great working with you and Utkarsh over the past few months. As we look ahead to the next semester, I wanted to share some updates and discuss a plan moving forward.
I've seen excellent growth in Utkarsh's understanding of sampling methods and experimental design, ability to interpret linear regressions and residual plots, and understanding of the principles of random variables. This improvement has been evident in his strong performance in our sessions and on exams. 
Our goals remain to score an A in the course and a 5 on the AP exam. To help him reach these goals, I recommend scheduling 1 hour per week of tutoring. His scores have been high so far on unit tests, but we generally find that students who prep regularly throughout the unit have stronger retention on the AP exams than students who concentrate their prep in the final days before the test.
I also strongly recommend scheduling sessions further in advance. Because tutors' calendars fill up, waiting until the few days before the exam to schedule sessions presents a high risk of not being able to get the time he needs. If you're able to share the exam calendar with me, I'd be happy to get sessions scheduled now so that he can have all the prep time he needs leading up to exams - please let me know if you would be open to this!
Please let me know if you have any questions or if there are any adjustments you'd like to make to our plan. I'm more than happy to set up a time to talk by phone if that would be helpful - please just let me know. I'm happy to support Utkarsh in his continued academic journey!
Best regards,
Margaret W.
margaret.webb@revolutionprep.com
+15127457572</t>
  </si>
  <si>
    <t>Wade Higginbotham</t>
  </si>
  <si>
    <t>Dear Nicole,
I hope you are having a great start to your holiday season! Itâ€™s been great working with you and Wade over the past handful of weeks, and I am excited to begin working with John in the new year. I wanted to check in to share some of the progress weâ€™ve made so far and share my thoughts on the plan moving forward.
I have already seen solid growth in Wade's mathematical reasoning and algebraic thinking. He has shown consistent progress in combining like terms and working with terms on both sides of the equation. This consistent improvement has been evident in our completed lessons and his quickening pace when working through our practice sets. I admire his tenacity and persistence when it comes to troubleshooting his work as well!
Our current short-term goals for Wade include continuing development of his mathematical foundations and confidence when working through problems. The overall goal remains preparing for his STAAR exams. Based on Wade's progress, I recommend we continue with our proposed twice-weekly 60-minute sessions this January. I believe this will provide adequate and consistent time during the week for Wade to continue making significant improvements before his STAAR exams.
As a reminder, Wade currently has 38 hours left on his account, with all hours being fully scheduled until May 21st, 2026.
Please let me know if you have any questions or if there are any adjustments you would like to make to our plan. Iâ€™m happy to schedule a time to talk by phone if that would be helpful. I look forward to supporting Wade in his continued academic journey.
Best regards,
Nik K.
nik.kososik@revolutionprep.com
+12086027214</t>
  </si>
  <si>
    <t>Sebastian Neely</t>
  </si>
  <si>
    <t>Good morning!
I hope youâ€™re having a wonderful week! This message is intended to detail Sebastianâ€™s progress through the program. If you have any questions about anything here, feel free to email me at your convenience!
PROGRAM INFORMATION
Program Focus: Academics--English
Hours in Program Bank: 14 total (all hours are scheduled)
Last Scheduled Session: Sunday, February 8
Current Goals: To break through initial writer's block using reading skills on a text and the prompt.
Student Notes: Sebastian is always wonderful in session. He is respectful and ready to work in all sessions.
Progress Notes: Sebastian has gotten better with being able to organize his thoughts and produce drafts. He sometimes struggles when there isn't a strict set of deadlines to guide him at each step. The freeform nature of open ending writing prompts can be paralyzing, so we are working on using reading to help us start the writing process to overcome that block. He is progressing here, but there is definitely more work to do and more progress that can be made.
Recommendation: I recommend we maintain the current schedule and velocity.
If you would like to schedule a phone call or Zoom meeting to discuss anything in this progress report, please let me know and we can find a time that suits our schedules!
As always, I appreciate your involvement in Sebastianâ€™s education, and I am grateful to play a role in it. 
Elijah R.
elijah.ramirez@revolutionprep.com
+13614629743</t>
  </si>
  <si>
    <t>Dante Cerrone</t>
  </si>
  <si>
    <t>Good morning!
I hope youâ€™re having a wonderful week! This message is intended to detail Danteâ€™s progress through the program. If you have any questions about anything here, feel free to email me at your convenience!
PROGRAM INFORMATION
Program Focus: Academics--Various Subjects
Hours in Program Bank: 44.5 hours total (37.5 hours unscheduled, 7 hours scheduled)
Last Scheduled Session: Weds, February 18
Current Goals: To provide academic support in various subjects as needed.
Student Notes: Dante is always wonderful in session. I appreciate how patient and ready to work he is even if he's had a long day or is feeling unwell.
Progress Notes: We've worked on multiple subjects, and Dante has done very well with all of them. One thing I've noticed is that he often lacks confidence in his abilities. He will express doubts about his ability to do his work, then he will proceed to excel at it. I do my best to remind him of his skills, and I look forward to seeing him gain that well-earned confidence.
Recommendation: I recommend we maintain our current schedule and velocity.
If you would like to schedule a phone call or Zoom meeting to discuss anything in this progress report, please let me know and we can find a time that suits our schedules!
As always, I appreciate your involvement in Danteâ€™s education, and I am grateful to play a role in it. 
Elijah R.
elijah.ramirez@revolutionprep.com
+13614629743</t>
  </si>
  <si>
    <t>Jacob Montez</t>
  </si>
  <si>
    <t>Dear Michael, 
I hope you are having a great start to Winter! Itâ€™s been great working with you and Jacob over the past couple of months. I wanted to touch base to share some of the progress weâ€™ve made so far and share my thoughts on the plan moving forward. 
I have seen significant improvements in Jacob's command of the various rules needed to take derivatives of functions. Jacob has shown consistent progress in identifying the necessary derivative rule to use in each scenario and then applying the rule to solve for the desired quantity. This consistent improvement has been evident in Jacob's increasingly high confidence in Calculus and his strong performance on in-class assignments. 
Our current short-term goals for Jacob include applying the first and second derivative to find important features of a graph, such as critical points and inflection points. The overall goal remains supporting Jacob's growth as a Calculus student while he works toward his target grade in the class. Based on Jacob's progress, I recommend maintaining our current lesson frequency of two 60-minute lessons per week. After applications of derivatives, we will begin working on integrals and their applications.
Please let me know if you have any questions or if there are any adjustments you would like to make to our plan. Iâ€™m happy to schedule a time to talk by phone if that would be helpful. I look forward to supporting Jacob in their continued academic journey. 
Best wishes, 
Kailot Harris 
Kailot H.
kailot.harris@revolutionprep.com
+16674150151</t>
  </si>
  <si>
    <t>Lilyanne Sullivan</t>
  </si>
  <si>
    <t>Dear John and Allison, 
I hope you are having a great start to Winter! Itâ€™s been great working with you and Lilyanne over the past couple of months. I wanted to touch base to share some of the progress weâ€™ve made so far and share my thoughts on the plan moving forward. 
I have seen significant improvements in Lilyanne's command of quadratic equations, factoring, and applying quadratic equation models to real-world problems. Lilyanne has shown consistent progress in using various solving methods to find the solutions to a quadratic equation in any form. This consistent improvement has been evident in Lilyanneâ€™s strong performance on in-class assignments and her increasing confidence in Algebra. 
Our current short-term goals for Lilyanne include applying the rules of exponents and roots to simplify expressions. The overall goal remains supporting Lilyanneâ€™s growth in Algebra as she works toward her target grade in the class. Based on Lilyanne's progress, I recommend proceeding with a twice weekly program of 60-minute lessons each. This will allow us the time to review concepts from class, solidify them through practice, and prepare for upcoming exams.  
Please let me know if you have any questions or if there are any adjustments you would like to make to our plan. Iâ€™m happy to schedule a time to talk by phone if that would be helpful. I look forward to supporting Lilyanne in their continued academic journey. 
Best wishes, 
Kailot Harris 
Kailot H.
kailot.harris@revolutionprep.com
+16674150151</t>
  </si>
  <si>
    <t>Siya Patel</t>
  </si>
  <si>
    <t>Dear Priyanka,
I hope you are doing well. As we head into our final scheduled session this Saturday, I wanted to share a brief overview of Siyaâ€™s progress and where things stand as she finishes her college applications.
Siya has made excellent progress throughout our work together. Over the past few months, she has strengthened her ability to organize ideas clearly, respond directly to prompts, and revise thoughtfully for clarity, structure, and voice. She has completed or nearly completed supplemental essays for several schools, including Georgia Tech, Michigan, Purdue, Texas A&amp;amp;M, Tufts, WPI, and Virginia Tech, and has approached each set of essays with care and reflection. Iâ€™ve been especially impressed by how confidently she now revisesâ€”identifying what to expand, what to trim, and how to make her writing more vivid and specific.
At this point, Siya is very well positioned to put the finishing touches on her two remaining essays independently. She has a strong foundation, clear revision plans, and a solid sense of what each school is looking for. That said, if you and Siya would prefer a bit of continued support, I would be more than happy to schedule a couple of additional sessions to help with final polishing, proofreading, or any last-minute applications, scholarships, or honors essays.
It has truly been a pleasure working with Siya this season. She should be very proud of the work sheâ€™s done, and Iâ€™m confident that her applications reflect her strengths, thoughtfulness, and voice.
Please feel free to reach out if youâ€™d like to discuss next steps or add any additional sessions. Iâ€™m always happy to help.
Warm regards,
Ana H.
ana.heiser@revolutionprep.com
+14695703730</t>
  </si>
  <si>
    <t>Gabriella Pino</t>
  </si>
  <si>
    <t>Dear Eileen,
Itâ€™s been great working with you and Gabriella over the past couple of months. As we wait for the results of Gabriella's SAT test, I wanted to share some updates and information about what to expect.
I have seen significant improvements in Gabriella's ability to identify what strategies to use for each question type and understanding of exponential problems. They have shown consistent progress in linear word problem questions. This consistent improvement has been evident in Gabriellaâ€™s practice SAT scores.
For this exam, our goal is to score a 1300 or above. While we cannot guarantee a specific score, we have worked diligently towards this goal through reviewing when to use backsolving and the plug and chug method. We have also discussed strategies to manage test anxiety, which can impact scores.
I am looking forward to hearing how Gabriella performs on this test. Looking ahead, if Gabriella wants to continue to work towards a higher SAT score I recommend we continue with our one 60 minute class per week until the March testing date. This would give us an opportunity to continue working on linear and quadratic word problems.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Gabriella in their continued academic journey.
Best regards,
Tyler
tyler.thornton@revolutionprep.com
+14108024728</t>
  </si>
  <si>
    <t>Malika Smith</t>
  </si>
  <si>
    <t>Dear Danetta, 
I hope you are having a great start to Winter! Itâ€™s been great working with you and Bailey over the past couple of months. I wanted to touch base to share some of the progress weâ€™ve made so far and share my thoughts on the plan moving forward.
I have seen significant improvements in Bailey's command of wave functions and their application to calculating important parameters such as energies and probabilities. Bailey has shown consistent progress in identifying the necessary integrations to perform when calculating these quantities, while also developing strong computing skills in Wolfram. This consistent improvement has been evident in Bailey's increasingly high confidence in Quantum Chemistry and her strong performance on solo- and group-projects. 
It has been an honor supporting Bailey in her first semester of Quantum Chemistry. Please let me know if you have any questions. Iâ€™m happy to schedule a time to talk by phone if that would be helpful. I look forward to supporting Bailey in her continued academic journey. 
Best wishes, 
Kailot Harris 
Kailot H.
kailot.harris@revolutionprep.com
+16674150151</t>
  </si>
  <si>
    <t>Sophia Lara</t>
  </si>
  <si>
    <t>Dear Nadjah, 
I hope you are having a great start to Winter! Itâ€™s been great working with you and Sophia over the past couple of months. I wanted to touch base to share some of the progress weâ€™ve made so far and share my thoughts on the plan moving forward. 
I have seen significant improvements in Sophia's application of the relevant equations to solve Physics problems involving momentum, momentum conservation, and impulse. Sophia has shown consistent progress in identifying the key information in a problem statement, drawing necessary diagrams, and performing calculations to find the missing quantity, such as velocity or time. This consistent improvement has been evident in Sophia's increasingly high confidence in Physics and her strong performance on homework and in-class assignments. 
Our current short-term goals for Sophia include solidifying concepts from earlier units in Physics, such as vectors and polar coordinates. The overall goal remains supporting Sophiaâ€™s growth as a Physics student while she works toward her target grade in the class. Based on Sophia's progress, I recommend maintaining our weekly velocity of two 30-minute lessons per week. 
Please let me know if you have any questions or if there are any adjustments you would like to make to our plan. Iâ€™m happy to schedule a time to talk by phone if that would be helpful. I look forward to supporting Sophia in her continued academic journey. 
Best wishes, 
Kailot Harris 
Kailot H.
kailot.harris@revolutionprep.com
+16674150151</t>
  </si>
  <si>
    <t>Shiloh Johnson</t>
  </si>
  <si>
    <t>Dear Lee, 
I hope you are having a great start to Winter! Itâ€™s been great working with you and Shiloh over the past couple of months. I wanted to touch base to share some of the progress weâ€™ve made so far and share my thoughts on the plan moving forward. 
I have seen significant improvements in Shiloh's command of mole calculations. Shiloh has shown consistent progress in identifying the given and missing information in a problem statement, constructing the necessary equations to calculate the missing quantities, and determining the mass, number of particles, percent composition, or molar mass with efficiency. This consistent improvement has been evident in Shiloh's strong performance on homework and in-class assignments, as well as her increasingly high confidence in Chemistry. 
Our current short-term goals for Shiloh include preparing for future Chemistry units in reactions, kinetics, and equilibrium. The overall goal remains supporting Shiloh's growth as a Chemistry student while she works toward her target grade in the class. Based on Shiloh's progress, I recommend maintaining our weekly meeting frequency of one 60-minute lesson per week. 
Please let me know if you have any questions or if there are any adjustments you would like to make to our plan. Iâ€™m happy to schedule a time to talk by phone if that would be helpful. I look forward to supporting Shiloh in their continued academic journey. 
Best wishes, 
Kailot Harris 
Kailot H.
kailot.harris@revolutionprep.com
+16674150151</t>
  </si>
  <si>
    <t>Scarlet Gibbs</t>
  </si>
  <si>
    <t>Dear Christy and Scarlet,
Itâ€™s been great working with you and Scarlet over the past couple of months. As we prepare for Scarlet's upcoming final exam, I wanted to share some updates and information about what to expect.
I have seen significant improvements in Scarlet's understanding of how money appreciation and depreciation affects international trade. She has shown consistent progress in understanding how each of her graphs and charts affects other charts. This consistent improvement has been evident in in her success on her final review sheets we worked on together this week.
For this exam, our goal is to maintain her grade and keep her grade in the A/B range. While we cannot guarantee a specific score, we have worked diligently towards this goal through consistent work on new material throughout the year as well as review of older material mixed into our weekly sessions. It's important to consider the impact of the test zone on Scarlet's performance. Ensuring a good night's sleep throughout the week leading up to the test is crucial, as just the night before isn't enough. We have also discussed strategies to manage test anxiety, which can impact scores.
I am looking forward to hearing how Scarlet performs on this test. Looking ahead, I recommend that if she is taking the AP exam and would like to review more in the spring before the exam, you book sessions sooner than later. My schedule fills up quickly, and March-May is my busiest time of the year, so make sure if she would like some review before the AP exam, we book that at least a month in advance. This would give us an opportunity to continue working on MCQs and FRQs for the exam.
Please let me know if you have any questions or if there are any adjustments you would like to make to our plan. Iâ€™m also able to schedule a time to talk by phone if that would be helpful. I am happy to support Scarlet in her continued academic journey.
Best regards,
James F.
james.falconer@revolutionprep.com
+12076156458</t>
  </si>
  <si>
    <t>Madison Sheehan</t>
  </si>
  <si>
    <t>Dear Amy,
I hope you are having a great holiday season. Itâ€™s been great working with you and Madison over the past couple of months. I wanted to touch base to share some of the progress weâ€™ve made so far and share my thoughts on the plan moving forward.
I have seen significant improvements in Madisonâ€™s SAT performance and overall approachâ€”especially in Reading &amp;amp; Writing question strategy and advanced Math problem-solving. On the Reading &amp;amp; Writing side, Madison has done particularly well with inference questions, and sheâ€™s also improved on Command of Textual Evidence, especially by getting better at identifying the claim and eliminating clearly incorrect answer choices (poetry and literature questions were initially trickier, but she made noticeable progress by the end of the session). On the Math side, sheâ€™s continuing to grow in accuracy and confidence on higher-difficulty problems, including mixed algebra, constants, quadratics, and advanced â€œcreativeâ€ questions that require stronger theoretical understanding.
Madison has also made progress in how she uses Desmosâ€”she is getting more strategic about when itâ€™s the fastest tool versus when it may take too much time. This is an important skill given recent SAT trends where students often need to use Desmos more creatively on difficult questions to reach higher scores. Her improvement has also been evident in her practice test results: Madison reached a 1310, her highest score yet across both sections. While we can take that score with a grain of salt since it was a test she had seen before, it also aligns with the progress sheâ€™s been making in session and her overall comfort with the material.
Based on Madisonâ€™s goals, I recommend we continue with two 60-minute sessions per week through the date of her exam. This frequency allows us to keep building skills while also leaving time for the most important driver of score improvementâ€”regular full-length practice tests and targeted review.
Please let me know if you have any questions or if there are any adjustments you would like to make to our plan. Iâ€™m happy to schedule a time to talk by phone if that would be helpful. I look forward to supporting Madison in her continued academic journey.
Happy Holidays!
Best regards,
Nayely R.
nayely.rolongomez@revolutionprep.com
+13237404878</t>
  </si>
  <si>
    <t>Liam Collins</t>
  </si>
  <si>
    <t>Dear Lauren,
I hope you are having a great holiday season. Itâ€™s been great working with you and Liam over the past couple of months. I wanted to touch base to share some of the progress weâ€™ve made so far and share my thoughts on the plan moving forward.
I have seen significant improvements in Liamâ€™s ability to reflect points across axes, perform rotations and reflections, identify the circumcenter of triangles, and apply SOHCAHTOA to solve trigonometric problems. He has shown consistent progress in setting up problems correctly and applying formulas with accuracy. This consistent improvement has been evident in every session that we have together.
Seeing Liam's great progress, I recommend continuing with our current schedule of 1-2 60-minute sessions every week. This will give us plenty of time to stay caught up in his class while making sure he fully understands the content.
Please let me know if you have any questions or if there are any adjustments you would like to make to our plan. Iâ€™m happy to schedule a time to talk by phone if that would be helpful. I look forward to supporting Liam in his continued academic journey.
Best regards,
Jesse S.
jesse.squires@revolutionprep.com
+19704330744</t>
  </si>
  <si>
    <t>Vihaan Sarasam</t>
  </si>
  <si>
    <t>Dear Aruna,
I hope you are having a great holiday season. Itâ€™s been great working with you and Vihaan for over a year now. I wanted to touch base to share some of the progress weâ€™ve made so far and share my thoughts on the plan moving forward.
I have seen significant improvements in Vihaan's understanding of polynomials, polynomial division, finding zeroes of polynomials, and pretty much all topics that deal with polynomial functions. They have shown consistent progress in polynomial division specifically. This consistent improvement has been evident in his success on his polynomial unit tests.
Our current short-term goals for Vihaan include working on exponential simplifications and logarithmic functions (eventually). The overall goal remains to prepare him for Honors Precalculus. Based on Vihaan's progress, I recommend we keep meeting once a week for 60 minutes. This will allow us to fully dive into exponential functions each week. You have 10 hours in your account, but none of them are scheduled, so make sure to look at my availability and find some times that work for you!
Please let me know if you have any questions or if there are any adjustments you would like to make to our plan. Iâ€™m happy to schedule a time to talk by phone if that would be helpful. I look forward to supporting Vihaan in his continued academic journey.
Best regards,
James F.
james.falconer@revolutionprep.com
+12076156458</t>
  </si>
  <si>
    <t>Harrison Archer</t>
  </si>
  <si>
    <t>Dear Stephen,
I hope you are having a great holiday season. Itâ€™s been great working with you and Harrison over the past couple of months. I wanted to touch base to share some of the progress weâ€™ve made so far and share my thoughts on the plan moving forward.
I have seen significant improvements in Harrison's understanding of SSAT materials and his ability to logically work through problems. He has shown consistent progress using strategies to eliminate answer options. He does this particularly well on the reading section. This consistent improvement has been evident in his continued success in practice problems during our sessions.
Our current short-term goals for Harrison include getting him to complete a practice test soon, ideally over break if possible. This will highlight more areas of strength and areas to improve. The overall goal remains to prepare him for the SSAT. Based on Harrison's progress, I recommend we keep meeting once a week for 60 minutes. This will allow us to continue to review SSAT strategies, work on more challenging problems, and overall increase his standardized testing skills.
Please let me know if you have any questions or if there are any adjustments you would like to make to our plan. Iâ€™m happy to schedule a time to talk by phone if that would be helpful. I look forward to supporting Harrison in his continued academic journey.
Best regards,
James F.
james.falconer@revolutionprep.com
+12076156458</t>
  </si>
  <si>
    <t>Jayden Garner</t>
  </si>
  <si>
    <t>Dear Michelle,
Itâ€™s been great working with you and Jayden over the past couple of weeks. As we prepare for Jayden's upcoming ISEE, I wanted to share some updates and information about what to expect.
I have seen significant improvements in Jayden's ability to cross out answer options and narrow down choice to find correct answers. He has shown consistent progress in checking his work on reading and verbal sections. This consistent improvement has been evident in our sessions when we have him review his answers.
For this exam, our goal is to increase his score from last time. While we cannot guarantee a specific score, we have worked diligently towards this goal through reviewing all three major areas on the ISEE. It's important to consider the impact of the test zone on Jayden's performance. Ensuring a good night's sleep throughout the week leading up to the test is crucial, as just the night before isn't enough. We have also discussed strategies to manage test anxiety, which can impact scores.
I am looking forward to hearing how Jayden performs on this test. Looking ahead, I recommend if he would like to meet for any academic subjects, you book those sooner than later. This would give us an opportunity to continue working on math skills and strategies specifically.
Please let me know if you have any questions or if there are any adjustments you would like to make to our plan. Iâ€™m also able to schedule a time to talk by phone if that would be helpful. I am happy to support Jayden in his continued academic journey.
Best regards,
James F.
james.falconer@revolutionprep.com
+12076156458</t>
  </si>
  <si>
    <t>Emma Quirk</t>
  </si>
  <si>
    <t>Dear Tyla, 
Since Emma is starting winter break next week, I thought it would be a good opportunity to send you an update of her progress over the past few weeks. As always, I am enjoying working with Emma. She always sends me topics she'd like to review before our session, which I really appreciate!
Emma is doing great work solving systems of equations using substitution and elimination. We have practiced multiplying expressions to find a common coefficient and reviewed the order of operations when solving for the variables. Emma shared that she scored 100 percent on her substitution quiz. I also saw that Emma has As and Bs in all of her classes and an A in Algebra 2! Great work! This week, we practiced switching quadratic equations from standard form to vertex form. Our once weekly sessions are working well for us and we can continue after winter break.
Please let me know if you have any questions or concerns or if you would like to talk further on the phone, we can set up a time.
Happy holidays,
Melinda M.
melinda.mergendahl@revolutionprep.com
+16083975309</t>
  </si>
  <si>
    <t>Molly Quirk</t>
  </si>
  <si>
    <t>Dear Tyla,
Since Molly is going on winter break next week, I thought it would be a good opportunity to reach out to you about her progress over the past couple of weeks. As always, I am enjoying working with Molly.
During the past couple of weeks, we have been reviewing AP US History. Molly is doing well understanding the continuity and change during the 1920s and how the era advanced towards modernity in some ways and failed to in others. We have also begun reviewing earlier time periods Molly covered last year and will be tested on her midterm in January. Molly is doing well in precalculus with an A and her history grade is on the lower end, but I think the teacher hasnâ€™t added grades for certain assignments. Molly mentioned that she would be interested in meeting over break to continue to review for her history midterm. Iâ€™m off December 20-27, but I am available the following week. 
As always, please let me know if you have any questions or concerns or if you would like to talk further on the phone, we can set up a time. 
Happy holidays,
Melinda M.
melinda.mergendahl@revolutionprep.com
+16083975309</t>
  </si>
  <si>
    <t>Max Cheng</t>
  </si>
  <si>
    <t>Dear Kathleen,
Since Max is finishing his first semester this week, I thought it would be a good opportunity to send you an update on his progress over the past few weeks. As always, I am enjoying working with Max. 
Max has made great improvements on applying logarithm rules and solving logarithms. He is also doing well applying the trigonometric identities, calculating right and left Riemann sums, setting up summation notation, and applying exponential formulas. In AP US History, Max has made improvements answering short answer questions. He includes strong evidence that supports his claim. Weâ€™ve also reviewed identifying the causation and continuity for these types of questions. Max said heâ€™s pretty close to an A in APUSH, so hopefully he can reach that with his final and maintain his B in precalculus.
As always, please let me know if you have any questions or concerns or if you would like to talk further on the phone, we can set up a time. 
Happy holidays,
Melinda M.
melinda.mergendahl@revolutionprep.com
+16083975309</t>
  </si>
  <si>
    <t>Jackson Lopez</t>
  </si>
  <si>
    <t>Dear Kristin,
I hope you are having a great fall. I have enjoyed working with you and Jackson over the past few months. I wanted to touch base to share some of the progress weâ€™ve made so far and share my thoughts on the plan moving forward.
Jackson is a smart fellow and seems to grasp the concepts fairly easily. He has done well on decimals, fractions and percent. He flew right on through much of that material.  That said, I have noticed in our past few sessions that he had difficulty with percent increase and decrease problems. He also sometimes gets stumped on the problems where he must find the "part" given the percent and the "whole". I would therefore like him to work through some problems I have sent via email. Considering what you said about the accelerated rate of the class he is in, I think he just needs some additional practice with this particular concept.
Short term, our goal is to get Jackson up to speed on percent increase and decrease. Long term, our goals are to help him be successful in his class.
If you would like to discuss this via zoom or a phone call, I would be glad to do so!
John C.
john.corbett@revolutionprep.com</t>
  </si>
  <si>
    <t>Michael Zecca</t>
  </si>
  <si>
    <t>Dear Kathryn,
Since Michael is going on winter break next week, I thought it would be a good opportunity to send you an update of his progress over the past couple of weeks. As always, Iâ€™m enjoying working with Michael.
Michale shared that he has B+ in the majority of his classes and is waiting for some assignments to be added. Michael says chemistry is going well since he made the switch, and he has made great improvements graphing quadratics and solving quadratic inequalities. This week, Michael did well dividing polynomials using polynomial long division and synthetic division. Our once weekly sessions are working well for us, and we will continue those after the break.
As always, please let me know if you have any questions or concerns or if you would like to talk further on the phone, we can set up a time. 
Happy holidays,
Melinda M.
melinda.mergendahl@revolutionprep.com
+16083975309</t>
  </si>
  <si>
    <t>Leighton Taylor Van Balen</t>
  </si>
  <si>
    <t>Dear Lisa,
Itâ€™s been great working with you and Leighton over the past couple of weeks. As we prepare for Leighton's upcoming exams, I wanted to share some updates and information about what to expect.
I have seen significant improvements in Leighton's ability to identify information in the text that satisfies the questions in his reading/study guides. He has shown consistent progress in using annotations to highlight important information. This consistent improvement has been evident in his completion of nearly all missing homework assignments and an increasing understanding of the subjects covered by Chapters 16, 17, 18, 19, and 21 of his AP Euro textbook.
For this exam, our goal is to complete all missing work, including the tests, before the new year. While we cannot guarantee a specific score, we have worked diligently towards this goal through guided study and review of the textbook material according to his teacher's excellent notes. It's important to consider the impact of the test zone on Leighton's performance. Ensuring a good night's sleep throughout the week leading up to the test is crucial, as just the night before isn't enough. We have also discussed strategies to manage test anxiety, which can impact scores.
I am looking forward to continuing to work with Leighton after the test so that we can work towards further improvements in his work on AP-level social studies classes. I recommend we plan for either one or two hour-long sessions each week throughout next semester in order to help Leighton catch up to his peers and achieve his goals. During our upcoming sessions, I plan to continue working on proctoring the AP Euro exams; after that, I expect to help him catch up to his classmates in AP World History: Modern.
I suggest adding the below to your account to ensure we stay on track.
â€¢ 12 hours of Academics for Leighton Taylor Van Balen with Jessica Wall
If you'd like to continue working together on achieving these goals, you can easily use this link to add the hours to your account today: https://my.revolutionprep.com/s/WqC8s8KHBI.
Please let me know if you have any questions or if there are any adjustments you would like to make to our plan. Iâ€™m also able to schedule a time to talk by phone if that would be helpful. I am happy to support Leighton in his continued academic journey.
Best regards,
Jessica W.
jessica.wall@revolutionprep.com
+18167287857</t>
  </si>
  <si>
    <t>Max Kovacocy</t>
  </si>
  <si>
    <t>Max Kovacocy is taking some time off for winter break. We will be picking up in the spring. I'll be sending a real update when we come back in January.
Gale H.
abigail.hermes@revolutionprep.com
+12169249507</t>
  </si>
  <si>
    <t>Carter Cromer</t>
  </si>
  <si>
    <t>Dear Shannon,
It has been a pleasure working with Carter. He is fun to work with and brings a positive personality to our sessions. Below is an overview of the skills we have been focusing on recently and our plan moving forward.
Since the previous progress update, Carter has continued to build his reading, spelling, and vocabulary skills. He has practiced spelling and reading words with long vowels, vowel teams, and consonant blends, and has successfully identified and defined synonyms and antonyms. Carter has read a variety of second-grade informational passages and answered comprehension questions using details from the text.  In upcoming language arts sessions, we will continue strengthening spelling patterns, reviewing parts of speech, and practicing reading fluency and comprehension using more complex texts.
In math, Carter has focused heavily on addition skills. He has practiced two-digit addition with regrouping, adding three addends, and solving multi-step word problems involving addition and subtraction. He has also used open number lines to model addition strategies and played math games to strengthen number sense, such as identifying number pairs that make ten. Carter demonstrates a strong understanding of addition strategies and is continuing to work on subtraction strategies and identifying odd and even numbers, particularly with two-digit numbers. In upcoming math sessions, we will place increased emphasis on subtraction, regrouping, data, and measurement to continue building consistency and confidence.
Carter continues to make steady progress in both language arts and math. To maintain consistency and support his continued growth, I recommend keeping the same tutoring plan as before: one 30-minute language arts session and one 30-minute math session per week.
If you have any questions or would like to discuss Carterâ€™s progress or goals in more detail, please feel free to reach out. I always enjoy working with Carter and look forward to supporting his continued growth.
Best regards,
Q. MonÃ©t T.
quinnisha.travis@revolutionprep.com
+18502123552</t>
  </si>
  <si>
    <t>Sanaa Garrett</t>
  </si>
  <si>
    <t>Dear Shilu,
I hope you're having a great winter! It's been great working with you and Sanaa over the past several months. I wanted to touch base to share some of the progress we've made so far and share my thoughts on a plan moving forward. I also wanted to clarify her goal score on the SSAT - do you have a target score for her or any schools in mind that require the SSAT?
I've seen significant improvements in Sanaa's understanding of reading comprehension strategies, understanding of analogy types, and ability to use related words to infer the meanings of words. She's also shown consistent progress in identifying relationships between words in an analogy, which shows excellent logical reasoning abilities. This consistent improvement has been evident in her strong performance on problems in session and her growing confidence on these types of questions. I also greatly appreciate her growth mindset and eagerness to learn!
Our current short-term goals for Sanaa include applying reading comprehension strategies more fluently and learning the remaining types of analogies. As we get closer to the exam and she learns more of the tested math in school, I'd also like to focus on some of the quantitative sections of of the test to make sure that she has a strong understanding of the content she'll need on these sections as well. The overall goal remains maximizing her score on the SSAT. Based on her progress, I recommend continuing to meet for one hour per week leading up to the test date to make sure that she has plenty of time to practice the variety of skills on the test.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Sanaa in her continued academic journey!
Best regards,
Margaret W.
margaret.webb@revolutionprep.com
+15127457572</t>
  </si>
  <si>
    <t>Dylan Whelan</t>
  </si>
  <si>
    <t>Dear Joey,
I hope you are having a good start to the holidays. I just wanted to reach out and provide another progress update, as it has been some time since our last one.
Dylan and I have been primarily working on Math and Science since the last update. In Math, our focus has been on linear equations and inequalities, and in Science we have been working on physics topics from his class. I have seen noticeable improvements in Dylanâ€™s confidence with linear inequalities and related concepts such as slope. This progress has shown through his ability to recall and explain these ideas when they come up in his review packets, which is a great sign of growing familiarity with the material.
At the same time, some important areas for continued growth include strengthening his understanding of the underlying definitions and handling problems that are worded or presented in more novel ways. Dylan generally understands the baseline ideas, but he can have difficulty applying them when the context changes or when a problem looks different from what he has practiced. To support this, we have been focusing not only on completing homework and review sheets, but also completing end-of-session reviews and outlining clear, repeatable steps and strategies that he can apply more universally across different types of problems. As we continue to employ these strategies, I am confident that Dylan will see growth in his understanding of his school material and be able to hone his confidence with the related problems. 
As for velocity, our current schedule of two 60-minute sessions per week is working well. It gives us enough time to cover material from any classes that need attention and also allows us to check in midway through the week in case anything new comes up that we should discuss or review.
Please let me know if you have any questions or if there are any adjustments you would like to make to our plan. I am always happy to talk things through if that would be helpful. I look forward to continuing to support Dylanâ€™s progress.
Best regards,
Aryan J.
aryan.jazayeri@revolutionprep.com
+12133421776</t>
  </si>
  <si>
    <t>Josie Robinson</t>
  </si>
  <si>
    <t>Hi Clarissa,
Josie and I got in two packed meetings in preparation for her big Calculus test ahead of winter break.  Indeed, as we went through the review materials, this test was covering everything from the the root concepts in the very beginning of the course right up to the most recent unit combining much of the curriculum thus far.  This was a challenge to face after Josie's set back a couple of weeks ago, but I can say that the work she is putting in brings me confidence in her ability to pull off a solid test.  She has been smart to understand that she needs to study in smaller chunks of time, so she started with enough time to account for that.
Now that we are looking into the next semester, I also wanted to start thinking about what might be best for any continued help for Josie heading into the Spring.  Yes, supporting Josie in Calculus originally was a consolation prize for unused SAT prep hours, but I think Josie has found the program beneficial despite its origin.  Through her sport's obligations, Josie sometimes had missed class.  Even when that was not the case, sometimes I got the impression that the concepts were not always clearly presented.  Whatever the case, Josie often did benefit from clarification of new technical ideas or even lessons to learn them for the first time.  If the Spring semester is projected to be similar to the Fall, I do recommend continued meetings once a week, or meetings to be added on when Josie feels that she would need them.  She currently has 2 hours remaining so the addition of 10 more hours would be ideal.  I am happy to assist with that if needed or if you have any questions.
Do have a wonderful holiday season!
Katherine D.
katherine.dickerson@revolutionprep.com
+12404604249</t>
  </si>
  <si>
    <t>Rowan Hussain</t>
  </si>
  <si>
    <t>Dear Rizwan and Kathy,
I hope you are having a good start to the holidays. I wanted to reach out to share an update on Rowanâ€™s progress, as it has been a few months since our last one.
Since that update, Rowan and I have been hard at work with our ACT preparation, paying special attention to the Math and Science topics he has found most challenging, as well as building greater consistency in his problem-solving approach. I am happy to report that this work has really paid off. Rowan is increasingly identifying more efficient solution methods, and this improvement in strategy and consistency has translated directly into his performance. Across the practice ACTs he has taken since our last update, he has been consistently scoring well in multiple sections and is averaging a 32 overall, which reflects strong and meaningful progress.
As for velocity, our current schedule of one 60-minute session per week is working well and appears to be an effective pace for maintaining momentum while continuing to refine his skills.
Our short-term goal moving forward is to review how Rowan performed on his most recent official ACT exam and use those results to identify the sections that remain the most challenging. From there, we will focus on targeting those areas to help push his score closer to his goal score. At the same time, we will continue reinforcing the skills we have already covered while further refining his test-taking strategies and problem-solving techniques.
Please let me know if you have any questions or if you would like to make any adjustments to our plan. I am always happy to talk by phone if that would be helpful. I look forward to continuing to support Rowan as he works toward his ACT goals.
Best regards,
Aryan J.
aryan.jazayeri@revolutionprep.com
+12133421776</t>
  </si>
  <si>
    <t>Gabriel Ojeda</t>
  </si>
  <si>
    <t>Hi Alexandra, 
It was great working with Gabe this semester on his college gen chem class! He was in a pretty rough situation with the teacher, so it was great to see him understand complex concepts like equilibrium and acid and base chemistry. On the couple of tests that we worked consistently on, he did really well, and he mentioned the he even got the high score out of the class on one of them!
Studying for the final had a couple of hiccups, including taking the week off of studying right before it for Thanksgiving break, but we were still able to review most of the early material for it. I didn't hear how the final exam went, yet, but I do know that the ACS exams can be really tricky. Hopefully it went okay!
Moving forward, I wanted to recommend that he schedules out 2x 1 hour meetings a week to ensure that he is keeping up with new material in Organic Chemistry. This class is somewhat infamous for being a bulwark in students paths to med school, so I want to make sure he is keeping up with everything as its introduced. The material in class really builds on itself, so cramming almost never works in the long run, and it should be avoided. 
Please have him schedule meetings out as soon as he knows his schedule for the spring semester. Then let me know if you would like to further discuss any of his progress, or the plan to get him through first semester of Organic chem. 
Happy Holidays!
Christian C.
christian.collins@revolutionprep.com
+13035190358</t>
  </si>
  <si>
    <t>Grady Burnett</t>
  </si>
  <si>
    <t>Dear Trang,
I hope you are having a good start to the holidays! I wanted to reach out to share an update on Gradyâ€™s tutoring program.
Grady and I have been working on Calculus, and he has done a very nice job engaging with the material. He is demonstrating a growing understanding of some very deep and powerful mathematical concepts. In particular, our focus has been on limits and derivatives, including their applications and the broader consequences of these ideas. Grady has shown notable growth in all of these areas, which has been evident through his performance and reasoning during our sessions.
At this point, the main area for continued growth is becoming more comfortable generalizing the concepts we discuss and applying them to problems that are presented in more novel or unfamiliar ways. While Grady has a strong grasp of the core ideas, we are continuing to work on extending that understanding so he can confidently adapt those ideas to new contexts.
In terms of velocity, our current schedule of one 60-minute session per week has been working very well. It gives us sufficient time to review material and to focus on any topics where Grady would benefit from additional support.
Our short-term goal is to continue developing Gradyâ€™s understanding of the topics currently being covered in his class. Our long-term goal is to further strengthen his understanding of the connections between the various concepts he is learning and to continue building his confidence so that he can successfully apply these ideas in future math courses.
Please let me know if you have any questions or if you would like to make any adjustments to our plan. I am always happy to talk by phone if that would be helpful. I look forward to continuing to support Gradyâ€™s progress.
Best regards,
Aryan J.
aryan.jazayeri@revolutionprep.com
+12133421776</t>
  </si>
  <si>
    <t>Benjamin Carlisle</t>
  </si>
  <si>
    <t>Hi Ben &amp;amp; Kiera, 
I hope you've had a triumphant end to the semester! These are exciting times, as the December SAT scores are being released starting tomorrow, Friday the 19th. Please let us know how it went and if possible, send your score report to me or your advisor (cc'd on this email) when you get it. We would love to celebrate with you! Additionally, these score reports offer some valuable data to help us improve our craft.
Let me know if you'd like to schedule a time to discuss the results, and/or a plan for further improvement on the March SAT.Â 
Happy Holidays!
Christian C.
christian.collins@revolutionprep.com
+13035190358</t>
  </si>
  <si>
    <t>Hi Anya &amp;amp; Joy, 
I hope you've had a triumphant end to the semester! These are exciting times, as the December SAT scores are being released starting tomorrow, Friday the 19th. Please let us know how it went and if possible, send your score report to me or your advisor (cc'd on this email) when you get it. We would love to celebrate with you! Additionally, these score reports offer some valuable data to help us improve our craft.
Let me know if you'd like to schedule a time to discuss the results, and/or a plan for further improvement on the March SAT.Â 
Happy Holidays!
Christian C.
christian.collins@revolutionprep.com
+13035190358</t>
  </si>
  <si>
    <t>Daniela Diaz</t>
  </si>
  <si>
    <t>Hi Daniela &amp;amp; Sylvia, 
I hope you've had a triumphant end to the semester! These are exciting times, as the December SAT scores are being released starting tomorrow, Friday the 19th. Please let us know how it went and if possible, send your score report to me or your advisor (cc'd on this email) when you get it. We would love to celebrate with you! Additionally, these score reports offer some valuable data to help us improve our craft.
Let me know if you'd like to schedule a time to discuss the results, and/or a plan for further improvement on the March SAT.Â 
Happy Holidays!
Christian C.
christian.collins@revolutionprep.com
+13035190358</t>
  </si>
  <si>
    <t>Victoria Appiah</t>
  </si>
  <si>
    <t>Hi Victoria &amp;amp; Mary, 
I hope you've had a triumphant end to the semester! These are exciting times, as the December SAT scores are being released starting tomorrow, Friday the 19th. Please let us know how it went and if possible, send your score report to me or your advisor (cc'd on this email) when you get it. We would love to celebrate with you! Additionally, these score reports offer some valuable data to help us improve our craft.
Let me know if you'd like to schedule a time to discuss the results, and/or a plan for further improvement on the March SAT.Â 
Happy Holidays!
Christian C.
christian.collins@revolutionprep.com
+13035190358</t>
  </si>
  <si>
    <t>Sienna Gheyara</t>
  </si>
  <si>
    <t>Hi Sienna &amp;amp; Khush,
I hope you've had a triumphant end to the semester! These are exciting times, as the December SAT scores are being released starting tomorrow, Friday the 19th. Please let us know how it went and if possible, send your score report to me or your advisor (cc'd on this email) when you get it. We would love to celebrate with you! Additionally, these score reports offer some valuable data to help us improve our craft.
Let me know if you'd like to schedule a time to discuss the results, and/or a plan for further improvement on the March SAT.Â 
Happy Holidays!
Christian C.
christian.collins@revolutionprep.com
+13035190358</t>
  </si>
  <si>
    <t>Dylan Bogar</t>
  </si>
  <si>
    <t>Hi Dylan and Tom, 
I hope you've had a triumphant end to the semester! These are exciting times, as the December SAT scores are being released starting tomorrow, Friday the 19th. Please let us know how it went and if possible, send your score report to me or your advisor (cc'd on this email) when you get it. We would love to celebrate with you! Additionally, these score reports offer some valuable data to help us improve our craft.
Let me know if you'd like to schedule a time to discuss the results, and/or a plan for further improvement on the March SAT.Â 
Happy Holidays!
Christian C.
christian.collins@revolutionprep.com
+13035190358</t>
  </si>
  <si>
    <t>Matthew Grewe</t>
  </si>
  <si>
    <t>Hi Matthew and Julie, 
I hope you've had a triumphant end to the semester! These are exciting times, as the December SAT scores are being released starting tomorrow, Friday the 19th. Please let us know how it went and if possible, send your score report to me or your advisor (cc'd on this email) when you get it. We would love to celebrate with you! Additionally, these score reports offer some valuable data to help us improve our craft.
Let me know if you'd like to schedule a time to discuss the results, and/or a plan for further improvement on the March SAT.Â 
Happy Holidays!
Christian C.
christian.collins@revolutionprep.com
+13035190358</t>
  </si>
  <si>
    <t>Charlie Smith</t>
  </si>
  <si>
    <t>Hi Charlie &amp;amp; Lisa, 
I hope you've had a triumphant end to the semester! These are exciting times, as the December SAT scores are being released starting tomorrow, Friday the 19th. Please send me a copy of the score report, when it is released. 
Charlie reached out right after the test to let me know that there were some struggles in the math section. This happens sometimes, and its one of the many reasons why we recommend that students plan on taking at least two official exams. Once I see the score report, we can work out a plan for his 2nd attempt on the March SAT. 
Happy Holidays!
Christian C.
christian.collins@revolutionprep.com
+13035190358</t>
  </si>
  <si>
    <t>Broc Williams</t>
  </si>
  <si>
    <t>Dear Aycha,
I hope you are having a good start to the holidays. I wanted to reach out to share an update on Brocâ€™s progress and to outline our plan moving forward.
Broc and I have been primarily focused on ACT preparation, and we have also recently added Calculus review into our sessions. Broc has been doing well with the Calculus material and is showing improved recall of the key topics he is learning in class, which suggests that he is building a stronger foundation as the course progresses.
With respect to the ACT, I have also seen clear growth. We have spent time reviewing the Science section as well as working on strategies for analyzing and distilling reading passages. This work has paid off, as Broc is demonstrating a stronger grasp of textual analysis, and this improvement has translated to his practice exams. On his most recent practice ACT, he earned a 32 overall. As we discussed during our last session, however, timing on the ACT continues to be a challenge. Because of this, we will be shifting our test preparation focus to the SAT when we return from the break.
In terms of velocity, I recommend maintaining our current schedule of one 60-minute session per week, which has been working well and has given us sufficient time to cover the necessary material. That said, if Broc would like additional support with Calculus in the new semester, I would recommend increasing our velocity to two 60-minute sessions per week to ensure we can fully address both test preparation and coursework.
Our short-term goals include refocusing Brocâ€™s test-taking strategies on the SAT and reviewing any topics we have not yet covered during ACT preparation. We will also continue to check in on Calculus to make sure he is retaining the material from earlier in the course. Our long-term goals are to continue strengthening Brocâ€™s timing and test-taking strategies so that he can more effectively identify and utilize available shortcuts and efficiencies on the exam.
Please let me know if you have any questions or if you would like to make any adjustments to our plan. I am happy to schedule a time to talk by phone if that would be helpful. I look forward to continuing to support Brocâ€™s progress.
Best regards,
Aryan J.
aryan.jazayeri@revolutionprep.com
+12133421776</t>
  </si>
  <si>
    <t>Ava Adams</t>
  </si>
  <si>
    <t>Hi Ava &amp;amp; Gretchen, 
I hope you've had a triumphant end to the semester! These are exciting times, as the December SAT scores are being released starting tomorrow, Friday the 19th. Please let us know how it went and send your score report when you get it. 
I haven't heard from Ava yet, about how it felt like it went (which is always a bit tricky to nail down). However, it would be helpful if she could let me know if there were any notable tricky questions, timing issues, general struggles on the test. 
Once we get the scores, I can come up with a more specific plan to get her towards her goal of 1500+ on the March exam. In general, I have problem solving lessons in mind for the trickier math problems (ones where approaches cannot really be memorized) and then practice with tricky reading and writing questions to avoid traps and improve her consistency with those. 
Happy Holidays!
Christian C.
christian.collins@revolutionprep.com
+13035190358</t>
  </si>
  <si>
    <t>Luke O'Brien</t>
  </si>
  <si>
    <t>Dear Lisa Adelle,
I hope you are having a good start to the holidays. I wanted to reach out to share an initial update on Lukeâ€™s progress and to outline our focus moving forward.
Luke and I have been reviewing for the PSAT and SAT, with a primary emphasis on the Math section of the exams. We have gone over baseline test-taking strategies that apply across all four modules, and we have also discussed several important methods for approaching math questions efficiently, including how to effectively use DESMOS to simplify and solve problems.
This review has translated well into our sessions. Luke is now able to handle a wider variety of math problems, particularly those involving key functions such as quadratics, and he has shown increased confidence when tackling novel or unfamiliar problems during our meetings. His willingness to engage with challenging questions and apply the strategies weâ€™ve discussed has been a very positive sign.
In terms of velocity, our current schedule of one 60-minute session per week is working well. It has given us ample time to review topics in depth and to work through examples to further strengthen his understanding.
Our short-term goal is to continue refining Lukeâ€™s understanding of the concepts he finds most challenging. Looking longer term, our focus will be on continuing to build his test-taking strategies and overall consistency so that we can move him closer to his goal score.
Please let me know if you have any questions or if you would like to make any adjustments to our plan. I am happy to schedule a time to talk by phone if that would be helpful. I look forward to supporting Luke as he continues his test preparation.
Best regards,
Aryan J.
aryan.jazayeri@revolutionprep.com
+12133421776</t>
  </si>
  <si>
    <t>Daniel Gaylord</t>
  </si>
  <si>
    <t>Dear Jennifer,
I hope you are having a great holiday season. It has been a pleasure working with you and Daniel over the past couple of months. I wanted to touch base to share some of the progress weâ€™ve made so far and outline my thoughts on the plan moving forward.
I have seen significant improvement in Danielâ€™s ability to approach and understand concepts in both AP Calculus and AP Physics. This steady progress has been reflected in his exam performance and growing confidence with topics such as kinematics, derivatives, and related material.
Our overall goal remains earning a high grade in both courses and achieving at least a 4 on the AP exams. Since our current pace has been working well, I recommend continuing to meet twice each week for two 60-minute sessions after the holiday break as we move into the new semester. This schedule allows us to dedicate at least one hour each week to both AP Calculus and AP Physics, with the flexibility to use both sessions for a single subject when needed.
Please let me know if you have any questions or if there are any adjustments you would like to make to our plan. Iâ€™m happy to schedule a time to talk by phone if that would be helpful. I look forward to supporting Daniel in their continued academic journey.
Best regards,
Andres Jarquin
andres.jarquin@revolutionprep.com
+17735472239</t>
  </si>
  <si>
    <t>Caitlin Pan</t>
  </si>
  <si>
    <t>Greetings All,
As the year comes to a close and the semester comes to an end, I believe this would be an excellent time to discuss our progress this year and potentially the plan for the future.  It has been wonderful working with Caitlin this year as she has shown the ability to derive geometric equations on her own as well as solid understanding of proofs. I recommend a velocity of 1-one hour meeting every two weeks to ensure she is being pushed enough in her class. This time would be spent ensuring understanding of deeper geometric topics like congruency and transformational geometry. I believe she can master and excel in these topics. 
 I would suggest we move ahead with this recommendation to ensure we stay on track.
â€¢ 10 hours of Academics for Caitlin Pan with Tyler Greer
If you'd like to continue working together on achieving these goals, you can easily use this link to add these hours to your account today: https://my.revolutionprep.com/s/46u1IrmvKQ.
Tyler G.
tyler.greer@revolutionprep.com
+17085895029</t>
  </si>
  <si>
    <t>Angela,
It was good to talk with you on Sunday.  As we discussed, Sophia shows a great willingness to learn and apply strategies in our sessions.  In order to see more progress, it will be important for Sophia to analyze her missed questions on practice tests using the Error Log.
I'd also like for her to take another SAT practice test before we meet again.  She can take any of the BlueBook exams she hasn't taken yet.
Sophia, please email me when you've completed the Error Log for your most recent test, and I can assign you some more homework.
I'm excited to see Sophia break through this plateau and begin to see real increases!
Best,
Christina H.
christina.hayes@revolutionprep.com
+14124650867</t>
  </si>
  <si>
    <t>Dear Carlos, 
I hope you are having a great start to your winter! Itâ€™s been great working with you and Elizabeth over the past couple of months. I wanted to touch base to share some of the progress weâ€™ve made so far and share my thoughts on the plan moving forward. 
I have seen significant improvements in Elizabethâ€™s verification of answers and reasoning through the conceptual aspects of homework problems. Elizabeth has also shown consistent progress in manipulating quadratic equations as well as graphing them. This consistent improvement has been evident in Elizabethâ€™s success at identifying the characteristics of quadratics in varying forms during our session earlier in the week. 
Our current short-term goals for Elizabeth include having an A in Algebra 2. The overall goal remains earning a 5 on the end of semester test. Based on Elizabethâ€™s progress, I recommend meeting a minimum of once a week for sixty minutes each session at the beginning of January until the end of the semester to both cover current content and review the material Elizabeth has seen over the semester, the focus being on reviewing if Elizabeth does not have any immediate questions of concerns about the current homework. If Elizabeth can send the syllabus for her course, we can more readily review and prepare for the end-of-semester exam. 
Please let me know if you have any questions or if there are any adjustments you would like to make to our plan. Iâ€™m happy to schedule a time to talk by phone if that would be helpful. I look forward to supporting Elizabeth in her continued academic journey!
Best regards,
Delphine Hintz
delphine.hintz@revolutionprep.com</t>
  </si>
  <si>
    <t>JaeLyn Sanders</t>
  </si>
  <si>
    <t>Dear Gabrielle,
I hope you are having a great holiday season thus far amid all the hecticness during this time of year. As always, itâ€™s been great working with you and JaeLyn over the past couple of months. I wanted to check in to share some of the progress weâ€™ve made so far and share my thoughts on the plan moving forward.
I have seen significant growth in Jaelyn's navigation of the science section of the ACT. We spent a lot of good time working through the different passage types and improving her confidence with the different charts presented in the passages. She has also shown consistent progress in growing her elimination rationale and spotting distractor answers in both the SAT and ACT. This consistent improvement has been evident in her growing test scores and confidence in sessions, especially concerning the ACT.
Our current short-term goals for JaeLyn include the Math sections in both the ACT and SAT, as well as improving her overall reading comprehension pertaining to these exams. The overall goal remains hitting a 29 on the ACT or getting confidently into the 1300+ range on the SAT. Based on JaeLyn's progress, I recommend we continue with our 60-minute weekly sessions ahead of her 2026 examination schedule. If possible with her schedule, I also recommend doubling up on weekly sessions in the time leading up to the exam to provide us with more time to review past content to ensure she is as ready to go as possible. I know she is also terribly busy in her academic year, but that extra time behind the material will pay off dividends. I would also like to plan out a practice test schedule that we can stick to in the new year, as JaeLyn was struggling to get those in around her academics.
As a reminder, JaeLyn is currently scheduled every Sunday for 6:00 PM EST in the new year, with her sessions extending into the end of April. Please review this schedule and make any changes you see fit!
Please let me know if you have any questions or if there are any adjustments you would like to make to our plan. Iâ€™m happy to schedule a time to talk by phone if that would be helpful. I look forward to supporting JaeLyn in her continued academic journey.
Best regards,
Nik K.
nik.kososik@revolutionprep.com
+12086027214</t>
  </si>
  <si>
    <t>Layla Cohen</t>
  </si>
  <si>
    <t>Dear Elliot &amp;amp; Lauren,
I hope this email finds you well and that you all are having a great holiday season thus far amid all of the hecticness. I wanted to touch base regarding Layla's recent progress and discuss a plan moving forward.
First, I have seen significant improvements in Layla's overall reading comprehension skills and grammar application on the SAT. She has especially shown consistent progress in broadening her vocabulary and applying her punctuation rules to the SAT problem sets, and this progress is commendable. Layla is consistently getting 650+ on the reading section, which is so much growth from the 450-500 she was getting before.
However, overall, weâ€™re not seeing the score increase I had hoped to see for Layla by this point within the math section specifically. There are many reasons this could be the case, but from my observations and previous experience, I think this is likely related to needing more time behind the SAT material than she currently consistently does with both our sessions and her own independent work. She used to be fairly consistent with the homework and was putting time into Khan Academy lessons, but I know that started slipping as her classwork picked up during the semester. We have spent a lot of time in the math section; however, Layla needs very consistent reinforcement of our math material, or else we end up working through the same level of material instead of progressing her to more difficult problem sets. If she can grow her math score by at least 100 points, then she would be consistently in the 1200+ range of the SAT. I also believe a more rigorous practice schedule leading into the Spring can help solidify her progress and help us find more areas of opportunity for Layla's growth.
As a reminder, our long-term goal is 1250, and addressing this issue is crucial for Layla to reach this goal. With that in mind, I recommend we double up her sessions back to two times a week for 60 minutes a piece, or that we increase her 60-minute weekly session to 90 minutes to provide more time for practice problems and her overall retention.
I suggest adding 12 hours to your account to ensure we stay on track through the next semester and to provide hours for those extra weekly sessions.
If you'd like to continue working together on achieving these goals, you can easily use this link to add the hours to your account today: https://my.revolutionprep.com/s/hafu6M0W2q.
As a reminder, Layla is currently scheduled for Tuesdays every week, lasting until March 3rd, 2026, after which she will need more hours to book more sessions.
Please let me know if you have any questions or if you have any additional insights that might be helpful for me to consider in my work with Layla. Iâ€™m happy to schedule a time to talk by phone as well. I am committed to helping Layla work towards her long-term goals.
Warm regards and Happy Holidays,
Nik K.
nik.kososik@revolutionprep.com
+12086027214</t>
  </si>
  <si>
    <t>Bhavya Ketineni</t>
  </si>
  <si>
    <t>Dear Tirumala,
I hope you are having a great holiday season. Itâ€™s been great working with you and Bhavya over the past couple of months. I wanted to touch base to share some of the progress weâ€™ve made so far and share my thoughts on the plan moving forward.
I have seen significant improvements in Bhavya's understanding of properties of logs. She has shown consistent progress in understanding how to use properties of logs to simply equations and expressions. This consistent improvement has been evident in her success on her review sheets in preparation for the exam.
Our current short-term goals for Bhavya include understanding limits as she transitions into Calculus. The overall goal remains to keep her grade high in math, over a 90%. Based on Bhavya's progress, I recommend we continue meeting once a week for 60 minutes, which would allow us to continue review new calc concepts she learns each week.
Please let me know if you have any questions or if there are any adjustments you would like to make to our plan. Iâ€™m happy to schedule a time to talk by phone if that would be helpful. I look forward to supporting Bhavya in her continued academic journey.
Best regards,
James F.
james.falconer@revolutionprep.com
+12076156458</t>
  </si>
  <si>
    <t>Cleo Lubin</t>
  </si>
  <si>
    <t>Dear Michael,
I wanted to share a final update on Cleoâ€™s SSAT Upper Level tutoring and highlight the strong progress she has made throughout our work together.
When Cleo began tutoring, her initial scores were a Verbal 651, Quantitative 637, and Reading 731, for an overall score of 2019 (53rd percentile). Early on, we reviewed her Quantitative section in detail, and she was able to correct her work up to a 779 from 637â€”an important indicator that with strategy and practice, this section was a major opportunity for growth.
Iâ€™m very pleased to report that on her most recent full practice test, Cleo earned an overall score of 2150, placing her in the 82nd percentile. This represents a significant improvement across sections, particularly in Verbal (651 â†’ 711) and Quantitative (637 â†’ 735). Notably, her Quantitative score of 735 was achieved without extra time or a second review, demonstrating increased confidence, efficiency, and accuracy.
Over the course of our sessions we reviewed various math concepts for the Quantitative sections, learned word histories and latin roots to help with vocabulary comprehension, learned how to make reading comprehension a swift proposition for the Reading section, and mastered multiple strategies for all the sections of the SSAT Upper. 
In Quantitative, we reviewed and reinforced a wide range of core SSAT equations and concepts. These included the Pythagorean Theorem (aÂ² + bÂ² = cÂ²) and identifying triangle components, percent increase using multipliers (for example, a 13% increase as Ã—1.13), compound growth with exponents, and setting up proportions correctly. Cleo also worked through multi-step ratio problems, with an emphasis on checking for required follow-up steps. Cleo also learned the basics for factoring quadratics - a concept she has not even covered in school yet but will be foundational to high school algebra. Finally, we reinforced FOIL, slope-intercept form, and the probability of dependent events.
In Verbal, Cleo practiced identifying and decoding Latin and Greek roots (such as sub- meaning â€œunderâ€ and somni- meaning â€œsleepâ€) to interpret unfamiliar vocabularyâ€”an especially efficient strategy for the SSAT. We also focused on analogy strategies, emphasizing precise relationship sentences while maintaining original word order. She practiced several common relationship types and showed clear improvement in both accuracy and approach.
We discussed the SSAT essay, reviewing common prompt types, which are typically creative story starters rather than analytical prompts. Our focus was on showcasing Cleoâ€™s creativity, vocabulary, and mature organization, while maintaining an upbeat and engaging tone.
For the Reading section, we introduced strategies to improve both accuracy and time management. These included approaching passages from easiest to hardest (Social Studies/Science first, followed by Argument, Narrative, and finally Poetry/Humanities) and using a â€œquestions firstâ€ approach to guide active reading. Cleo had the most difficulty with main idea questions on her tests, so we also spent additional time identifying main ideas by placement and content and discussing how to annotate them.
Overall, Cleo demonstrated excellent growth, strong effort, and a thoughtful approach to learning. She should feel very proud of the progress she has made, and I was happy when she told me she felt strong taking the SSAT last weekend. If, however, Cleo is not happy with the scores that come out from the test, I suggest we go to tutoring three times a week for an hour instead of twice of an hour and a half. Cleo seems to get antsy and frustrated easily and once she has reached a certain point she stops trying to use the strategies because of it. (As I discussed a few weeks back, this particularly would occur involving the Verbal section.) Therefore, the minute Cleo loses patience or attention the session becomes less effective. Meeting more frequently for a shorter time would off-set this by requiring less time focusing, thereby allowing Cleo not to burn out.
However, no matter what, feel free to reach out whenever if you have questions or need help with something. I am always happy to hear from past students and families! :D It always makes my day to get a note.
If I do not hear from you,
Warm regards and Happy Holidays!
Kristen Luigart, M.Ed., M.A.
kristen.luigart@revolutionprep.com
+13018205071</t>
  </si>
  <si>
    <t>Matthew Mak</t>
  </si>
  <si>
    <t>Dear Annie,
With the year, quite literally, ending in two weeks, I wanted to share a quick update on Matthewâ€™s progress in both English and AP U.S. History over the past few months. Matthew has worked diligently across both subjects, and his effort and engagement have been evident throughout our sessions.
In English, we focused heavily on analytical and creative writing skills working on completing two full essays together. The first essay Matthew and I crafted together fully, an inductive essay, centered on social media. Matthew worked on developing a thoughtful and imaginative piece that explored both modern and classical perspectives on love and commitment. He demonstrated a strong â€œshow, donâ€™t tellâ€ approach, using vivid and concrete details to create pathos and realism. This close, detail-oriented work resulted in Matthew earning his highest essay grade up to that point, with minimal deductions. 
The second essay we worked on extensively was Matthewâ€™s Scarlet Letter essay, focusing on identifying and interpreting quotations that most effectively supported his thesis on the use of light to represent innocence versus guilt in the text.
Finally, before his exam this week, we reviewed the full body of Puritan literature from across the semester that that was on his English test, thereby ensuring Matthew felt confident with both thematic understanding, poetry and prose composition, and textual evidence.
In AP U.S. History, our work emphasized both content mastery and exam strategy. I taught Matthew structured approaches for multiple-choice questions (MCQs) and short-answer questions (SAQs), helping him balance accuracy with speed under timed conditions. We reviewed a long essay question (LEQ) from his class, discussing what was effective in his response and where refinement was needed.
To further strengthen his essay skills, we analyzed an official College Board LEQ from 2023 alongside the corresponding score reports and examiner notes. This helped Matthew better understand what distinguishes high-scoring responses. We also reviewed Unit 4 (The Jacksonian Period) in preparation for his last class test, which resulted in an excellent grade on the test prior to the final this week. 
For our final session, we focused on studying for his final APUSH test of the semester, with particular attention to Unit 5, which had not been covered as thoroughly in class but was included on the exam.
Overall, Matthew has shown strong growth in both analytical thinking and written expression, along with increased confidence in approaching AP-style assessments. He has been thoughtful, engaged, and receptive to feedback, and his progress reflects that effort. Considering the rise in his grades on his papers, and his APUSH test I suggest we continue to meet for an hour twice a week. This way we can continue to build strategies and skills for both English and APUSH. 
Please feel free to reach out if you would like to discuss Matthewâ€™s work or progress in more detail. I would be happy to set up a Zoom call or phone call at your convenience.
Best regards,
Kristen Luigart, M.Ed., M.A.
kristen.luigart@revolutionprep.com
+13018205071</t>
  </si>
  <si>
    <t>Majdouline Boum-Mendoza</t>
  </si>
  <si>
    <t>Dear Norma,
Itâ€™s been great working with you and Majdouline over the past couple of weeks. As Majdouline's midterm is now completed, I wanted to share some updates and information about what to expect.
I have seen significant improvements in Majdouline's ability to solve and graph quadratic equations, write and solve quadratics with complex solutions, and determine domain and range for various graphs. They have shown consistent progress in completing their homework and achieving better test scores in order to increase her Algebra 2 grade. This consistent improvement has been evident in her increasing Algebra 2 grade.
For this exam, our goal is to achieve at least a 92.5% on her final (an A). While we cannot guarantee a specific score, we have worked diligently towards this goal through review of past topics and tests, clarification of misunderstood material, and further mastery of understood material.
I am looking forward to hearing how Majdouline performs on this test. Looking ahead, I recommend maintaining at least one 60 minute session each week. This would give us an opportunity to continue working on Algebra 2 topics that need review and will assist in ensuring she stays on top of her current studies.
Please let me know if you have any questions or if there are any adjustments you would like to make to our plan. Iâ€™m also able to schedule a time to talk by phone if that would be helpful. I am happy to support Majdouline in their continued academic journey.
Best regards,
Nick K.
nick.kocik@revolutionprep.com
+12485208635</t>
  </si>
  <si>
    <t>Jack Holland</t>
  </si>
  <si>
    <t>Dear Anna,
Itâ€™s been great working with you and Jack over the past couple of weeks. As Jack's has now completed his Algebra 2 midterm, I wanted to share some updates and information about what to expect.
I have seen significant improvements in Jack's ability to factor and polynomials, complete polynomial long division, and determine the end behavior for polynomials. They have shown consistent progress in completing and understanding various equations and problems regarding these topics.
For this exam, our goal is to obtain a passing grade. While we cannot guarantee a specific score, we have worked diligently towards this goal through consistent practice and mastery of the topics covered by the exam.
I am looking forward to hearing how Jack performs on this test. Looking ahead, I recommend maintaining one or two 60 minute sessions each week. This would give us an opportunity to continue working on reviews for past topics that Jack struggles with and keep pace with his Algebra 2 class.
Please let me know if you have any questions or if there are any adjustments you would like to make to our plan. Iâ€™m also able to schedule a time to talk by phone if that would be helpful. I am happy to support Jack in their continued academic journey.
Best regards,
Nick K.
nick.kocik@revolutionprep.com
+12485208635</t>
  </si>
  <si>
    <t>Savannah Zimmer</t>
  </si>
  <si>
    <t>Dear Jennifer,
I hope you are having a great week! As we prepare for Savannah's upcoming practice test, I wanted to share some updates and information about what to expect.
I have seen significant improvements in Savannah's understanding of punctuation, pronouns, text structure and purpose, and rhetorical synthesis. They have shown consistent progress in understanding the TRAP and iCARE strategies. This includes growth in areas we previously discussed as struggles, such as with the Conventions of Standard English and the craft and structure of passages.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Savannah to replicate official test day conditions as closely as possible when taking their practice test. They should find a quiet place and take the test in one sitting.
After the practice test, I will review the results and discuss the test experience with Savannah to determine our focus moving forward, and Iâ€™ll follow up with you on takeaways, improvements, and next steps in my next parent update.
Based on our discussions and Savannahs progress, I recommend maintaining our current number of sessions each week. Please remember that completion of assigned homework and practice tests is the best way to see improvement! This plan will best set them up for success for the official test sitting in March.
Please let me know if you have any questions or if there are any adjustments you would like to make to our plan. Iâ€™m happy to schedule a time to talk by phone if that would be helpful. I am excited to continue supporting Savannah in reaching their goals.
Best regards,
Nick K.
nick.kocik@revolutionprep.com
+12485208635</t>
  </si>
  <si>
    <t>Good evening, Maria,
I wanted to write a quick summary of Carolinaâ€™s progress in her AP U.S. History tutoring program so far as we get ready to go into the new year. First off, Carolina has been consistently engaged in our sessions and has shown clear growth in both content mastery and test-taking strategy. She is a truly lovely young lady and she works hard; it is always a pleasure to see her!
As to the AP U.S. History materials and straggles we have been working on over the last months, we focused first on building strong, reliable strategies for answering MCQ's (Multiple Choice Questions). MCQs make up the first whole section of the final AP US test, and there are quite a few of them- therefore for an APUSH program I always start with their specific strategies. 
After Carolina felt comfortable with MCQ strategies, we then moved on to strategies for the Short Answer Questions (SAQs). SAQs are fewer than MCQs, but a bit picker as to how best to answer them. Carolina learned to respond clearly and efficiently to these in order to ensure she earns all available points. After teaching Carolina the SAQ strategies, we practiced them using a variety of official College Board SAQs from past exams. This repeated, authentic practice helped her gain confidence in structuring her responses and addressing prompts precisely.
In the last months, I also began teaching Carolina the strategies for the two essays questions found on the APUSH exam. I began with the DBQ (Data Based Question) that is characterized by asking the student to synthesize multiple primary and secondary sources supplied on the test. I taught Carolina a clear, repeatable strategy for approaching these documents and the subsequent essay. We used a past APUSH prompt on the Salem Witch Trials as a case study to practice DBQ structure and analysis. Carolina learned to apply the HIPPO frameworkâ€”Historical Context, Intended Audience, Point of View, Purpose, and Outside Knowledgeâ€”to evaluate documents thoughtfully and incorporate them effectively into her writing. Then to categorize her documents with "bucketing", or setting the documents into 3 or more categories, defined by the acronym PERSIA. This acronym stands for: Political, Economic, Religious, Social, Intellectual, Artistic. These two strategies help the student outline and plan the DBQ essay quickly and help to identify the best evidence and its ideal placement so that the timed essay goes smoothly and hits all required points for the rubric.
Because Unit 3 was not fully covered in class prior to the multi-unit test in October, we devoted significant time to learning this material together. I provided Carolina with a structured â€œskeletonâ€ outline of the unit and its major events, which she then completed to create a comprehensive study guide. This targeted preparation directly contributed to her strong performance on the quiz where she earned a 90.
We also worked extensively on Unit 4, which covers the period leading up to the American Civil War. As with Unit 3, this content had not been fully addressed in class, so our sessions emphasized close study of key events, themes, and historical developments. The unit outlines I make for each unit and give to my students continued to serve as a foundation for Carolina's studies, leading to a deeper understanding of the material and more effective review.
In our final session, we reviewed practice MCQs spanning the multiple historical periods that were included on her final of the semester. This allowed Carolina to apply all of the strategies she has learned and ensured she felt comfortable and prepared going into the exam.
Overall, Carolina has made strong progress in AP U.S. History, particularly in her ability to approach AP-style questions with confidence and strategy. Her test results and growing independence as a student reflect her hard work and commitment. With the success of our sessions, I suggest we continue to meet for an hour once a week to stay abreast of the units' contents - especially with her teacher covering some units' materials very loosely.
Please feel free to reach out if you would like to discuss Carolinaâ€™s progress in more detail. I would be happy to schedule a Zoom call or phone call at your convenience.
Warm regards and Happy Holidays to all!
and
I can't wait to see Carolina in the new year :D!
Best,
Kristen Luigart, M.Ed., M.A.
kristen.luigart@revolutionprep.com
+13018205071</t>
  </si>
  <si>
    <t>Ameera Uriostegui</t>
  </si>
  <si>
    <t>Dear Brittney,
I know this time of year is busy, and I appreciate you taking the time to review this email. As we pause to rest for Winter Break, I wanted to take a moment to share some updates about Ameera's progress and outline our plans moving forward.
Over the past two months, I have seen consistent improvement in Ameera's ability to self-direct and stay on top of assignments. They have been making great strides in this area, especially this school year, and continue to grow in their academic independence. In particular, they have shown consistent progress in knowing how to start writing assignments, which was an area they hoped to improve on this year. This can be seen in their writing abilities during sessions. 
Our current short-term goals for Ameera include maintaining their grades of 3s. The overall goal remains continued confidence, self-direction, and consistency. If there have been any changes or new goals set, please let me know so we can adjust our plan accordingly.
When Ameera comes back from break, I recommend maintaining our current strategy of providing a space to keep them accountable by checking in weekly during our tutoring sessions. They respond well to having someone there to bounce ideas off of and keep them on task. Based on Ameera's progress, I recommend maintaining their current velocity of one 60-minute session per week. 
Please let me know if you have any questions or if there are any adjustments you would like to make to our plan. Iâ€™m happy to schedule a time to talk by phone if that would be helpful. I am looking forward to continuing my work with Ameera and in these next steps of their academic journey.
Happy Holidays,
Anna G.
anna.gilbert@revolutionprep.com
+12056600595</t>
  </si>
  <si>
    <t>Robert Russell</t>
  </si>
  <si>
    <t>Hello Michael,
Happy holidays. As we close out the first-half of the school-year, I wanted to provide an update on Robertâ€™s progress. He continues to show steady improvement in both Reading &amp;amp; Writing and Math, with clear gains in accuracy, strategy use, and confidence.
Strengths &amp;amp; Progress
Reading &amp;amp; Writing: Robert is progressing well with questions involving text structure and purpose, command of textual evidence, verbs, pronouns, and sentence boundaries. He has also improved in identifying supporting evidence and effectively using the Eliminate-3 strategy.
Math: Robert has made strong gains in systems of equations, ratios and proportions, quadratic functions, and using the Desmos calculator to graph equations. He is also improving in setting up word problems once the slope and y-intercept are identified.
Areas of Continued Focus
Reading &amp;amp; Writing: We will continue to work on transitions, central ideas and details, sentence boundaries, careful reading, purposeful annotation, avoiding half-truths, and mastering punctuationâ€”particularly commas versus semicolons and periods.
Math: Continued focus will include advanced math questions, interpreting word problems, identifying slope and y-intercept within linear contexts, rewriting equivalent expressions, linear functions, and percentages/probability.
Notable Data
Practice Test 1 (9/3/25): 980 (610 R&amp;amp;W, 370 Math)
Practice Test 2 (10/23/25): 1090 (500 R&amp;amp;W, 590 Math)
Next Steps:
We will continue to reinforce high-yield strategies, strengthen foundational concepts, and build Robert's confidence as he prepares for the upcoming March 14, 2026 SAT exam. 
Session Structure &amp;amp; Frequency: We are currently meeting weekly for one 60-minute session. This structure has been highly effective in supporting Robertâ€™s steady progress; however, I recommend increasing our frequency to twice per week starting in late January to prepare for the March SAT exam. To accommodate the increased frequency, I recommend adding at least 10 hours to the account.
These gains reflect Robertâ€™s hard work and growing skill set. With continued targeted practice and guidance, I am confident he will continue to build momentum and further improve his scores.
Please feel free to reach out if you have any questions or would like to discuss next steps in more detail.
Jimmy W.
jimmy.works@revolutionprep.com
+14109266111</t>
  </si>
  <si>
    <t>Jeevan Navarro</t>
  </si>
  <si>
    <t>Dear Pavan and Jose,
I hope you are having a great week and great start to the holiday season! I'm wishing Jeevan the best of luck with his finals and basketball tournament this week! When we resume tutoring on the 28th (if still available), I will be assigning him his first full practice test since we began tutoring. This will not be due until after his next session; however, as we prepare for Jeevan's practice test, I wanted to go ahead and share some updates and information about what to expect.
I have seen significant improvements in Jeevan's ability to dissect the parts of a sentence and recognize and apply a combination of geometric skills, such as understanding vertical angles and the rule of 180. He has shown consistent progress in identifying complete thoughts, differentiating between the 3 main uses of a comma, and using special right triangles ratios. This includes progress in areas we previously discussed as opportunities for growth, such as sentence boundaries and right triangles questions.
While we are working towards overall score improvement, we have also set a goal around successfully utilizing the strategies and skills 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Jeevan to replicate official test day conditions as closely as possible when taking his practice test. He should find a quiet place and take the test in one sitting.
After the practice test, I will review the results and discuss the test experience with Jeevan to determine our focus moving forward, and Iâ€™ll follow up with you on takeaways, improvements, and next steps in the following parent update.
Based on our discussions and Jeevan's progress, I recommend maintaining his current velocity of one 60-minute session per week. This plan will best set him up for success for the official test. 
Please let me know if you have any questions or if there are any adjustments you would like to make to our plan. Iâ€™m happy to schedule a time to talk by phone if that would be helpful. I am excited to continue supporting Jeevan in reaching his goals.
Best,
Anna G.
anna.gilbert@revolutionprep.com
+12056600595</t>
  </si>
  <si>
    <t>Hunter Safchik</t>
  </si>
  <si>
    <t>Hello Jessica, 
Happy holidays! As we close out the first half of the school year, I wanted to provide an update on Hunterâ€™s progress. He continues to show steady improvement in Math, with clear gains in accuracy, strategy use, and confidence.
Strengths &amp;amp; Progress
Math: Hunter has made strong gains in systems of equations, functions, ratios and proportions, exponential word problems, and function graphs. He is also improving with constants, right triangles, trigonometry, area and volume, and using the Desmos calculator effectively to save time. When provided with the appropriate formulas, he is executing the math for word problems more consistently.
Areas of Continued Focus
Math: Continued focus will include interpreting and analyzing word problems, setting up geometry problems, applying the correct formulas (with support from the reference sheet), and reducing careless errorsâ€”especially with nonlinear equations and geometry-based questions.
Next Steps
We will continue reinforcing high-yield strategies, strengthening foundational concepts, and building Hunterâ€™s confidence. With consistent practice and targeted instruction, I am confident he can continue to build momentum and improve his performance. Once we receive the score report from the December SAT, we can decide if we would like to continue our sessions through the March exam. 
Please feel free to reach out if you have any questions or would like to discuss next steps in more detail.
Jimmy W.
jimmy.works@revolutionprep.com
+14109266111</t>
  </si>
  <si>
    <t>Gus Strandberg</t>
  </si>
  <si>
    <t>Hi Holly and David,
I wanted to share an update on Gusâ€™s progress with his high school application essays. It has been a real pleasure working with him throughout this process, and I am very proud of the growth he has shown since starting these essays together.
As of our most recent session, Gus has completed final drafts of nearly all of his supplemental essays. He has just one remaining essay to finish up this week before his break. Each week, we approached his work by using the document checklist and moving each essay through rough drafts, middle drafts, and final drafts. We spent time discussing not only what changes to make, but why those changes mattered. We worked on responding directly to the prompt, maintaining a natural flow of ideas, outlining clearly, and avoiding tangents or unnecessary deviations. One of the most noticeable areas of growth has been his editing ability. Gus became much better at spotting his own mistakes and making thoughtful revisions. 
Gus currently has two hours remaining on his account. If helpful, I would recommend meeting once per week for one hour for continued academic support or further practice with essay writing, as we discussed recently. These sessions could also be used to meet over the summer to get a head start on math preparation.
Gus has been a wonderful student to work with. He is engaged, thoughtful, and always willing to reflect and improve. I am excited to hear how his applications turn out and wish him the very best as he waits to hear back.
Please feel free to reach out if you have any questions or would like to plan next steps.
Tim Schlotzhauer</t>
  </si>
  <si>
    <t>Haru Kobayashi</t>
  </si>
  <si>
    <t>Dear Takuya,
It's been an absolute pleasure working with Haru over the past several months! As we approach the winter break, I wanted to share a comprehensive update on his exceptional progress in physics and discuss our recommendation for continued sessions.
Haru is maintaining outstanding academic performance across all subjects. He currently holds a 100% in both Physics and Mandarin, 95% in History, 91% in Geometry, and 89% in English (with a goal of reaching 94%). Most recently, he scored 100% on his physics exam from November 21st, citing strong preparation and effective time management as key factors in his success. He's managing an increased workload effectivelyâ€”homework assignments have doubled from about 3 to 6 per dayâ€”using digital sticky notes to stay organized and on track.
Throughout our physics sessions, Haru has progressed through multiple units with remarkable proficiency. We've covered kinematics (1D and 2D motion, position-time graphs, velocity, acceleration), forces (free-body diagrams, force identification, friction), and most recently impulse and momentum. In our latest session, Haru mastered the Impulse-Momentum Theorem (J = Î”p, FÎ”t = mÎ”v), understanding how force applied over time changes momentumâ€”the principle behind car airbags. He analyzed rebound collisions and grasped why velocity reversing direction creates particularly large momentum changes. What consistently impresses me is Haru's ability to ask insightful questions that demonstrate deep conceptual understandingâ€”for instance, asking about whether a zero vector needs a direction (it doesn't), and showing curiosity about advanced topics like general relativity and 4D spacetime, which is remarkable for a 9th grader.
Haru's overall strengths in physics are impressive: he has excellent conceptual intuition, outstanding mathematical reasoning, the ability to grasp complex principles quickly, and thoughtful engagement with material that extends beyond classroom requirements. He's particularly skilled at interpreting graphs, understanding vector relationships, and applying physics principles to real-world scenarios. His problem-solving approach is systematic and thorough, and he validates his understanding by asking clarifying questions when needed.
Given Haru's excellent performance and the effectiveness of our current arrangement, I recommend continuing with one 60-minute session per week. This frequency has proven optimal for several reasons: it provides consistent touchpoints to preview upcoming units and reinforce concepts without overwhelming his already packed schedule of academics, tutoring company leadership, Boy Scouts, and robotics. The weekly cadence allows Haru to stay ahead of his coursework while maintaining the flexibility he needs for his many commitments. He's clearly thriving with this structureâ€”his 100% grade and confident performance on assessments demonstrate that this level of support is exactly what he needs.
As we enter into the final part of the year,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
Revolution Prep has a tutoring gift card available this month (up to $600) that your family can use toward future sessions. It's a limited time offer through today, December 19, so you may want to connect with your Academic Advisor if you'd like to learn more.
I look forward to supporting Haru in his continued academic journey!
Warmly,
Brandon Engle
Brandon E.
brandon.engle@revolutionprep.com
+19708890867</t>
  </si>
  <si>
    <t>Rishav Shah</t>
  </si>
  <si>
    <t>Hi Niraliben,
Every once in a while I want to give you more of an in-depth view into how Rishav has been doing in tutoring, and that's what this email is about.
We've been working on keeping Rishav ahead of his exams in Algebra 2. Most recently this has involved polynomial roots and division, and previously work on understanding how to solve quadratics and to transform functions. His recent test also covered synthetic division and long polynomial division. Rishav consistently has completed the homework assignments and readings I have given him. I am glad that he is always willing to do the work needed to improve. In the case of difficulties in his class (Algebra 2), the class and the tests can sometimes run ahead unpredictably, and our work has been about trying to get ahead of that. I have seen him continue to do well on each assessment and I expect that trend to continue.
One of the things we've needed to ensure that Rishav does is to be consistent in writing out work, as often times the mistakes he makes are based on doing the work in his head, and he catches those errors when he writes the work out. Another has been that his exams are sometimes fastpaced and also sometimes the class jumps ahead quickly, faster than we have time to meet again before one of the tests. We are working on amending this by moving toward a Wednesday session for the second time instead of Monday, when possible. I'm also assigning Rishav homework as far ahead of the class as I am able to predict, using IXL and the textbook. Another area Rishav sometimes has trouble with is word problems, which is a skill that he is starting to develop. It's ok that he's having a challenge here, as this is the first time he's engaged with this skill in complex math. It will continue to be useful skill throughout his high school and university years, and on college entrance exams.
Recommendation: I recommend to continue meeting 2 of 60 minute sessions per week. Based on what I've seen, this will be sufficient to continue to increase Rishav's grade to an A and to ensure he has the knowledge needed for the next level of math.
If you have any additional questions or concerns, please either email me or we can set up a phone call.
Joyraj D.
joyraj.d'souza@revolutionprep.com
+15174024183</t>
  </si>
  <si>
    <t>Ariana Richards</t>
  </si>
  <si>
    <t>Hi Lorraine,
I hope you're having a great day. It has been wonderful working with Ariana these last few weeks. I wanted to touch base to share some of the progress weâ€™ve made so far and outline my thoughts on the plan moving forward.
We have been focusing on building strong number sense, including place value, comparing and ordering numbers, and rounding. We have also spent time strengthening her understanding of multiplication and division, including using analogies to reinforce the meaning of multiplication and division and strategies such as skip counting and grouping to support multiplication. In addition, we completed a diagnostic assessment to help identify her strengths and guide our instructional focus moving forward.
Our current short-term goals for Ariana include continuing to build fluency and confidence with multiplication and division while continuing to practice with trickier rounding problems. The overall goal remains to develop a strong, flexible foundation in math that she can build on as concepts become more complex.
I recommend we continue with our 60 minutes of session time per week to support ongoing progress in these areas.
Please let me know if you have any questions or if there are any adjustments you would like to make to our plan. Iâ€™m happy to schedule a time to talk by phone if that would be helpful. I look forward to supporting Ariana in her continued academic journey.
Kind regards,
Casey Y.
casey.young@revolutionprep.com
+17272512559</t>
  </si>
  <si>
    <t>Hello,
Every once in a while I want to give you a broader and deeper overview of what Max has been working on. That is what this email is about.
It has been good to get to know more about Max and to see how he has improved as a student in the time we've been working together. He still has some way to go, as I will explain below. Max has been making impressive progress relative to where he started. He has done a lot of work on reviewing previous units, doing multiple passes (of reading, watching videos, doing practices from various sources) and his basis of knowledge on Units 1-4 is starting to solidify, and the gaps and oversights and misunderstandings are shrinking.
One thing that I wanted to talk to you about was what Max's goals for the course are. He mentioned that he would be satisfied with a B in AP Bio. I can see that he's capable of earning an A, and it's just a matter of doing the work. If he were doing work at the rate he is in the two weeks prior to his midterm from the start of the class, I believe he would have an A and be on track for a 5 on the AP exam. I know that he has two other challenging courses and also has additional tutoring, but I believe by setting aside more time more regularly for AP Biology homework, he would be able to complete all of it. The most recent example was over a 4 day gap between sessions, I wanted him to commit to completing 6 hours of homework. He did not quite spend enough time and got about 2/3 of the assignment done, and what he did was done well, but I often find it unfortunate that if he extended himself a bit further, he would get much better results overall. He's been working on preparing for this exam harder than he's worked on a science class before, I think, and personally I'm invested in seeing him reach an A as a result. I don't know if his homework completion has gotten him there yet.
I assign Max homework every week and as of the last few weeks there has been no case where he just completely did not do it, but rarely has the entirety of the assignment been completed, and that has so far on an ongoing basis continued to impede him doing really well, which, again, he is capable of.
He mentioned that he's interested in going into Pharmacy, and if that's still true when he gets to university, his academic performance in his STEM classes will be more important than ever, due to the PCAT standardized test being retired in 2024. Now grades will matter more, and building the habits of excellence, thoroughness, and preparation in science studies will serve him for a long time beyond this class.
My plan going forward is to continue the process that we've started but not quite completed in the preparation for this semester final, which is making sure that his knowledge of terms, concepts, and processes for each of the previously covered units is excellent. We will plan to continue with understanding each current unit to the necessary depth for a top score on his class's exams as well as on the AP style questions, and also make sure that we continue reviewing the first 5 units via various methods. I would aim for there to be no catching up necessary by April, but I believe we can get there sooner as long as Max's tutoring-homework completion continues to improve from where it currently is.
My recommendation is for Max to meet me 2 of 60 minute sessions per week going forward, through May 3 2026 (day before the AP Bio exam). Previously, when he had been doing relatively well in a current unit, I had moved my recommendation down to 1. I had underestimated his knowledge deficit in previous units. Those deficits are in the process of being remediated, but until they is completely gone, I would like to make sure he continues to make progress toward it. Especially with more than one AP, the more work we get done well before the exam season approaches in the spring, the better of he will be. 
Joyraj D.
joyraj.d'souza@revolutionprep.com
+15174024183</t>
  </si>
  <si>
    <t>Leif Johnston</t>
  </si>
  <si>
    <t>Hi Jen,
Every once in a while we aim to give you a broader overview of what Leif has been working on and what the plan is going forward. I know you know about most o this, but these emails also help the advisors (and anyone else who needs to know) what is going on in our program.
Previously Leif has been working on multiplication tables, which thanks to your help he has improved considerably at. You also told me that there was progress in his actual class and how he is engaging with it, which is good to hear. He recognizes and remembers previous skills quicker each time, and from where I sit seems to have a more pleasant time of engaging with the process of learning math. 
Leif is currently working on learning the process for long division and how to operate on fractions. This continues from our previous work of multiplication tables, which is involved in the process of division. We are continuing what we have been doing process-wise, which is to break the procedure down into steps, practice them in simple exercises, and then build the difficulty and complexity and increase Leif's independence on the skill. Our plan next unit would be to determine how to find common denominators and to relate division to fractions.
Recommendation: In terms of how often we should meet, I would recommend that we continue with at least 1x 60 minutes of tutoring per week through May 2026 (end of schoolyear) to ensure that we're able to cover all the new skills that will be coming up and to make sure that we have adequately covered the areas that needed additional coverage from previous year's maths.
Joyraj D.
joyraj.d'souza@revolutionprep.com
+15174024183</t>
  </si>
  <si>
    <t>Bea Crombie</t>
  </si>
  <si>
    <t>Hello,
I have only met this student once. No progress to update yet, will send one after the first few.
Joyraj D.
joyraj.d'souza@revolutionprep.com
+15174024183</t>
  </si>
  <si>
    <t>Dear Cathryn,
I hope you are having a great holiday season! Itâ€™s been great working with you and Mazzy over the past couple of months. As we pass through the holidays and into 2026, I wanted to touch base to share some of the progress weâ€™ve made so far and share my thoughts on the plan moving forward.
I have seen significant improvements in Mazzy's skills at factoring, working with radicals, and absolute value. We especially worked hard to get a handle on transforming quadratic equations. This consistent improvement has been evident in her confidence during our sessions, and hopefully during her schoolwork as well.
It seems that you and Mazzy have found a schedule of one session a week to be agreeable. I would, however, like to recommend adding a second weekly session, if possible. This extra time would allow us to go into more depth, hopefully not just helping her to succeed in her current class, but also building skills and confidence for future math.
I see that Jean Stroud has already recommended adding 24 hours of Academics tutoring to your account, and I would suggest we move ahead with this recommendation to ensure we stay on track. You can easily use this link to add these hours to your account today: https://my.revolutionprep.com/s/lKJ6lYdoGl.
Please let me know if you have any questions or if there are any adjustments you would like to make to our plan. Iâ€™m happy to schedule a time to talk by phone if that would be helpful. I look forward to supporting Mazzy in her continued academic journey.
Hopefully,
Charlie Skye Silmenna
skye.silmenna@revolutionprep.com
+14019030809</t>
  </si>
  <si>
    <t>Jay Rich Calcaterra</t>
  </si>
  <si>
    <t>Hi, Cheri,
Itâ€™s been great working with you and Jay over the past couple of months! I wanted to touch base to share some of the progress weâ€™ve made so far and share my thoughts on the plan moving forward. 
Jay is a bright, diligent student who has worked hard and seen his score increase accordingly! His starting practice test score was an 1120, and his most recent practice test score was a 1410 -- that's a huge jump, and he should be incredibly proud of himself! He has accomplished this by improving his reading comprehension and mastering difficult grammar and math concepts.
As you and I discussed via email, we are waiting for the results of Jay's December test before determining what the path moving forward is, but Jay also must to talk to his college counselor to see what kind of final goal score he needs to accomplish his goals. Based on two things, there are three paths forward: an end to our program (in which case Jay can use those hours to meet with another Revolution Prep tutor), light prep for the March test, and heavy prep for the March test. 
If we do continue to work toward the March test, Jay will continue to refine his reading comprehension skills as well as his approaches to the most difficult math problems. If we do light prep, I would recommend 60 minutes/week starting mid-January; if we do heavy prep, I would recommend 90 minutes/week starting as soon as possible.
Since we are at a crossroads, I won't suggest short-term or long-term goals at this point -- his college counselor is the expert in determining exactly what score he needs in conjunction with the rest of his profile (including athletics) for the colleges he's looking at.
It's been such a pleasure to work with Jay, who is such a sweet, easygoing kid! Wishing you and him and the whole family all the best this holiday season. :) 
Please let me know if you have any questions or if there are any adjustments you would like to make to our plan. Iâ€™m happy to schedule a time to talk if that would be helpful. 
Thanks!
Maia</t>
  </si>
  <si>
    <t>Hailey Reed</t>
  </si>
  <si>
    <t>Dear Dena,
Itâ€™s been great working with you and Hailey over the past few weeks. As we prepare for Hailey's upcoming midterm in January, I wanted to share some updates and information about what to expect.
Iâ€™ve seen great progress in Haileyâ€™s understanding and application of pre-calculus concepts. Sheâ€™s demonstrated strong growth in graphing and identifying conicsâ€”circles, ellipses, and hyperbolasâ€”and has gotten more comfortable converting general equations into standard form. Sheâ€™s also shown solid work with exponential and logarithmic equations, especially in applying properties to simplify and solve them. Her main challenge has been in initially setting up problems, but this is improving with practice.
Hailey is in the A-range in math, and her goal is to keep that grade while deepening her understanding of the material. For this midterm, weâ€™ve focused on reinforcing key skills such as deriving equations, finding foci and asymptotes, and graphing accurately. These strategies should help her feel confident going into the test on January 6th.
Since Hailey is achieving her goals, I recommend we continue with one 60-minute session per week. If Hailey feels she needs extra support closer to the midterm, we can add a review session that week to ensure she feels fully prepared.
Please let me know if you have any questions or if there are any adjustments youâ€™d like to make to our plan. Iâ€™m happy to schedule a time to talk by phone if that would be helpful. Iâ€™m excited to continue supporting Hailey as she wraps up this semester and prepares for her exam.
Best regards,
Cristina A.
cristina.ascenzipettenuzzo@revolutionprep.com
+17863092063</t>
  </si>
  <si>
    <t>Ivory Pereira</t>
  </si>
  <si>
    <t>Dear Leah,
I hope your winter seasons off to a great start! It has been wonderful working with Ivory. She is engaged, attentive, focused, and fun to work with, and her positive attitude makes our sessions both productive and enjoyable. I wanted to share an update on the skills we have been focusing on recently and outline our plan moving forward.
In language arts, Ivory has been strengthening her reading comprehension, vocabulary, and grammar skills. She has read both narrative and informative passages and answered questions related to key details, vocabulary, grammar, and fact versus opinion. Ivory has also worked on defining and identifying homophones and reviewing parts of speech such as verbs, common nouns, proper nouns, and pronouns. While she sometimes finds it challenging to identify parts of speech when words are presented out of context, she is able to correctly apply them when completing sentences. In upcoming ELA sessions, Ivory will continue reviewing parts of speech and begin identifying common prefixes and suffixes while practicing comprehension skills across a variety of texts.
In math, Ivory has focused on building strong number sense and problem-solving skills. She has identified two-digit odd and even numbers, reviewed basic addition and subtraction, and worked with money by identifying coin names and values, counting mixed groups of coins, and writing amounts in cents and in relation to a dollar. She has also solved word problems involving money. In addition, Ivory has practiced two-digit addition with regrouping and demonstrated a good understanding of the steps, successfully solving both number and word problems. In upcoming math sessions, she will continue working with mixed coins, practice adding up to three addends with regrouping, learn to regroup when subtracting two-digit numbers, and solve multi-step word problems.
Ivory is making steady progress and benefits from consistent practice and review in both subjects. To support her continued growth, I recommend continuing with 30 minutes of language arts and 30 minutes of math each week. This balanced routine will help reinforce her foundational skills while introducing more advanced second-grade concepts.
Please feel free to reach out if you have any questions or would like to adjust our focus areas. I look forward to continuing to support Ivory as she builds confidence and independence in her learning.
Q. MonÃ©t T.
quinnisha.travis@revolutionprep.com
+18502123552</t>
  </si>
  <si>
    <t>Skylar Butler</t>
  </si>
  <si>
    <t>Greetings Natasha,
Itâ€™s been such a pleasure working with Skylar over the past several months. She is engaged, attentive, focused, and fun to work with, and she brings a positive attitude and strong effort to every session.
Since the previous progress update, Skylar has worked on a wide range of second-grade language arts and math skills to strengthen her foundational understanding. In language arts, Skylar has focused on reading and spelling long vowel words and identifying common long vowel spelling patterns. She has read multiple short passages containing targeted vowel patterns and answered comprehension questions to show understanding of details in the text. Skylar has also practiced sight words, identified nouns and adjectives, and used picture prompts and clues to support decoding and comprehension. She continues to build confidence with reading fluency and is progressing well with recognizing and applying long vowel spelling patterns in context.
In math, Skylar has strengthened her understanding of place value by identifying ones, tens, and hundreds in two- and three-digit numbers, writing numbers in expanded form, and comparing values. She has worked on addition and subtraction strategies, solved word problems, and practiced identifying equations within fact families. Skylar has also spent time learning about fractions, including identifying fractions as equal parts of a whole, comparing fractions using pictures, and locating fractions on a number line. In addition, she has practiced telling time to the nearest quarter hour, skip counting by 5s, identifying odd and even numbers, and working with money by identifying coin values and counting groups of coins. These skills will continue to be reinforced to build accuracy and confidence.
Moving forward, our goals for Skylar include:
- Continuing to build reading fluency and comprehension through regular passage reading
- Expanding mastery of long vowel spelling patterns and applying them in reading and spelling
- Strengthening understanding of place value and number relationships
- Improving addition and subtraction fluency and problem-solving strategies
- Continuing work with fractions, time, and money through guided practice and word problems
Skylar is making steady progress in both subjects and demonstrates a strong eagerness to learn. Based on her current progress, I recommend continuing with three 30-minute tutoring sessions per week, as outlined in the previous update. This consistent schedule will support ongoing growth in reading fluency, comprehension, and math problem-solving skills.
With continued consistency and support, Skylar will keep building the confidence and skills she needs for success throughout second grade. Please feel free to reach out if you have any questions or would like to discuss her goals further.
Q. MonÃ©t T.
quinnisha.travis@revolutionprep.com
+18502123552</t>
  </si>
  <si>
    <t>Phoenix Butler</t>
  </si>
  <si>
    <t>Dear Natasha,
I hope your wonderful winter season is off to a great start! It has been a pleasure working with Phoenix as she continues to build confidence and skills in both reading and math. She consistently shows a willingness to learn and grow during our sessions.
Since the previous progress update, Phoenix has continued developing her phonics, reading fluency, and comprehension skills. She has practiced reading short vowel and long vowel words, including sneaky e patterns, CVC words, word families, blends, digraphs, and trigraphs. Phoenix has read sentences, decodable passages, and short texts, answering questions to demonstrate understanding and identify key details. She has also worked on distinguishing between long and short vowel sounds and applying those patterns while reading. In upcoming language arts sessions, Phoenix will continue strengthening long vowel spelling patterns, improving fluency, and building comprehension through rereading and discussion of short passages.
In math, Phoenix has been working on building strong foundational number sense and problem-solving strategies. She has identified tens and ones using picture models, written numbers in expanded form, and compared numbers using greater than, less than, and equal to symbols. Phoenix has practiced addition and subtraction strategies, including counting up to subtract, identifying differences of 1, using fact families, adding to make ten, and solving whole-part word problems. She has also worked on telling time to the nearest hour, half hour, and quarter hour, counting by 5s, and identifying the value of coins. Phoenix is making steady progress with these skills and will continue practicing two-digit addition and subtraction, fact families, and time concepts in upcoming math sessions.
Phoenix is making steady progress and benefits from consistent, structured practice. Based on her current needs and progress, I recommend continuing with 30-60 minutes of math and 30-60 minutes of language arts each week to support her continued growth in reading fluency, comprehension, and math.
With continued consistency and support, Phoenix will continue building confidence and independence as a second-grade learner. Please feel free to reach out if you have any questions or would like to discuss her goals in more detail. 
Best Regards,
Q. MonÃ©t T.
quinnisha.travis@revolutionprep.com
+18502123552</t>
  </si>
  <si>
    <t>Madison Joy Backus</t>
  </si>
  <si>
    <t>Dear Kandis,
I hope your winter seasons off to a great start! Itâ€™s been a pleasure working with you and Madison Joy, and I wanted to share an updated overview of the skills we have been focusing on recently, along with the plan moving forward.
MJ continues to do an excellent job in our tutoring sessions. She remains focused, engaged, and eager to participate, which allows us to cover a wide range of fifth-grade language arts and math skills each week. Her positive attitude and willingness to explain her thinking support her continued growth across subjects.
Since the previous progress update, MJ has spent significant time strengthening her reading comprehension, vocabulary, and written response skills. She has read a variety of informative, opinion, nonfiction, and poetic texts, using strategies such as subheadings to identify main ideas and determining the central idea of passages and individual paragraphs. MJ has practiced identifying unknown vocabulary words, determining the authorâ€™s point of view using text evidence, and answering text-based questions to demonstrate understanding. She has also worked on grammar and language skills, including identifying verbs, adjectives, and adverbs, and applying these skills during reading and discussion. In upcoming language arts sessions, MJ will continue reading a range of texts while focusing on written responses, text structures, figurative language (such as metaphors and similes), and deeper analysis of an authorâ€™s purpose and point of view.
In math, MJ has worked on a variety of fifth-grade concepts, including area, perimeter, and volume of two- and three-dimensional shapes, identifying appropriate units of measurement, and explaining problem-solving strategies. She has practiced identifying factors and multiples, solving long multiplication problems, comparing decimals, evaluating exponents, and applying the order of operations. More recently, MJ has learned how to write algebraic expressions from verbal descriptions and solve word problems involving mixed numbers. In upcoming sessions, she will continue working with algebraic expressions, review exponents and square roots, and apply these skills through multi-step problem solving.
To support MJâ€™s continued progress, I recommend maintaining a schedule of 30 minutes of language arts and 30 minutes of math each week. This consistent practice will allow her to continue building confidence, accuracy, and depth of understanding in both subjects.
Please feel free to reach out if you have any questions or would like to discuss MJâ€™s learning goals in more detail. Iâ€™m always happy to connect.
Q. MonÃ©t T.
quinnisha.travis@revolutionprep.com
+18502123552</t>
  </si>
  <si>
    <t>Maeve McKisic</t>
  </si>
  <si>
    <t>Hi team Maeve!
I just wanted to reach out one more time with a huge THANK YOU for allowing me to jump in as part of the team here at the end of the semester of chemistry. It's been a huge pleasure working with your family to end the year.
Maeve has made incredible progress with her understanding of chemistry! Her knowledge of balancing equations, chemical formulas, and reading the periodic table is incredibly solid. I'm also delighted to see that Maeve has made progress also with her confidence to talk herself through something slightly unfamiliar. This is an incredibly valuable and transferrable skill: knowing how to problem solve in a team! 
I will be continuing with Revolution in the spring and would be happy to jump back into team Maeve as needed. I am being notified that we will be substantially busier in the spring semester with the amount of SAT and AP testing, so feel free to jump on my calendar 1 hour per week, if you would like. We can always cancel and reschedule as long as it is beyond the 48 hour period!
I hope that exam week was as easy as it could be and that you all have a happy holiday season and a Merry Christmas!!!
Elliot E.
elliot.emadian@revolutionprep.com
+15409682458</t>
  </si>
  <si>
    <t>Dan Mendes</t>
  </si>
  <si>
    <t>Dear Fabio,
I hope you are having a great day. Itâ€™s been great working with you and Dan in preparation for the December SAT. I wanted to touch base to share some of the progress weâ€™ve made so far and share my thoughts on the plan moving forward.
I have seen significant improvements in Danâ€™s practice test scores and overall understanding of SAT topics. On his most recent SAT practice test, Dan scored a 1420. This is the highest he has scored on any practice test or official SAT. Dan has also shown a better understanding of SAT punctuations and Standard Conventions of English overall. Danâ€™s effort in preparation for the SAT has greatly improved, so I want to commend Dan for that. 
Danâ€™s overall goal is to score a 1400 on the SAT so that he can get accepted into his goal schools in Europe. The score for the December SAT should be released today. Could you share Danâ€™s score with me? I always enjoy seeing how my students perform on the SAT and knowing Danâ€™s score will help with discussions about college admissions.
From one of our discussions, Dan is also aiming to apply to schools in Brazil. Since these schools have later deadlines, I recommend that Dan take the SAT in March. To prepare for the March SAT, I recommend that we restart tutoring in January. It is important that we give ourselves ample time to prepare for this SAT. Starting in January will not only give us time to prepare for the SAT, but we will have time to adjust the schedule if any adjustments are necessary.
Please let me know if you have any questions. Iâ€™m happy to schedule a time to talk by phone if that would be helpful. I look forward to supporting Dan in his continued academic journey.
Best regards,
Ayman S.
ayman.smoot@revolutionprep.com
+17652527661</t>
  </si>
  <si>
    <t>Robyn Pierre</t>
  </si>
  <si>
    <t>Greetings all,
As we near the final month of 2025, I wanted to touch base regarding our tutoring schedule into 2026. Please review the information below and let me know how I can best accommodate your familyâ€™s needs in the coming months.
Iâ€™ll be working weekends at the beginning of the next semesterâ€”this is a great time for extra test prep, exam review, or reinforcing key skills from the first semester. Let me know if youâ€™d like to add sessions during those weeks.
Additionally, my 2026 calendar is already filling up. If youâ€™d like to secure your regular session times, please reach out soon so we can confirm your schedule. 
With Christmas around the corner, I want to share how thankful I am for the opportunity to work with your family. Itâ€™s truly a pleasure and an honor to be part of your childâ€™s academic journey. It has been great working with Robyn on her math skills especially her multiplication table. There is still some work to do on factoring and long division. I look forward to continuing to support her. 
Best,
Sunho K.
sunho.kum@revolutionprep.com
+14084750988</t>
  </si>
  <si>
    <t>Joshua Yeo</t>
  </si>
  <si>
    <t>Greetings all,
As we near the end of 2025, I wanted to touch base regarding our tutoring schedule  into 2026. Please review the information below and let me know how I can best accommodate your familyâ€™s needs in the coming months.
Iâ€™ll be working through most of the winter breakâ€”this is a great time for extra test prep, exam review, or reinforcing key skills from the first semester. Let me know if youâ€™d like to add sessions during those weeks.
Additionally, my 2026 calendar is already filling up. If youâ€™d like to secure your regular session times, please reach out soon so we can confirm your schedule.
With Thanksgiving just past I want to share how thankful I am for the opportunity to work with your family. Itâ€™s truly a pleasure and an honor to be part of your childâ€™s academic journey.
Best,
Sunho K.
sunho.kum@revolutionprep.com
+14084750988</t>
  </si>
  <si>
    <t>Jack Thomas</t>
  </si>
  <si>
    <t>Dear Carrie,
I'm excited to reach out to celebrate Jackâ€™s amazing progress. He recently earned an A+ on a math test and A grades on both of his recent chemistry exams! Jack has been putting in consistent effort during our sessions, and itâ€™s clearly paying offâ€”Iâ€™m so proud of his achievements.
While we want to celebrate this success, we also know there is still work to do as he prepares for continued success in Algebra 2 and Chemistry. I am looking forward to continuing to work with Jack towards further improvements. I recommend we continue with our current pace of weekly sessions and adjust as needed based on upcoming assignments or exams. During our upcoming sessions, I plan to focus on reinforcing algebraic techniques (including factoring and graphing quadratics), as well as deepening his understanding of key chemistry concepts like bonding, molecular geometry, and periodic trends.
Please let me know if you have any questions. Iâ€™m happy to schedule a time to talk by phone if that would be helpful. Iâ€™m always available to support Jack in his continued academic journey.
Best regards,
Cristina A.
cristina.ascenzipettenuzzo@revolutionprep.com
+17863092063</t>
  </si>
  <si>
    <t>Case Meaney</t>
  </si>
  <si>
    <t>Hi, Dave,
Itâ€™s been great working with you and Case over the past couple of months. I wanted to touch base to share some of the progress weâ€™ve made so far and share my thoughts on the plan moving forward. 
It's been a delight doing French with Case! As you and I have frequently discussed, one of Case's strongest points as a student is how well intrinsic motivation works for him: he is attentive, motivated, and diligent!
We have started work on the four DELF areas: Reading, Writing, Speaking, and Listening. Reading is Case's strongest skill by far, as he is able to lean on his already-strong literacy skills in English (i.e., since his vocabulary is large he can easily recognize cognates, he has an easy time guessing where sentences are going given the context, etc.). Listening is his weakest skill, which is not unusual for people learning a language primarily in the classroom (as opposed to immersion) -- this was the case for me as well! Writing and Speaking fall in the middle.
We are doing a rotation in which we work on 2 skills per session (so we hit all 4 every week), but given this relative weakness in Listening, we'll be incorporating a short listening exercise at the beginning of every class. Case will also improve in Listening as he expands his vocabulary: he is able to guess what the meanings of unfamiliar words likely are using cognates or context when reading, but that's much harder to do when you're not even sure how to divide a stream of sound into words because you don't know the words. 
My short-term goal for him is to completely transcribe one of the Listening exercises from our DELF workbook. Our long-term goal will, of course, be the DELF itself.
Please let me know if you have any questions or if there are any adjustments you would like to make to our plan. Iâ€™m happy to schedule a time to talk if that would be helpful. 
Happy Holidays!!
Maia</t>
  </si>
  <si>
    <t>Calum Meaney</t>
  </si>
  <si>
    <t>Hi, Dave,
Itâ€™s been great working with you and Calum over the past couple of months. I wanted to touch base to share some of the progress weâ€™ve made so far and share my thoughts on the plan moving forward. 
Calum began taking our routine review more seriously after I told him that he wouldn't be taking another practice test until he had mastered all of the math questions that he missed on his previous two tests. He is not quite there yet, but regular review is making his accuracy better and better! He is also improving in reading comprehension: he met his goal of 2/2 and 3/3, so his current goal is 4/4. Once he hits that, his final goal will be 5/5! He has also learned 7 new grammar topics and is able to apply them to practice problems.
I understand that Calum's final goal has yet to be determined (in conjunction with a college counselor); my short-term goals for him, however, is a) to hit "mastery" on previous test problems, as previously described, and b) to hit a 1300 on his next practice test (his previous practice test was an 1190 but his PSAT was a 1270, so I believe it's within reach!). Based on these goals, I recommend maintaining our current rhythm of 60 minutes once per week.
Please let me know if you have any questions or if there are any adjustments you would like to make to our plan. Iâ€™m happy to schedule a time to talk if that would be helpful. 
Happy Holidays!!
Maia</t>
  </si>
  <si>
    <t>Alaia Jeannin</t>
  </si>
  <si>
    <t>Hi, Vanessa,
Itâ€™s been great working with you and Alaia over the past couple of months! Since we have recently switched from French to ACT, I wanted to touch base to share some of the progress weâ€™ve made so far and share my thoughts on the plan moving forward. 
Alaia is a warm and vibrant young lady who is genuinely fun to work with! When we started our test prep, she told me that she had not yet definitely chosen between the ACT and the SAT; I strongly encouraged her to do so as soon as possible. She said that she prefers the ACT but that she's waiting on her results from the two tests to come back, and since this shouldn't take much longer, that's okay. For the two sessions that we've had in the meantime, Alaia and I have focused on Math, as a) this was her lowest score, and b) the math on the SAT and ACT is relatively similar. We have used a Google Sheet in order to closely analyze each of the errors she made on her practice test in order to identify what steps to take next. Many of the problems Alaia could answer easily when given a second chance; this suggests that she may be getting in her own head somewhat during practice tests. The other problems, however, were missed due to conceptual errors -- percentage and probability problems were particularly common. This will therefore be our first area of focus!
Once Alaia has decided what test she's taking, we will add in the verbal section. I have also told Alaia to set up a meeting with a college counselor as soon as possible in order to determine what goal score would be best for her given her overall profile. 
I therefore recommend that we maintain our current rhythm of 60 minutes/week as all of these variables are solidified, including her long-term goal; my short-term goal until then is to have her fully understand all of the math errors from her ACT practice test.
Please let me know if you have any questions or if there are any adjustments you would like to make to our plan. Iâ€™m happy to schedule a time to talk if that would be helpful. 
Happy Holidays!!
Maia</t>
  </si>
  <si>
    <t>Dear Talley,
I hope youâ€™re doing well. I wanted to take a moment to celebrate Elianaâ€™s hard work. Over the course of our sessions, she has shown strong commitment and focus, and that effort truly paid off. Eliana earned a 1440 on her most recent SAT, which is a huge improvement from her previous scores! This is an exciting milestone, and Iâ€™m incredibly proud of the progress sheâ€™s made.
While this achievement is certainly worth celebrating, weâ€™re also in a great position to keep building on this momentum. Eliana has enough hours remaining in her program, and weâ€™ll continue working together with the goal of achieving a superscore of 1500+. In upcoming sessions, weâ€™ll focus on fine-tuning advanced strategies, increasing consistency across sections, and sharpening timing and accuracy to help her reach that next level.
As a quick reminder, Revolution Prep has a 48-hour session lock policy. Within 48 hours of a scheduled session, sessions cannot be canceled or rescheduled by the student, parent, or tutor due to the platformâ€™s scheduling system. In the case of an emergency during this 48-hour window, a parent or student must contact Revolution Prepâ€™s Customer Service team directly at customerservice@revolutionprep.com, where their team will review and approve emergency requests as appropriate.
Please donâ€™t hesitate to reach out if you have any questions or would like to talk through next steps. Iâ€™m always happy to schedule time to connect by phone if that would be helpful, and I truly enjoy supporting Eliana throughout her SAT journey.
Best regards,
Robert
Robert N.
robert.nantze@revolutionprep.com
+15754897446</t>
  </si>
  <si>
    <t>Eli Schoepfer</t>
  </si>
  <si>
    <t>Dear Rebecca,
I hope you are having a wonderful holiday season. Itâ€™s been great working with you and Eli over the past couple of months, and I wanted to touch base to share a brief overview of the progress weâ€™ve made and my recommendations moving forward.
Overall, Eli has made solid academic progress in both biology and geometry, with the most significant growth occurring when we focus on conceptual understanding and active application of material. In geometry, he has strengthened his ability to reason through problems, interpret diagrams accurately, and approach new topics with greater confidence. In biology, Eli has developed a stronger foundation in core cellular and biochemical concepts and has begun shifting away from passive note-taking toward more effective study strategies that emphasize understanding connections between ideas. While assessments have highlighted areas for continued improvement, they have also helped us clearly identify where Eli needs targeted support, particularly in test preparation and applying concepts rather than recalling definitions.
Based on Eliâ€™s progress and current needs, I recommend that Eli continue meeting at least once per week, and ideally twice per week, with a primary focus on biology while continuing to support geometry. This consistency is especially important as we work on strengthening test preparation skills, active recall strategies, and making connections between current biology topics and previously learned material.
Our short-term goals include improving Eliâ€™s biology test performance through active recall and concept connections, increasing consistency with assignment completion using the planner, and solidifying geometry proof justifications and Unit 2 concepts. The overall goal remains building Eliâ€™s confidence and accuracy on assessments while helping him become a more independent and effective learner.
Please let me know if you have any questions or if youâ€™d like to discuss this plan in more detail. Iâ€™m happy to schedule a time to talk if that would be helpful. I look forward to continuing to support Eliâ€™s progress in both biology and geometry.
Best regards,
Liz P.
elizabeth.pirie@revolutionprep.com
+12199169916</t>
  </si>
  <si>
    <t>Oakley Rutkowski</t>
  </si>
  <si>
    <t>Dear Lauren,
I hope youâ€™re doing well as the semester comes to a close. I wanted to provide an update on Oakleyâ€™s progress and discuss plans moving forward.
Oakley has covered a wide range of trigonometry topics recently, including Pythagorean identities, tangent and secant identities, converting between polar and rectangular coordinates, angle sum and double-angle formulas, solving trigonometric equations, graphing sine, cosine, and tangent functions, sinusoidal graphs, and working with logarithms and exponents. He has been engaged and making steady progress as we move through these concepts.
As we head into winter break, Iâ€™m excited to review upcoming assessments and help Oakley prepare for whatâ€™s ahead. To continue making consistent progress and fully reinforce these topics, I recommend adding additional tutoring hours moving forward.
I see that Robert Nantze has already recommended adding the below to your account, and I would suggest we move ahead with this recommendation to ensure we stay on track.
â€¢ 12 Hours of Advanced Tutoring for Oakley Rutkowski with Robert Nantze
If you'd like to continue working together on achieving these goals, you can easily use this link to add these hours to your account today: 
https://my.revolutionprep.com/s/jewy1Orlzn.
As a reminder, Revolution Prep has a 48-hour session lock policy. Sessions cannot be canceled or rescheduled within 48 hours of their start time. In emergencies, please contact customerservice@revolutionprep.com
Please donâ€™t hesitate to reach out if youâ€™d like to discuss scheduling or next steps. Iâ€™m always happy to connect.
Best regards,
Robert N.
robert.nantze@revolutionprep.com
+15754897446</t>
  </si>
  <si>
    <t>Zosi Nwabueze-Pryor</t>
  </si>
  <si>
    <t>Dear Wokie,
I hope youâ€™re doing well as the semester wraps up. I wanted to check in and share an update on Zosiâ€™s progress over the past couple of months.
Zosi has been making strong progress in statistics, particularly with expected value and standard deviation, uniform and binomial distributions, and probability calculations for discrete and binomial cases. Weâ€™ve also worked through linearity of expectation, combining independent random variables, and linear transformations of random variables. Zosi has shown growing confidence in navigating these concepts and applying them across different problem types.
With winter break approaching, Iâ€™m looking forward to discussing upcoming assessments and helping Zosi feel prepared for whatâ€™s to come next. She has enough hours remaining in her program to continue working consistently moving forward, and I will be available to support her regardless of the schedule she chooses after the break.
As a reminder, Revolution Prep has a 48-hour session lock policy. Sessions cannot be canceled or rescheduled within 48 hours of their start time. In emergency situations, a parent or student must contact customerservice@revolutionprep.com.
Please donâ€™t hesitate to reach out if you have any questions or would like to talk through plans for the rest of the year. Iâ€™m always happy to connect.
Best regards,
Robert N.
robert.nantze@revolutionprep.com
+15754897446</t>
  </si>
  <si>
    <t>Ezra McDowell</t>
  </si>
  <si>
    <t>Dear Elizabeth,
I hope youâ€™re having a great start to the end of the semester. I wanted to share a quick update on Ezraâ€™s progress and the work weâ€™ve been doing together.
Ezra has been doing very well in geometry. Recently, weâ€™ve focused on classifying triangles using the Pythagorean Theorem, triangle congruence, and SAS and SSS congruence proofs. Ezra has shared that his grade has improved, which is wonderful to hear and reflects the effort heâ€™s been putting into our sessions.
As we head into winter break, Iâ€™m excited to review upcoming material and discuss any assessments Ezra has before or after the break. He has sufficient hours remaining to continue at our current pace, and I will support him regardless of the schedule he chooses after the break.
As a quick reminder, Revolution Prep has a 48-hour session lock policy. Within 48 hours of a scheduled session, sessions cannot be canceled or rescheduled. In case of emergencies, parents or students should contact customerservice@revolutionprep.com
Please donâ€™t hesitate to reach out if you have any questions or would like to connect by phone. Iâ€™m happy to continue supporting Ezra.
Best regards,
Robert N.
robert.nantze@revolutionprep.com
+15754897446</t>
  </si>
  <si>
    <t>Phoebe Rosenberg</t>
  </si>
  <si>
    <t>Dear Daron,
I hope youâ€™re doing well as we approach the end of the semester. I wanted to provide an update on Phoebeâ€™s progress and the work weâ€™ve done recently.
Phoebe has been doing very well in her statistics sessions. Recently, weâ€™ve focused on normal distributions, sampling means and standard deviations, homework review, random variables, binomial and geometric probability, the 0.05% and 10% rules, non-replacement samples, and working with binomial distributions. Phoebe has shown steady progress and confidence in applying these concepts.
With winter break coming up, Iâ€™m excited to discuss upcoming assessments and help Phoebe prepare for whatâ€™s ahead. She has enough hours remaining in her program to continue at her current pace, and I will be available to support her regardless of the schedule she chooses after the break.
As a quick reminder, Revolution Prep enforces a 48-hour session lock policy. Sessions cannot be canceled or rescheduled within 48 hours of their start time. In emergencies, parents or students should contact customerservice@revolutionprep.com.
Please donâ€™t hesitate to reach out if you have any questions.
Robert N.
robert.nantze@revolutionprep.com
+15754897446</t>
  </si>
  <si>
    <t>Julia Bryan</t>
  </si>
  <si>
    <t>Dear Scott,
I hope youâ€™re doing well as we approach the end of the semester. I wanted to take a moment to share an update on Juliaâ€™s progress over the past couple of months.
Julia has been doing very well in her algebra sessions. Recently, weâ€™ve focused on synthetic division, factoring polynomials, transformations of quadratics and reading vertex form, completing the square and finding vertices, simplifying square roots, and solving quadratic formula problems. Julia has shown steady growth in applying these skills and is working confidently through a variety of problems.
With winter break approaching, Iâ€™m excited to discuss upcoming assessments and help Julia feel prepared for whatâ€™s to come. She has enough hours remaining in her program to continue at our current pace, and I will be available to support her regardless of the schedule she chooses after the break.
As a quick reminder, Revolution Prep has a 48-hour session lock policy. Within 48 hours of a scheduled session, sessions cannot be canceled or rescheduled by the student, parent, or tutor. In the case of an emergency, a parent or student must contact customerservice@revolutionprep.com
Please donâ€™t hesitate to reach out if you have any questions or would like to connect by phone. Iâ€™m happy to continue supporting Julia as she builds her skills.
Best regards,
Robert N.
robert.nantze@revolutionprep.com
+15754897446</t>
  </si>
  <si>
    <t>Cooper Lantz</t>
  </si>
  <si>
    <t>Dear Gregory,
I hope youâ€™re doing well as the semester comes to a close. I wanted to provide an update on Cooperâ€™s progress and the topics weâ€™ve been reviewing recently.
Cooper has been doing very well in his calculus sessions. Recently, weâ€™ve focused on related rates, midterm review problems involving equations of tangent lines, slopes of tangent lines, inverse derivatives, implicit differentiation, acceleration and velocity, and a comprehensive review of derivatives. He has been engaged and steadily building confidence in applying these concepts.
As we head into winter break, Iâ€™m excited to discuss upcoming assessments and help Cooper prepare for whatâ€™s ahead. He has enough hours remaining in his program to continue at our current pace, and I will support him regardless of the schedule he chooses after the break.
Iâ€™d also like to gently remind you that Revolution Prep requires students to use a computer rather than a phone for sessions whenever possible. This ensures full engagement, clarity in working through problems, and the best possible learning experience. I understand there may be occasional exceptions, but using a computer will provide the greatest benefit.
As a quick reminder, Revolution Prep has a 48-hour session lock policy. Within 48 hours of a scheduled session, sessions cannot be canceled or rescheduled. Emergency requests must be submitted through customerservice@revolutionprep.com.
Please donâ€™t hesitate to reach out if you have any questions or would like to discuss next steps. Iâ€™m always happy to support Cooper as he continues his learning journey.
Best regards,
Robert
Robert N.
robert.nantze@revolutionprep.com
+15754897446</t>
  </si>
  <si>
    <t>Seha Aktuccar</t>
  </si>
  <si>
    <t>Dear Haluk,
I hope youâ€™re doing well as we approach the end of the semester. I wanted to provide an update on Sehaâ€™s progress and the topics weâ€™ve been reviewing recently.
Seha has been doing very well in his statistics sessions. Over the past few weeks, weâ€™ve focused on semester review topics, including the binomial distribution, probability distributions, transformations of random variables, and the effects of sample transformations on mean, variance, and standard deviation. He has been engaging confidently with these concepts and demonstrating solid understanding.
As winter break approaches, Iâ€™m excited to discuss upcoming assessments and help Seha prepare for whatâ€™s ahead. He has enough hours remaining in his program to continue at our current pace, and I will be available to support him regardless of the schedule he chooses after the break.
As a quick reminder, Revolution Prep enforces a 48-hour session lock policy. Sessions cannot be canceled or rescheduled within 48 hours of their start time. In emergencies, parents or students should contact customerservice@revolutionprep.com.
Please donâ€™t hesitate to reach out if you have any questions or would like to connect by phone. Iâ€™m happy to continue supporting Seha.
Best regards,
Robert
Robert N.
robert.nantze@revolutionprep.com
+15754897446</t>
  </si>
  <si>
    <t>Nina Bizinover</t>
  </si>
  <si>
    <t>Dear Alexander,
I hope youâ€™re doing well as the semester winds down. I wanted to share an update on Ninaâ€™s progress and the work weâ€™ve been doing over the past couple of months.
Nina has been doing very well in her statistics and probability sessions. Recently, weâ€™ve focused on probabilities from tables and describing distributions, random samples and conceptual probability, simulating probabilities, the law of large numbers, and understanding different sampling methods such as cluster and stratified samples. She has shown steady improvement and confidence in applying these concepts.
As winter break approaches, Iâ€™m excited to discuss upcoming assessments and help Nina prepare for whatâ€™s ahead. She has sufficient hours remaining in her program to continue at the current pace, and I will be available to support her regardless of the schedule she chooses after the break.
As a reminder, Revolution Prep has a 48-hour session lock policy. Sessions cannot be canceled or rescheduled within 48 hours of their start time. In emergency situations, parents or students should contact customerservice@revolutionprep.com.
Please donâ€™t hesitate to reach out if you have any questions or would like to talk through next steps. Iâ€™m happy to continue supporting Nina.
Best regards,
Robert N.
robert.nantze@revolutionprep.com
+15754897446</t>
  </si>
  <si>
    <t>Viveca Schneider</t>
  </si>
  <si>
    <t>Dear Dan,
I hope youâ€™re doing well as the semester comes to a close. I wanted to provide an update on Vivecaâ€™s progress and the topics weâ€™ve covered recently.
Viveca has been doing very well in her algebra and pre-calculus sessions. Recently, weâ€™ve worked on interpreting cubic graphs, factoring and dividing polynomials, using Pascalâ€™s triangle for expanding squared factors, interest rate problems, properties and graphs of logarithmic functions, and graphing logarithms. Viveca has shown steady understanding and confidence in applying these concepts.
With winter break approaching, Iâ€™m excited to discuss upcoming assessments and help Viveca feel prepared for whatâ€™s ahead. She has enough hours remaining in her program to continue at her current pace, and I will be happy to support her regardless of the schedule she chooses after the break.
As a quick reminder, Revolution Prep has a 48-hour session lock policy. Sessions cannot be canceled or rescheduled within 48 hours of their start time. In emergencies, parents or students should contact customerservice@revolutionprep.com.
Please donâ€™t hesitate to reach out if you have any questions or would like to discuss next steps. Iâ€™m always happy to continue supporting Viveca.
Best regards,
Robert
robert.nantze@revolutionprep.com
+15754897446</t>
  </si>
  <si>
    <t>Chandler Warner</t>
  </si>
  <si>
    <t>Dear Sarah,
I hope youâ€™re having a great holiday season as the semester comes to a close. I wanted to take a moment to share an update on Chandlerâ€™s progress over the past couple of months.
Chandler has been doing very well in his calculus sessions. Recently, weâ€™ve focused on accumulation of change and definite integrals, reviewing the Fundamental Theorem of Calculus and accumulation functions, area under the curve, first and second derivatives, and critical points and inflection points. He has shown steady growth and confidence in applying these concepts.
With winter break approaching, Iâ€™m excited to discuss upcoming assessments and help Chandler prepare for whatâ€™s ahead. He has enough hours remaining in his program to continue at our current pace, and I will support him regardless of the schedule he chooses after the break.
As a reminder, Revolution Prep has a 48-hour session lock policy. Sessions cannot be canceled or rescheduled within 48 hours of their start time. In case of emergencies, parents or students should contact customerservice@revolutionprep.com.
Please donâ€™t hesitate to reach out if you have any questions or would like to connect by phone. Iâ€™m happy to continue supporting Chandler in his academic journey.
Best regards,
Robert
robert.nantze@revolutionprep.com
+15754897446</t>
  </si>
  <si>
    <t>Yuchen Wei</t>
  </si>
  <si>
    <t>Dear Yi,
I hope youâ€™re doing well as the semester comes to a close. I wanted to provide an update on Yuchenâ€™s progress and the topics weâ€™ve been working on recently.
Yuchen has been doing very well in his calculus sessions. Recently, weâ€™ve covered Riemann sums, the definite integral, Lâ€™Hospitalâ€™s Rule, implicit differentiation, and an introduction to related rates. He has shown steady growth in applying these concepts and increasing his confidence with calculus problems.
With winter break approaching, Iâ€™m excited to discuss upcoming assessments and help Yuchen prepare for whatâ€™s ahead. He has enough hours remaining in his program to continue at his current pace, and I will support him regardless of the schedule he chooses after the break.
As a reminder, Revolution Prep has a 48-hour session lock policy. Sessions cannot be canceled or rescheduled within 48 hours of their start time. Emergency requests should be submitted to customerservice@revolutionprep.com.
Please donâ€™t hesitate to reach out if you have any questions or would like to connect by phone. Iâ€™m happy to continue supporting Yuchen.
Best regards,
Robert
robert.nantze@revolutionprep.com
+15754897446</t>
  </si>
  <si>
    <t>Jibraan Anwar</t>
  </si>
  <si>
    <t>Dear Shan,
I hope youâ€™re doing well as the semester comes to a close. I wanted to share an update on Jibraanâ€™s progress and the topics weâ€™ve covered.
Jibraan did very well in his statistics session. We focused on random sampling concepts, and he has been demonstrating a solid understanding of how to apply these ideas in different contexts. His engagement and confidence in approaching probability problems was great to see.
With winter break approaching, Iâ€™m excited to discuss upcoming assessments and help Jibraan prepare for whatâ€™s ahead. He has enough hours remaining in his program to continue at our current pace, and I will be happy to support him regardless of the schedule he chooses after the break.
As a reminder, Revolution Prep has a 48-hour session lock policy. Sessions cannot be canceled or rescheduled within 48 hours of their start time. In case of emergencies, parents or students should contact customerservice@revolutionprep.com.
Please donâ€™t hesitate to reach out if you have any questions or would like to connect by phone. Iâ€™m happy to continue supporting Jibraan.
Best regards,
Robert N.
robert.nantze@revolutionprep.com
+15754897446</t>
  </si>
  <si>
    <t>Reuben Martin-Weinstein</t>
  </si>
  <si>
    <t>Dear Julie,
I hope youâ€™re doing well as the semester comes to a close. I wanted to provide an update on Reubenâ€™s progress and the topics weâ€™ve been covering recently.
Reuben has been doing well in his algebra sessions. Recently, weâ€™ve focused on factoring quadratics when (a &amp;gt; 1), analyzing graphs of polynomials of different degrees, understanding the sign of the polynomial, and examining roots including multiplicity. He has been engaged and demonstrating growing confidence with these concepts.
To continue building mastery, I recommend adding more hours moving forward, as Reuben is currently at zero hours remaining. Increasing his session time will allow us to reinforce these topics and stay on track with upcoming assessments.
I see that Robert Nantze has already recommended adding the below to your account, and I would suggest we move ahead with this recommendation to ensure we stay on track.
â€¢ 5 hours of Academics for Reuben Martin-Weinstein with Robert Nantze
If you'd like to continue working together on achieving these goals, you can easily use this link to add these hours to your account today: https://my.revolutionprep.com/s/LAGq8CqrPe.
As a reminder, Revolution Prep has a 48-hour session lock policy. Sessions cannot be canceled or rescheduled within 48 hours of their start time. In case of emergencies, parents or students should contact customerservice@revolutionprep.com.
Please donâ€™t hesitate to reach out if you have any questions or would like to discuss scheduling. Iâ€™m happy to continue supporting Reuben in his algebra journey.
Best regards,
Robert N.
robert.nantze@revolutionprep.com
+15754897446</t>
  </si>
  <si>
    <t>Arianna Cedeno</t>
  </si>
  <si>
    <t>Dear Fiorella,
I hope youâ€™re doing well as the semester comes to a close. I wanted to share an update on Arianaâ€™s progress and the topics weâ€™ve been covering recently.
Ariana has been making solid progress in her geometry and advanced math sessions. Recently, weâ€™ve focused on rhombus angles and triangle congruence, transcendental equations, parallelograms, and geometric translations. She has been engaged and demonstrating growing confidence in applying these concepts.
To continue making consistent progress, I recommend that Ariana attend sessions using a proper laptop rather than a phone. This ensures full engagement, clarity when working through problems, and the best possible learning experience.
As a reminder, Revolution Prep has a 48-hour session lock policy. Sessions cannot be canceled or rescheduled within 48 hours of their start time. In emergencies, parents or students should contact customerservice@revolutionprep.com.
Please donâ€™t hesitate to reach out if you have any questions or would like to discuss scheduling. Iâ€™m happy to continue supporting Ariana in her academic journey.
Best regards,
Robert N.
robert.nantze@revolutionprep.com
+15754897446</t>
  </si>
  <si>
    <t>Piper Murphy</t>
  </si>
  <si>
    <t>Dear Brooke,
I hope you are having a great holiday season. Itâ€™s been awesome working with you and Piper over the past couple of months. I wanted to touch base to share her progress and outline plans for moving forward.
Piper has been making solid progress in her SAT math prep. Recently, weâ€™ve focused on drawing figures, quadratic word problems, interpreting quadratic equations, interpreting linear equations in word problem form, and applying the DSAT Constants Matching strategy. She has also been reviewing foundational skills such as factoring quadratics (FOIL) and multiplying 11 by a two-digit number. Piper has shown growing confidence in applying these strategies and solving a variety of math problems.
Since the family would like her to focus more on SAT math, I recommend continuing her current pace of one 60-minute session per week through the end of the semester. This will allow us to build mastery of problem types and strengthen her test-taking strategies.
Our short-term goals include improving her approach to quadratic and linear word problems, applying strategies to interpret equations, and reinforcing key DSAT methods. The overall goal remains to strengthen her SAT math skills and increase confidence with a variety of question types.
As a reminder, Revolution Prep has a 48-hour session lock policy. Sessions cannot be canceled or rescheduled within 48 hours of their scheduled time. In case of emergencies, parents or students should contact customerservice@revolutionprep.com.
Please let me know if you have any questions or would like to discuss adjustments to the plan. Iâ€™m happy to continue supporting Piper in her SAT prep journey.
Best regards,
Robert
robert.nantze@revolutionprep.com
+15754897446</t>
  </si>
  <si>
    <t>Christian Pree</t>
  </si>
  <si>
    <t>Dear Sandra,
It's been wonderful working with Christian over the past couple of months! As we progress through SAT preparation, I wanted to share a comprehensive update on his development and discuss our recommendation for continued sessions.
Throughout our work together, Christian has demonstrated strong growth and self-awareness. When we began, Christian was introduced to both Reading/Writing and Math strategies for the Digital SAT. He learned the ICARE framework for Reading/Writing (Identify, Cover, Anticipate, Read, Eliminate) and the IESME approach for Math, along with backsolving strategies, when to use the graphing calculator, and techniques to avoid careless errors. From the very start, Christian showed good comprehension skillsâ€”when working on poetry analysis with "Ode to a Nightingale," he got the correct answer on his first attempt and demonstrated excellent ability to eliminate answer choices.
The most impressive aspect of Christian's progress has been his evolution with highlighting and time management. Initially, Christian struggled with remembering to use highlighting strategies and admitted he sometimes forgot what he'd highlighted in Quantitative Reasoning questions. He also tended to highlight too much information. However, in our most recent sessions, Christian has made remarkable improvementsâ€”he's now doing a solid job with highlighting, avoiding the over-the-top approach he'd used previously and focusing only on keywords and essential information. This refinement shows excellent learning and adaptation.
Christian has also developed exceptional self-awareness about his test-taking habits. He now catches himself when he's spending too long on questions or giving overly long explanations, which is crucial for the SAT's target pace of approximately 100 seconds per question. During our most recent session on Central Ideas and Details, Christian's speed improved by about 50%â€”a significant achievement! While he's still exceeding the target time, this dramatic improvement shows he's on the right trajectory. His accuracy on main idea questions has been consistently high, which is excellent.
The primary areas for continued development include: building speed while maintaining accuracy to meet the SAT's 70-second-per-question target, strengthening algebra fundamentals to support mathematical problem-solving, working on "contrast" questions in Reading, improving independent/dependent clause recognition for Words in Context, and continuing to refine skills in identifying problem types, extracting information, and setting up correct approaches for Math problems. Additionally, Christian should continue practicing main idea questions while focusing on time management.
Given Christian's progress and the momentum he's building, I recommend increasing our session velocity with two 60-minute sessions per week through the SAT preparation period. This frequency provides consistent touchpoints to build on his improving strategies while allowing time between sessions to practice and internalize techniques. The more frequent option (twice weekly) would provide optimal support for addressing both the speed-building and content mastery goals simultaneously, while once weekly would still maintain good progress with strong independent practice between sessions.
Christian should complete the full SAT practice test in one sitting (about 3-3.5 hours) to simulate exam conditions and build stamina, and practice rhetorical synthesis problems to continue broadening his skill set.
As we enter into the final part of the year,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
I look forward to supporting Christian in his continued academic journey!
Warmly,
Brandon Engle
Brandon E.
brandon.engle@revolutionprep.com
+19708890867</t>
  </si>
  <si>
    <t>Ezra Brasher</t>
  </si>
  <si>
    <t>Dear Fatima and Zak, 
It's been a privilege working with Ezra over the past three months. As we continue through the school year, I wanted to share an update on his progress and discuss how we can best support him moving forward. 
Ezra has been working diligently on algebra fundamentals, including literal equations, inequalities, graphing, functions, slope calculations, and most recently systems of equations. While Ezra has been struggling significantly with test performanceâ€”including failing several recent examsâ€”he is showing genuine improvement in our sessions. This week, Ezra successfully solved a systems of equations practice problem using substitution (finding y = 9 and x = 27), demonstrating that he can apply these concepts when given appropriate support and time. He was doing the work on his own with minimal guidance. 
Our exam review this week revealed several core conceptual gaps that are impacting Ezra's test scores. These include: confusing positive versus negative slope and miscalculating rise/run, misapplying the Vertical Line Test and incorrectly defining domain/range for functions, forgetting to use the negative reciprocal for perpendicular slopes, and fundamental challenges with order of operations (PEMDAS/SADMEP). Most critically, Ezra has a recurring pattern of losing track of negative signs throughout his work, which often results in zero credit on test problems even when his approach is correct. He also sometimes forgets to apply operations to both sides of equations, leading to incorrect solutions. 
However, there are genuine bright spots in Ezra's development. He can translate word problems into systems of equations, showing he understands how to define variables and manipulate information algebraically. He can see the "strategic path" to keep coefficients positive, which helps him avoid having to divide or multiply by negatives. When pushed to work independently without being shown steps, Ezra can figure out solutions on his own. He responds well to structure and is capable of completing problems from top to bottom without assistance when properly supported. 
To address these challenges, I've assigned Ezra a critical homework exercise: reworking all incorrect exam problems on a separate sheet with full-sentence written explanations for each error and the correct solution (due December 23rd). This exercise aims to build both foundational understanding and mathematical discipline. I've also introduced a new learning frameworkâ€”viewing math as a science of patterns, a language, and a geometric conceptâ€”to help Ezra build deeper, more intuitive understanding rather than just memorizing procedures.  
Additionally, Ezra should review his multiplication tables from 1x1 to 12x12 (and ideally up to 20x20 if he's able to). Throughout this, he should focus on the essential patterns behind the multiplication, rather than just rote memorization. This will help ensure that he's understanding the mechanics behind multiplication. To help this process, you can try having him do "games" with the multiplication. There are plenty of resources online for this, and I'm happy to help find any resources if needed. 
Given the extent of Ezra's struggles and the intensive foundational work needed, I strongly recommend increasing our session frequency to three 60-minute sessions per week, or alternatively two 90-minute sessions per week if scheduling three separate sessions is difficult. Here's why this increased frequency is critical: (1) More frequent reinforcement helps with retention and prevents the "forgetting" that happens with longer gaps between sessions, (2) We can dedicate focused time to building foundational skills (like order of operations and negative sign tracking) while also supporting current coursework, (3) Regular check-ins provide consistent accountability and help catch errors before they become ingrained habits, and (4) Smaller, more frequent sessions allow us to work in manageable chunks that prevent Ezra from becoming overwhelmed. 
I'm committed to supporting Ezra and helping him build the skills he needs to succeed. With increased frequency and the structured approach we're implementing, I believe we can make significant progress toward stabilizing his test performance and building his mathematical confidence. 
As we enter into the final part of the year,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 
I look forward to supporting Ezra in his continued academic journey! 
Warmly, 
Brandon Engle 
Brandon E.
brandon.engle@revolutionprep.com
+19708890867</t>
  </si>
  <si>
    <t>Aqua Withers</t>
  </si>
  <si>
    <t>Hi Aqua and Leigh,
I wanted to touch base on Aqua's progress on her LSAT preparation now that winter break is underway. Aqua has been both consistent and conscientious about completing homework and timed practice sections, and so is showing better understanding of her technique. She will now begin to increase the timed section practice to back-to-back sections, so she is tackling accuracy and endurance in her strategy.
Recommendations for Aqua
Studying for the LSAT is a rigorous process. Because Aqua is planning to test in April of 2026, I recommend that Aqua continue our LSAT sessions twice per week during her winter break. Once Aqua starts up the new semester, we can see whether it's prudent to continue meeting twice weekly or if we are able to drop down to one weekly session by that point.
Aqua is a great student who is steadily improving her LSAT overall performance. Her focus on accuracy will allow her to hit targets for raw points per section -- this will allow us to soon switch to pacing strategies. For the next few weeks, we will be delving deeper into question tasks and refining the specific strategies for each to keep high accuracy while working more efficiently in each LSAT section.
Please let me know if you have any additional questions.
best wishes,
Lisa
Lisa B.
lisa.bartle@revolutionprep.com
+19282273668</t>
  </si>
  <si>
    <t>Matthew Sadowski</t>
  </si>
  <si>
    <t>Hi Martin,
I am reaching out with a formal progress update for Matthew. As a reminder, I send these roughly every six weeks to help keep parents informed.
Our first priority has been addressing content gaps in both math and English. At this point, I believe we have largely closed the math gaps, which is great progress. In English, the remaining area that still needs attention is grammar. This has been slower to resolve, not because Matthew is weak, but because he is already a very strong grammar student. He knows many rules from school, but the SAT does not always align perfectly with how grammar is taught or used in real life. Even when the rules overlap, Matthew does not always recognize which specific rule is being tested in a given question. Because he already feels confident in grammar, he has been somewhat resistant to learning new ways of approaching these questions, and that resistance is limiting his full potential in this area.
Now that the major content gaps are mostly resolved, we have shifted our focus to execution and test habits. The biggest priority right now is getting Matthew to slow down and be more thorough with each question. He makes a noticeable number of mistakes from reading too quickly or moving on before fully processing what is being asked. Even in session, his thinking jumps from one idea to the next very rapidly. I know slowing down is not his favorite feedback to hear, but it is going to be essential for reducing careless errors and maximizing his score.
Over the next few weeks, I have asked Matthew to treat his homework exactly like the real test. The goal is to get every question correct on the first attempt. At this stage, if a question is missed on the first try, we need to assume it would also be missed on the official exam. It is no longer enough to get a question wrong but understand it afterward. Accuracy on the first pass is what matters most now.
At this time, my only recommendation is to continue with the two hours per week as planned. This schedule has been working very well for him. I will also be preparing additional study materials for all of my students to use while I am away over winter break. I will send you a separate email once Matthewâ€™s materials are fully updated, which I am hoping to finish tomorrow.
Please let me know if you have any questions or concerns. I am also wishing you and your family a wonderful winter break, and I look forward to working with Matthew again in the New Year.
Kindly,
Kiersten G.
kiersten.guetlein@revolutionprep.com
+15413576952</t>
  </si>
  <si>
    <t>Michael Lee</t>
  </si>
  <si>
    <t>Hi David,
I am reaching out with a formal progress update for Michael. As a reminder, I send these roughly every six weeks to help keep parents informed.
Michael and I are continuing to study for the SSAT. One of his biggest challenges overall is simply his age. Because he is a bit younger than many students taking this exam, his reading comprehension, vocabulary, and math skills are not yet at the level the test expects. That said, he is making very good progress, and we are steadily closing those gaps.
In math, Michael has had a large volume of content to work through. This has included measures of central tendency, geometry, solving equations, linear functions, systems of equations, quadratics, probability, and percents. So far, we have covered nearly all of the geometry content. He works on mixed practice each week, and while geometry gaps still occasionally appear, I am no longer dedicating full sessions to targeted geometry review. Instead, we address those gaps as they come up. We have also covered measures of central tendency and multi step equations. Currently, we are working on linear functions, and he has made excellent progress in this area. It is a broad topic, so it is taking several sessions, but he has worked his way up to the hardest problem types. We have also learned how to multiply binomials, which serves as a soft introduction to quadratics.
In reading, Michaelâ€™s comprehension is overall stronger than his other content areas. We have focused on strategies such as thoroughly evaluating answer choices rather than rushing to pick the first one that sounds correct, managing timing, and identifying literary devices. He has made strong improvements in both synonyms and analogies. Vocabulary remains his biggest limiting factor, simply due to limited exposure at his age. He is currently learning ten new vocabulary words each week, and we practice synonym and analogy questions using his growing word list. He is seeing significant gains on questions that include his learned vocabulary and more gradual improvement on general questions.
As a general update, his focus during sessions has improved noticeably since our last discussion, which has made our time together more productive.
At this time, my only recommendation is to continue with two hours per week as planned. This schedule is working very well for him. I will also be providing all of my students with extra study materials to use while I am away over winter break. I will send you an email once Michaelâ€™s materials are fully updated, which I am hoping to finish tomorrow.
Please let me know if you have any questions or concerns. I am also wishing you and your family a wonderful winter break, and I look forward to working with Michael again in the New Year.
Kindly,
Kiersten G.
kiersten.guetlein@revolutionprep.com
+15413576952</t>
  </si>
  <si>
    <t>Mariia Mashutina</t>
  </si>
  <si>
    <t>Hi Mariia and Artem,
Just a quick progress update following the end of the fall term. As we move into winter break and looking towards the spring SAT exams, I wanted to let you know that Mariia has done well in picking up techniques and strategies to better navigate the Reading &amp;amp; Writing and also Math sections of the SAT.
Mariia has done great these past few weeks in adding to her knowledge base regarding English grammar and punctuation rules. We also prioritized our tutoring time on managing the different pacing strategies for the Reading section. The pacing is definitely tough on this test, but Mariia's in a good place to put all of her hard work to an advantage by carefully selecting where to spend her time and making sure of her answer choices.
Because Mariia will have a bit of extra time over break, we will shift our study to doing more timed work during this period to be able to better gauge Mariia's progress towards hitting her spring goals. She's been an attentive and disciplined student thus far; keep up the great work!
Let me know if you have any questions!
Best wishes,
Lisa
Lisa B.
lisa.bartle@revolutionprep.com
+19282273668</t>
  </si>
  <si>
    <t>Madelyn Besikof</t>
  </si>
  <si>
    <t>Hi Madelyn and Meira,
Just a quick update on Madelyn's progress in her law school applications. Madelyn has all the pieces she needs for her personal statement, and it has come together very well! As Madelyn now prioritizes her supplemental essays for University of Miami, American, and Cardozo, she has a very strong basis to work from regarding the remainder of her essays. 
Enjoy your winter break and please feel free to reach out if questions arise while putting on the finishing touches of these essays. Madelyn has crafted thoughtful essays, and so the hard work is behind her at this point. Finish strong!
I hope you enjoy a wonderful holiday season!
Lisa B.
lisa.bartle@revolutionprep.com
+19282273668</t>
  </si>
  <si>
    <t>Grace Xie</t>
  </si>
  <si>
    <t>Hi Grace and Binglin,
Just a quick progress update as we now set our sights on the March SAT! Grace has provided some very valuable insights from her fall tests, so that we can really focus on moving her Reading &amp;amp; Writing score solidly into the 700s for this next test. We can use that information to Grace's advantage in preparing for the most difficult questions and the pacing issues they present. 
Grace has done great in adding to her knowledge base regarding SAT grammar and punctuation rules. We continue to prioritize our tutoring time on how to navigate the most time-intensive reading passages. She's got a good grasp on the core strategies in all SAT question types, and has already shown great results in some of the sections. Our focus now is being consistent, especially in the information &amp;amp; ideas questions. The pacing is definitely tough on this test for Reading &amp;amp; Writing, but she's in a good place to put all of her hard work to an advantage by carefully selecting where to spend her time and making sure of her answer choices.
Grace currently has 4 hours remaining in her Revolution Prep account. My recommendation is that we continue meeting once per week for 1 hour sessions leading up to the March test. This would be an additional 6 hours to add to Grace's account.
Please feel free to reach out if you have any questions.
Happy holidays!
Lisa B.
lisa.bartle@revolutionprep.com
+19282273668</t>
  </si>
  <si>
    <t>Charlotte Jabro</t>
  </si>
  <si>
    <t>Hi Charlotte and Don,
Charlotte has been doing great in her preparation for her APUSH Periods 1-5 test. She has a good grasp of the major events and players, and our focus has been primarily preparing her for how to get the most out of her knowledge in the Free Response Questions and MCQs. Charlotte is quickly adjusting to the various cues given in answer choice language of how to make selections when you are down to the final two answer choices. She has also been great at brainstorming for the essays so that she's got relevant examples to back up her claim.
My recommendation moving forward is that Charlotte be able to continue to meet once per week as we move towards Periods 6-9 and preparation for the May AP test. Because of Charlotte's winter break and other study objectives during January, we will reconvene our sessions at the beginning of February. I strongly recommend that we be able to continue to meet once or twice per week for one hour sessions leading up to the May AP test from February onwards.
Please feel free to reach out if you have any questions or if there is anything else you'd like to discuss.
Wishing you warm holiday wishes and a happy new year!
Lisa B.
lisa.bartle@revolutionprep.com
+19282273668</t>
  </si>
  <si>
    <t>Sophia Cid</t>
  </si>
  <si>
    <t>Dear Kariny,
I hope you are having a great week! As we prepare for Sophia's upcoming practice test, I wanted to share some updates and information about what to expect.
Iâ€™ve seen significant improvement in Sophia's understanding of both the Math and RW sections of the SAT and her implementation of the MAPS and iCARE strategies. She has also made steady progress in using Desmos effectivelyâ€”both as a tool and in recognizing when itâ€™s the best approach for a problemâ€”as well as understanding punctuation rules. This growth will directly support the areas weâ€™ve previously identified as challenges, especially not knowing what to do when looking at a question.
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Sophia to replicate official test day conditions as closely as possible when taking her practice test. She should find a quiet place and take the test in one sitting.
After the practice test, I will review the results and discuss the test experience with Sophia to determine our focus moving forward, and Iâ€™ll follow up with you on takeaways, improvements, and next steps in my next parent update.
Since students usually take the test 3 times before getting their goal score, I recommend we continue to meet twice a week for 1 hr, leading up to the March SAT.
Please let me know if you have any questions or if there are any adjustments you would like to make to our plan. Iâ€™m happy to schedule a time to talk by phone if that would be helpful. I am excited to continue supporting Sophia in reaching her goals.
Best regards,
Cameron H.
cameron.hojecki@revolutionprep.com
+19737384041</t>
  </si>
  <si>
    <t>Olivia Bledstein</t>
  </si>
  <si>
    <t>Hi Emily,
I hope you are having a great holiday season. Itâ€™s been a pleasure working with you and Olivia over the past couple of months. I wanted to share some observations on her progress and outline our plan moving forward.
Olivia is making steady improvements in her understanding and application of exponent rules, solving for roots given a factor, dividing the first term and the divisor, isolating variables to solve equations, and explaining and finding parallel lines. While progress has been gradual, she is showing growth with consistent practice. Olivia continues to struggle with retaining information from session to session and needs more practice with foundational concepts, including simplifying fractions with negative exponents, factoring quadratic expressions, synthetic and long division of polynomials, combining like terms in subtraction steps, and finding perpendicular lines using slope-intercept form.
Our current short-term goals for Olivia include reinforcing these foundational concepts, improving retention between sessions, and building confidence in applying algebraic strategies independently. The overall goal remains developing a strong, lasting understanding of algebraic principles, particularly in polynomial manipulation and linear functions, to support long-term success in math.
Based on Oliviaâ€™s progress, I recommend two 60 minute sessions each week with additional targeted practice on foundational skills and review from previous sessions to strengthen retention and accuracy. With consistent effort, Olivia is positioned to make meaningful progress over time.
Please reach out if you have additional questions or concerns.
Tea S.
tea.stewart@revolutionprep.com
+17193017642</t>
  </si>
  <si>
    <t>Joey Doyle</t>
  </si>
  <si>
    <t>Hi Joe,
I hope you are having a great week! As we prepare for Joeyâ€™s upcoming practice test, I wanted to share some updates and information about what to expect.
Joey is making progress in finding solutions to equations using Desmos, understanding function notation, analyzing systems of inequalities, and interpreting trends in science graphics. He has shown consistent growth in graphic analysis in the science section and using Desmos effectively to visualize and solve problems. This includes areas we previously discussed as challenges, such as dissecting math questions to identify the most important information, applying median and mean in Desmos, quickly finding pertinent information in science passages, and using punctuation correctly, specifically colons, dashes, and combining complete sentences.
Joey continues to struggle with retaining information from session to session, which makes it important to avoid completing homework immediately before our sessions so he can practice independently and reinforce concepts. He should also focus on using Desmos more effectively during practice, as this tool is expected to be part of his workflow on test day.
While we are working toward overall score improvement, we have also set goals around successfully applying the strategies and skills Joey has been practicing. Itâ€™s important to remember that scores may fluctuate on the next practice test, which is normal. This adjustment period can sometimes cause students to rush or not complete a section.
To be set up for long-term success, itâ€™s crucial for Joey to replicate official test conditions as closely as possible, finding a quiet place and completing the test in one sitting, while fully utilizing Desmos as he would on the official exam.
After the practice test, I will review the results and discuss the experience with Joey to determine our focus moving forward, and Iâ€™ll follow up with you on takeaways, improvements, and next steps in my next parent update. Based on our discussions and Joeyâ€™s progress, I recommend at least two 60 minute session per week, consistent completion of homework ahead of sessions, and targeted practice using Desmos effectively to reinforce strategies and strengthen areas of difficulty. This plan will best prepare him for success on the official test sitting in February. 
Please reach out if you have additional questions or concerns.
Tea S.
tea.stewart@revolutionprep.com
+17193017642</t>
  </si>
  <si>
    <t>Anika Das</t>
  </si>
  <si>
    <t>Dear Debasish,
I hope you are having a great week! As we prepare for Anika's upcoming practice test, I wanted to share some updates and information about what to expect.
Iâ€™ve seen significant improvement in Anika's understanding of the Reading and Writing section of the SAT and her implementation of the iCARE and TRAP strategies. She has also made steady progress in understanding punctuation rules and identifying question types. This growth will directly support the areas weâ€™ve previously identified as challenges, especially overall difficulty with the RW section and reading comprehension.
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Anika to replicate official test day conditions as closely as possible when taking her practice test. She should find a quiet place and take the test in one sitting.
After the practice test, I will review the results and discuss the test experience with Anika to determine our focus moving forward, and Iâ€™ll follow up with you on takeaways, improvements, and next steps in my next parent update.
Since students usually take the test 3 times before getting their goal score, I recommend we continue to meet twice a week for 1 hr, leading up to the March SAT.
Please let me know if you have any questions or if there are any adjustments you would like to make to our plan. Iâ€™m happy to schedule a time to talk by phone if that would be helpful. I am excited to continue supporting Anika in reaching her goals.
Best regards,
Cameron H.
cameron.hojecki@revolutionprep.com
+19737384041</t>
  </si>
  <si>
    <t>Madeleine Stang</t>
  </si>
  <si>
    <t>Hi Michael,
I hope you are having a great holiday season. Itâ€™s been wonderful working with you and Maddy over the past couple of months. I wanted to touch base to share some of the progress weâ€™ve made so far and outline the plan moving forward.
I have seen steady improvements in Maddyâ€™s ability to find velocity and acceleration functions, correctly apply units in rates of change problems, and evaluate limits and continuity, especially limits at infinity. She has shown consistent progress in working through math problems methodically and applying concepts during homework and session practice. This improvement has been evident in her growing confidence when solving calculus problems and her ability to correctly set up and compute derivatives and limits.
Maddy will need to continue working on understanding particle motion terms in context, setting up related rates problems, and using exponent rules to rewrite rational functions to apply the power rule instead of the quotient rule, as well as recognizing when to use the chain rule for composite functions.
Our current short-term goals for Maddy include strengthening her conceptual understanding of particle motion, improving her efficiency and accuracy with related rates problems, and reinforcing techniques for applying the power and chain rules in more complex contexts. The overall goal remains achieving a strong conceptual and procedural understanding of calculus topics, which will support both test performance and long-term mastery.
Based on Maddyâ€™s progress, I recommend our current meeting velocity of 1 60 minute session per week with targeted practice on these challenging areas and additional independent review to reinforce foundational concepts. With consistent practice, Maddy is well-positioned to continue improving and solidifying her calculus skills.
Please reach out if you have additional questions, comments, or concerns.
Tea S.
tea.stewart@revolutionprep.com
+17193017642</t>
  </si>
  <si>
    <t>Bennett Andresen</t>
  </si>
  <si>
    <t>Hi Lindy,
I hope you are having a great holiday season. Itâ€™s been wonderful working with you and Bennett over the past couple of months. I wanted to touch base to share some of the progress weâ€™ve made so far and outline the plan moving forward.
I have seen steady improvements in Bennettâ€™s ability to annotate geometric figures based on given information, graph transformations involving vertical shifts, use Desmos effectively for graphing, distinguish between direct and indirect relationships, solve for x in standard equations, and convert fractional exponents to radical form. He has shown consistent progress in applying these concepts during practice problems and homework, demonstrating growing confidence in problem-solving and conceptual understanding.
Bennett will need to continue working on triangle congruence postulates and geometric proofs, graph transformations involving reflections across the x- or y-axis, finding scale factors of transformations, function notation, solving direct and indirect variation word problems, checking for extraneous solutions in radical equations, isolating unknown variables in equations with fractions under radicals, and explaining and applying conversions between fractional exponents and radicals.
Our current short-term goals for Bennett include reinforcing foundational concepts in geometry and algebra, improving accuracy with graph transformations, and strengthening problem-solving strategies for more complex equations. The overall goal remains achieving strong procedural and conceptual understanding across algebra and geometry topics, which will support long-term success in math courses and standardized testing.
Based on Bennettâ€™s progress, I recommend two 60 minute sessions per week moving forward with targeted practice on the areas of difficulty, as well as consistent independent review to reinforce concepts and prevent gaps in understanding. With steady practice, Bennett is well-positioned to continue improving his skills, confidence, and retention in mathematics.
Please reach out if you have additional questions or concerns.
Tea S.
tea.stewart@revolutionprep.com
+17193017642</t>
  </si>
  <si>
    <t>Ellen Povzner</t>
  </si>
  <si>
    <t>Dear Yuliya,
I hope you are having a great holiday season. It was great to meet Ellen and have a chance to work with her. I wanted to touch base to share some of the progress weâ€™ve made so far and share my thoughts on the plan moving forward.
Ellen and I had a chance to discuss some areas of opportunity that we wanted to address. We also discussed some strategies to help her with reading comprehension and began touching on writing-related SAT questions. I am eager to continue to work with her after the holiday season. I do recommend we touch base to discuss scheduling her for at least one session per week. During those sessions, we will continue to work on strategies and skills to help her achieve success on the SAT. 
Please let me know if you have any questions or if there are any adjustments you would like to make to our plan. Iâ€™m happy to schedule a time to talk by phone if that would be helpful. I look forward to supporting Ellen on her continued academic journey.
Best regards,
Edwin W.
edwin.west@revolutionprep.com
+18134213087</t>
  </si>
  <si>
    <t>Nandita Cherukuri</t>
  </si>
  <si>
    <t>Hi Anand.
I hope you are having a great holiday season. Itâ€™s been wonderful working with you and Nandita over the past couple of months. I wanted to touch base to share some of the progress weâ€™ve made so far and outline the plan moving forward.
I have seen steady improvements in Nanditaâ€™s ability to integrate using the reverse power rule, identify the innermost function for u-substitution, simplify integrands, expand Taylor polynomials, find areas between curves, and use initial conditions to solve for constants. She has shown consistent progress in applying these techniques during homework and practice problems, demonstrating growing confidence in her calculus skills.
Nandita will need to continue working on breaking up fractions and simplifying fractional exponents to integrate more easily, rewriting du and the integrand in terms of u for u-substitution, using differentiation to find minimum and maximum units in related rates problems, applying trigonometric reduction formulas, finding unknown constants in partial fraction integrals, computing volumes of regions using the disc and washer methods, recalling derivatives of trig functions and values from the unit circle, and applying separation of variables correctly. As you can see, there are several nuanced concepts she is reviewing. She is also still sometimes confusing integration and differentiation, which can affect her accuracy and speed on more complex problems.
Our current short-term goals for Nandita include strengthening these areas of difficulty, reinforcing foundational calculus concepts, and improving efficiency and accuracy in solving more complex integrals and related rates problems. The overall goal remains developing strong conceptual and procedural understanding of calculus topics, ensuring readiness for assessments and long-term success in advanced mathematics.
Based on Nanditaâ€™s progress, I recommend at least one 60 minute session per week with targeted practice on these challenging areas, along with consistent independent review to reinforce understanding and build confidence. With steady effort, Nandita is well-positioned to continue improving her calculus skills and problem-solving confidence.
Please reach out if you have additional questions or concerns.
Tea S.
tea.stewart@revolutionprep.com
+17193017642</t>
  </si>
  <si>
    <t>Alex Nowak</t>
  </si>
  <si>
    <t>Dear Alex and Olga,
I hope you are having a great week! Alex is currently taking his first practice test since the start of our program together, I wanted to share some updates and information about what to expect.
I have seen significant improvements in Alex's strategy usage for both the math and reading/writing sections. He understands how to breakdown problems into smaller steps using our MAPS, TRAPS, and ICARE strategies. I've seen growth in his background knowledge of punctuation rules, slope intercept form, equations with constants, and reading comprehension. This has been evident in his homework assignments and review of missed questions from his initial practice exam.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Alex to replicate official test day conditions as closely as possible when taking their practice test. They should find a quiet place and take the test in one sitting.
After the practice test, I will review the results and discuss the test experience with Alex to determine our focus moving forward, and Iâ€™ll follow up with you on takeaways, improvements, and next steps in my next parent update.
Please let me know if you have any questions or if there are any adjustments you would like to make to our plan. Iâ€™m happy to schedule a time to talk by phone if that would be helpful. I am excited to continue supporting Alex in reaching their goals.
Best regards,
Matthew U.
matthew.urso@revolutionprep.com
+15165894405</t>
  </si>
  <si>
    <t>Dear Grace and Sheri,
I know this time of year is busy, and I appreciate you taking the time to review this email. It has been a genuine pleasure working with Grace this semester.
I have seen a significant improvement in her studying behavior, and the results have been obvious this year in Chemistry. She has consistently spent the necessary time to learn the core concepts, and we use our sessions to dive deep into the material to fully understand the "why" behind the "how." This conceptual approach has clearly paid off, as she has done well on all of her exams.
In addition to her success in Chemistry, we have remained diligent in completing her assignments for both Chemistry and Math. Her commitment to staying on top of her workload while mastering difficult material is impressive.
To maintain this momentum and ensure she starts the new term strong, I recommend we maintain our velocity of one one-hour session a week once she returns from winter break.
I hope you have a great holiday season.
Best regards,
Christian Steiner
christian.steiner@revolutionprep.com
+13056077323</t>
  </si>
  <si>
    <t>Christian Kuhno</t>
  </si>
  <si>
    <t>Dear Christian and Charles,
I know this time of year is busy, and I appreciate you taking the time to review this email. It has been a pleasure working with Christian this semester.
I have seen a genuine improvement in his studying behavior, and the results are obvious this year in Calculus. He has spent the necessary time to truly learn the core concepts; we use our sessions to dive deep into the material and fully understand the "how" behind the "why." This dedication has resulted in him doing well on all of his exams.
Beyond his exam performance, we are staying consistent with his workload, ensuring we complete his assignments for both Calculus and Physics.
To maintain this momentum and ensure he returns to his studies with the same level of focus, I recommend we maintain our velocity of one one-hour session a week when he returns from winter break.
I hope you have a great holiday season.
Best regards,
Christian Steiner
christian.steiner@revolutionprep.com
+13056077323</t>
  </si>
  <si>
    <t>Ronin Brown</t>
  </si>
  <si>
    <t>Dear Ronin and Amanda,
I know this time of year is busy, and I appreciate you taking the time to review this email. Ronin and I spent this week focused on intensive preparation for his upcoming midterms.
We concentrated on rotational dynamics and harmonic motion, specifically reviewing the unique aspects that differentiate these from linear dynamics. We spent time on the specific rules required for more "niche" problems and worked through both multiple-choice and free-response questions to ensure he is comfortable with the exam format.
It is very apparent that Ronin studies independently outside of our sessions; he consistently arrives looking for targeted practice and clarification, which makes our time together highly productive. He seems to enjoy the rotational units quite a bit, so we leveraged that interest to also review earlier chapters, ensuring he is ready for the cumulative nature of the exam.
Looking ahead to next semester, the course will transition into Electricity. To maintain his current momentum and ensure he stays on top of these new concepts, I recommend we continue with our velocity of one meeting a week for one hour.
I hope you and Ronin have a great holiday season.
Best regards,
Christian Steiner
christian.steiner@revolutionprep.com
+13056077323</t>
  </si>
  <si>
    <t>Rohan Subrahmaniyan</t>
  </si>
  <si>
    <t>Dear Rohan and Kruthika,
I know this time of year is busy, and I appreciate you taking the time to review this email. I wanted to share an update on Rohanâ€™s recent progress in Physics as he navigates his midterm and moves into new material.
Rohan and I spent time studying for his physics midterm earlier this week. While we initially had some difficulties with the introduction to magnetic flux, he clearly put in significant independent work between our sessions. His understanding has greatly improved, and I am very happy to hear that he feels confident in his performance on the exam.
We spent the rest of our session focusing on the new material he is covering regarding magnetic fields and the quantitative side of flux. This topic involves visualizing how fields interact with surfaces, which we explored using the standard flux formula:
Î¦Bâ€‹=Bâ‹…Aâ‹…cos(Î¸)
As the unit on magnetism is just beginning and the material tends to get quite dense very quickly, I recommend we maintain a velocity of one hour a week. This will allow us to keep up with his class pace and potentially get ahead on the more complex applications of these field theories.
Please let me know if you have any questions or if you would like to adjust our schedule for the coming weeks. I hope you and Rohan have a great holiday season.
Best regards,
Christian Steiner
christian.steiner@revolutionprep.com
+13056077323</t>
  </si>
  <si>
    <t>Henry Siegel</t>
  </si>
  <si>
    <t>Hi Karen, 
I hope your holiday season is kicking off nicely! As Henry and I have been working together for about a month, I wanted to send a comprehensive update and offer my recommendations for the future. Itâ€™s been a pleasure working with Henry so far! He is positive and easy to work with during sessions, and generally has been able to get the homework done.
With the March 14th test date as our main goal right now, I do want to see if we can take care of January and February scheduling as soon as possible. My schedule will start to fill up and Sunday slots are particularly hard to get. Are we still planning on Sunday mornings for 2026 or is there a different time/day that works better? It is great to see that we have some extra hours scheduled over the next couple weeks. I recommend we schedule three or two hours a week when he goes back to school. Consistent time per week at a higher pace over several weeks will be essential. It's not a question of whether or not he can improve -- it's just a question of time, effort, and consistency over months. The March test is a prime test date because of the opportunity of using winter break and the earlier, less busy part of the semester to prepare. 
Henry did take an SAT practice test in mid-November, which was a 1250 (560 Reading/Writing, 690 Math) but he has not taken one since then. Practice tests every 2-3 weeks will be key to ensure he can make desired progress. 
Based on how that practice test went, we have focused primarily on Reading/Writing in recent weeks. Thus far, we've worked on punctuation, verbs, and words in context, among other things. On the Math side, we've worked on how to use Desmos more and went over the MAPS strategy, so we could definitely do more on that side too. More hours a week will allow us to cover more ground. During our session tomorrow morning, I'll ask Henry to do a practice test asap so we can see how things are going and so we can know what to prioritize next. If you could remind him about taking the practice test, that would be great. 
To add on, I have experience tutoring AP Literature, and Iâ€™d be happy to help with the classwork and/or studying for the AP exam when the time comes. I do also have experience tutoring Precalc, and we have great tutors that can help with any subjects he may need help on that I do not currently cover. 
Thanks so much for reading! Please let me know if you have any questions or if you'd like to discuss any of this further on the phone. I appreciate the opportunity to help Henry toward his goals and I look forward to continuing to do so. 
Happy Holidays! Best,
Daniel Severance
Professional Tutor, Revolution Prep
daniel.severance@revolutionprep.com | www.revolutionprep.com
Customer Service: 877-738-7737 | Direct Line: 269-303-9396
Better Results. Less Stress.</t>
  </si>
  <si>
    <t>Shubhan Gunjati</t>
  </si>
  <si>
    <t>Hi Umesh, 
I hope your fall is wrapping up nicely! As Shubhan just took the December ACT and we have worked together for several weeks now, I wanted to send a more comprehensive update as well as my recommendations for the future. It has been fun and engaging task to work with Shubhan at such a high level as we help him work toward an all-around 36. I always enjoy working with high scorers. Overall, he has been positive and open to strategies though I think there is opportunity for him to come out of his shell, engage a little more, and take ownership of creative problem-solving. 
I would recommend he continues tutoring and meet for two hours or 1.5 hours a week to make sure he can balance the Reading and English sections at such a high level. If he is planning on continuing, Iâ€™d recommend we continue tutoring asap because taking a break in prep would slow down his momentum and cause him to have to go back through old material. More hours per week will be key because it is much harder to go from a 34 to a 36 than from a 32 to a 34, and it is important for students to work on strategies and habits instead of just rote practice. Thatâ€™s where tutoring comes in. A high amount of practice tests is wonderful, but there should be tutoring, strategy work, and practice in between practice tests to make sure that there is improvement on the specific opportunity areas and to avoid burnout. 
Overall, weâ€™ve worked repeatedly on learning and applying the Reading strategies as well as identifying each Reading question type. Weâ€™ve discussed and practiced how to approach each question type, with considerable time spent on detail and inference questions among others. He has gotten better and better at finding main idea sentences and connecting them to understand passage and paragraph main ideas. Certainly, homework and practice test completion has overall been good but we did have one or two instances of not completing all assigned work, which is a small but significant opportunity for growth going forward, especially given his high goals. 
Weâ€™ve also worked on the Student As Editor section and punctuation/grammar from the English section. He has worked on identifying and approaching Student As Editor questions such as Goal and Relevance questions. We have gone through punctuation rules and identifying independent clauses, but we could definitely stand to work on punctuation as well as grammar more. 
Additionally, I am happy to help with AP classes and AP exams if needed! If there is a subject I do not cover, we can find you a great tutor to help with that as well. 
Thanks for reading! Please let me know if youâ€™d like to discuss any of this on the phone sometime soon. Please also donâ€™t hesitate to send any questions via email. 
Happy Holidays! 
Best,
Daniel Severance
Professional Tutor, Revolution Prep
daniel.severance@revolutionprep.com | www.revolutionprep.com
Customer Service: 877-738-7737 | Direct Line: 269-303-9396
Better Results. Less Stress.</t>
  </si>
  <si>
    <t>Rosalind Ye</t>
  </si>
  <si>
    <t>Hello,
I wanted to share a brief update on Rosaâ€™s recent progress.
We have been focusing on reading fluency and pacing using a short stories. Rosa has strong word recognition, but we are working on helping her read more smoothly without stopping between words or sounding robotic. She is doing a nice job sounding out unfamiliar words, and continued practice will help her build confidence and flow. Rosa did well discussing story details and events. We talked through new vocabulary together, which helped strengthen her understanding of the text.
In math, Rosa shows excellent skills with place value and counting by 10s. She quickly identified numbers and accurately counted groups, demonstrating strong number sense.
I recommend continuing tutoring 1 hour per week to support reading fluency development while maintaining her strong math progress.
Rosa worked hard and had a great attitude throughout the session. Please let me know if you have any questions! 
Best,
Jacey C.
jacey.clifton@revolutionprep.com
+17063043963</t>
  </si>
  <si>
    <t>Maya Khatib</t>
  </si>
  <si>
    <t>Hello,
I wanted to share a brief update on Mayaâ€™s recent progress.
We reviewed have been reviewing singular and plural nouns, focusing on identifying each and applying the rule of adding -s or -es to make nouns plural. Maya did a nice job following the rule and identifying examples correctly.
We also worked on cause and effect. Maya practiced identifying what happened (the effect) and why it happened (the cause) using clear, age-appropriate scenarios. She showed growing understanding and was able to explain her thinking with support.
Maya has shown great enthusiasm and engagement throughout the session, especially when connecting learning to her school activities and holiday experiences.
I recommend continuing tutoring 1â€“1.5 hours per week to reinforce grammar skills and further strengthen her reading.
Maya did great work and continues to show positive progress. Please feel free to reach out with any questions!
Best,
Jacey C.
jacey.clifton@revolutionprep.com
+17063043963</t>
  </si>
  <si>
    <t>Daniel Young</t>
  </si>
  <si>
    <t>Dear Jeff,
I hope you are having a wonderful holiday season. Itâ€™s been great working with you and Daniel over the past couple of months, and I wanted to touch base to share the progress heâ€™s made and outline my recommendations moving forward.
I have seen significant improvements in Danielâ€™s mastery of key math conceptsâ€”especially quadratic functions, exponents, and rootsâ€”as well as his ability to apply these skills confidently on practice problems. He has also shown strong growth in his English coursework, particularly in analyzing literature and preparing for mixedâ€‘format assessments that include both grammar and writing components. Daniel has demonstrated consistent progress toward his study goals, and this has been reflected in his confidence heading into tests, his organization around upcoming assignments, and his steady completion of classwork.
Since Daniel is achieving his goals and maintaining strong momentum, I recommend we continue with one 60â€‘minute session per week through the school year to support his ongoing coursework and ensure he stays ahead as new units begin.
I suggest adding the below to your account to ensure we stay on track.
â€¢ 24 hours of Academics for Daniel  Young with Scott Holdcraft
If you'd like to continue working together on achieving these goals, you can easily use this link to add the hours to your account today: https://my.revolutionprep.com/s/1kCWgE6WMF.
Please let me know if you have any questions or if youâ€™d like to adjust anything in our plan. Iâ€™m always happy to schedule a call if that would be helpful. I look forward to supporting Daniel as he continues to grow academically.
Best regards,
Scott 
scott.holdcraft@revolutionprep.com
+15208480023</t>
  </si>
  <si>
    <t>Emma Amaya</t>
  </si>
  <si>
    <t>Dear Yumary,
I hope you are having a great holiday season. Itâ€™s been great getting to know Emma over the past couple weeks. I wanted to touch base to share some of the progress weâ€™ve made so far and share my thoughts on the plan moving forward.
Emma and I started with working on a project for her English class, and I think we made great progress. She shared the project with me today, and I felt she did a wonderful job with it. I'm sure she will do great when she presents it on Monday. We intend to shift gears going forward: working on SAT prep. We will discuss her goals on the test and the areas she feels she most needs to work on. We have plenty of time, and I feel that meeting at least once per week, we will see great improvement in Emma's confidence and performance.
Please let me know if you have any questions or if there are any adjustments you would like to make to our plan. Iâ€™m happy to schedule a time to talk by phone if that would be helpful. I look forward to supporting Emma on her continued academic journey.
Best regards,
Edwin W.
edwin.west@revolutionprep.com
+18134213087</t>
  </si>
  <si>
    <t>Ton Tran</t>
  </si>
  <si>
    <t>Dear Sam,
I'm excited to reach out to celebrate Tonâ€™s progress. Ton has worked diligently, and as a result, they have achieved a very solid improvement to a B from his initial grade of a C in Geometry; I am so proud of Ton!
While we want to celebrate this success, we also know there is still work to do in Geometry as Ton heads into the second part of the class. I am looking forward to continuing to work with Ton towards further improvements. I recommend maintaining our velocity of approximately one meeting for 60 minutes per week in order to continue his progress towards their next goals. During our upcoming sessions, I plan to continue working on topics covered after his midterm exam which he has recently taken.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Iâ€™m happy to schedule a time to talk by phone if that would be helpful. I am always available to support Ton on his continued academic journey!
Respectfully Yours,
Ernie Chu
704-231-5478 (m)</t>
  </si>
  <si>
    <t>Esha Bhalla</t>
  </si>
  <si>
    <t>Dear Gunjan,
I hope you're having a great day! Esha and I discussed her recent SAT today, so I wanted to reach out to share our observations and discuss plans moving forward.
First, I want to highlight that Esha's score rose 20 points since her November SAT. While I know that this isn't as much as she was hoping for, it does show that she's progressing. Especially towards the upper end of the score bands, score growth can slow down, since there's less new content to master. However, she's showing strong progress in understanding punctuation rules, identifying the main idea of a text, and understanding the iCARE strategy, all of which are excellent improvements. 
She identified that there are some question types where she's having particular trouble using the iCARE strategy. Specifically, she's had some trouble anticipating the correct answer on text purpose and main idea questions, and she's not always been able to eliminate 3 answer choices on these question types. To help strengthen her skills in these areas, we focused today on anticipating answer choices to text purpose questions by reviewing the first and last sentence of paragraphs. We also worked on confirming that all parts of an answer choice are true before selecting it. She's doing well with understanding the gist of a passage but sometimes struggles with falling into trap answers, so I think that continuing to practice anticipating and eliminating answers can really help boost her score. I also assigned her some homework that will focus on anticipation and elimination specifically to help her apply these skills independently. In our next session, I'd like to focus on applying these skills to main idea questions to continue targeting the areas where she's had the most trouble.
The next SAT isn't offered until March, which will give us plenty of time to practice these skills. To help her build her skills before then, I'd like to continue assigning 2-3 hours per week of skill-building homework, along with  practice tests every 2-3 weeks. This high-volume practice will help her continue building her skills and help us continue to get feedback on her strongest areas and areas with the greatest room to grow.
Please let me know if you have any questions or if there are any adjustments you'd like to make to our plan. If you'd like to set up a time to talk, I'm more than happy to do so - please just let me know. I look forward to continuing to work with Esha!
Best regards,
Margaret W.
margaret.webb@revolutionprep.com
+15127457572</t>
  </si>
  <si>
    <t>Persimmon Jurgenson</t>
  </si>
  <si>
    <t>Dear Stephanie,
I hope you are having a great winter as Christmas rapidly approaches. Itâ€™s been great working with you and Percy over the past couple of months. I wanted to touch base to share some of the progress weâ€™ve made so far and share my thoughts on the plan moving forward.
I have seen significant improvements in Percy's application of algebraic principles and speed of manipulation. She has gained confidence in subracting, adding, and muliplying polynomial factors and with working with complicated exponential problems and rules. She has shown very steady improvment on her quiz grades, and has done very well on some of them by scoring over a 90 when curved!. This consistent improvement has been evident in her increased confiednece, test scores, and the amount of homework she is able to complete independently within our sessions!
Since Percy is achieving her goals, I recommend we continue with one 60 minute class per week through the school year. If you'd like for me to continue working together with Percy, you can redeem more credits through your Bright Horizon's portal. After you redeem your credits, you will receive an email from Revolution Prep to add the hours to your account. 
Iâ€™m happy to schedule a time to talk by phone if that would be helpful, and I look forward to supporting Percy on her continued academic journey!
Respectfully Yours,
Ernie Chu
704-231-5478 (m)</t>
  </si>
  <si>
    <t>Mina Sato</t>
  </si>
  <si>
    <t>Dear Nikki,
I hope you're having a great day! It's been great working with you and Mina over the past several months. Thank you for sending me her SAT score. I want to acknowledge two realities: First, this isn't the score growth she was hoping for, which can be very disappointing. Second, she's really improved her skills in ways that I believe will show up on the exam with more practice.
Since we started working together, I've seen a lot of growth in her understanding of punctuation rules, skill in approaching word problems, and mastery of exponent rules and forms of quadratics. She's particularly been doing a great job using Desmos to solve math problems, which is an excellent strategy to save time and answer questions that may be challenging to solve by hand. I'd love to set up a time to talk with Mina a little more about how the test went and come up with a more personalized plan going forward, but one of the most common issues that we see inhibit score growth is difficulty consistently anticipating an answer and eliminating 3 answers on the test day. Test anxiety and urgency to rush through questions can contribute to these challenges, but more practice can help make these skills become more routine - these strategies take some time to master. 
Can you please share Mina's score report with me so that we can talk more specifically about areas where she has room to grow? I'd also love to set up a time to talk by phone or Zoom to debrief how the test went if you'd be open to this - please let me know.
Thank you! Have a great rest of your day!
Margaret W.
margaret.webb@revolutionprep.com
+15127457572</t>
  </si>
  <si>
    <t>Marguerite Nass</t>
  </si>
  <si>
    <t>Dear Elizabeth,
I hope you are having a great winter as Christmas quickly approaches! Itâ€™s been great working with you and Marguerite over the past couple of months. I wanted to touch base to share some of the progress weâ€™ve made so far and share my thoughts on the plan moving forward.
I have seen significant improvements in Margueriteâ€™s ability and fluency in independently showing work on the questions we have done in session. Notably, she has done very well on our recent freeform questions module by showing excellent work and clear steps throughout the majority of questions. Moreover, Marguerite has generally been completing a greater proportion of homework in the past 2-3 weeks compared to the period before that!
Our current short-term goals for Marguerite include improving her SAT score as much as possible and increase her confidence and speed on SAT questions. The overall goal remains to boost her SAT score such that she is competitive for an application to Florida state schools such as UCF. Since Marguerite is generally on track to achieve her goal of a SAT score increase, I recommend we continue with our two 60 minute classes per week through the school year after the Christmas break.
Please let me know if you have any questions or if there are any adjustments you would like to make to our plan, and I would be happy to schedule a time to talk by phone if that would be helpful. I look forward to supporting Marguerite on her continued academic journey!
Respectfully Yours,
Ernie Chu
704-231-5478 (m)</t>
  </si>
  <si>
    <t>Julian Kallivayalil</t>
  </si>
  <si>
    <t>Dear Mariana,
I hope your holiday season is going well! I want to give an update on how Julianâ€™s Biology, Geometry, and English tutoring has been going since he first started with me.
In general, Julian has been great about getting me his PowerPoints, topics, and reviews ahead of session. He always shows up ready to learn (somehow even when sick) and tries his best. I appreciate his strong motivation to improve.
For Geometry, we went over several topics including angle pairs and theorems, rigid body transformations, dilations, congruent triangle proofs , CPCTC (corresponding parts of congruent triangles are congruent) proofs, bisector proofs, points of congruency (concerning triangles), triangle midsegment theorem, and his final review. Honesty, Julian caught on quickly with all of these topics. He is great at taking in new information and immediately using it. 
Later on, we went over his semester review packet. He let me know which questions were giving him the most confusion, so we went over those for a couple sessions. I believe he was in a good spot by the end of these sessions and probably did well on his final.
Julian scored an 87% on his Unit 2 test and had an A+ in the class when I last checked in with him. As for all the subjects, we are just waiting to see how his semester finals went.
For Biology, we covered the central dogma, prokaryotic and eukaryotic gene expression, RNA, DNA, and mitosis. He told me his macromolecules and mitosis tests felt easy while he was taking them. He had an A- in Biology in early December.
For English, Julian and I went over some stories from the Odyssey he was a bit confused by. We also went over a few key terms. Later on, we covered his English review. We focused on key literary devices and understanding themes within some of his assigned readings from class. I felt like Julian came away from these sessions with a better idea of each literary device and well-defined story themes. He told me he had an A- in the class prior to his final.
I think doing one session a week for 1-hour (and more when needed) has worked out great for Julian. He was able to send me information he wanted to go over ahead of time, so we could focus on the few topics he still had trouble with. We were able to fill in gaps and review effectively for all of his classes.
Also, let me know if Julian needs any help reviewing for his PSAT at any point. If he does, we may want to consider adding an extra session a week dedicated just to that.
Please let me know if you have any questions or if there are any adjustments you would like to make to our plan. Iâ€™m happy to schedule a time to talk by phone if that would be helpful. I look forward to supporting Julian in his continued academic journey.
Best regards,
Zack A.
zack.anthony@revolutionprep.com
+18105137535</t>
  </si>
  <si>
    <t>Lily Adams</t>
  </si>
  <si>
    <t>Hi Mark,
I hope you are having a great holiday season. Itâ€™s been great working with you and Lily over the past few weeks. I wanted to touch base to share some of the progress weâ€™ve made so far and share my thoughts on the plan moving forward.
I have seen significant improvements in Lily's execution of derivatives and understanding of how to apply them in a variety of contexts. This has been evident in her quiz scores, and I can tell that her confidence is growing! 
Moving forward, I recommend that we continue to meet for 60 minutes twice a week through the next semester to ensure that she maintains her momentum as well as her grades! 
Please let me know if you have any questions or if there are any adjustments you would like to make to our plan. Iâ€™m happy to schedule a time to talk by phone if that would be helpful. I look forward to supporting Lily in her continued academic journey.
Best regards,
Jessica P.
jessica.peterson@revolutionprep.com
+17208831978</t>
  </si>
  <si>
    <t>Morgan McIver</t>
  </si>
  <si>
    <t>Hi Lauren,
I hope you are having a great holiday season! Itâ€™s been great working with you and Morgan again this semester. I wanted to touch base to share some of the progress weâ€™ve made so far and share my thoughts on the plan moving forward.
Morgan has been making significant improvements in her understanding of derivatives and memorizing the necessary steps for each type of question. This has been evident in her weekly quizzes, and I hope her final exam went well! 
Moving forward, I know that she is taking chemistry and math again next semester, so I recommend we continue to meet weekly to maintain her momentum and confidence! Morgan said she would text me when she knows her schedule, but if she needs anything in the meantime, she can feel free to text me! 
Please let me know if you have any questions or if there are any adjustments you would like to make to our plan. Iâ€™m happy to schedule a time to talk by phone if that would be helpful. I look forward to supporting Morgan in her continued academic journey.
Best regards
Jessica P.
jessica.peterson@revolutionprep.com
+17208831978</t>
  </si>
  <si>
    <t>Kaity So</t>
  </si>
  <si>
    <t>Dear Shawei and Edward,
I hope you are having an excellent holiday season. Itâ€™s been great working with you and Kaity over the past couple of months. I wanted to touch base to share everything Kaity and I have covered together. As you know, Kaity and I have been focusing on her Geometry and Biology classes.
For Biology, we have covered correlations, pH, acids, bases, animal and plant cell organelles, photosynthesis (in great detail), cellular respiration, the circulatory system, and enzymes involved with digestion. Although Kaityâ€™s overall grade has improved a little, we both know she has been struggling with science. It is also difficult to direct a session to be about Biology because Kaity seems very anxious about her math, even though, comparatively, she is doing much better in Geometry. There is also a factor of confusion. Kaity sometimes does not know for sure what will be on her tests and quizzes. I could reach out to her teacher, if you would like, to get an idea of what will be on upcoming assessments. 
As a sidenote, Kaity is capable of scoring highly in Biology. She has aced several Biology quizzes, like her acid/base and cellular respiration/diffusion lab quizzes.
For Geometry, Kaity is doing very well. She has an A- currently. I think she feels like she cannot step off the accelerator for this class or the grade will slip. She had some standout moments during the class: a 97% on her proofs and constructions test, 98% on her triangle congruence test, and 98% on her trapezoids and kites quiz. During session, Kaity was able to relate her confusions. We would review questions or topics she was stuck on and, once explained, she was able to answer new questions about these same topics with minor assistance here and there.
I appreciate the amount of effort Kaity puts in during each session. She is good at focusing once we have settled into a topic and often learns the material quickly. I wish her hard work would transfer better over to her Biology class grade, though. It definitely shows in her Geometry grade.
I believe doing two, 1-hour sessions a week with Kaity is best. If she feels she needs more, that is fine. At least one of these sessions should be dedicated to Biology no matter what. If she is still falling behind, we should think about adding a third session (1 for Geometry and 2 for Biology) until she is caught up.
Please let me know if you have any questions or if there are any adjustments you would like to make to our plan. Iâ€™m happy to schedule a time to talk by phone if that would be helpful. I look forward to supporting Kaity in her continued academic journey.
Best regards,
Zack A.
zack.anthony@revolutionprep.com
+18105137535</t>
  </si>
  <si>
    <t>Dylan Weichert</t>
  </si>
  <si>
    <t>Dear Heather, 
Itâ€™s been great working with you and Dylan over the past couple of months. Due to Dylan's final the other day, I wanted to share some updates and information about what we've covered and what to expect. 
I believe Dylan's grade in his class does not reflect his actual Math ability. Dylan is quick to pick up strategies and is really good with spatial reasoning as seen in his skill with Geometry and Trigonometry subjects. When we started reviewing periodic functions, sin, cos, and tan, and unit circles, Dylan is very skilled in understanding how they work and what to find when answering those questions. I truly think the problem with his grade has always been his teacher not giving Dylan enough time and attention. Dylan and I have covered a vast amount of subjects: polynomial division, radicals, rational equations, exponential equations, unit circle, and periodic functions. At the end of every session, I have seen Dylan's ability to work through problems by himself and even skip some steps necessary due to his advanced understanding. This is to say that I have seen consistent improvement in Dylan's abilities. That being said, he needs help with direction and identification. For most problems, when Dylan is given a starting point or is reminded how to work through the problem, he can usually get himself fairly far without help, but he still lacks his own ability to recognize these problems. My hope is that with the Note Sheet he is allowed on his Final, he will have enough information to identify and work through problems on his own. 
For this exam, our goal is to score a B in order to override the first quarter grade in hopes of passing this class this semester. While we cannot guarantee a specific score, we have worked diligently towards this goal through consistent practice, note taking, and knowledge check-ins. We have also created a note sheet for him to take to the exam. I believe that with the improvement I've seen and the vast amount of practice we've done together, Dylan will be able to score a passing grade in the class. 
I know that we are unsure what his classes look like next semester, but I highly suggest we continue to meet in order to help him stay on top of his math class next semester. Based on Dylan's goals, I recommend we meet for at least one 60-minute session per week in the upcoming semester. Part of the problem this last semester is that Dylan fell behind quickly and then had a difficult time catching up. I'd to continue meeting through this next semester to help keep him on track throughout the year. I look forward to hearing how he did on this exam and I'm sending all my good luck!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Dylan in his continued academic journey. Happy Holidays! 
Best,
River N.
river.nunez@revolutionprep.com
+14088020170</t>
  </si>
  <si>
    <t>Adam Baez</t>
  </si>
  <si>
    <t>Dear Paola, 
I hope you are having a great day! I wanted to touch base regarding Adam's recent attendance and participation in our tutoring sessions. 
Firstly, Adam and I have been working through his class material and I have seen a fair amount of improvement. I've noticed that Adma understands how to work through problems, but when asked specifics about why that is the way to work through them, he isn't always sure why. We have been working diligently to make sure he understands why certain shapes and angles are connected because so much of Geometry is interconnected. So far, Adam and I have covered similar triangles, angles in triangles, and proportional shapes. He can solve these problems really well and I have seen significant improvements in his ability to work through problems on his own. 
However, Iâ€™ve noticed that there have been some inconsistencies in Adam's attendance. He frequently misses sessions and the sessions he does attend he joins 20-30 minutes late, which can make it challenging to achieve the goals weâ€™ve set. Out of the 7 hours we have had planned sessions, Adam has only attended 3.5 hours. As a reminder, our goal is to raise his Geometry grade and improve his understanding, and maintaining a consistent schedule is crucial for Adam to reach this goal. 
Moving forward, I suggest we revisit the current schedule to find days and times that might work better for Adam. I recommend we continue to meet for at least one 60-minute session per week in order to help him maintain and improve his scores. If adjusting the schedule isn't possible, increasing the time spent studying outside of session can help keep Adam on track.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here to support Adam and ensure he has the best possible chance to succeed. 
Best, 
River N.
river.nunez@revolutionprep.com
+14088020170</t>
  </si>
  <si>
    <t>Yuvraj Ahlawat</t>
  </si>
  <si>
    <t>Hi Ruchi and Yuvraj,
It has been great working with Yuvraj these past few months on his SATs and most recently on his Algebra 2. 
He has been doing very well on his math in our sessions as that was our main point of emphasis with him expressing English is generally no problem for him. We worked on a lot of strategies with Desmos and how to notice patterns easier. I hope his most recent SAT will reflect the amount of work and effort he has put into preparing.
In his math class, he seems to have a good grasp on the topics just every now and then he has some moments of uncertainty or makes some small mistakes. He has been getting better and looked more confident in our most recent session.
I would recommend that if his current school class is of worry that we try to continue to meet at least once a week for an hour each time. And once he receives his score for his SAT we can work out a schedule for how we would want to tackle both subjects.
As always, if you have any questions or concerns please don't hesitate to reach out!
Wishing you a happy holidays!
Eric C.
eric.chang@revolutionprep.com
+18185308101</t>
  </si>
  <si>
    <t>Rashmi Adhikari</t>
  </si>
  <si>
    <t>Hi Rashmi and Naresh,
Just wanted to get Megan up to date on our conversation from a few weeks ago. Rashmi got a 1300 with a 660 in English and a 640 in Math which we were happy with but know there is still room to grow! 
As we discussed the main areas of opportunities that we notice were in Data Questions and Analysis along with the Geometry and Trig sections in the math. Rashmi has been improving in these recently as we walked through more problems together and discussing ways of how to best approach these. As much as she dislikes the Geometry questions we are working together on how to make them more manageable. Sometimes we noticed it is more about her drawings being not quite drawn correctly that makes the problems tougher so that is something we are working on together.
 I would recommend that we aim for at least once a week for an hour each time as I know with AP tests coming up she has a lot on her plate but I wouldn't want to lose the progress that we are making.
If you have any questions or concerns feel free to reach out as always!
Happy Holidays!
Eric C.
eric.chang@revolutionprep.com
+18185308101</t>
  </si>
  <si>
    <t>Madeleine Nieman</t>
  </si>
  <si>
    <t>Hi Madeleine and Stephanie,
It was great working with Madeleine this week! I just wanted to give you a brief update on our sessions this week, as well as talk about overall progress and plans for the future.
This week's sessions were a comprehensive review for Maddy's upcoming final exam, focusing on core calculus concepts she's learned throughout the year. We covered various derivative applications, including matching functions to their derivatives graphically and utilizing the first derivative test to identify intervals of increase/decrease and relative extrema. Limits were also a significant topic, where we discussed limits to infinity, one-sided limits, and techniques for solving indeterminate forms algebraically and interpreting limits from graphs.
Maddy demonstrated strong Areas of Progress in understanding the relationship between functions and their derivative graphs, as well as confidently approaching implicit differentiation problems. She was able to correctly identify critical values and apply derivative tests. Areas for improvement involve reinforcing specific rules for limits, such as distinguishing between tiny positive and negative values when evaluating one-sided limits and thoroughly simplifying expressions to resolve indeterminate forms. Continued practice with these types of problems will solidify her understanding.
Given her current B+ grade, Maddy clearly has a strong grasp of the material. We discussed the exam format, noting it's multiple-choice with no "cheat" sheet, which emphasizes the importance of direct recall and understanding. I encouraged her to review the provided study guide and answer key, practicing problems to identify any remaining areas of confusion and comparing her work to the solutions to ensure she's fully prepared for the exam.
All in all, she knows these topics well, but had a little doubt.  I tried to reinforce the idea of how well she's done all year, which hopefully gave her the confidence to do well on the exam, despite her reservations.
She's come a long way since we started working together, and I'm really proud of the progress she's made.  She's one of my best students, and really seems to want to do well.  I think our 1 hour per week schedule is OK presently, but given her slight lack of confidence, we may consider meeting twice per week in the new year so she doesn't have to feel this way.  Please let me know what you think.
I hope you all have a wonderful holiday break!
Feel free to reach out if you have any questions or requests, and if there is anything else I can do to help. You can always contact me directly by text message or e-mail.Â 
I hope you are having a wonderful day!Â 
Nicholas U.
nicholas.ulfik@revolutionprep.com
+19712582791</t>
  </si>
  <si>
    <t>Archer Darsi</t>
  </si>
  <si>
    <t>Hi Archer and Karyn,
It was great working with Archer this week! I just wanted to give you a brief update on our sessions this week, as well as talk about overall progress and plans for the future.
Â 
This week's session focused on final exam preparation, covering both math and chemistry topics. Archer showed strong progress in math, demonstrating a good understanding of polynomial long division, finding all roots through synthetic division and factoring, and using the TI-84 for quadratic regression, including how to evaluate equations for various x-values. We also reviewed graphing polynomials from factored form by using end behavior and zero multiplicity, as well as solving systems of equations and inequalities graphically. He is in really good shape for his math exam.
For chemistry, we spent time on foundational concepts. Areas for improvement include distinguishing between pure substances and mixtures, understanding the different states of matter, and clearly defining chemical versus physical properties. We also went through key definitions such as atom, element, compound, molecule, ion, isotope, mass number, and precipitate, and discussed signs of a chemical change. Some of these core distinctions and definitions could use further review to solidify his understanding.
To best prepare for his chemistry exam, I recommend Archer reviews his notes on these foundational chemistry concepts. 
Overall, Archer has made good progress -- he's noticeably more confident.  I think our current session schedule is serving him well, but please let me know if he finds himself falling behind in the new year and we can adjust our schedule accordingly.
Hope you all have a wonderful holiday break!
Feel free to reach out if you have any questions or requests, and if there is anything else I can do to help. You can always contact me directly by text message or e-mail.Â 
I hope you are having a wonderful day!Â 
Nicholas U.
nicholas.ulfik@revolutionprep.com
+19712582791</t>
  </si>
  <si>
    <t>Ella Morgan</t>
  </si>
  <si>
    <t>Hi Felisa,
I hope you are having a great holiday season! Itâ€™s been great working with Ella this semester. I wanted to touch base to share some of the progress we made together!
In the couple of weeks we worked together, Ella improved significantly with identifying concepts and setting up the equations for each question. Most of the questions she missed from her previous tests were conceptual or involved small math errors, and we were able to review most of the material before her final. I hope her exam went well, and I wish her continued success in her upcoming semesters! 
Please let me know if you have any questions; I am also happy to schedule a time to talk by phone if that would be helpful! 
Best regards,
Jessica P.
jessica.peterson@revolutionprep.com
+17208831978</t>
  </si>
  <si>
    <t>Matthew La Rosa</t>
  </si>
  <si>
    <t>Dear Melanie,
I hope you are having a great holiday season. It has been great working with you and Chris over the past couple of months. I wanted to touch base to share some of the progress weâ€™ve made so far and share my thoughts on the plan moving forward.
I have seen improvements in Chris's use of the iCARE strategy for inference and quantitative evidence passages, use of the Desmos calculator to efficiently solve problems he might not know how to do on paper, and use of the train tracks method to solve unit conversion problems. 
Our last session was this week, and although we have made good progress, we have plenty more to work on based on Chrisâ€™s goals. I recommend adding an additional 60 minutes per week through the March SAT for a total of ten one hour sessions to allow us an opportunity to work on consistently getting Chris into the harder module for both sections. Only once per week would allow Chris enough time for practice tests and homeworks as needed with his busy hockey schedule. 
Please let me know if you have any questions. Iâ€™m happy to schedule a time to talk by phone if that would be helpful. It is a pleasure working with Chris, and I look forward to supporting his continued academic journey.
I hope you all have a great holiday season, and cheers to an excellent 2026!
Zack R.
zack.robertson@revolutionprep.com
+15098598579</t>
  </si>
  <si>
    <t>Anna Nguyen</t>
  </si>
  <si>
    <t>Good evening Quang,
I hope you are having a great holiday season. Itâ€™s been wonderful working with you and Anna over the past couple of months. I wanted to touch base to share some of the progress weâ€™ve made so far and share my thoughts on the plan moving forward.
I have seen significant improvements in Annaâ€™s understanding of core math concepts, including addition, subtraction, multiplication, division, and the order of operations. Over the last few months, Anna has become more confident in solving multi-step problems and applying strategies such as using parentheses correctly in expressions. She has also shown growth in mental math and long division techniques, which is a big step for her grade level.
Anna has shown consistent progress in building problem-solving skills and applying operations accurately. This improvement has been evident in her ability to work through increasingly complex problems with less guidance and her growing confidence during sessions. Additionally, I want to highlight the great work Anna has been doing with Ms. Casey - her progress in reinforcing foundational skills and practicing fluency has clearly supported her growth during our sessions.
Since Anna is achieving her goals, I recommend we continue with one 60-minute session per week through the school year to maintain steady progress and reinforce these foundational skills.
Her Current Short-Term Goals (listed below):
- Strengthen mastery of the order of operations and apply it to multi-step problems.
- Continue improving fluency in multiplication and division facts.
- Build confidence in solving word problems that combine multiple operations.
By the end of January, Anna should be able to solve two-step word problems involving addition and subtraction with 90% accuracy and apply parentheses correctly in expressions. By the end of February, Anna should be able to complete mixed-operation problems (addition, subtraction, multiplication, and division) and apply the order of operations with at least 85â€“90% accuracy.
The overall goal remains developing strong foundational math skills and confidence to excel in second grade and beyond. Based on Annaâ€™s progress, I recommend maintaining our current schedule and continuing to incorporate practice with real-world examples to make math engaging and meaningful.
Anna has been an absolute joy to work with - her positive attitude and keen interest in learning make every session productive and enjoyable. She approaches challenges with curiosity and determination, which will serve her well as she continues to grow academically.
Please let me know if you have any questions or if there are any adjustments you would like to make to our plan. Iâ€™m happy to schedule a time to talk by phone if that would be helpful.
Happy holidays!
Diamond A.</t>
  </si>
  <si>
    <t>Lainey Theobald</t>
  </si>
  <si>
    <t>Hi Rick,
I hope you are having a great holiday season! Itâ€™s been great working with you and Lainey over the past few weeks. I wanted to touch base to share some of the progress weâ€™ve made so far and share my thoughts on the plan moving forward.
I have seen significant improvements in Lainey's ability to identify types of questions and execute advanced math questions. She has shown consistent progress in her homework assignments as well as in our sessions together, and I am looking forward to seeing how she performs on her upcoming practice exam! 
Moving forward, I would recommend continuing our current schedule, meeting twice weekly as we move towards the March exam! 
Please let me know if you have any questions or if there are any adjustments you would like to make to our plan. Iâ€™m happy to schedule a time to talk by phone if that would be helpful. I look forward to supporting Lainey in her continued academic journey.
Best regards,
Jessica P.
jessica.peterson@revolutionprep.com
+17208831978</t>
  </si>
  <si>
    <t>Allen Torosyan</t>
  </si>
  <si>
    <t>Hi Allen and Hayde,
I just wanted to give you a brief update on our sessions, as well as talk about overall progress and plans for the future.
Over the course of the term, we focused on key biology concepts including cell division (mitosis and meiosis), genetic diversity, and gene linkage.
Allen showed a good understanding of the core functions of meiosis, recognizing its role in reproduction and the creation of gametes. He grasped the concept of crossing over and its importance for genetic diversity, which is crucial for species
While Allen understood the many of the main concepts, there were a few areas where he needed prompting or clarification.  As we reviewed homework questions, there was an indication that some vocabulary might be unfamiliar, suggesting an opportunity to strengthen his foundational definitions for a more robust understanding.
To build on his current progress and solidify his grasp of these topics, I recommend we continue our regular tutoring sessions. Consistent review and application of these concepts will be beneficial for any upcoming biology assessments and long-term academic success. Focusing on detailed vocabulary and practicing diverse problem types will help convert areas of opportunity into strengths.
Please reach out to Jean (jean.stroud@revolutionprep.com) about booking additional sessions.  I think once per week through the end of the year will serve Allen well, but if he struggles, or needs help in additional subjects, I can support him there as well, and we should look to meeting twice per week.
Feel free to reach out if you have any questions or requests, and if there is anything else I can do to help. You can always contact me directly by text message or e-mail.Â 
I hope you are having a wonderful day!Â 
Nicholas U.
nicholas.ulfik@revolutionprep.com
+19712582791</t>
  </si>
  <si>
    <t>Mohammed Alzaben</t>
  </si>
  <si>
    <t>Hi Mohammed and Yahya,
I just wanted to give an overview of what we've worked on this Semester, and talk about the future a little bit.
Mr. Mo has made great progress throughout the semester, not only in recalling old material that we've worked on in years past, but also applying that knowledge to the new situtations he's finding himself in in his Uni classes.  A lot of the material we worked on during our very first sessions 5 (!) years ago for GSCE Geography really came in handy this semester.  
As for areas of opportunity, Mo writes well, but there's still some work there to help him stay on topic and not wander off on tangents.  Mr. Mo is very interested in a lot of different topics, so it's easy for him to get excited and talk about things that aren't 100% relevant to the paper or project he's working on.  We'll continue to work on this in the new year.
He's really good at scheduling sessions that fit within his classes, so I will continue to let him handle that.  I hope you all have a good winter break, and I look forward to our sessions next semester!
As always, if you'd like to chat on the phone or zoom, I'm happy to set something up.
Best,
Nicholas U.
nicholas.ulfik@revolutionprep.com
+19712582791</t>
  </si>
  <si>
    <t>Paul Thompson</t>
  </si>
  <si>
    <t>Hi Paul and Dave,
Paul has been working well on his English and Math topics for the SAT. We've been working through multiple topics.
In English we worked on: His grammar rules, training his "Grammar Ear", Central Ideas and Details, Dashes, and on multiple strategies for the Reading and Writing portions.
In Math we worked on: A mixed algebra review where we noticed Constants was an issue so worked on that next, moved into word problems, and we've been working on Geometry Word problems now.
We should continue his twice a week for one hour each session so we can continue to work on one session of English and Math each week. 
If you have any questions or concerns feel free to ask as always!
Happy Holidays!
Eric C.
eric.chang@revolutionprep.com
+18185308101</t>
  </si>
  <si>
    <t>Brady Lauer</t>
  </si>
  <si>
    <t>Hi Brady and Dana,
It has been great working with Brady this past month. He has shown a lot of improvement and confidence in the materials. He has been doing a lot better with these concepts along with being able to tell how to write out the compounds. He also got very good at how to find the Empirical Formulas and the Molecular Formulas from them. He also said he felt very good on his most recent test so I hope his score reflects his hard work!
I would recommend continuing our current frequency of at least once a week for an hour each time to help keep up our progress. 
If you have any questions or concerns don't hesitate to reach out!
Happy Holidays!
Eric C.
eric.chang@revolutionprep.com
+18185308101</t>
  </si>
  <si>
    <t>Bukola Akinsoto</t>
  </si>
  <si>
    <t>Hi Bukola and Nkemakonam,
It has been great working with Bukola again. She did good at noticing she needed to review Gravitation and Circular Motion. We have been doing great on her review. She is doing well within our reviews and just needs to continue to work on setting up her problems. We will continue to practice both Multiple Choice Questions along with Free Response ones. 
I would recommend that we continue to work on reviewing past concepts in preparation for the AP exam along with new ones such as she mentioned just learning about Energy recently and wanting to understand it better. I would recommend at least once a week for an hour each time to best prepare.
Happy Holidays!
Eric C.
eric.chang@revolutionprep.com
+18185308101</t>
  </si>
  <si>
    <t>Damon Craig</t>
  </si>
  <si>
    <t>Dear Mr. and Mrs. Craig,
I hope you are having a great week. It's been great working with you and Damon over the past couple of months. I wanted to touch base to share some of the progress we've made so far and share my thoughts on the plan moving forward.
Over the past few weeks, we've been working on Data analysis and Geometry. Damon has done well keeping up with the material, but I think there is still room for improvement. For Data analysis, we covered ratios and proportions, percentages, unit conversions, probability, and statistics. I recommend he review the ratios and proportions unit since this is the foundation of the Data analysis section. For Geometry, I recommend he memorize relevant equations. Equations like arc length and sector area will not be provided on the test, so these are important to memorize. In the coming lessons we will continue with Geometry, covering triangles and polygons.
On the topic of hours, we seem to have enough lessons to reach the end of January. If you want to continue tutoring into the spring semester, I recommend 12 hours of tutoring so Damon can schedule 1 or 2 sessions per 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Damon in his continued academic journey. 
Best regards,
Jon C.
jon.cathapermal@revolutionprep.com
+17049758359</t>
  </si>
  <si>
    <t>Darren Lockard</t>
  </si>
  <si>
    <t>Dear Mr. and Mrs. Lockard, 
I hope you are having a great week. It's been great working with you and Darren over the past couple of months. I wanted to touch base to share some of the progress we've made so far and share my thoughts on the plan moving forward.
So far we've covered SAT Math ranging from Algebra 1 to Algebra 2. We've worked on writing and solving linear equations as well as solving quadratic equations and exponential equations. In our classes Darren is doing great keeping up with topics. With my guidance, he is able to accomplish challenge questions, although I'd like him to be able to do them on his own in the future. I recommend he review and study the "red" challenge questions from our worksheets to remember the methods of solving them. In our future lessons, we will be covering Data analysis and Geometry (the last 2 sections of math on the SAT).
For tutoring hours, I recommend adding 12 hours so Darren can schedule more session. I'd like to be able to cover more information each week. With our current timeline, it looks like it will take several months to finish the math section. I recommend scheduling 1 or 2 sessions per week for 1hr/session. Here is the link to the tutoring hours for your convenience:
https://my.revolutionprep.com/s/cH5DJCgV9X.
Please let me know if you have any questions or if there are any adjustments you would like to make to our plan. I'm happy to schedule a time to talk by phone if that would be helpful. I look forward to supporting Darren in his continued academic journey. 
Best regards,
Jon C.
jon.cathapermal@revolutionprep.com
+17049758359</t>
  </si>
  <si>
    <t>Dallas Laurent</t>
  </si>
  <si>
    <t>Dear Myriam,
I hope you are having a great holiday season. Itâ€™s been great working with you and Dallas over the past couple of months. I wanted to touch base to share some of the progress weâ€™ve made so far and share my thoughts on the plan moving forward.
I have seen improvements in Dallas's ability to understand naming angles, parallel lines, and perpendicular lines. I attribute a lot of this improvement to taking notes during our session, in addition to making sure he completes the homework between our sessions.
Based on Dallasâ€™s goals, I recommend adding an additional 60 minutes per week for a total of two or three one hour sessions until he is more comfortable with geometry and can apply these concepts fluently in class and on the standardized tests he is planning to take in the near future. I recommend he work on some foundational material in conjunction with the material that he needs to stay current in his class. He would benefit from consistent review of topics from algebra 1 and 2 because concepts from those classes show up a lot on the SAT and in geometry. 
If you'd like to continue working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We look forward to supporting Dallas in his continued academic journey.
Best regards,
Daniel E.
daniel.esquivel-reynoso@revolutionprep.com
+18057085060</t>
  </si>
  <si>
    <t>Dear Heekwang,
I hope you are having a wonderful holiday season! I want to briefly update you on what Jayden and I have covered over our Geometry tutoring sessions.
Jayden is definitely hard working! He did well on most of his homework, having some trouble on proofs and sometimes misreading or skipping directions. During our sessions, he was always very focused and picked up on concepts very quickly. There were times we had to review certain theorem names when doing proofs together, but he generally understood the reasoning behind the statements we used in our proofs. He is extremely good at solving equations and doing pure math. 
We have been using the Big Ideas Math Geometry book for most of our session materials. Currently, we are halfway through the book and have gone over the basics of Geometry, reasoning and proofs, parallel and perpendicular lines, transformations, congruent triangles, and part of relationships within triangles. We still need to finish chapter 6. After that, we will start going over the final 6 chapters: Quadrilaterals and Other Polygons, Similarity, Right Triangles and Trigonometry, Circles, Circumference, Area, and Volume, and Probability.
I think doing two, 1-hour sessions a week is a perfect speed for Jayden. We are getting through the same materials a class would at a rapid pace because Jayden is a fast learner.
Please let me know if you have any questions or if there are any adjustments you would like to make to our plan. Iâ€™m happy to schedule a time to talk by phone if that would be helpful. I look forward to supporting Jayden in his continued academic journey.
Best regards
Zack A.
zack.anthony@revolutionprep.com
+18105137535</t>
  </si>
  <si>
    <t>Lacey Ferrell</t>
  </si>
  <si>
    <t>Dear Bobbi,
I hope you are having a wonderful holiday season! Itâ€™s been great working with you and Lacey over the past couple of months. I wanted to touch base to share some of the progress weâ€™ve made so far and share my thoughts on the plan moving forward.
Lacey and I have covered many topics from both the reading/writing and math sections of the SAT. She generally does well during sessions, showing a good understanding of strategies and concepts, and on her homework. She scored an 18/21 on her identifying reading/writing HW, 8/9 on her math strategies HW, 9/9 on her Desmos HW, 12/12 on her systems of equations HW, 11/13 on her command of quantitative evidence HW, and 16/20 on her inferences HW. Rewriting equations and sentence boundaries gave Lacey the most issues. We will revisit these topics in the future.
Laceyâ€™s best practice test is a 1270. We are working hard to get her score above a 1300 next. I assigned Lacey another practice test to try over break, if she can find the time. Her long-term goal is still to get a 1380-1400.. Lacey is capable of reaching this score range by her official March SAT test.
I believe continuing to do two, 1-hour sessions a week will still be beneficial for Lacey. Her retention of most materials is good. We will keep working on new topics in the coming weeks as well as reviewing the ones I mentioned earlier.
Please let me know if you have any questions or if there are any adjustments you would like to make to our plan. Iâ€™m happy to schedule a time to talk by phone if that would be helpful. I look forward to supporting Lacey in her continued academic journey.
Best regards
Zack A.
zack.anthony@revolutionprep.com
+18105137535</t>
  </si>
  <si>
    <t>Phoebe Jacob</t>
  </si>
  <si>
    <t>Dear Dana,
I hope youâ€™re having a wonderful holiday season. I wanted to share an updated progress report highlighting Phoebeâ€™s growth and focus areas as we head into next semester.
Over our recent December sessions, Phoebe has continued strengthening her executive functioning systems and academic skills. We consistently updated her Google Calendar and task lists to reflect shifting schedules, including time freed up post-volleyball, and added intentional study blocks for upcoming tests, projects, and finals. Phoebe is taking increasing ownership of these systems and using them proactively rather than reactively.
Academically, our work has spanned multiple subjects. In history, we practiced more efficient Cornell note-taking strategies while watching a required Progressive Era video. Phoebe created her own symbols and shorthand to improve speed and clarity, and she is now finalizing these notes independently using the updated format. We also applied Bloomâ€™s Taxonomy to her APUSH DBQ rubric to better understand how higher-level analysis strengthens written responses.
In AP Language, we revised her prÃ©cis by refining the thesis and expanding analytical depth, then began organizing rhetorical devices for finals preparation. Phoebe has a strong foundation here and should continue building out her review materials. In science, we focused on physics using â€œyes/maybe/noâ€ prompts to guide studying and clarified key conceptual distinctions, particularly between position, velocity, and acceleration. She also created an organized APES study guide using tables to synthesize complex information more clearly.
These sessions reflect meaningful growth in Phoebeâ€™s confidence, organization, and willingness to engage thoughtfully with challenging material. She is learning how to balance academic rigor with realistic planning, which will serve her well moving forward.
Recommendation:
To start next semester strong and maintain this momentum, I recommend continuing with consistent weekly sessions. This allows us to reinforce her planning systems while staying ahead of academic demands as they arise.
Short-term goals moving into next semester:
Continue using Google Calendar and Tasks consistently for planning and follow-through
Maintain streamlined note-taking systems across subjects
Strengthen analytical depth in writing assignments
Stay proactive with study planning to reduce stress around assessments
Please donâ€™t hesitate to reach out with any questions or if youâ€™d like to discuss next steps. Iâ€™m excited to continue supporting Phoebeâ€™s growth and confidence in the new semester.
Merry Christmas and happy holidays!
With hope and gratitude,
Shannon H.
Professional Tutor, Revolution Prep
shannon.huang@revolutionprep.com
(630) 358-9222</t>
  </si>
  <si>
    <t>Phoebe Kasselakis</t>
  </si>
  <si>
    <t>Dear Maria and John,
I hope youâ€™re having a wonderful holiday season! I wanted to share an updated progress report highlighting Phoebeâ€™s growth and next steps as we head into the new year.
Over our recent sessions, Phoebe has made steady progress across both algebra and SSAT preparation. In algebra, she worked through review sets involving real-world word problems and inequalities, showing strong persistence and accuracy, with continued attention on handling negatives carefully. She also reviewed key topics including functions, domain and range, intercepts, linear models, and factoring.
In our SSAT prep, we reviewed multiple practice test score reports, identified patterns in missed questions, and built targeted strategies. Phoebe did an excellent job creating comprehensive SSAT strategy cheat sheets and engaged thoughtfully across all four sections, as well as the essay portion. Her focus and diligence throughout this process were standout strengths.(Go, Phoebe!)
Recommendation:
While no sessions are currently scheduled, I recommend continuing with two sessions per week to maintain momentum:
-One 60-minute algebra session to continue strengthening foundational skills and accuracy
-One 60-minute SSAT prep session to refine strategies, pacing, and confidence
This balance supports both her schoolwork and ongoing SSAT growth in a structured, low-stress way.
Short-term goals:
-Continue strengthening multi-step algebra skills and accuracy
-Review SSAT error logs and flashcards consistently for retake
-Build efficiency and confidence across SSAT question types
-Maintain organized written work and clear problem-solving steps
Phoebe has worked incredibly hard, and her progress reflects that effort. Iâ€™d be honored to continue supporting her as she builds on this strong foundation! Please feel free to reach out with any questions, I always welcome a quick phone call too!
Merry Christmas and happy holidays!
With hope and gratitude,
Shannon H.
Professional Tutor, Revolution Prep
shannon.huang@revolutionprep.com
(630) 358-9222</t>
  </si>
  <si>
    <t>Christina-Panagiota Tsingis</t>
  </si>
  <si>
    <t>Hi Christina and Konstantina,
I'm excited to reach out to celebrate Christinaâ€™s amazing progress! Christina has worked diligently, and as a result, she has achieved a major milestone in her preparation.
In her most recent practice exam, Christina achieved a remarkable score of 523. This is a significant achievement that reflects sustained effort and the incremental improvements we have observed since mid-October. This score included 130s in all sections, marking her highest Chemistry and CARS scores to date, alongside consistent high performance in Behavioral Science.
With the official test date of January 10, 2026, fast approaching, we are focused on maintaining this momentum. Christina has worked hard to reach this level, and we will continue to do so to ensure she is fully prepared. To support this final push, we will continue meeting for 1.5-2 hour sessions until the test date.
During these upcoming sessions, we will focus on solidifying test-day habitsâ€”such as route planning and sleep schedulesâ€”and integrating UWorld simulations to optimize her preparation.
I am so proud of Christinaâ€™s dedication and am looking forward to supporting her through this final stretch!
Best regards,
Bryant S.
bryant.salinas@revolutionprep.com
+15624448241</t>
  </si>
  <si>
    <t>Jacob Hobdari</t>
  </si>
  <si>
    <t>Dear Lindita,
I hope you are having a great holiday. It has been wonderful working with you and Jacob over the past couple of months, and I wanted to share a progress update as we wrap up the semester and look ahead to the new one. Jacob has shown clear growth, particularly in using his calendar to track session times and planning out his studying. He is becoming more consistent about checking schedules and thinking ahead about upcoming assignments and assessments. Iâ€™ve also been very encouraged by the effort he brings to sessionsâ€”he is engaged, asks thoughtful questions, and shows a strong willingness to work through challenging concepts rather than giving up. Academically, Jacob has made solid progress across both math and science. He has worked on graphing equations, writing equations from tables, solving equations and inequalities, and understanding direct variation in math. In science, he has demonstrated improved understanding of key concepts such as conservation of energy, and this was reflected in his recent quiz score of 63/69 (91%)â€”a great accomplishment worth celebrating.
We have also spent some time supporting executive functioning skills, including identifying areas of opportunity and setting SMART goals for both academics and EF since they are directly linked. Jacob practiced planning for midterms, using tools like Quizlet to study and breaking down larger tasks such as science presentations into manageable steps. While his grades are currently impacted by missing assignments, Jacob made a plan to turn in already completed work and completed remaining items last week. His confidence entering midterm exams along with his strong science fair work should help raise his grades moving forward.
As we enter the new semester, our short-term goals will focus on improving homework tracking and completion, continuing to strengthen organization systems, and maintaining consistent study habits. The overall goal remains to help Jacob feel confident managing his workload independently while continuing to build strong foundational skills in math and science. 
One important scheduling note: Jacob is not currently scheduled for future sessions. January tends to be a very busy time, and I canâ€™t guarantee that my schedule will continue to align with Jacobâ€™s availability unless sessions are scheduled in advance. If you would like to continue working together, I recommend scheduling upcoming sessions soon so we can maintain consistency and momentum. I recommend continuing to meet for 60-minute sessions 3 times each week to ensure that Jacob remains on top of his academic needs. I suggest adding the below to your account to ensure we stay on track.
â€¢ 36 Hours of Distinguished Tutoring for Jacob Hobdari with Megan Osgood
â€¢ 4 Bonus Hours of Distinguished Tutoring
You can easily use this link to add the hours to your account today: https://my.revolutionprep.com/s/GQE4vRbdcX.
Please let me know if you have any questions or if youâ€™d like to discuss scheduling or next steps. Iâ€™m also happy to set up a phone call if that would be helpful. I truly enjoy working with Jacob and look forward to supporting his continued growth.
Best regards,
Megan
Megan O.
megan.osgood@revolutionprep.com
+12077140045</t>
  </si>
  <si>
    <t>Ari Mandel</t>
  </si>
  <si>
    <t>Dear Stacie,
I hope you are having a great holiday season! Itâ€™s been great working with you and Ari over the past couple of months. I wanted to touch base to share some of the progress weâ€™ve made so far and outline my thoughts on the plan moving forward.
Iâ€™ve seen strong, consistent progress in Ariâ€™s understanding of AP Environmental Science concepts. He has been especially effective at clarifying complex ideas and making connections across topics, which has been evident in his ability to explain ecology concepts, population interactions, and geochemical processes. More recently, he has shown growth in explaining the Green Revolution, agricultural practices, and sustainability, demonstrating increased confidence and depth of understanding during our sessions.
Since Ari is taking AP Environmental Science, I want to highlight the importance of beginning a focused AP exam preparation plan in the coming weeks. AP exams are comprehensive and require students to synthesize content, manage time effectively, and apply knowledge under exam conditions. Even for strong academic students earning high grades, the exam itself demands specific test-taking strategies and familiarity with the exam format.
I recommend that we begin meeting for 60-minute sessions once per week dedicated specifically to AP Environmental Science exam preparation. During these sessions, we will review all content Ari may encounter on the exam, work through practice questions from previously released AP exams, and focus on time management strategies and maximizing points on free response questions. Starting this process early will help reduce stress and allow Ari to approach the exam with confidence.
Please let me know if you have any questions or concerns or if youâ€™d like to discuss scheduling. With AP season approaching, my calendar is filling up quickly, so feel free to reach out soon if youâ€™d like to reserve spots moving forward.
Thanks,
Megan
Megan O.
megan.osgood@revolutionprep.com
+12077140045</t>
  </si>
  <si>
    <t>Addison Connolly</t>
  </si>
  <si>
    <t>Dear Ani,
I hope you are having a great holiday break.  As we prepare for Addison's upcoming practice test, I wanted to share some updates and information about what to expect.
 Addison has been demonstrating mastery in the areas of mathematics during our sessions: algebra, multi-step word problems, and geometry &amp;amp; measurement concepts. She has shown consistent mastery in the use of the Pythagorean theorem, finding area, perimeter, and volume, as well as logical reasoning to solve multi-step problems.  
 While we are working towards overall score improvement, we have also set a goal around successfully utilizing the strategies and skills in the area of mathematics. We are still determining her areas of opportunity in this domain. Her upcoming practice exam should help guide us toward a better understanding.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Addison to replicate official test day conditions as closely as possible when taking their practice test. She should find a quiet place and take the test in one sitting. I know that vacation may not offer an ideal setting, but the sooner she takes the practice exam, the quicker areas that will benefit from focus will become clearer.
 After the practice test, I will review the results and discuss the test experience with Addison to determine our focus moving forward, and Iâ€™ll follow up with you on takeaways, improvements, and next steps in my next parent update. 
 Based on our discussions and Addison's progress, I recommend continuing with Addisonâ€™s current program of twice weekly. This plan will best set her up for success for the official test sitting in late January. Addison has 12 scheduled hours with her last session scheduled for January 28, 2026
 Please let me know if you have any questions or if there are any adjustments you would like to make to our plan. Iâ€™m happy to schedule a time to talk by phone if that would be helpful. I am excited to continue supporting Addison in reaching her goals.
Peace, 
Linda H.
linda.hindi@revolutionprep.com
+19188412706</t>
  </si>
  <si>
    <t>Sophie Havranek</t>
  </si>
  <si>
    <t>Dear Kristin,
I hope you are having a great holiday season. Itâ€™s been great working with you and Sophie over the past couple of months. I wanted to touch base to share some of the progress weâ€™ve made so far and share my thoughts on the plan moving forward.
I have seen significant improvements in Sophieâ€™s understanding of AP Chemistry concepts and her ability to explain complex material clearly. She has shown consistent progress in objectives such as explaining intermolecular forces and how they affect properties of substances, distinguishing between different types of solids, setting up and interpreting rate laws, and categorizing solutions based on their properties. This growth has been evident in her increased confidence during sessions, her thoughtful questions, and her willingness to engage deeply with challenging material.
Sophie is an extremely hard-working student with a strong desire to learn, which is an incredibly valuable skillâ€”especially in a demanding course like AP Chemistry. That motivation and persistence will serve her well not only on the AP exam, but throughout her academic career.
Since Sophie is taking AP Chemistry, I wanted to mention that it would be beneficial to begin a focused preparation program for the AP exam in the coming weeks. AP Exams are challenging because they are very comprehensive, and students only have one opportunity to earn a high score. Starting AP exam tutoring early allows time to fully solidify content knowledge, identify and address gaps, and practice applying concepts under exam conditions. Even when students are performing well in the course, preparing for the AP exam requires additional skills such as pacing, test-taking strategies, and maximizing points on free response questions.
I recommend that we plan to meet for two 60-minute sessions once per week dedicated specifically to AP Chemistry exam preparation. During these sessions, we will review all major content Sophie will encounter on the exam, work through practice questions from previously released AP exams, and focus on time management strategies and effective approaches to free response questions.
I suggest adding the below to your account to ensure we stay on track.
â€¢ 12 Hours of Distinguished Tutoring for Sophie Havranek with Megan Osgood
If you'd like to continue working together on achieving these goals, you can easily use this link to add the hours to your account today: https://my.revolutionprep.com/s/eeelpoLozm.
Please let me know if you have any questions or concerns or if youâ€™d like to discuss this plan further. Iâ€™m happy to talk by phone if that would be helpful. With AP season approaching, my calendar is filling up quickly, so please feel free to reach out soon if youâ€™d like to reserve spots moving forward.
Thanks,
Megan
Megan O.
megan.osgood@revolutionprep.com
+12077140045</t>
  </si>
  <si>
    <t>Adam Krogmeier</t>
  </si>
  <si>
    <t>Dear Jeff,
I hope you are having a great holiday season. Itâ€™s been great working with you and Adam over the past couple of months. I wanted to touch base to share some of the progress weâ€™ve made so far and outline the plan moving forward.
I have seen significant improvements in Adamâ€™s overall SAT skill development, particularly in math concepts and grammar application. He has shown consistent progress in objectives such as applying mixed grammar rules, using circle formulas, recognizing lines and angles, and identifying and working with constants. This progress has been evident in his increased confidence during sessions, and his ability to work through mixed-difficulty problem sets.
Adam recently sat for the December SAT, and while his most recent official score (1020) was lower than his first score (1120), we are still celebrating his effort and growth. There are many factors that can impact test-day performance, and itâ€™s important to view this result as part of the larger learning process rather than a setback. A positive takeaway from this exam is that Adam had time left over in most sections, which suggests we are making strides with pacing. Our continued focus will be on refining consistency, strengthening work with constants, and expanding his hard vocabularyâ€”especially words in contextâ€”to help support score growth moving forward.
Our short-term goals for Adam include continuing to solidify core math foundations, improving accuracy with Desmos and geometry concepts, and building confidence with higher-level vocabulary and grammar rules. The overall goal remains to improve his SAT score and ensure he feels confident and prepared heading into the May exam.
Based on Adamâ€™s progress and the timing of the next test, I recommend lowering session velocity to one 60-minute session per week at the start of the new year. This will allow us to maintain skill development and consistency without burnout. We can then increase session frequency again in April as we ramp up more intentionally toward the May SAT.
Please let me know if you have any questions or if there are any adjustments youâ€™d like to make to our plan. Iâ€™m happy to schedule a time to talk by phone if that would be helpful. I look forward to continuing to support Adam as he works toward his SAT goals.
Best regards,
Megan
Megan O.
megan.osgood@revolutionprep.com
+12077140045</t>
  </si>
  <si>
    <t>Monica McCann</t>
  </si>
  <si>
    <t>Hi Mary Ann,
Itâ€™s been great working with Monica this month! Here is a summary of her recent progress:
Back in October, Monica was still requesting support with new math concepts, indicating that she benefited from scaffolding with understanding and applying new skills in this subject. Monica needed more practice with decoding and pronouncing unfamiliar words to build confidence so that she can try these words while reading, rather than skipping them. Monica also found 2 low grades on ELA assignments and struggled to participate enough in class even when she knew the answers to discussion questions. 
Since then, Monica has mastered multiplication with decimals, multiplying and dividing fractions, and order of operations with algebraic equations. She has also been doing great with recognizing key words in word problems and she can explain all the steps to finding greatest common factors and least common multiples. 
With ELA, Monica has shared that she is raising her hand more often in class. She is also doing great with understanding synonyms and antonyms and understanding how prefixes change or contribute to the meaning of a word. She has built confidence around decoding words and can blend the sounds with more ease. Recently, Monica has done an awesome job with learning to pronounce words like PALEOLITHIC and MESOLITHIC.
Monica would still benefit from practice with decoding and pronouncing unfamiliar words. She has recently been asking for support with History and ELA homework that involves reading and answering questions, critical thinking and understanding word meanings. It would be great to continue working on building skills for reading comprehension and language development to support Moncia in these areas. Monica would also benefit from continued support with math as she moves into more challenging Algebra problems. In our sessions, we can continue to use visual methods to support understanding and practice explaining reasoning to build confidence.
To ensure that Monica has sufficient support in these areas, I recommend that we continue tutoring 1 day per week for 60 minutes per session.
* Monica currently has sessions booked weekly through Tuesday 2/10/26. 
We already have a call booked to talk about this in more detail on Thursday, 1/22 at 12:30pm. If youâ€™d like to schedule a call sooner, just let me know.
If you have any questions or concerns, please let me know.
Thereâ€™s a video clip from our session attached.
&amp;gt; I look forward to working with Monica again on Tuesday, 1/6 at 4pm.
Please let me know if you have any questions or concerns. If you'd like to check in on Monica's progress, just let me know and we can schedule a call.
best,
Sharon
__
sharon.vincuilla@revolutionprep.com
(323) 774 - 4547</t>
  </si>
  <si>
    <t>Emily Chan</t>
  </si>
  <si>
    <t>Hi Emily and George,
I hope you are doing well. Itâ€™s been great working with Emily over the past couple of months, and I wanted to take a moment to share an update on her progress and outline my recommendation for moving forward.
Over our recent sessions, Emily has shown clear progress in several areas:
Content understanding, especially in social studies (key geography concepts, major historical locations, and foundational religious terms)
Completion of assigned work, including staying engaged during sessions and following through on in-session tasks
Willingness to communicate, asking questions and explaining her thinking more clearly when working through material
At the same time, there are a few key areas Iâ€™d like us to continue strengthening:
Executive functioning skills, particularly organization, tracking assignments, and planning ahead
Study-guide clarity and vocabulary retention, so she feels more confident and prepared for quizzes and tests
Consistency with systems, such as keeping all assignments and due dates in one reliable place
Based on Emilyâ€™s goals and what Iâ€™ve observed, I strongly recommend adding Executive Functioning as a focused subject area. To make meaningful, lasting progress, Emily would benefit from at least 2 hours per week consistently, rather than shorter or irregular sessions. This allows us to build routines, reinforce strategies, and prevent overdue work from piling up.
Velocity recommendation:
I recommend scheduling a minimum of two hours per week on a consistent basis, booked in advance, so we can maintain momentum and give Emily the structured support she needs to stay organized and confident.
Please let me know if you have any questions or would like to talk through this plan together. Iâ€™m happy to schedule a time to chat by phone if that would be helpful. I look forward to continuing to support Emilyâ€™s academic growth.
Judi A.
judi.abohana@revolutionprep.com</t>
  </si>
  <si>
    <t>Lucia Vonella</t>
  </si>
  <si>
    <t>Hi Julia,
It was great checking in and heartening to hear how well things are going at home! Putting a clear parental support structure and routine in place has helped Lucia manage her workload more confidently, balancing school, her Saturday job, and test prep to more frequently arrive to sessions prepared. Itâ€™s especially encouraging that Lucia is noticing her test prep progress carrying over into her schoolwork, which is exactly your family's long-term goal.
Weâ€™re continuing to be mindful of how Lucia's processing can show up as impulsive answering at times, and her growth here has been positive. Her progress with Words in Context has been particularly strongâ€”her natural vocabulary and language skills are emerging as effective foundations. In Reading/Writing, weâ€™ve introduced iCARE with these Words in Context questions and will soon expand into Standards of English Conventions and Text, Structure, and Purpose. In Math, weâ€™ve covered key Desmos tools and shortcuts, linear equations and inequalities, quadratic equations, varied applications of quadratic forms, and continued practice with manipulating and rewriting equations; weâ€™ll also be soon introducing helpful tutorials tailored to Luciaâ€™s specific calculator.
As discussed, Iâ€™m happy to support Lucia in her midyear exams starting the Tuesday after MLK Day weekend*; we'll check in with her as those approach.
*(Vasilios, Lucia and I are scheduled once weekly on Sundays with family support twice weekly, and this has been a positive schedule for Lucia. Lucia's first SAT test administration is 5/2, followed by 8/22 and potentially 10/2. Our last currently scheduled session is 2/22. Since Lucia would like to remain on Sundays, would you be sure, please, to communicate with Julia options for extending our schedule towards 5/2?)*
Itâ€™s truly my pleasure to work with Luciaâ€”wishing you and your family a wonderful holiday season!
Warmly,
Shawn K.
shawn.kane@revolutionprep.com</t>
  </si>
  <si>
    <t>Karsten Yamamoto</t>
  </si>
  <si>
    <t>Dear Kimberlee,
I hope you are having a great week! As we prepare for Karsten's upcoming practice test, I wanted to share some updates and information about what to expect.
Iâ€™ve seen significant improvement in Karsten's understanding of the Reading and Writing section of the SAT and his implementation of the iCARE and TRAP strategies. He has also made steady progress in understanding punctuation rules and identifying question types. This growth will directly support the areas weâ€™ve previously identified as challenges, especially overall difficulty with the RW section and grammar.
While we are working towards overall score improvement, we have also set a goal around successfully utilizing the strategies and skills 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Karsten to replicate official test day conditions as closely as possible when taking his practice test. The test has options to replicate his extra time and break accommodations. He should find a quiet place and take the test in one sitting.
After the practice test, I will review the results and discuss the test experience with Karsten to determine our focus moving forward, and Iâ€™ll follow up with you on takeaways, improvements, and next steps in my next parent update.
Since students usually take the test 3 times before getting their goal score, I recommend we continue to meet twice a week for 1 hr, leading up to the March SAT.
Please let me know if you have any questions or if there are any adjustments you would like to make to our plan. Iâ€™m happy to schedule a time to talk by phone if that would be helpful. I am excited to continue supporting Karsten in reaching his goals.
Best regards,
Cameron H.
cameron.hojecki@revolutionprep.com
+19737384041</t>
  </si>
  <si>
    <t>Brynn Cipriano</t>
  </si>
  <si>
    <t>Hi team Brynn!
It's been great working with Brynn over the last few month. I feel lucky to be part of her team. Brynn is a bright student and a hard worker who brings her all to every session every week! 
Our notes from this week are here: https://drive.google.com/drive/folders/1-60kCgWYBDftTyPKiPgSugqhLE-D19iv?usp=sharing
Overall, Brynn is progressing very well with her Calculus class. She has a keen understanding of the fundamentals of the derivative and a solid basis in understanding limits and using algebra to solve equations. These fundamentals will be quintessential for her continued work in mathematics. Brynn may need a review of some of the limit solving tactics should there ever come a cumulative exam, but for now, her working knowledge is effective and functional!
Brynn and I are going to continue working together in the spring semester at 4pm on Wednesdays for 1 hour per week and I see that you're already booked out! Wonderful! Thank you for being so proactive about your education, it will ensure we are never scrambling to find time together as the spring will definitely be busy with LAX I'm sure!
I hope you all have a very happy holiday season and a safe and healthy new year and I will see you all on January 7th at 4pm eastern time!
All the best,
Elliot E.
elliot.emadian@revolutionprep.com
+15409682458</t>
  </si>
  <si>
    <t>Nick Shriner</t>
  </si>
  <si>
    <t>Dear Heather,
I hope you are having a great holiday season! Itâ€™s been great continuing to work with you and Nick this year. I wanted to touch base to share some updates on his recent progress in pre-calculus and outline my recommendations moving forward.
I have seen meaningful improvements in Nickâ€™s understanding of polynomial behavior and function transformations. He has shown consistent progress in objectives such as describing, graphing, and writing equations for transformations, identifying end behavior, factoring polynomials, and interpreting properties of polynomials from graphs and equations. This growth has been evident in his increased confidence during sessions and his improved ability to connect graphical and algebraic representations of functions.
Our current short-term goals for Nick include continuing to strengthen his conceptual understanding of polynomial functions, improving consistency with factoring and end behavior, and applying these skills more efficiently across a variety of problem types. The overall goal remains to support Nick in maintaining and improving his pre-calculus grade while building a strong foundation that will carry forward into future math coursework.
Based on Nickâ€™s progress, I recommend continuing with regular, weekly sessions to maintain momentum and avoid gaps in learningâ€”especially as schedules become busier. I also encourage scheduling sessions out in advance and purchasing hours soon to ensure that our availability continues to align. Planning ahead helps us stay consistent and gives Nick the best opportunity for continued growth.
I see that Christina Brownell has already recommended adding the below to your account, and I would suggest we move ahead with this recommendation to ensure we stay on track.
â€¢ 12 Hours of Advanced Tutoring for Nick Shriner
If you'd like to continue working together on achieving these goals, you can easily use this link to add these hours to your account today: https://my.revolutionprep.com/s/Gbgag1MpTI.
Please let me know if you have any questions or if there are any adjustments you would like to make to our plan. Iâ€™m happy to schedule a time to talk by phone if that would be helpful. I look forward to continuing to support Nick in his academic journey
Best regards,
Megan
Megan O.
megan.osgood@revolutionprep.com
+12077140045</t>
  </si>
  <si>
    <t>Alexander Berndt</t>
  </si>
  <si>
    <t>Dear Jeff,
I hope you are having a great holiday season. Itâ€™s been great working with you and Alex over the past couple of months. I wanted to touch base to share some of the progress weâ€™ve made so far and outline my thoughts on our plan moving forward.
I have seen strong improvements in Alexâ€™s math skills, particularly in his ability to apply statistics vocabulary and formulas with more confidence and accuracy. Over several recent sessions, he has shown consistent progress in meeting our objective of effectively using stats concepts and creating a personalized study resource. This growth has been evident in his increased confidence during sessions and his improved organization when approaching multi-step problems.
As we look ahead, our current short-term goals for Alex include continuing to build consistency in math while beginning more focused SAT preparation. For the SAT, punctuation will be our first target area, as it offers a great opportunity for relatively quick and reliable point gains once the rules are solidified. I would also strongly encourage Alex to complete a full SAT practice test over his holiday break. This will give us valuable data to guide our SAT work and help prioritize future focus areas.
The overall goal remains to strengthen Alexâ€™s math foundation while improving his SAT performance and confidence going into testing. Based on his progress, I recommend scheduling two 60-minute sessions each week when possible. This will allow us to continue dedicated math support while also carving out consistent time for SAT preparation without feeling rushed.
Please let me know if you have any questions or if there are any adjustments youâ€™d like to make to our plan. Iâ€™m happy to schedule a time to talk by phone if that would be helpful. I look forward to continuing to support Alex in his academic journey.
Best regards,
Megan
Megan O.
megan.osgood@revolutionprep.com
+12077140045</t>
  </si>
  <si>
    <t>Ava Snyder</t>
  </si>
  <si>
    <t>Dear Brian and Sara,
I hope you are having a great holiday season. Itâ€™s been wonderful working with you and Ava over the past couple of months, and I wanted to take a moment to share an update on her progress and discuss our focus moving forward.
I have seen meaningful improvements in Avaâ€™s early reading skills, particularly in her ability to recognize sounds and approach reading with less frustration. Over our recent sessions, she has shown consistent progress toward our goals of reading with fewer distractions and building confidence when working through challenging material. This growth has been evident in her increased persistence, improved sound recognition when spelling and reading, and her growing ability to talk through what might be distracting her and how we can minimize those distractions together.
Our current short-term goals for Ava include continuing to strengthen her phonics-based spelling skills, improving her ability to stay focused during reading tasks, and building strategies to manage frustration when reading feels difficult. Looking ahead, we may also begin incorporating light organization strategies and targeted practice on more challenging words to support her continued growth. The overall goal remains helping Ava become a confident, independent reader who feels successful and calm. Based on her progress, I recommend we continue with consistent sessions so she can keep practicing these skills in a supportive and structured environment.
Please let me know if you have any questions or if there are any adjustments youâ€™d like to make to our plan. Iâ€™m happy to schedule a time to talk by phone if that would be helpful. I look forward to continuing to support Ava in her reading journey.
Best regards,
Megan
Megan O.
megan.osgood@revolutionprep.com
+12077140045</t>
  </si>
  <si>
    <t>Usman Khan</t>
  </si>
  <si>
    <t>Hi Khadija,
It's been a pleasure working with Usman over the last few weeks. We made a lot of progress getting ready for each of the tests that he took while we were together. Now that the semester is over, I thought it'd be a good time to summarize what we worked on and what our plans are moving forward. 
The first unit we worked on together was thermodynamics and ideal gases. We talked about the PV=nRT gas law, how to find the internal energy of and work done on a gas, and how to read a PV diagram. We also practiced identifying the various thermodynamic processes on the diagram.
Next, we worked on the electricity unit. Usman struggled with electric potential, but we were able to get to a point where he understood how to relate electric field and electric potential, with the help of a water-pipe analogy to help get the concepts across. Then we continued into circuitry, which I think he understood much better. He was able to reliably tell the difference between series and parallel circuits and apply the appropriate formulas for equivalent resistance and capacitance. For the harder circuits, he did well setting up Kirchhoff's rules and using the resulting system of equations to solve. I'm a bit worried he didn't get the intuition down, but that's a tricky thing to do with circuits, and as long as he practiced using the equations and is careful to rely on them, I think he can do quite well on this test, hopefully at least a B.
Moving forward, Usman has 5 hours on his account with me and no sessions scheduled. I imagine we'll take a break over the holidays and start back up early in the spring semester. He's been pretty good in the past at scheduling sessions as needed to help get ready for his test. Personally, I like to recommend meeting once per week for consistent proactive and to be a bit more proactive about preparation, but I know these hours are not cheap to buy, and using me for unit reviews is an effective way to stretch the hours. If he continues with that route, he could probably make it to March before running out of hours, and then need 4-6 more to make it through the semester. If he wants to meet more consistently, then he'd probably run out by February and need more like 12 hours to close out the year. I'll post a link below that you can use to purchase the hours, and of course, please reach out to Andrew Jensen or me if you have any questions!
https://my.revolutionprep.com/s/Lm8KYC8KoK.
Best,
Andrew B.
andrew.brown@revolutionprep.com
+13176650121</t>
  </si>
  <si>
    <t>Kai Clunis</t>
  </si>
  <si>
    <t>Dear Ayanna,
I know this time of year is busy, and I appreciate you taking the time to review this email. As we begin a new academic semester, I wanted to take a moment to share some updates about Kai's progress, and outline the plan moving forward, including my contributions to the winter break studying. 
Since we started meeting in December I've seen Kai reach for our strategies with a high level of consistency. Even in our most recent session she used ICARE for our practice problems without prompting. Since the practice test Kai took back in August her score has gone up about 190 points, but more importantly she has consistently gotten into the harder second module. 
Some of the biggest subsections I've seen improvements in are Information and Ideas (58% -&amp;gt; 81%) and Algebra (60% -&amp;gt; 81%). Kai is 4 questions away from hitting 100% in the first reading and writing module and I am very excited for her to hit that goal.
Our current short-term numerical goal for Kai is to break the 1300 mark on Blue Book tests. The over all goal remains a 1550. If there have been any changes or new goals for this semester, please let me know so we can adjust our plan accordingly.
For over the break, I've assigned Kai homework that requires reflection about the kinds of questions she's missing and why she's missing them. I'm looking forward to reviewing the error log when she has time to send it to me. 
For the new year, our plan is to start with increasing the strength of Kai's anticipations, getting more comfortable with the kinds of things the test is looking for, and working on her mental endurance particularly for the Math section. I'd also like to check in on Kai's availability to ensure our sessions fit into her current schedule. Right now I have Kai and I scheduled out to March 29th, and she has 9.5 unscheduled hours on her account. It looks like we're meeting twice a week for an hour from January 3rd through January 31st, at which point we drop down to once a week for an hor leading up to March 29th. When you have a chance, please take a look at our schedule through Kai's portal. You can make changes there, or let me know if there is anything you'd like me to adjust.
Based on Kai's progress, I recommend that we maintain our twice a week meetings for now, and potentially increase the Sunday/Saturday session to an hour and a half ~1 month before Kai's first official test. I also recommend that we aim for March for Kai's first test, to get a feel for how the official testing environment will effect her, and also know that we will likely be targeting the May, and possibly June tests. If Kai is planning to take any school day SATs I'd also love to know when those are.
Please let me know if you have any questions or if there are any adjustments you would like ot make to our plan. I'm happy to schedule a time to talk by phone if that would be helpful. I am looking forward to continuing my work with Kai, and supporting her in these next steps of her academic journey.
Best wishes, 
Gale H.
abigail.hermes@revolutionprep.com
+12169249507</t>
  </si>
  <si>
    <t>Mia Su</t>
  </si>
  <si>
    <t>Hi David,
It's been a pleasure working with Mia over the last few weeks. We got through three tests together and just closed out the semester, so I thought now would be a good time to summarize our progress and make sure we're all set moving forward. 
We got through quite a lot in the time we had together. To start, we covered derivatives. We went over the concept of what derivatives are, how to take them using the product, quotient, and chain rules, and then we worked on applications. Mia learned how to find tangent and normal lines to curves, take partial derivatives, and solve related rates problems. We also worked on using first and second derivatives of a function to analyze the intervals over which a function increases, decreases, curves upward, or curves downward. Finally, we reviewed limits, which was a foundational unit she covered before we started together, but which was also on the final. We went over the definition of derivatives using limits and reviewed the algebraic tricks to solve limits. All in all, I think Mia ended the semester in a good place. I'd love to hear back what she actually gets on the final, but in the meantime, I think we have high hopes.
Mia is out of hours on her account. She did express interest to me in continuing next semester. If we pick back up in January and continue meeting twice per week through May, it'd take about 36 more hours. You're welcome to buy them all in bulk if you'd like, but since I'll be doing another of these progress updates sometime in February or March, half of that should be enough to make it through the first few months. I'll post a link for that purchase here: https://my.revolutionprep.com/s/HBvTRCHVNT. It'll start at the value I'm recommending of 18 hours, but you should be able to change it. Please let myself or your advisor, Andrew Jensen, know if you have any questions about repurchasing.
Andrew B.
andrew.brown@revolutionprep.com
+13176650121</t>
  </si>
  <si>
    <t>Ayden Slosberg</t>
  </si>
  <si>
    <t>Hi Ayden and Jaimie,
I know this time of year is busy, and I appreciate you taking the time to review this email. As we begin a new yea, I wanted to take a moment to share some updates about Ayden's progream, and outline our plans moving forward.
Over the past several months I've seen Ayden's confidence in his math abilities sore. I am no longer hearing 'none of this makes any sense' and I couldn't be happier for him. He has also done a fantastic job applying ICARE to all of the reading and writing questions. 
Our current short-term goal is to get Ayden into the harder second module in both reading/writing and math. The overall goal remains to reach as good a score as possible to show growth in this time of transition. If there are any changes or new goals for this trimester, please let me know so we can adjust our plan accordingly.
Because of the crazy weather out here in Colorado, I was not able to discuss with Ayden a plan for SAT practice in the next two weeks, but I have put together a tentative plan, with both stretch goals for day's Ayden feels good, and shorter goals for days he isn't as focused. There are also a couple of break days. I've attached that plan to this email.
Based on Ayden's progress, I recommend that we meet twice a week for an hour each in the new year, with at least one of those days being SAT focused, and touching on Math when Ayden has a test coming up, or a topic he isn't understanding. We're getting to the point in the program where I feel like our time can be spent well transitioning to more of an SAT focus, unless Ayden's math grade starts to slip. 
Please let me know if you have any questions or if there are any adjustments you would like to make to our plan. I'm happy to schedule a time to talk by phone if that would be helpful. I am looking forward to continuing my work with Ayden, and to these next steps of his academic journey.
Best wishes,
Gale H.
abigail.hermes@revolutionprep.com
+12169249507</t>
  </si>
  <si>
    <t>Abbi Davies</t>
  </si>
  <si>
    <t>Hi Emma,
I know this time of year is busy, and I appreciate you taking the time to review this email. As we begin a new year, I wanted to take a moment to share some updates about Abbi's progress and outline our plans moving forward.
Over the past couple of months I've seen Abbi learning how to identify when to use a variety of math rules, including exponent identities as well as derivative rules. She always comes to session with insightful questions, and is very clearly taking advantage of every tool available to her.
Our current short term goal is to end the semester with a B- (at the minimum) Last I spoke with Abbi about her grade she'd gotten an 88 on her most recent test, which I hope was high enough to net her the extra percentage point she needs. I'm looking forward to hearing how the final went. In the long term, I believe our goal is for Abbi to get a 4 or a 5 on the AP exam, and finish the year strong. If there have been any changes or new goals for this semester, please let me know so we can adjust our plan accordingly.
I recommend that we meet once a week, for 60-90 minutes, except for weeks Abbi has a test, where I would reccomend that we try to fit 120 - 180 minutes of tutoring in, split up to fit into Abbi's schedule. Right now, Abbi has .65 hours unscheduled. The AP test is on May 11th, and I don't come back from winter break until January. That puts us at 19 weeks of potential session time. Abbi has about three more units according to the official AP Calc AB resources, so I would expect at least 3 more tests. By my count this puts us between 22 and 32 hours needed. 
Your revolution advisor is CC'd on this email, and should also be able to help you out with adding hours. If you'd like to talk about the plan for the coming semester over the phone, I am more than happy to set up a time to do so.
Please let me know if you have any questions or if there are any adjustments you would like to make to our plan. I'm looking forward to continuing my work with Abbi and to these next steps in her academic journey.
Best wishes,
Gale H.
abigail.hermes@revolutionprep.com
+12169249507</t>
  </si>
  <si>
    <t>Aaron Fordjour</t>
  </si>
  <si>
    <t>Dear Linda,
I hope this email finds you well. I wanted to touch base regarding Aaron's recent progress and discuss a plan moving forward.
First, I have seen significant improvements in Aaronâ€™s ability to manage his routines in the morning and evening. They have shown consistent progress in maintaining a distraction free environment when completing homework and study time, and this progress is commendable.
However, overall, weâ€™re not seeing the grade increase I had hoped to see for Aaron by this point. Aaron has finished the quarter with a C grade in Chemistry and Spanish. There are many reasons this could be the case, but from my observations and previous experience, I think this is likely related to not using the instructed strategies and being distracted in class.
As a reminder, our long-term goal is to score a B+ grade for Chemistry and Spanish at the end of the year, and addressing this issue is crucial for Aaron to reach this goal. To work towards that long term goal, I would like us to prioritize the short-term goal of improving focus in class. With that in mind, I recommend we do the following: maintain the current frequency of 60-minute sessions at twice a week, and complete all homework assignments on Kami documents. This should encourage Aaron to complete Executive Function assignments on time and be prepared to share during the session. I also recommend scheduling 60-minute sessions per week with a Spanish and Chemistry tutor. A chemistry tutor could support Aaron with classwork and homework, whilst a Spanish tutor could help him complete projects and understand classwork. 
Please let me know if you have any questions or if you have any additional insights that might be helpful for me to consider in my work with Aaron. Iâ€™m happy to schedule a time to talk by phone as well. I am committed to helping Aaron work towards their long-term goals.
Best regards,
Schon G.
schon.gonzalez@revolutionprep.com
+16314806035</t>
  </si>
  <si>
    <t>Tyler Lee</t>
  </si>
  <si>
    <t>Subject: Upcoming Practice Test
Dear Teresa,
I hope you are having a great week! As we prepare for Tyler's upcoming practice test, I wanted to share some updates and information about what to expect.
I have seen significant improvements in Tyler's application of the TRAP strategy when answering writing questions and his ability to work out absolute value math problems. He is able to identify the type of writing question using the TRAP method during our lessons. He has shown consistent progress in getting ready to take the SAT. He carefully works through all the questions using the strategies we have worked on and eliminating answer choices that are incorrect.Â 
While we are working towards overall score improvement, we have also set a goal around successfully utilizing the strategies and skills 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Tyler to replicate official test day conditions as closely as possible when taking his practice test.Â  Â He should find a quiet place and take the test in one sitting.
After the practice test, I will review the results and discuss the test experience with Tyler to determine our focus moving forward, and Iâ€™ll follow up with you on takeaways, improvements, and next steps in my next parent update.
I recommend Tyler keep taking a lesson once a week for an hour for the next month.Â  Then once he decides when he will take the SAT possibly moving to two hours a week.
Let me know if you have any questions or if there are any adjustments you would like to make to our plan. Iâ€™m happy to schedule a time to talk by phone if that would be helpful. I am excited to continue supporting Tyler in reaching his goals.
Best regards,
Jill W.
jill.watson@revolutionprep.com
+19032491379</t>
  </si>
  <si>
    <t>Ellie Williams</t>
  </si>
  <si>
    <t>Hey Amy,
I wanted to share a quick update on Ellieâ€™s recent sessions.
Over our last meetings, we focused on the Law of Sines and Law of Cosines, working through when and how to apply each effectively in non-right triangle problems. We also spent time on limits, emphasizing conceptual understanding alongside procedural practice, and reviewed trigonometric function translations, including shifts, stretches, and reflections.
Ellie has been engaged in the material and is building stronger consistency, especially when identifying the correct approach to multi-step problems. As the topics continue to layer and increase in complexity, I recommend that we maintain our current pace of meeting a couple of times per week. This frequency allows us to reinforce concepts, address gaps quickly, and keep momentum as new material is introduced.
Please feel free to reach out if you have any questions or would like to discuss next steps further.
Take care,
John O.
john.olmos@revolutionprep.com
+12102885353</t>
  </si>
  <si>
    <t>Alessandra Miller</t>
  </si>
  <si>
    <t>Good morning,
I wanted to reach out to touch base around Alessandra's tutoring with Rev Prep.  Alessandra is clearly committed to her academic success.  Out time spent working on Algebra II was always productive, as Allie came with a clear understanding of where she was in need of support.  Each session she invariably made significant progress towards understanding - whether it be in combinatorics and probability, or finding the roots of polynomials. 
One piece that I wanted to address specifically was Allie's organization and time management.  She expressed very early on in our tutoring that math was the one area where she struggled with this.  Our sessions indeed often revolved around catching up on material.  As a teacher with a math education background, I know how essential it for future success to fully integrate new learning over the course of a year rather than in short bursts towards the end of a term.
I believe that Allie could benefit from sessions that spread evenly throughout the term, perhaps once per week as a baseline, rather than several times a week at the end of the term.  I think that integrating organization, planning, study habits, etc. could very beneficial to Allie as well.
Please reach out if you would like to discuss further.  I am here to help.
Have a wonderful holiday,
Ben C.
ben.chamberlain@revolutionprep.com
+18283484669</t>
  </si>
  <si>
    <t>Irene Ryu</t>
  </si>
  <si>
    <t>Hi Irene and Joo Hyeon,
I hope you are having a wonderful winter season. Itâ€™s been great working with you and Irene over the past couple of months, and I wanted to share a brief update on her progress along with my recommendations moving forward.
What Weâ€™ve Been Working On
Over the past several weeks, Irene has made steady progress in the following areas:
Writing revision skills â€“ She has been practicing how to revise her own writing using feedback to improve clarity and overall quality.
Writing confidence â€“ Irene has become more comfortable sharing her work, reflecting on strengths, and approaching writing with a growth mindset.
Essay structure and organization â€“ She has shown improvement in organizing ideas, maintaining focus, and developing her writing more thoughtfully.
What Weâ€™ll Continue Working On
To keep building momentum, we will continue focusing on:
Applying revision strategies independently, especially using specific feedback consistently.
Managing writing-related anxiety, so she can approach longer assignments with confidence.
Developing detail and clarity in longer writing pieces, which will be important as academic expectations increase.
Velocity Recommendation
Based on Ireneâ€™s goals and her current progress, I recommend continuing with one 60-minute session per week. This pacing has been effective for maintaining consistency and supporting steady growth, and I suggest we continue at this velocity through the school year.
Our short-term goal is for Irene to apply revision strategies more independently and feel confident with longer writing assignments. The overall goal remains strengthening her writing skills while building confidence and independence as a learner.
Please let me know if you have any questions or if there are any adjustments youâ€™d like to make to our plan. Iâ€™m always happy to connect or discuss goals further.
Judi A.
judi.abohana@revolutionprep.com</t>
  </si>
  <si>
    <t>Kimberly Evans</t>
  </si>
  <si>
    <t>Good morning,
I wanted to reach out and touch base around Kim's progress in her SAT preparation.  As I've mentioned in previous communication, Kim has made significant progress in integrating math strategies such as backsolving and 'plug and chug,' as well as solid understanding of punctuation rules and similar topics.  One area we have recently begun to explore is geometry.  Kim scored poorly in this area on her diagnostic exam, and has continued to demonstrate conceptual roadblocks during our sessions.  Granted, these sessions have been a bit strained due to technological issues.  At the same time, I want to make sure Kim is putting her best foot forward in achieving her goals, and have broached the topic with her around potentially exploring the SAT as an alternative to the ACT.  The reasons for this are proportionally fewer geometry questions and less advanced math topics (for example trigonometry) in general for the SAT.  I do understand there is desire for Kim to demonstrate competency in science for admission to a pre-med program.  I have not been able to confirm that this is expected by admissions departments, but I would recommend contacting them directly.   At this point my recommendation is that Kim take a diagnostic for the SAT as a means of comparison.
I also wanted to touch base around the tech issues I mentioned earlier.  Since we began sessions, we have been experiencing difficulty with Kim's iPad not picking up her voice or transmitting it via Zoom intermittently.  Until recently, we have gotten around this by having Kim call in on her phone as well as her iPad.  However, for the past two sessions, she has not been able to connect with her phone.  I've asked her to see if there is potentially another device she could use for calls rather than her iPad.  She has also been late to session a couple of times recently due to forgetfulness or sleeping through.  I just want to make sure you are award of this.
In terms of program ''velocity' I think Kim's session frequency is appropriate at this time, and also that we will want to keep an eye on this as we get more data on how she is progressing.  She should taking an official practice ACT test today. 
Please reach out if there is anything that you would like to discuss further.  I am here to help.
Happy holidays.
Ben C.
ben.chamberlain@revolutionprep.com
+18283484669</t>
  </si>
  <si>
    <t>Sebastian Munoz</t>
  </si>
  <si>
    <t>Good morning,
I wanted to touch base around Sebastian's math tutoring with Rev Prep.
My experience with Sebastian during the past few weeks has been 1) that his college courses are quite rigorous, and 2) that Sebastian was very far behind in terms of comprehension and agility with the skills necessary for success.  Sebastian made significant strides during his time in sessions, in the areas of trigonometry, non-linear systems, and logarithms.  I was also very encouraged by our most recent session in which we previewed the opening topic of calculus, limits.  
In the bigger picture, I think it is important to consider Sebastian's goals.  He particularly suggested he may feel a need to retake precalculus.  This is potentially the best option, and I feel a discussion with an advisor regarding how this fits with his long-term goals would be beneficial.  Regardless, calculus itself is not surprisingly quite dependent on precalculus foundations.  It is my recommendation that If Sebastian is to become comfortable and confident in any area of college math, he would benefit significantly from more regular tutoring sessions, perhaps a two-hour session once per week as a baseline, throughout the semester, rather than trying to play catch up in the last few weeks.
Please reach out if you have questions or would like to discuss further.  I am here to help. 
Ben C.
ben.chamberlain@revolutionprep.com
+18283484669</t>
  </si>
  <si>
    <t>Luna Xavier</t>
  </si>
  <si>
    <t>Good morning,
I wanted to touch base around Luna's tutoring with Rev Prep.  Luna was not in attendance for her past two sessions.  I was able to reach her by text each time but she was not able to join.  There are currently no further sessions scheduled; there are nine hours remaining in your account.  I do want to make sure that if/when additional sessions are schedule, they are kept, so that Luna can reach her goals with the SAT.
Please reach out if you have any questions or would like to discuss.  I am here to help.
Ben C.
ben.chamberlain@revolutionprep.com
+18283484669</t>
  </si>
  <si>
    <t>Marcus Hakim</t>
  </si>
  <si>
    <t>Good morning,
I wanted to touch base around Marcus's tutoring with Revolution Prep.  I have been working with Marcus since December 12.  During our sessions, Marcus has done well in incorporating information and strategies discussed in that session, for example, regarding formulas for circles, or rules for punctuation.  One area that Marcus seems to struggle with is retention.  I think that given Marcus's long history with the SAT, it could be beneficial for him to begin to keep s dedicated study binder, which he reviews regularly outside of session.  We can certainly use portions of our sessions in order to identify important components, and subsequently assign portions for study and begin each session with a 'quiz' on the assigned material.  Outside of that, I do not see a reason to adjust Marcus's velocity of sessions.
Marcus has been assigned a practice test through the Rev Prep site for his time over the holiday, which will provide further guidance on directing our session content focus.
Please reach out if you have questions, now or ever.  I am here to help.
Ben C.
ben.chamberlain@revolutionprep.com
+18283484669</t>
  </si>
  <si>
    <t>Hi Esther,
It was a pleasure working with Maribelle during our intensive sessions leading up to her Algebra I EOC. Over these sessions, Maribelle showed a great deal of focus and made noticeable strides in her understanding of linear, quadratic, and exponential equations. Her ability to differentiate between these functions improved significantly over the course of the week.
Now that the EOC is behind her, Iâ€™ve had some time to look at Maribelleâ€™s broader mathematical trajectory. While she worked hard during our short-term program, her current practice SAT Math scores (ranging from 260â€“320) suggest that there are still significant foundational gaps.  As Maribelle moves toward 11th grade, the math requirements and SAT preparation will become more demanding. To ensure she doesn't feel overwhelmed and to improve her overall school performance, it is vital that we transition from "test prep" to "foundation building."
To help Maribelle shore up these gaps and build the confidence she needs for the SAT and future coursework, I recommend a more consistent, long-term approach starting next semester:
Frequency: Two 60-minute sessions per week.
The Goal: Moving beyond immediate test-taking to master the core concepts that are currently hindering her progress. This steady pace will allow us to address the "why" behind the math, which is the key to raising those SAT scores and improving her classroom grades.
By starting this consistent support now, we can help Maribelle turn math from a source of stress into a source of confidence before she hits the busiest part of her high school career.
I truly enjoyed working with her and would love to help her reach that next level. Please let me know if you would like to get these sessions on the calendar for January.
Ben C.
ben.chamberlain@revolutionprep.com
+18283484669</t>
  </si>
  <si>
    <t>Amwaj Al Khatib</t>
  </si>
  <si>
    <t>Dear Lorna,
I hope you are doing well. I wanted to follow up with a brief progress update on Amwaj and outline the plan moving forward, building on what I shared in my previous email.
Over the past couple of months, Iâ€™ve seen clear improvement in Amwajâ€™s understanding of the SAT format and her approach to the Math section. In particular, she has been learning and implementing structured math strategies (including the MAPS approach), identifying common SAT math question types, and evaluating multiple solution paths rather than relying on trial-and-error. Content-wise, she has shown progress with fraction operations (especially within equations) and with interpreting and solving problems in slope-intercept form.
Our current short-term goals are to continue strengthening these foundations while expanding into additional high-impact topics, including quadratics, factoring, and more intentional use of Desmos as a problem-solving tool. The overall goal remains steady score improvement on the SAT through targeted content mastery and improved efficiency.
As mentioned in my previous email, my recommendation is that Amwaj continue meeting with me weekly for 1 hr sessions alongside her Januaryâ€“March SAT class, with a primary focus on math. This allows us to target specific areas of opportunity without duplicating the broader instruction she will receive in the class. After the March SAT, I recommend increasing session velocity leading up to the June SAT so we can be more precise and strategic in closing remaining gaps and maximizing superscore potential.
Please let me know if you have any questions or if there are any adjustments you would like to make to our plan. Iâ€™m happy to schedule a time to talk by phone if that would be helpful. I am excited to continue supporting Amwaj in reaching her goals.
Best,
Cameron H.
cameron.hojecki@revolutionprep.com
+19737384041</t>
  </si>
  <si>
    <t>Eduardo Patton</t>
  </si>
  <si>
    <t>Hello team Eduardo,
Iâ€™m reaching out to share a quick update on Eduardoâ€™s progress in AP Precalculus.
We recently focused our efforts on preparing for his latest unit exam, which covered the unit circle, trigonometric substitutions, and solving trigonometric equations. These are some of the most foundationalâ€”and often most challengingâ€”concepts in the curriculum.
Eduardo reported that he felt very confident during the exam and performed well!   As a result we did not hold his final scheduled session for the year.
He mentioned that he found our sessions extremely helpful.  It was great to hear that he felt empowered to tackle the test independently.
Currently, Eduardo has a balance of two hours remaining on his account. Since these sessions are already pre-paid, they are available whenever he needs them.
While Eduardo did an excellent job on this unit, the pace of AP Precalculus tends to accelerate in the coming months. To ensure he maintains this momentum and builds the rigorous foundation necessary for AP Calculus next year, I have the following recommendation:
Weekly Check-ins: I recommend transitioning to a consistent weekly session.
The Benefit: AP Precalculus is cumulative. By meeting once a week, we can address "sticky" concepts immediately rather than waiting for the pre-test crunch. This proactive approach reduces stress and ensures he masters the "why" behind the math, which is vital for the fast-paced nature of Calculus.
Eduardo has shown great aptitude and a positive attitude toward the material. I would love to continue supporting him to ensure he finishes the year strong.
Let me know if you would you like to look at a recurring day and time to in order to set him up for a successful spring semester, or if would like to discuss further.  I am here to help. 
Happy holidays,
Ben C.
ben.chamberlain@revolutionprep.com
+18283484669</t>
  </si>
  <si>
    <t>Ryan Blessing</t>
  </si>
  <si>
    <t>Hello team Ryan,
Iâ€™m writing to provide an update on Ryanâ€™s progress following our two prep sessions for his AP Statistics midterm. It was a pleasure working with him; he is highly engaged and asks the right questions to bridge his understanding of the material.
Strengths and Areas of Focus
During our time together, it became clear that Ryan has developed a strong grasp of sampling distributions. This is a critical milestone, as sampling distributions serve as the "bridge" between descriptive statistics and the second half of the course.
While he has a solid foundation, we did identify and address several specific gaps in his understanding. Ryan was excellent at advocating for himselfâ€”identifying exactly where he felt "stuck" so we could work through those nuances together.
Looking Ahead: Inferential Statistics
The upcoming units focus on Inferential Statistics (Confidence Intervals and Significance Testing). This is widely considered the most rigorous part of the curriculum. Success here depends on a deep understanding of:
Standard error and margins of error.
Hypothesis testing logic ($P$-values and Alpha levels).
Conditions for inference (Normality, Independence, and Randomness).
Account Balance &amp;amp; Recommendation
Ryan currently has 10 hours of pre-paid tutoring remaining on his account. To make the most of this credit and ensure he stays ahead of the curve, I recommend setting up a standing weekly session.
AP Statistics moves quickly, and the vocabulary is very specific. Meeting once a week allows us to:
Stay Current: Tackle new, complex topics as they are introduced in class.
Ensure Consistency: Prevent small gaps in knowledge from snowballing into larger frustrations.
Exam Readiness: Begin a "slow-burn" review for the AP Exam in May, so he feels calm and prepared rather than rushed.
Ryan is in a great position to excel this semester. Would you like to look at his schedule and find a recurring weekly time that works best for him?
Please let me know if I can help in any way.
Happy holidays,
Ben C.
ben.chamberlain@revolutionprep.com
+18283484669</t>
  </si>
  <si>
    <t>Nicole Pereira</t>
  </si>
  <si>
    <t>Hello team Nicole,
I hope you are having a great week.
Iâ€™m reaching out to see how the December SAT went for Nicole.  She clearly had a strong foundation and am curious if her best efforts came to bare on meeting her goals this go around.  Once you receive the scores, Iâ€™d love to hear how she did so we can celebrate her progress or identify any specific areas that might need a bit more polish. I know that her most recent practice exam suggested she could use more work on advanced math topics and on data analysis and problem solving.
Looking ahead, I noticed that you have a balance of 10 tutoring hours remaining on your account. If youâ€™re planning for Nicole to take the March SAT, I would recommend setting up a consistent weekly schedule starting soon. This would allow us to dive deeper into the material and build up her momentum without the pressure of a time crunch.
Please let me know if youâ€™d like to get those weekly sessions on the calendar, or if you have any questions about the recent test results.
Best regards,
Ben C.
ben.chamberlain@revolutionprep.com
+18283484669</t>
  </si>
  <si>
    <t>Janai Turner</t>
  </si>
  <si>
    <t>Dear Shavone, 
I hope you are having a great start to the winter season. Itâ€™s been great working with you and Janai over the past few months. As we approach the end of the year, I wanted to touch base once again to share some of the progress weâ€™ve made thus far and share my thoughts on the plan moving forward. 
First and foremost, Janai has been doing very well in our sessions, and Iâ€™ve witnessed noticeable improvements when we're working on assignments during our sessions. I also wanted to use this opportunity to emphasize the importance of meeting regularly. I understand that things may come up or Janai may have an unpredictable sports schedule, but if this is the case then perhaps finding a better time to meet during the week would be ideal.  
Since the last progress update, I have seen significant improvements in Janai's abilities to write and solve one-step and multi-step inequalities (including word problems), determine inputs, outputs and equations from function tables, calculate unit rates, markups, discounts and tax prices as well as evaluate expressions in terms of x and f(x). She has continued to show consistent progress in utilizing the strategies weâ€™ve been discussing in our sessions to solve a variety of Pre-Algebra questions. This consistent improvement has been evident in the completion of assignments during our sessions as well as Janaiâ€™s schoolwork. 
Our current short-term goal for Janai includes solidifying her understanding of 8th grade math. The overall goal remains to improve Janaiâ€™s confidence in math as well as her comfortability with it. Since Janai is achieving her goals thus far, I recommend we continue with our one 60-minute class per week through the school year. 
Please let me know if you have any questions or if there are any adjustments you would like to make to our plan. Iâ€™m happy to schedule a time to talk by phone if that would be helpful. I look forward to supporting Janai in her continued academic journey. 
Best regards, 
Colin C.
colin.cody@revolutionprep.com
+19785187882</t>
  </si>
  <si>
    <t>Atticus Wong</t>
  </si>
  <si>
    <t>Greetings, Eun Ok!
I hope you are having a great start to your winter! It has been wonderful working with you and Atticus over the past couple months. I wanted to touch base to share some of the progress weâ€™ve made so far and share my thoughts on the plan moving forward. 
I have seen significant improvements in Atticus' versatility in moving between the ten-block method and the algorithmic method of addition and subtraction. Atticus has also shown consistent progress in recognizing and understanding the need and process for borrowing from the tens place in some subtraction problems. This consistent improvement was evident in our meeting this past Sunday when Atticus independently moved between the ten-block method and the algorithmic method when borrowing from the tens place for a subtraction problem. Although guidance was needed to fully and properly represent the subtraction problem, his thoughtful initiative during several aspects of the problem were great to see. Additionally, Atticus is improving in verifying answers as well, and this is a skill we will continue to grow in future sessions. 
Our current short-term goals for Atticus include understanding and applying the algorithmic way of addition and subtraction. The overall goal remains multiplying numbers . Based on Atticus' progress, I recommend a continued and steady velocity of one 30-minute session per week over the next semester to continue building Atticusâ€™ understanding and solving of subtraction problems when borrowing from higher place values and to introduce and begin understanding integer multiplication. 
Please let me know if you have any questions or if there are any adjustments you would like to make to our plan. Iâ€™m happy to schedule a time to talk by phone if that would be helpful. I look forward to supporting Atticus in their continued academic journey!
Best regards, 
Delphine Hintz
delphine.hintz@revolutionprep.com</t>
  </si>
  <si>
    <t>Vihaan Karamungikar</t>
  </si>
  <si>
    <t>Dear Sivagayatri Vedanabhatla,
I hope you are having a great winter season. Itâ€™s been great working with you and Vihaan over the past couple of months. I wanted to touch base to share some of the progress weâ€™ve made so far and share my thoughts on the plan moving forward.
I have seen significant improvements in Vihaanâ€™s reading comprehension and written expression. He has shown consistent progress in understanding narrative texts and responding thoughtfully to comprehension questions. This improvement has been evident in his ability to discuss themes, write summaries, journal using complete sentences, and answer Khan Academy questions that require comparing and contrasting texts, using visual information, and citing evidence from the text.
Our current short-term goals for Vihaan include continuing to strengthen his reading comprehension, improving written responses, and applying these skills consistently to his homework and classwork. The overall goal remains to build strong reading and writing skills that support his academic confidence and success in school.
Based on Vihaanâ€™s progress, I recommend meeting once a week as needed to support homework, school assignments, and ongoing reading and writing development, with an emphasis on staying focused and engaged with each lesson. There have been many times where he's purposefully guessed the wrong answer and even after getting a question right, changing his answer to pick the wrong one for no reason. Eventually he understands the right answer, but it does hinder our progress just a bit.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Vihaan in his continued academic journey.
Best regards,
Jason N.
jason.noble@revolutionprep.com
+12162627470</t>
  </si>
  <si>
    <t>Rock Hufft</t>
  </si>
  <si>
    <t>Hello team Rock,
I wanted to follow up on our three prep sessions leading up to the December SAT.
It was a pleasure working with Rock; he was highly engaged and performed very well during our time together. He demonstrated a strong grasp of the strategies we discussed and showed consistent accuracy when working through practice sets.
Iâ€™m curious to hear how he felt about the December SAT now that heâ€™s had a bit of time to reflect. I hope the exam went smoothly and that he felt confident applying our work in the testing environment.
As we look toward the March SAT, I noticed that there is a balance of nine sessions remaining on his account. To make the most of this time, Iâ€™d like to suggest setting up weekly sessions starting soon. Establishing a regular rhythm will allow us to build on his current momentum and ensure he is fully prepared for the spring test date.
Please let me know if youâ€™d like to get Rock back on the schedule or if you have any questions about his progress so far.
Best regards,
Ben C.
ben.chamberlain@revolutionprep.com
+18283484669</t>
  </si>
  <si>
    <t>Henry Solomon</t>
  </si>
  <si>
    <t>Hello team Henry,
I hope youâ€™re having a great week.
I wanted to reach out and check in on Henry. We had a very productive session together discussing SAT strategies, and I was particularly impressed with his performance. He has a fantastic aptitude for the materialâ€”specifically, his ability to use Desmos to efficiently solve a wide range of complex math questions was excellent.
Did Henry end up taking the December SAT? If so, Iâ€™d love to hear how he felt about the experience and how the strategies we discussed worked for him on test day.
Henry mentioned during our session that many of the schools on his list are currently test-optional. While that provides some flexibility, given his natural skill level and how quickly he picks up these strategies, I truly believe a strong SAT score will only serve to strengthen his applications and help him stand out in a competitive field.
I noticed there is still a significant balance of sessions remaining on his account. I would love to get him back on the schedule for regular sessions this coming term to keep his momentum going. This will allow us to refine his skills further and ensure heâ€™s in the best possible position for his next test date.
Please let me know if youâ€™d like to look at some times to set up a recurring weekly slot.
Best regards,
Ben C.
ben.chamberlain@revolutionprep.com
+18283484669</t>
  </si>
  <si>
    <t>Nora Goodenow</t>
  </si>
  <si>
    <t>Hello team Nora,
I hope youâ€™re having a great holiday season.
Iâ€™m reaching out to follow up on my session with Nora. She did very well during our time together, showing a quick understanding of the concepts we covered and a great attitude toward the material.
Did Nora end up taking the ACT during the month of December? If so, Iâ€™d love to hear how she felt about the exam and if there were any particular sections where she felt especially confident or challenged.
I also wanted to let you know that there is still a balance of sessions remaining on her account. If you are planning for her to take a future testâ€”such as the one in Februaryâ€”I would be happy to get her back on the calendar. Scheduling these sessions now would be a great way to maintain her momentum and build on the progress sheâ€™s already made.
Please let me know if youâ€™d like to look at some dates to resume our sessions.
Best regards,
Ben C.
ben.chamberlain@revolutionprep.com
+18283484669</t>
  </si>
  <si>
    <t>Fiona Yan</t>
  </si>
  <si>
    <t>Hi everyone,
Fiona and I have now completed about 6 weeks of sessions, so I wanted to check in with a quick update on our general progress and thoughts on plans for the next month or two. Happy to answer any questions!
Our initial goals this month were to introduce Fiona to general strategies for each section of the test so she starts to develop a consistent and confident approach to each question. To that end, we started off with the iCARE strategy for reading questions, with an emphasis on the importance of approaching each question with an anticipation after reading the passage and following through by eliminating 3 answers with valid rationale. We also practiced the TRAP method for grammar questions, with the key being to analyze relevant parts of the sentence to avoid going for the answer that sounds best. In math weâ€™ve done some work on how to utilize the Desmos graphing calculator as well as started on some work with â€œconstantsâ€ questions and the matching strategy for those problems. I really appreciate Fionaâ€™s willingness to try out the strategies and work on implementing them into her process!
Going forward, weâ€™ll start shifting focus to more specific content review, based initially off some of the areas where she missed questions on the practice test she took with us. Over the last couple of weeks, weâ€™ve worked on problems related to interpreting different types of equations in context, and I also want to use some session time in the near future to address reading questions that ask the student to support/weaken a claim with evidence.
Iâ€™d like to aim for Fiona to take a practice test over winter break so she can try out the new strategies in a test environment and see how it affects her pacing, etc. After that, we can aim to do practice tests roughly every 4 weeks, ramping up the frequency once we identify when she might want to sit for her first official test. Iâ€™m also happy to help out with math and chemistry this year as needed, since grades are still the most important piece of the puzzle!
Itâ€™s been great working with Fiona this month. Have a great break and Iâ€™ll see you in a couple of weeks!
Julie B.
julie.byrom@revolutionprep.com
+15129250963</t>
  </si>
  <si>
    <t>Zachary Landrus</t>
  </si>
  <si>
    <t>Hello team Zachary,
Iâ€™ve enjoyed working with Zachary over these past few sessions. AP Calculus AB is a demanding course, and Zachary has been tackling some of its most challenging "hurdles" with a great deal of focus.
We have primarily focused on The Mean Value Theorem and Related Rates. Related rates, in particular, is often considered one of the most difficult units in the first semester because it requires a strong grasp of both geometry and implicit differentiation. Zachary is showing improved confidence in setting up these word problems and identifying the relationships between changing variables.
As we head into the second half of the year, the curriculum will shift toward integration and its various applications. To ensure Zachary stays ahead of the curve and feels fully prepared for the AP Exam on May 11, 2026, I recommend the following support structure:
January â€“ March: One 60-minute session per week. This will allow us to stay in sync with his classroom pacing, clarify new concepts in real-time, and prevent any "snowball effect" from difficult topics.
April â€“ May: Two 60-minute sessions per week. In the four weeks leading up to the AP test, we will transition into intensive review mode, focusing on past Free Response Questions (FRQs) and full-length practice exams.
Since Zachary is an 11th grader, I also wanted to check in on his broader testing plans. Is he currently preparing for the SAT or ACT, or does he have a specific testing date on the horizon? Because AP Calculus reinforces high-level logic and algebraic manipulation, there is often a great opportunity to align his calculus success with his college entrance exam goals.
I am looking forward to helping Zachary finish the year strong and earn a score heâ€™s proud of on the AP exam. Please let me know if this schedule works for you, and we can get the Spring dates solidified.
Ben C.
ben.chamberlain@revolutionprep.com
+18283484669</t>
  </si>
  <si>
    <t>Kewanee Reda</t>
  </si>
  <si>
    <t>Dear Mesfin,
I hope you are having a great holiday season. Itâ€™s been great working with you and Kewanee over the past couple of weeks. I wanted to touch base to share some of the progress weâ€™ve made so far and outline my recommendations for the plan moving forward.
I have seen steady improvement in Kewaneeâ€™s understanding of the overall SAT format and expectations, as well as his familiarity with core test-taking strategies. In our sessions, we have focused on strategies for both the Reading &amp;amp; Writing and Math sections, including iCARE, TRAP, and MAPS, along with foundational punctuation rules and how to use Desmos effectively as a problem-solving tool. Kewanee is becoming more comfortable applying these strategies in guided practice, which is an important first step.
Our current short-term goals for Kewanee include continuing to solidify these baseline strategies and improving consistency in independent implementation. On the Reading &amp;amp; Writing side, this means continued work on punctuation rules, sentence-level grammar, and word-in-context questions. On the Math side, the focus will be on applying strategies efficiently and using Desmos intentionally to support accuracy and pacing. The overall goal remains steady score improvement through structured practice and deliberate review.
Based on Kewaneeâ€™s progress, I recommend continuing with 1 hr sessions once per week during winter break, followed by one to two 1 hr sessions per week leading up to future test dates. Between live sessions, I will assign targeted independent practice so Kewanee has clear guidance on what to work on and how to review mistakes.
Regarding materials, you are welcome to utilize any additional resources you find helpful, including PrepPros. That said, Iâ€™m not in a position to comment on the quality of outside programs or incorporate them directly into our sessions. We have more than enough high-quality material within our resources to drive progress, and I will continue assigning structured work between sessions. To keep preparation focused and effective, Kewanee should not complete any full-length practice tests unless I explicitly assign them.
In terms of testing, the plan is for Kewanee to sit for up to three official SAT administrations to best maximize superscoring. We are planning for the March SAT as his first sitting, tentatively the May SAT as a second sitting before finals, and the June SAT as an additional option before his immersion trip. The approach is to hope for two sittings but plan for three to allow flexibility.
Please let me know if you have any questions or if there are any adjustments you would like to make to our plan. Iâ€™m happy to schedule a time to talk by phone if that would be helpful. I look forward to continuing to support Kewanee in his preparation.
Best regards,
Cameron H.
cameron.hojecki@revolutionprep.com
+19737384041</t>
  </si>
  <si>
    <t>Whitney Bunin</t>
  </si>
  <si>
    <t>Dear Stephanie,
Itâ€™s been great working with you and Whitney over the past couple of months. As we prepare for Whitney's upcoming SSAT exam in January, I wanted to share some updates and information about what to expect.
I have seen significant improvements in Whitney's reading comprehension. She has shown consistent progress in better understanding of central themes and authorâ€™s intent. This consistent improvement was evident in our last session.
For this exam, our goal is to show a gain on the official exam with increases to or above the 50% range in all domains. While we cannot guarantee a specific score, we have worked diligently towards this goal through focusing on reading comprehension and verbal strengthening. It's important to consider the impact of the test zone on Whitney's performance. Ensuring a good night's sleep throughout the week leading up to the test is crucial, as just the night before isn't enough. We have also discussed strategies to manage test anxiety, which can impact scores.
I am looking forward to hearing how Whitney performs on this test.  Whitney should continue with her scheduled sessions twice a week for one-hour each. This would give us an opportunity to continue working on reading comprehension skills. She currently has 6 hours remaining, with 1 hour that is not scheduled. Her last session is January 8, 2025.  
Please let me know if you have any questions or if there are any adjustments you would like to make to our plan. Iâ€™m also able to schedule a time to talk by phone if that would be helpful. I am happy to support Whitney in their continued academic journey.
Best regards,
Linda H.
linda.hindi@revolutionprep.com
+19188412706</t>
  </si>
  <si>
    <t>Vyom Mishra</t>
  </si>
  <si>
    <t>Good afternoon, I hope youâ€™re having a fantastic week. I wanted to share a brief progress report for Vyom.
Over the past few weeks Iâ€™ve seen significant improvement in his figure classification, paper folding, and analogical reasoning as we prepare for the NNAT. Iâ€™m proud of how he takes his time with questions and uses critical thinking. Although he sometimes gets frustrated when I ask him to explain his reasoning, those explanations reassure me that he truly understands the material.
For our next session, weâ€™ll continue NNAT preparation with number puzzles and analogies. Could you please confirm Vyomâ€™s current availability so our sessions continue to fit his schedule? If anything changes, let me know or you can update the schedule from your student dashboard.
Please tell me if you have any questions or would like to adjust our plan. Iâ€™m happy to schedule a phone call if that would be helpful. I look forward to continuing to support Vyom.
Michelle T.
michelle.testerman@revolutionprep.com
+18636703374</t>
  </si>
  <si>
    <t>Molly Scopp</t>
  </si>
  <si>
    <t>Hi Lauren and Molly,
I know this time of year is busy, and I appreciate you taking the time to review this email. As we begin a new academic semester, I wanted to take a moment to check in on Molly's Calculus experience.
Every time Molly has come in for Calculus support she's had a good grasp of the concepts, and we've simply needed to clarify a couple of points. I'm excited to hear how her midterm went.
Next semester, Molly plans to schedule sessions as needed, and I believe this is a good course of action. I want to be upfront about the fact that integration (the second half of calculus) tends to give students a little bit more trouble than differentiation, in part because it can be less obvious which tools need to be applied. I also want to be upfront about the fact that my schedule fills up quickly around AP tests. My recommendation is that Molly schedules session as tests come up that she is less comfortable with.
Please let me know if you have any questions or if there are any adjustments you would like to make to our plan. I'm looking forward to continuing to be a support for Molly in this last semester of Calculus.
Best wishes,
Gale H.
abigail.hermes@revolutionprep.com
+12169249507</t>
  </si>
  <si>
    <t>Thomas Stadler</t>
  </si>
  <si>
    <t>Good afternoon
I hope youâ€™re having a wonderful week! This message is intended to detail Thomasâ€™s progress through the program. If you have any questions about anything here, feel free to email me at your convenience!
PROGRAM INFORMATION
Program Focus: Test Prep--SAT
Hours in Program Bank: 4 total hours (all are unscheduled)
Last Scheduled Session: n/a
Current Goals: To reduce avoidable errors in the advanced math problems
Student Notes: Thomas is always great in session. He is respectful and engages with the work even if he is tired.
Progress Notes: Thomas has made good strides in the math and reading sections during our work. He is more careful with reading the problems and applying the details in both sections. Additionally, he has been able to catch more of his own mistakes when he double checks his work, which can be very useful on the exam.
Recommendation: I recommend we maintain the same schedule and velocity as we have previously maintained
If you would like to schedule a phone call or Zoom meeting to discuss anything in this progress report, please let me know and we can find a time that suits our schedules!
As always, I appreciate your involvement in Thomasâ€™s education, and I am grateful to play a role in it. 
Elijah R.
elijah.ramirez@revolutionprep.com
+13614629743</t>
  </si>
  <si>
    <t>Walker Creel</t>
  </si>
  <si>
    <t>Good afternoon!
I hope youâ€™re having a wonderful week! This message is intended to detail Walkerâ€™s progress through the program. If you have any questions about anything here, feel free to email me at your convenience!
PROGRAM INFORMATION
Program Focus: Test Prep--SAT
Hours in Program Bank: 17 hours total (all are unscheduled)
Last Scheduled Session: n/a
Current Goals: To learn and apply rules for constants problem types
Student Notes: Walker is a fantastic student in session. He is always respectful and engages with the work.
Progress Notes: Walker has gotten better with practicing our MAPS strategy. This method encourages the student to methodically work through the problem, which has increased Walker's accuracy and understanding in session. I look forward to working on this more!
Recommendation: I recommend we maintain the same velocity and schedule as we have previously maintained.
If you would like to schedule a phone call or Zoom meeting to discuss anything in this progress report, please let me know and we can find a time that suits our schedules!
As always, I appreciate your involvement in Walkerâ€™s education, and I am grateful to play a role in it. 
Elijah R.
elijah.ramirez@revolutionprep.com
+13614629743</t>
  </si>
  <si>
    <t>Aurora Brzezinski</t>
  </si>
  <si>
    <t>Hi Natalia and Aurora,
I know this time of year is busy, and I appreciate you taking the time to review this email. As we begin a new year, and after a couple of conversations with Aurora, I wanted to take a moment to outline a potential plan moving forward.
Over the past Month I've seen Aurora make progress with anticipating answers to questions for the reading and writing section, and to start to understand the math behind some of the linear problems. Aurora is planning to take a Blue Book practice test over the break, and I'm looking forward to seeing where we're at in comparison to her November test.
For the SAT, our current short-term goal for Aurora is to get to the 1300-1350 mark on Blue Book practice tests (who's scores are more consistent with the official test at this level). Ideally, we will also be hitting 1350 on one of the spring official tests. The over all goal remains a 1550. 
Aurora mentioned to me in our last session that she would like to spend time focusing on filling in the fundamental gaps she has in her math education, and that she is getting a little stressed about her grades and SAT scores. I agree that she would benefit from taking time to specifically fill in some of these things she never learned. So far, we've been focused on test taking strategies, and enough of an understanding of questions to be able to answer them as they show up on the SAT. I recommend that we add a session in the week to do a deep dive into one of the topics that we identify as a hole in Aurora's knowledge base, to build a deep understanding of the topic, rather than simply as much as she would need to know for the test. I've given her some diagnostic materials to work through over break, so that we can jump right into it in the new year. 
I know Aurora's schedule is changing next semester, and you're not yet certain exactly what it will look like. As of now,  we have SAT sessions scheduled for Sunday's and Wednesday's out through March 11th, and Aurora has 11 unscheduled hours. You should be able to make any needed changes to Aurora's schedule through the revolution prep portal, but if you need support, let me know and I'll be happy to make changes. 
Please let me know if you have any questions or if there are any adjustments you would like to make to our plan. I'm happy to schedule a time to talk by phone if that would be helpful. I am looking forward to continuing my work with Aurora in these next steps of her academic journey.
Best wishes,
Gale H.
abigail.hermes@revolutionprep.com
+12169249507</t>
  </si>
  <si>
    <t>Evan Sohn</t>
  </si>
  <si>
    <t>Dear Jen, 
I hope you are having a great start to the winter season. Itâ€™s been great working with you and Evan over the past few weeks. I wanted to touch base to share some of the progress weâ€™ve made so far and share my thoughts on the plan moving forward. 
I have seen significant improvements in Evan's abilities to utilize text evidence to support a main idea, identify different strategies to build and retain memory of key facts and information, actively listen to and recall details from a series of instructions as well as effectively take notes. He has shown consistent progress in utilizing the strategies weâ€™ve been covering in our sessions to strengthen his executive functioning skills. This consistent improvement has been evident in the completion of assignments during our sessions. 
Our current short-term goals for Evan include strengthening his skills in time management, working memory, and sustained attention. The overall goal remains to improve Evanâ€™s executive functioning skills as he advances in the 5th grade and beyond. Since Evan is achieving his goals, I recommend that we continue with our two 30-minute classes per week throughout the school year. 
Please let me know if you have any questions or if there are any adjustments you would like to make to our plan. Iâ€™m happy to schedule a time to talk by phone if that would be helpful. I look forward to supporting Evan in his continued academic journey. 
Best regards, 
Colin C.
colin.cody@revolutionprep.com
+19785187882</t>
  </si>
  <si>
    <t>Dear Yi,
I hope you are having a wonderful holiday season. Itâ€™s been great working with you and Yuchen over the past couple of months, and I wanted to share an update on his progress along with my recommendations moving forward.
I have seen meaningful improvements in Yuchenâ€™s writingâ€‘focused reasoning, especially his ability to analyze punctuation, evaluate sentence structure, and apply rules consistently during practice. He has shown steady progress toward our objective of strengthening his performance on writing and punctuation questions, and this growth is reflected in his strong practice test scores and consistent accuracy during targeted review. His engagement and discipline have remained high, even as we refine more nuanced skills.
Given Yuchenâ€™s goals for continued score improvement ahead of his next official exam, I recommend maintaining one 60â€‘minute session per week through the end of February, with the option to add an additional weekly session in the two weeks leading up to his next test date if we identify remaining gaps.
Please let me know if you have any questions or if youâ€™d like to adjust anything in our plan. Iâ€™m happy to schedule a call if that would be helpful. I look forward to supporting Yuchen as he continues working toward his goals.
Best regards,
Scott
scott.holdcraft@revolutionprep.com
+15208480023</t>
  </si>
  <si>
    <t>Abbie Parker</t>
  </si>
  <si>
    <t>Hi Katie,
It's been a pleasure working with Abbie for the last few weeks. I try to send updates roughly every two months, so even though we haven't had a ton of sessions due to cancellations and Thanksgiving Break, I still thought I'd send you some info on what we've managed to cover so far, what our plan is for the near future, and generally make sure we're all set moving forward.
In the reading section, we've spent two sessions on passage analysis. We've worked on how to annotate to pick out the key pieces of information and use that to build an expectation of the answers. We've also worked on not just picking the first answer that sounds right, but specifically trying to rule out each answer for a specific reason. It'll definitely be worth reviewing at some point, but for now, I do think Abbie can more consistently break down the passages and pick out the right answer.
In math, Abbie and I went over are and volume together. She knows where to find the formuals given on the test, how to use those formulas, and how to add or subtract the areas of basic shapes to make more complex ones. We've also gone over the formula for percentages, which she does need to memorize. It was actually quite nice to refer back to it when we spent out most recent session going over compounding growth for her math class, so I think that helped her recall what the equation was. 
Moving forward in the math section, the major things we have left to cover are the common algebraic equations: linear, exponential, and quadratic. The exponentials also overlap quite well with the compounding growth, and they're not quite as common a question as the other two, so I plan to focus on linear and quadratic equations. We'll also work on using DESMOS, which is the graphing calculator built into the test. In the reading section, she's good at the vocab side of word choice, but needs some work on the transition problems. I think we can borrow some of the skills we've built from passage analysis to understand the ideas that we're trying to transition between, and use that as a guide to pick the appropriate transition word. Besides that, the only major topic to cover will be grammar. There are a few different categories like punctuation, verbs, and pronouns, so we'll go over what to expect on each of them.
I think we have just enough sessions between now and the March exam to cover all those topics. I also want to review some of the earlier topics we covered and practice putting everything together. It may be beneficial towards that end to fit in two sessions per week for the last month or so. You do have the hours to do that, or you could save them for after the March exam if you think she'll take more. In fact, students generally take the SAT a few times, so I think it works fine if we do some of that more general review after her first sitting.
Speaking of hours, there's no real need to purchase more at this time, unless you're thinking of getting ahead. We'll easily make it to the March exam as is. If you want me to schedule out any of the 6.5 unscheduled hours on her account, let me know.
Best,
Andrew B.
andrew.brown@revolutionprep.com
+13176650121</t>
  </si>
  <si>
    <t>Shloka Karanam</t>
  </si>
  <si>
    <t>Hi Devika and Yeshwanath,
It has been wonderful working with Shloka this fall! Here is a summary of her recent progress:
Back in October, Shloka was working on improving her reading comprehension skills and gaining skills in grammar with regard to understanding various parts of speech, how to modify verbs based on tense and plurality, and with understanding and accurately counting syllables. Shloka also struggled at times to answer reading comprehension questions that ask the student to locate a specific line or paragraph in the text, and she needed more practice with understanding how to use commas and conjunctions.
Since then, Shloka has done an excellent job with reading and finding context clues to understand character feelings and motivations and recognize meanings of unfamiliar words. Shloka has been able to use context clues to understand words like FAREWELL and PERKS, and she has improved with being able to infer information, such as which character is talking when the picture of the character is not on the page. Shloka is doing much better with discerning nouns, adjectives, and verbs, and she has improved with recognizing verb tenses and can match these to the subject in a sentence. Shloka can also accurately match comma rules to given sentences, and she knows that a comma has to be used before a conjunction word. 
Shloka can continue to improve her reading comprehension and grammar skills. Shloka sometimes struggles to pronounce unfamiliar words and cannot always find clues in the text to understand word meanings. She also needs more practice with using apostrophes to indicate possession, recognizing verb tenses in stories that she is reading, and matching adjectives to the nouns they are describing.
To support Shloka in continuing to grow these areas, I recommend that we continue meeting for 1 session per week, 60 minutes each session. She currently has only 3 sessions left on our schedule and will be out of hours by 1/15. I recommend that you add hours asap to ensure that you can keep you preferred session day/time.
If youâ€™d like to set up a call to discuss in more detail, here are some days when Iâ€™m available:
Thursday, 1/8 at 10am pst
Tuesday, 1/13 at 9:30am pst
Thursday, 1/15 at 12pm pst
Let me know if you have any questions!
best,
Sharon
__
sharon.vincuilla@revolutionprep.com
(323) 774 - 4547</t>
  </si>
  <si>
    <t>Siddharth Karanam</t>
  </si>
  <si>
    <t>Hi Devika and Yeshwanath,
It has been fantastic working with Siddharth this fall! Here is a summary of his recent progress:
Back in October, Siddharth was struggling to maintain focus while reading and had difficulty answering questions after reading. Siddharth also struggled to find context clues and understand vocabulary and word meanings. He needed support through simplified clues and hints to understand unfamiliar words, and sometimes when reading aloud he missed words or said different words than what is written. Siddharth also struggled at school to finish his work on time and keep his desk organized, to participate fully in group discussion assignments.
Since then, Siddharth has improved greatly in his ability to answer questions about what he has read. He can refer to the pictures and the text to describe how characters are feeling and he does a wonderful job recognizing idioms and explaining their meanings. Siddharth is also improving with finding clue words like ALWAYS and AGAIN that indicate that something has happened in the past, and he can sometimes find clues in the text to understand word meanings. Siddharth has been working really hard to make sure he says all the words on the page, and he independently stops to restart the sentence when realizing that he has missed something. 
With grammar, Siddharth is doing better with recognizing verb tenses, and he can figure out how to modify a verb to write it in a different tense. Siddharth also improved his knowledge of the comma rules and can use them to determine whether he needs a comma in his sentences. Siddharth also does fantastic with discerning between parts of speech, and he is doing really well with writing complete and compound sentences.
With organization, Siddharth has done a great job with coming up with ideas for how to organize his papers and he recognizes that he should spend time at both the beginning and end of the day to put his folders and desk in order. 
Siddharth can continue to grow in his reading comprehension and grammar skills. He needs more practice with recognizing verb tenses and using the comma rules in his writing. Siddharth also needs more practice reading comprehension to be able to use in-text clues to understand meanings of unfamiliar words. Siddharth can also continue to grow in the area of organization and group discussions, so weâ€™ll continue to check in on those areas and incorporate practice in our sessions. 
To support Siddharth in growing in these areas, I recommend that we continue with 2 sessions per week, 60 minutes each session. Siddharth is currently scheduled for twice weekly sessions through January 17. I recommend that you add hours soon to make sure you can continue with your preferred day/time.
If youâ€™d like to set up a call to discuss in more detail, here are some days when Iâ€™m available:
Thursday, 1/8 at 10am pst
Tuesday, 1/13 at 9:30am pst
Thursday, 1/15 at 12pm pst
Please let me know if you have any questions or concerns. 
best,
Sharon
__
sharon.vincuilla@revolutionprep.com
(323) 774 - 4547</t>
  </si>
  <si>
    <t>Norah Meyer</t>
  </si>
  <si>
    <t>Hi Kerri,
It's been a pleasure working with you and Norah over the last few weeks. I'm a bit late getting this out, but with the semester coming to a close, I wanted to give you an update on our progress so far and our plans moving forward.
We spent a few of our sessions leading up to the November SAT test date working on some general math skills, primarily involving the DESMOS graphing calculator that's built into the test. We went over solving for unknown constants, checking answer options, and solving systems of equations, mainly just by plugging the given info into DESMOS and knowing how to read the output.
The bulk of our time, however, has been on her physics class. We started by covering the three kinematics equations, how to use them to solve the position and velocity of an object over time, and understanding how to graph those concepts. Then we moved on to the momentum and collisions unit. We covered the definition of momentum and how to use conservation of momentum to predict the outcome of two objects colliding. This also ties in to the kinematic unit with velocity, so in theory, she can put these two together to solve for the motion over time of two objects that collide. Most recently, we've started working on the simple harmonic motion unit. So far, we've gone over the features of a sine wave, so she can describe periodic motion with its amplitude, period, and angular frequency. If we continue with this unit in the spring, I imagine we'll apply this motion to springs and pendulums to tie it all back to kinematics. 
Moving forward, I think we're already set. All 16 of the hours on Norah's account are scheduled out weekly on Thursdays starting Jan 8 and running until April 30. You might need one or two more if you want to keep the schedule consistent until the AP exams in May, but I don't think we need to worry about that right now. We'll continue to spend the majority of our time on physics, but if Norah takes any more SATs, have her let me know, and I'm happy to take a pause from the academics. If you've got any questions or comments, please let me know!
Best,
Andrew B.
andrew.brown@revolutionprep.com
+13176650121</t>
  </si>
  <si>
    <t>Liam Reyna</t>
  </si>
  <si>
    <t>Dear Dayana,
I hope you and Liam have been doing well! I just wanted to quickly reach out to see how he has been doing in school. I hope the confidence he showed in our last batch of tutoring sessions has carried over to when he has to answer reading comprehension questions in class and in his homework. While working with Liam again, I had noticed he gained a better understanding of recurring terminology like themes, setting, and juxtaposition.
We could always set up some half an hour or full hour sessions if you think he is having trouble still. If not, thatâ€™s great, and I hope he continues to be successful in school!
Please let me know if you have any questions or if there are any adjustments you would like to make to our plan. Iâ€™m happy to schedule a time to talk by phone if that would be helpful. I look forward to supporting Liam in his continued academic journey.
Best regards,
Zack A.
zack.anthony@revolutionprep.com
+18105137535</t>
  </si>
  <si>
    <t>James Harvey</t>
  </si>
  <si>
    <t>Dear Sonya,
I hope you and James have had a wonderful autumn! Now, as we prepare for the holidays and the new year, I thought it would be a good time to look at what we've covered since our last big update, and what our plans are for the future.
In November and December, James and I have continued to work hard in two main areas: Radicals and Rational Expressions. We prepared for his tests and quizzes while using these topics to reinforce skills such as factoring, simplifying, evaluating roots &amp;amp; exponents, and working with fractions. James has made strong progress in factoring quadratics and finding common denominators for fraction operations. His increased confidence when faced with these types of problems is quite noticeable.
Unfortunately, we still encounter frustration when attempting to generalize from these individual processes to a wider understanding of the more abstract concepts that lie beneath. These are the skills that James needs to build in order to handle novel problem types and unfamiliar situations. This is a very difficult challenge with the continuous pressure to raise his grades as quickly as possible.
To continue to work toward these goals, I recommend continuing our velocity of three one-hour sessions per week. We have recently been losing more of this time than I'd like to lateness or absence from sessions, and I hope we can work together to make sure we get full use out of your time.
We are currently scheduled through January, and I see that you have some unscheduled hours on your account as well. If you'd like to make sure we're scheduled through the end of the school year, this link will conveniently add an additional 48 hours to your account: https://my.revolutionprep.com/s/60mP5mn0Bc
Please let me know if you have any questions or if there are any adjustments you would like to make to our plan. Iâ€™m happy to schedule a time to talk by phone if that would be helpful. I look forward to supporting James in his continued academic journey.
Skye S.
skye.silmenna@revolutionprep.com
+14019030809</t>
  </si>
  <si>
    <t>Matthew Holm</t>
  </si>
  <si>
    <t>Dear Emuella,
I hope you and Matthew have had a wonderful autumn! Now, as we prepare for the holidays and the new year, I wanted to touch base to share some of the progress weâ€™ve made so far and share my thoughts on the plan moving forward.
Over the past two months, I've seen Matthew learn and begin to use the MAPS strategy to make progress with SAT Math problems. We've especially targeted Constants, and he's made great progress in his understanding of  this problem type. Though we've yet to reach Matthew's goals in his practice test scores, his Math score has been increasing, and I'm confident that this will continue as we keep working.
Our goals for the immediate future are to continue to emphasize problem identification and planning, especially targeting more usage of Desmos, in order to improve his speed on the test. Our long-term goal remains focusing on Math in our quest for an overall score of 1500. Based on these goals, and since the March test date is starting to get closer, I recommend adding an hour a week to reach a total of two one-hour sessions.
I see that you have some unscheduled hours in your account already, but if you'd like to ensure an interruption-free schedule through March, you can easily use this link to add 12 hours to your account today: https://my.revolutionprep.com/s/Sg5QL0WgxE.
Please let me know if you have any questions or if there are any adjustments you would like to make to our plan. Iâ€™m happy to schedule a time to talk by phone if that would be helpful. I look forward to supporting Matthew in his continued academic journey
Hopefully,
Charlie Skye Silmenna
skye.silmenna@revolutionprep.com
+14019030809</t>
  </si>
  <si>
    <t>Mary Catherine Leidersdorff</t>
  </si>
  <si>
    <t>Dear Nancy &amp;amp; Jon,
I hope you and your family have had a lovely Autumn. I've been really fortunate to get to work with Mary Cate over the last few months. Now, as we prepare for the holidays and the new year, I wanted to touch base to share some of the progress weâ€™ve made so far and share my thoughts on the plan moving forward.
As you surely know, Mary Cate is a very talented student, so it's no surprise that she's excelled in her SAT prep work. We've spent some time working on the MAPS strategy for Math, and I've especially seen improvement in her understanding of mean/median and related statistical concepts. It's been great to see her approach these types of problems with confidence.
In the short term, we will be taking a bit of a break from Math. Mary Cate and I have noted that Reading seems to be the area of SAT English with the most potential for growth, and our immediate goals will be to discuss Information &amp;amp; Ideas, Words in Context, and Transitions. Our overall goal, a 1500+ SAT score, remains quite a ways off, but of course we're starting our preparation quite early. I have a lot of confidence in our ability to reach such a lofty goal, and I think continuing our velocity of one hour-long session a week is totally appropriate. I see that you have plenty of unscheduled hours available right now; if you'd like any assistance in scheduling them, to ensure you consistently maintain your preferred time, I'm always happy to offer it.
Please let me know if you have any questions or if there are any adjustments you would like to make to our plan. Iâ€™m happy to schedule a time to talk by phone if that would be helpful. It seems that the sky's the limit for Mary Cate, and I'm very excited to keep supporting her in her academic journey.
Hopefully,
Skye Silmenna
skye.silmenna@revolutionprep.com
+14019030809</t>
  </si>
  <si>
    <t>Olamide Ayeni</t>
  </si>
  <si>
    <t>Dear Nikki,
I hope you are having a great holiday season!. Itâ€™s been great working with you and Olamide over the past few weeks. I wanted to touch base to share some of the progress weâ€™ve made so far and share my thoughts on the plan moving forward.
I have seen significant improvements in Olamide's confidence, attitude, and engagement with her ISEE study materials. Olamide is also progressing on completing her homework. Olamide has been focusing on her language arts skills, including reading comprehension and vocabulary development for synonyms and sentence completion. Olamide has more recently started working to improve her math skills
Iâ€™d like for Olamide to continue to meet with me weekly over the holidays and move to bi-weekly leading up to her exam. For test day, itâ€™s important that Olamide go into her test feeling rested and energetic. Iâ€™d like for her to get up early on test day and get a bit of exercise in to help wake up her mind and body. 
Iâ€™d also like to continue to continue to assist Olamide with improving her language arts skills even after her exam, which should help prepare her with a solid foundation for all her future coursework. Our current short-term goal is for Olamide to continue to improve her verbal, quantitative, and reading comprehension. The overall goal remains for Olamide to become a confident scholar who can develop a love for learning. Based on Olamide's progress, I recommend that she continue with her tutoring for 1-2 hours weekly.
Please let me know if you have any questions or if there are any adjustments you would like to make to our plan. Iâ€™m happy to schedule a time to talk by phone if that would be helpful. I look forward to supporting Olamide in her continued academic journey.
Best regards,
Gigi Glover
gigi.glover@revolutionprep.com
+18087853751</t>
  </si>
  <si>
    <t>Ben Roden</t>
  </si>
  <si>
    <t>Dear Rikki,
I know this time of year is busy, and I appreciate your taking the time to review this email. As we  look forward to beginning a new year, I wanted to take a moment to share some updates about Ben's progress and outline our plans moving forward.
I have seen significant improvements in Benâ€™s confidence, engagement with homework, and mastery of test taking strategies, especially the consistent use of eliminating answer choices outside the scope of the answer. He has shown consistent progress in applying these strategies heâ€™s been learning and in improving his ability to make sure to analytically consider all answer choices prior to deciding on the best option. This consistent progress has been evident in his homework, his work together in our sessions, and in his error analysis of his practice exam.
Despite the progress that Ben has been making, Ben will benefit from continued practice and I have asked him to complete a Bluebook practice exam over his break from school. Iâ€™m looking forward to seeing these results and helping Ben to use them to continue to progress. Based on Benâ€™s goals, I recommend that Ben continue to meet with me on Wednesdays while also considering adding another day of focused practice, either in sessions with me or as a dedicated SAT study time.
Please let me know if you have any questions or if there are any adjustments to our plan. Thank you so much for taking time out of your busy schedule to read this email! Please remember that Iâ€™m happy to schedule a time to meet via Zoom whenever that would be helpful. Working with Ben and supporting him in his academic journey is truly an honor! Thank you so much!
Best regards, 
Gigi Glover
gigi.glover@revolutionprep.com
+18087853751</t>
  </si>
  <si>
    <t>Max McBride</t>
  </si>
  <si>
    <t>Dear Andrew McBride,
I hope you are having a great fall season. Itâ€™s been great working with you and Max over the past couple of months. I wanted to touch base to share some of the progress weâ€™ve made so far and share my thoughts on the plan moving forward.
I have seen some improvements in Maxâ€™s spelling, sentence writing, and reading comprehension. He has shown consistent progress in building complete sentences, understanding verbs, and responding to reading passages. This consistent improvement has been evident through his Khan Academy work, paragraph writing activities, and his comprehension and engagement while reading the short story A Change in Time.
Our current short-term goals for Max include continuing to strengthen spelling, writing complete and clear sentences, and building reading comprehension through short passages and stories. The overall goal remains to support steady literacy development and confidence in reading and writing. Based on Maxâ€™s progress, I recommend continuing sessions starting in January at a once-a-week frequency if he would benefit from continued practice. I am already seeing strong improvement in spelling, sentence structure, and reading comprehension, and continued consistency will help reinforce these skills. Please feel free to email me to get on my schedule, as availability may fill quickly. I know you have some hours, so schedule them out as far in advance as you can!
Please let me know if you have any questions or if there are any adjustments you would like to make to our plan. Iâ€™m happy to schedule a time to talk by phone if that would be helpful. I look forward to supporting Max in his continued academic journey.
Best regards,
Jason N.
jason.noble@revolutionprep.com
+12162627470</t>
  </si>
  <si>
    <t>Rudra Gudipalli</t>
  </si>
  <si>
    <t>I hope you are having a great winter season. Itâ€™s been great working with you and Rudra over the past couple of months. I wanted to touch base to share some of the progress weâ€™ve made so far and share my thoughts on the plan moving forward.
I have seen improvements in Rudraâ€™s foundational reading skills, particularly in phonics, rhyming words, and basic reading comprehension. He has shown consistent progress in building early reading skills through phonics practice, sentence reading, and comprehension-focused activities. This progress has been evident in his participation during reading assessments, his ability to identify long vowels and letter combinations, and his growing understanding of stories through guided reading and comprehension exercises.
Our current short-term goals for Rudra include continuing to strengthen phonics skills, improving reading speed, and developing stronger comprehension through reading short stories and drawing conclusions. The overall goal remains to help Rudra close the grade-level gap, build reading fluency, and gain confidence as a reader. Based on Rudraâ€™s progress, I recommend continuing to meet once or twice a week to further support his reading development, as he is improving steadily but at a slower pace and benefits from consistent practice.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Rudra in his continued academic journey.
Best regards,
Jason N.
jason.noble@revolutionprep.com
+12162627470</t>
  </si>
  <si>
    <t>Sitara Gudipalli</t>
  </si>
  <si>
    <t>Dear Keerthi Kiran Vangimalla,
I hope you are having a great winter season. Itâ€™s been great working with you and Sitara over the past couple of months. I wanted to touch base to share some of the progress weâ€™ve made so far and share my thoughts on the plan moving forward.
I have seen significant improvements in Sitaraâ€™s reading comprehension, literary analysis, and overall math proficiency. She has shown consistent progress in understanding narrative texts, answering comprehension questions, and demonstrating grade-level competence in math concepts. This consistent improvement has been evident in her ability to discuss themes, write clear summaries, complete comprehension questions accurately, and perform at grade level on a math assessment covering long division, fractions, and related skills.
Our current short-term goals for Sitara include continuing to strengthen reading comprehension through short stories, improving written responses, and maintaining math skills through regular practice. The overall goal remains to keep Sitara performing confidently at or above grade level in both English and Math. Based on Sitaraâ€™s progress, I recommend continuing to meet once a week for consistent practice, with the option to increase to once or twice a week for additional English and Math support when needed.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Sitara in her continued academic journey.
Best regards,
Jason N.
jason.noble@revolutionprep.com
+12162627470</t>
  </si>
  <si>
    <t>Roan Martin</t>
  </si>
  <si>
    <t>Dear Kimberly,
I hope you are having a great holiday season! Itâ€™s been great working with you and Roan over the past couple of months. I wanted to touch base to share some of the progress weâ€™ve made so far and share my thoughts on the plan moving forward.
I have seen significant improvements in Roan's understanding of precalculus concepts -- significant enough that sometimes we've been confident that his answer is right, and the homework answer isn't! As an example, composite functions started out kind of tricky for Roan, but now seem to be easy. This consistent improvement has been evident in Roan's recent test scores, from what I've seen.
My recommendation is that Roan and I continue to meet once every two weeks, with additional sessions prior to big tests. We can always increase the number of sessions if needed, but it seems like maintaining our progress is the most important thing for now.
Our overall goal remains getting him a good grade in AP Precalculus and a high score on the AP test.
Here's a link to easily purchase hours, if you wish to: 
https://my.revolutionprep.com/s/fB3IqNQygg.
Please let me know if you have any questions or if there are any adjustments you would like to make to our plan. Iâ€™m happy to schedule a time to talk by phone if that would be helpful. I look forward to supporting Roan in his continued academic journey.
Best regards,
Daniel O.
daniel.olson@revolutionprep.com
+18152622416</t>
  </si>
  <si>
    <t>Jace Brenner</t>
  </si>
  <si>
    <t>Dear Sara,
I hope you are having a great holiday season! Itâ€™s been great working with you and Jace over the past couple of months. I wanted to touch base to share some of the progress weâ€™ve made so far and share my thoughts on the plan moving forward.
I have seen significant improvements in Jace's understanding of the basics of algebra -- the first year or so of learning algebra is often the most conceptually challenging period of K-12 mathematics. He has shown consistent progress in tough areas like the factoring of quadratic equations and his understanding of exponential growth and decay. 
My recommendation is that Jace and I continue to meet once a week until the end of his algebra class. We can add in additional sessions if he has a big test.
Our short-term goal remains getting Jace a good grade in his algebra class; our long-term goal is setting him up for success in high school math.
If you'd like to continue working together on achieving these goals, you can easily use this link to add these hours to your account today: https://my.revolutionprep.com/s/SX8R78FNju.
Please let me know if you have any questions or if there are any adjustments you would like to make to our plan. Iâ€™m happy to schedule a time to talk by phone if that would be helpful. I look forward to supporting Jace in his continued academic journey!
Best regards,
Daniel O.
daniel.olson@revolutionprep.com
+18152622416</t>
  </si>
  <si>
    <t>Shaun Kae Relorcaza</t>
  </si>
  <si>
    <t>Dear Frances,
I hope you are having a great holiday season! Itâ€™s been great working with you and Shaun over the past couple of months. I wanted to touch base to share some of the progress weâ€™ve made so far and share my thoughts on the plan moving forward.
I have seen significant improvements in Shaun's ability to understand and work with concepts like aggregate demand and aggregate supply. Macroeconomics is much less intuitive than microeconomics, but Shaun has done an admirable job of trying to generate those intuitions about economic concepts, which is crucial for the AP test.
My recommendation is to continue weekly tutoring sessions on AP Macroeconomics, with additional sessions before big tests or exams. 
Our current short-term goals include reviewing AD-AS graphs, and understanding the various "multiplier" concepts that show up in macroeconomics. The overall goal remains getting Shaun a good grade in the class and preparing them for the AP test.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Shaun in their continued academic journey.
All the best, 
Daniel O.
daniel.olson@revolutionprep.com
+18152622416</t>
  </si>
  <si>
    <t>Mario Class</t>
  </si>
  <si>
    <t>Dear Maria,
I hope you are having a great holiday season! Itâ€™s been great working with you and Mario over the past couple of months. I wanted to touch base to share some of the progress weâ€™ve made so far and share my thoughts on the plan moving forward.
I have seen significant improvements in Mario's math skills -- it seems like every session he comes back with an improved understanding of whatever we had been working on. There are still some gaps we need to work on (for example, negative numbers can often be tricky for him), but his overall ability to tackle new math concepts is much improved. 
My recommendation is to continue meeting twice a week as Mario continues learning the basics of algebra. The 6 month to 1 year period when students are transitioning to algebraic math is often the most conceptually challenging part of a K-12 mathematics education. 
Our current short-term goals include getting his homework done every week, practicing study skills, and developing his math knowledge. Long -term, we want to get him in a good spot for high school math and science.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Mario in his continued academic journey!
All the best,
Daniel O.
daniel.olson@revolutionprep.com
+18152622416</t>
  </si>
  <si>
    <t>Cash Murphy</t>
  </si>
  <si>
    <t>Hi Tom,
Cash and I just wrapped up the semester. We made a lot of good progress in that time, so I wanted to let you know what we've been up to and make sure we're all set for the Spring semester.
A few of our sessions were spent getting ready for the SAT that Cash took earlier this month. We were able to cover some of the grammar rules, including verbs and punctuation rules. In math, we reviewed how to use the DESMOS calculator to solve many of the algebraic problems on the test.
Most of our time was spent working on his precalc class. We wrapped up learning the 6 main trig functions and covered inverse trig. Then we connected both back to the unit circle and learned about the graphs of each function. After his test of the functions, we moved on to learning the trig identities and using them to rewrite and solve trig equations. There were a lot of identities and tricks to learn, so that took up several sessions and the bulk of our time getting ready for his final.
Looking forward, he's got plenty of hours to make it through most, if not all, of the semester, but almost none of them are scheduled. We have two sessions the first week of January, and nothing else. Make sure to schedule those out so you can claim the timeslot you want before someone else takes it.
If you've got any questions or comments, please let me know!
Best,
Andrew B.
andrew.brown@revolutionprep.com
+13176650121</t>
  </si>
  <si>
    <t>Ava Lee</t>
  </si>
  <si>
    <t>Dear Vicky,
I hope you are having a great holiday season! Itâ€™s been great working with you and Ava over the past couple of months. I wanted to touch base to share some of the progress weâ€™ve made so far and share my thoughts on the plan moving forward.
I have seen significant improvements in Ava's understanding of economic concepts like price floors, marginal costs, and accounting vs economic profit. One tough set of concepts we've worked on repeatedly is comparing long-run vs. short-run -- these concepts are much less intuitive than other ones covered in AP Microeconomics. 
My recommendation going forward is to meet twice a week to maintain our progress in the coming semester. One of these sessions could be focused on completing homework, while the other could be focused on review of material covered in the class so far.
Our current short-term goals include understanding new material as it comes up in the class, and getting her a good grade. Our long-term goal is to get a high score on the AP test itself.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Ava in her continued academic journey.
All the best,
Daniel O.
daniel.olson@revolutionprep.com
+18152622416</t>
  </si>
  <si>
    <t>Gabriella Brown</t>
  </si>
  <si>
    <t>Dear Carron,
I hope you're having a great day! Now that we've ended the first semester and are gearing up for the second, I wanted to share some observations on Gabriella's progress and discuss plans moving forward.
I've seen significant improvements in Gabriella's ability to solve quadratic equations, skill in converting between forms of quadratic equations, and understanding of types of polynomials. She's also shown consistent progress in her mathematical reasoning abilities, which has been great to see! Her progress has been evident in her strong performance on problems in sessions and on the homework, her consistently high math grades, and her growing confidence in math.
Our current short-term goals for Gabriella include understanding what information each form of a quadratic equation provides and solving quadratic word problems. As you know, our overall goals remain maintaining her high grades and understanding geometric concepts. Based on her progress, I recommend continuing to meet for half an hour per week to help her go over concepts from the week and give her an opportunity to ask any questions she has. It looks like we're currently scheduled to meet twice per week in the new semester; I'm happy to meet with her twice per week, but I think the second session could likely be better used for chemistry, since this is an area where she's had some trouble in the first semester. While I don't currently cover chemistry, I have many excellent colleagues who do; please let me know if you'd like information on how to set up chemistry tutoring! 
Please let me know if you have any questions or if there are any adjustments you'd like to make to our plan. If you'd like to set up a time to talk by phone or Zoom, I'm more than happy to do so - please just let me know. I hope you're enjoying the holidays!
Best regards,
Margaret W.
margaret.webb@revolutionprep.com
+15127457572</t>
  </si>
  <si>
    <t>Dear Carron,
I hope you're having a great day! It's been great working with you and Grant over the past several months. As we conclude the first semester and move into the second, I wanted to touch base on his progress so far and share my thoughts on a plan moving forward.
I've seen significant progress in his ability to solve systems of equations, ability to write equations of lines, and skill in understanding and summarizing current events passages. He's also shown consistent progress in identifying what topics he understands and where he's having trouble, which is an excellent self-monitoring skill that will serve him well in high school. His consistent improvement has been evident in his strong performance on problems in our sessions and his growing focus and confidence.
From November to December, his algebra and Core grades both fell slightly, which currently puts them slightly below our goal of 90 or above. He still has a strong understanding of the concepts being covered, so I believe that we should be able to bring his grades back up by focusing on the areas where he's having the most trouble. Can you please share his grades on recent assignments in algebra and Core with me so that I can take a look at where he's having the greatest difficulty and plan our lessons accordingly? Have there been any areas where you've observed that he's having trouble?
In the short term, our goals are to master systems of equations word problems, practice slowing down when solving math problems to avoid small mistakes, and improve his writing abilities. The overall goal remains earning a grade of 90 or above in algebra and Core. Based on his progress, I recommend continuing to meet for one 30-minute algebra session and one 30-minute English session per week. This will give us time to go over his assignments and any areas of confusion in each class to give him ample time to clarify points of confusion before his exams.
Please let me know if you have any questions or if there are any adjustments you'd like to make to our plan. If you'd like to set up a time to talk by phone or Zoom, I'm more than happy to do so - please just let me know. I look forward to supporting Grant in his continued academic journey!
Best regards,
Margaret W.
margaret.webb@revolutionprep.com
+15127457572</t>
  </si>
  <si>
    <t>Mateo Villa</t>
  </si>
  <si>
    <t>Dear Daniel,
I hope you're having a great day! It's been great working with you and Mateo over the past several months. As we move on from his PSAT and gear up for SAT prep, I wanted to share some observations on his progress so far and share my thoughts on a plan moving forward.
I've seen significant improvements in his understanding of punctuation rules, ability to categorize transition words, and skill in identifying the main idea of texts. He's also taken excellent initiative in independently practicing SAT math on Khan Academy since our last session, which has been great to see! 
I know that his PSAT score wasn't as high as he hoped. However, his 90-point increase in Reading &amp;amp; Writing from his practice test is highly encouraging. On his PSAT, he struggled the most with punctuation and grammar, so we reviewed and practiced punctuation rules in our most recent session. He did a great job reviewing the rules! As homework, I assigned him a practice test so that we can see which specific question types he's having most trouble with within the broader categories of punctuation and grammar. We'll then focus on those areas in our upcoming sessions. The practice test will also help us diagnose areas in other sections where he's having trouble, and we can then focus our attention on those areas to help him increase his score for the April SAT.
Our current short-term goals for Mateo include mastering punctuation and grammar rules and understanding the structure and purpose of a text. Our overall goal remains scoring a 1400 or above on the SAT. Since this is a 240-point increase from his PSAT, I recommend meeting for 3 hours per week leading up to the April SAT to help him build the skills he'll need quickly. I know that this may be a large time commitment given the other obligations of junior year, so, as an alternative, we could continue to meet for 1 hour per week throughout the spring semester and then prep more intensively during the summer. Can you please let me know your thoughts?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If you'd like to set up a time to talk by phone or Zoom, I'm more than happy to do so - please just let me know. I look forward to supporting Mateo in his continued academic journey!
Best regards,
Margaret W.
margaret.webb@revolutionprep.com
+15127457572</t>
  </si>
  <si>
    <t>Elizabeth Durken</t>
  </si>
  <si>
    <t>Dear Chris,
I hope you're having a great day! It's been great working with you and Elizabeth over the past several weeks. Since we're about a month away from her official ISEE date, I wanted to share some observations on her progress so far and share my thoughts on plans moving forward.
I've seen significant progress in her understanding of exponents and roots, ability to work with percentages, and ability to interpret negative numbers. She's also showing excellent progress in reasoning about word problems, which has been especially good to see, since this was one of the areas where she had the most trouble when we started working together. This consistent progress has been evident in her strong performance on homework problems, the excellent questions she asks in our sessions, and her growing confidence.
So far, we've focused on math content, both based on your initial instructions and because math is 2 sections of the test (math achievement and quantitative reasoning), making this a high-yield area to concentrate on. However, as we get closer to the test date, I'd like to focus on the reading and verbal sections as well, since she also has some room to grow in those areas to get to the score Nobles is looking for. 
Nobles is quite a challenging school to get into; ideally, students should score in the 84th percentile or above. On her initial practice test, Elizabeth placed closer to the 20th-30th percentile. I want to highlight that it's very, very normal for students to place substantially lower on the ISEE than on other standardized tests; primarily gifted students take the ISEE, so she's only being compared to other gifted kids. She's been doing an excellent job of mastering the content that we cover in our sessions, and I have no doubt that she can continue to build her knowledge. 
The practice test that I assigned last week will help us get a better sense of where her scores are now, and I'll follow up with more detailed information after she completes it. However, I do think that it would be worthwhile to meet more frequently over the break and at the start of the school year leading up to her January 24 exam. This would give us time to cover more algebra and geometry content and discuss and practice strategies for the reading and verbal sections. I'm unfortunately fully booked from January 4-24 beyond the sessions that we already have scheduled, but I have a lot of availability before January 4 if you'd like to schedule additional sessions over the break. I'm also happy to share instructions to book additional sessions with another tutor - please let me know if that would be helpful!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If you'd like to set up a time to talk by phone or Zoom, I'm more than happy to do so - please just let me know. I look forward to supporting Elizabeth in her continued academic journey!
Best regards,
Margaret W.
margaret.webb@revolutionprep.com
+15127457572</t>
  </si>
  <si>
    <t>Sujay Gollamudi</t>
  </si>
  <si>
    <t>Dear Sreekanth,
I hope you're having a great day! It's been great working with you and Sujay over the past several months. As we close out the fall semester and approach the spring semester, I wanted to touch base to share some observations on Sujay's progress so far and share my thoughts on plans moving forward.
I've seen significant progress in Sujay's ability to develop thesis statements, find evidence to support claims, and organize his writing. He's also showing excellent progress in reading comprehension. His consistent progress has been evident in the improving feedback he's receiving on his written assignments and his improved iReady scores, particularly in reading comprehension.
Based on his iReady test, he's having the most trouble with vocabulary. In our iReady preparation, I also observed that he has more trouble with informational texts than literary texts, which makes sense, given that he's primarily focusing on literary texts in school. I'd like to focus more on vocabulary and informational texts in our sessions, in addition to working on his content from school. The new schedule that we discussed, with 5 sessions per week, should help us have enough time to cover all of the content. Our current short-term goals include improving his vocabulary and continuing to improve his comprehension and writing skills. As you know, our long-term goals are still to make sure he's at a 6th-grade level and work towards a 7th-grade level.
Please let me know if you have any questions or if there are any adjustments you'd like to make to our plan. If you'd like to set up a time to talk by phone or Zoom, I'm more than happy to do so - please just let me know. I look forward to supporting Sujay in his continued academic journey!
Best regards,
Margaret W.
margaret.webb@revolutionprep.com
+15127457572</t>
  </si>
  <si>
    <t>Hudson Lee</t>
  </si>
  <si>
    <t>Dear Carol,
I hope you are having a wonderful holiday season. Itâ€™s been great working with Hudson over the past couple of months, and I wanted to take some time to share an overview of his progress and my recommendations moving forward.
Iâ€™ve seen meaningful improvements in Hudsonâ€™s paragraph writing and sentence construction, particularly in his ability to organize ideas, contribute thoughtfully during writing discussions, and revise his work to make his writing stronger. He has also made progress in science by improving his ability to identify correct answers in multiple-choice questions, explain his reasoning, and strengthen his understanding of key systems such as the nervous, respiratory, circulatory, and digestive systems. Hudson has shown consistent progress toward our session goals, especially in staying engaged, reflecting on his work, and talking through his thinking. This improvement has been evident in his growing confidence, willingness to revise, and ability to explain why an answer is correct rather than guessing.
Velocity Recommendation:
Based on Hudsonâ€™s current goals and progress, I recommend maintaining 1.5 hours of tutoring per week through the remainder of the school year. This will allow us to continue reinforcing writing skills while also supporting science comprehension in a consistent, manageable way.
Our current short-term goals for Hudson include generating sentences more confidently when he feels stuck, expanding written responses with clearer explanations and details, and continuing to build confidence across science concepts by strengthening vocabulary and reasoning skills. The overall goal remains improving Hudsonâ€™s confidence and consistency in both writing and science. Based on his progress so far, continuing at 1.5 hours per week will best support steady growth.
Please feel free to reach out if you have any questions or if there are any adjustments you would like to make to our plan. Iâ€™m happy to schedule a time to talk by phone if that would be helpful. I look forward to continuing to support Hudsonâ€™s progress.
Best regards,
Judi A.
judi.abohana@revolutionprep.com</t>
  </si>
  <si>
    <t>Marcos Corlett</t>
  </si>
  <si>
    <t>Dear Jacqueline and Marcos,
I hope you are having a wonderful holiday season. Itâ€™s been great working with Marcos over the past couple of months, and I wanted to touch base to share some of the progress weâ€™ve made so far and my thoughts on the plan moving forward.
I have seen significant improvements in Marcosâ€™s understanding of life science concepts, particularly asexual reproduction, mitosis and meiosis, and identifying and labeling major human body systems. He has demonstrated strong mastery of key vocabulary, shown the ability to explain concepts accurately, and applied his knowledge successfully to practice questions and assessments. Marcos has shown consistent progress toward our session goals, which has been evident in his strong test performance (including earning a perfect score on a recent science test), increased confidence when answering questions, and his ability to correct mistakes and explain his reasoning.
Velocity Recommendation:
Based on Marcosâ€™s goals and current progress, I recommend maintaining a tutoring velocity of 1.5 hours per week through the remainder of the school year. This will allow us to stay aligned with his science curriculum as new units are introduced and ensure he continues building a strong foundation from the start.
Our current short-term goals for Marcos include reinforcing key differences between related concepts (such as mitosis vs. meiosis), strengthening his ability to explain ideas using complete sentences and examples, and continuing to preview and review new science material as it is introduced in class. The overall goal remains maintaining strong academic performance and confidence in science. Based on Marcosâ€™s progress so far, continuing at 1.5 hours per week will best support ongoing success and preparedness for upcoming units and assessments.
Please let me know if you have any questions or if there are any adjustments you would like to make to our plan. Iâ€™m happy to schedule a time to talk by phone if that would be helpful. I look forward to continuing to support Marcos in his academic journey.
Best regards,
Judi A.
judi.abohana@revolutionprep.com</t>
  </si>
  <si>
    <t>Dylan Barone</t>
  </si>
  <si>
    <t>Dear Shenxin,
I hope you are having a wonderful holiday season. Itâ€™s been great working with Dylan over the past couple of months, and I wanted to touch base to share some of the progress weâ€™ve made so far and my thoughts on the plan moving forward.
I have seen meaningful improvements in Dylanâ€™s writing skills, particularly his use of stronger vocabulary, ability to generate ideas, and willingness to revise his work to make it clearer and more detailed. He has shown progress in writing complete paragraphs with a topic sentence, supporting details, and a closing sentence, as well as greater confidence sharing his ideas verbally before putting them into writing. Dylan has also made gains in pulling key details from a passage and using them to support his writing. This progress has been evident in his improved paragraph structure, increased use of descriptive language, and growing comfort expanding his thoughts during sessions.
3 Things We Worked On:
Writing clear paragraphs with a topic sentence, supporting details, and a concluding sentence
Expanding ideas by adding descriptive details and stronger vocabulary
Pulling meaning and context from passages to support written responses
Velocity Recommendation:
Based on Dylanâ€™s current needs and goals, I recommend increasing tutoring to 3 hours per week through the remainder of the school year. This increased frequency will allow us to build a stronger foundation in writing structure, idea development, and reading comprehension while giving Dylan consistent practice and support.
3 Things We Will Continue to Work On:
Developing more mature writing by strengthening introductions, body paragraphs, and conclusions
Expanding and organizing ideas so his writing feels complete and well-supported
Building consistency and stamina with writing tasks, even on days when motivation is low
Our current short-term goals for Dylan include writing structured paragraphs with clearer organization, using evidence from texts to support his ideas, and expressing his thoughts more confidently in writing. The overall goal remains building a strong writing foundation so Dylan can meet the expectations of his new private school environment with confidence. Based on his progress and ongoing needs, continuing at 3 hours per week will best support steady growth and skill development.
Please let me know if you have any questions or if there are any adjustments you would like to make to our plan. Iâ€™m happy to schedule a time to talk by phone if that would be helpful. I look forward to continuing to support Dylan in his academic journey.
Best regards,
Judi A.
judi.abohana@revolutionprep.com</t>
  </si>
  <si>
    <t>Jackson Menser</t>
  </si>
  <si>
    <t>Dear Colin,
I hope you are having a wonderful holiday season. Itâ€™s been great working with Jackson over the past couple of months, and I wanted to touch base to share some of the progress weâ€™ve made so far and share my thoughts on the plan moving forward.
I have seen significant improvements in Jacksonâ€™s exam preparation habits and his understanding of science-related math and problem-solving. He has become more confident asking strong clarifying questions, thinking aloud through challenging problems, and correcting earlier misunderstandings when new material builds on prior units. Jackson has also shown growth in applying formulas and equations across topics (including geometry and science equations like power/work/efficiency), and heâ€™s gotten better at identifying what information is missing and what steps to take next. He has shown consistent progress in our goal of strengthening accuracy and confidence with multi-step problems. This improvement has been evident in his stronger performance on review problems, improved math grade (up to a 92%), and increased willingness to stick with harder questions instead of second-guessing himself.
Velocity Recommendation:
Based on Jacksonâ€™s goals and current needsâ€”especially with cumulative exams and more complex multi-step workâ€”I recommend increasing to 3 hours of tutoring per week through the remainder of the school year. This will allow us to consistently reinforce foundational skills, strengthen pacing and strategy, and stay ahead of upcoming assessments as new material is introduced.
Our current short-term goals for Jackson include improving pacing and time management during longer assessments, strengthening multi-step/word problem accuracy, and building stronger recall of earlier-year material so it stays accessible during cumulative tests. The overall goal remains strong confidence and performance in both math and science, especially on exams that require strategy, accuracy, and endurance. Based on Jacksonâ€™s progress and the increasing rigor of his coursework, I recommend continuing at 3 hours per week to support steady growth and reduce test-day stress.
Please let me know if you have any questions or if there are any adjustments you would like to make to our plan. Iâ€™m happy to schedule a time to talk by phone if that would be helpful. I look forward to supporting Jackson in his continued academic journey.
Judi A.
judi.abohana@revolutionprep.com</t>
  </si>
  <si>
    <t>Axl Perez</t>
  </si>
  <si>
    <t>Dear Katelyn,
I hope you are having a wonderful holiday season. Itâ€™s been great working with Axl over the past couple of months, and I wanted to touch base to share some of the progress weâ€™ve made so far and share my thoughts on the plan moving forward.
I have seen significant improvements in Axlâ€™s reading fluency, word decoding, and overall confidence while reading aloud. He has been doing a better job slowing down to fully read each word instead of rushing, and heâ€™s showing stronger engagement with the text by participating more and discussing what he read. We have also been working on spelling practice, and Axl has shown growth in his willingness to try words and stay involved even when something feels challenging. He has shown consistent progress toward our goal of improving reading accuracy and comprehension. This improvement has been evident in his increased confidence, stronger participation during passages, and the positive feedback youâ€™ve shared about him reading more consistently at school.
Velocity Recommendation:
Based on Axlâ€™s goals and current progress, I recommend maintaining a tutoring velocity of 1.5 hours per week through the remainder of the school year. This allows us to build skills consistently and keep momentum with reading accuracy, pacing, and comprehension without long gaps between practice.
Our current short-term goals for Axl include slowing down while reading so he fully reads each word, improving accuracy by avoiding skipped words/lines, and using punctuation (commas and periods) to guide his pacing and pauses. We will also continue reinforcing comprehension by having Axl pause to summarize what is happening in the story as he reads. The overall goal remains improving Axlâ€™s reading confidence and comprehension so he can feel successful and independent with grade-level texts. Based on his progress so far, continuing at 1.5 hours per week will best support steady growth.
Please let me know if you have any questions or if there are any adjustments you would like to make to our plan. Iâ€™m happy to schedule a time to talk by phone if that would be helpful. I look forward to supporting Axl in his continued academic journey.
Best regards,
Judi A.
judi.abohana@revolutionprep.com</t>
  </si>
  <si>
    <t>Charles Cao</t>
  </si>
  <si>
    <t>Dear DuoYao,
I hope you are having a wonderful holiday season. Itâ€™s been great working with Charles over the past couple of months. I wanted to touch base to share some of the progress weâ€™ve made so far and my thoughts on the plan moving forward.
I have seen significant improvements in Charlesâ€™s multi-step addition and subtraction (including 3-digit problems), his confidence with word problems, and his ability to explain his thinking out loud. He is getting better at reading numbers carefully, setting up problems correctly, and using strong problem-solving habits like slowing down, trying again, and checking his work. Charles has shown consistent progress toward our goal of improving accuracy and building confidence with multi-step math tasks. This improvement has been evident in his increased comfort with higher-level computation, stronger participation during problem-solving, and more consistent ability to talk through why an answer makes sense.
Velocity Recommendation:
Based on Charlesâ€™s goals and current progress, I recommend maintaining a tutoring velocity of 1.5 hours per week through the remainder of the school year. This will allow us to reinforce math strategies consistently, strengthen accuracy with regrouping/borrowing, and continue building confidence with word problems and reasoning.
Our current short-term goals for Charles include consistently showing his work (instead of doing everything mentally), staying accurate with borrowing/regrouping in subtraction, and improving performance on multi-step word problems by reading carefully and identifying all parts of the question. The overall goal remains building strong math confidence and accuracy so Charles can approach grade-level tasks independently and with less frustration. Based on his progress so far, continuing at 1.5 hours per week will best support steady growth and skill development.
Please let me know if you have any questions or if there are any adjustments you would like to make to our plan. Iâ€™m happy to schedule a time to talk by phone if that would be helpful. I look forward to supporting Charles in his continued academic journey.
Thanks!
Judi A.
judi.abohana@revolutionprep.com</t>
  </si>
  <si>
    <t>Aneesa Siddiqi</t>
  </si>
  <si>
    <t>Dear Atif,
I hope you are having a wonderful winter season. Itâ€™s been great working with Aneesa over the past couple of months, and I wanted to touch base to share some of the progress weâ€™ve made so far and share my thoughts on the plan moving forward.
I have seen significant improvements in Aneesaâ€™s fraction and decimal skills, especially with fraction operations (adding, subtracting, multiplying, and dividing fractions), dividing decimals, and solving multi-step problems more efficiently. She approaches math with strong perseverance, stays engaged throughout sessions, and frequently catches and corrects small mistakes on her ownâ€”an excellent sign of growing confidence and accuracy. Aneesa has shown consistent progress toward our objective of strengthening her core fraction/decimal foundations while improving speed and confidence on multi-step problems. This consistent improvement has been evident in her strong performance on assessments (including earning a 95% on a recent test), her ability to explain her reasoning clearly, and her increased independence when working through harder problems.
Velocity Recommendation:
Based on Aneesaâ€™s goals and the level of rigor in her current coursework, I recommend increasing tutoring to 3 hours per week through the remainder of the school year. This frequency will give us enough time to reinforce core skills, practice mixed-problem sets, and build consistency with multi-step word problems and cumulative review.
Our current short-term goals for Aneesa include strengthening accuracy on multi-step problems that combine fractions and decimals, building confidence with mixed fractions and conversions (improper â†” mixed numbers), and improving consistency with careful checking as problems become more complex. The overall goal remains strong confidence and performance in math, with the ability to tackle challenging multi-step problems independently and accurately. Based on Aneesaâ€™s progress so far, continuing at 3 hours per week will best support steady growth, reduce small errors, and keep her well-prepared for upcoming units and assessments.
Please let me know if you have any questions or if there are any adjustments you would like to make to our plan. Iâ€™m happy to schedule a time to talk by phone if that would be helpful. I look forward to supporting Aneesa in her continued academic journey.
Judi A.
judi.abohana@revolutionprep.com</t>
  </si>
  <si>
    <t>Gabriella Jackson</t>
  </si>
  <si>
    <t>ear Letizia,
I hope you are having a wonderful holiday season. Itâ€™s been great working with Gabriella over the past couple of months, and I wanted to touch base to share some of the progress weâ€™ve made so far and share my thoughts on the plan moving forward.
I have seen significant improvements in Gabriellaâ€™s math fluency and problem-solving, especially with multiplication and division facts (particularly 2s, 5s, and 10s), solving equal-groups word problems, and working through one-step addition and subtraction equations. She has also made strong progress with language skills, including identifying and using prepositions accurately (such as between, next to, in front of, behind, under, inside, and above) and demonstrating understanding through both sentence work and drawing-based practice. Gabriella has shown consistent progress toward our objective of improving accuracy and confidence with mixed word problems and reading each question carefully before answering. This improvement has been evident in her stronger recall during review, increased confidence during sessions, and her ability to explain why a specific answer choice makes sense.
Velocity Recommendation:
Based on Gabriellaâ€™s goals and the upcoming assessments she is preparing for, I recommend increasing to two 60-minute sessions per week through the remainder of the school year. This will help us maintain steady momentum, build consistency, and give Gabriella enough practice time to strengthen both math fluency and word-problem accuracy.
Our current short-term goals for Gabriella include slowing down to read each question carefully, improving accuracy with mixed word problems by translating them into an equation before solving, and choosing the most precise preposition in sentences when more than one word might seem possible. The overall goal remains improved confidence and consistency across math and language skills so Gabriella feels prepared for tests and classwork. Based on her progress so far, two 60-minute sessions per week will best support continued growth and reduce avoidable mistakes caused by rushing.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Gabriella in her continued academic journey.
Best regards,
Judi A.
judi.abohana@revolutionprep.com</t>
  </si>
  <si>
    <t>Kureha Takashima</t>
  </si>
  <si>
    <t>Dear Akiko,
I hope you are having a great holiday season. Itâ€™s been great working with you and Kureha over the past couple of months. I wanted to touch base to share some of the progress weâ€™ve made so far and share my thoughts on the plan moving forward.
I have seen improvements in Kureha's ability to read passages and answer reading comprehension questions. He has shown consistent progress in reading the questions first, so he can look for specific information as he reads the passage. This consistent improvement has been evident in an increase in his speed when reading these passages and answering the questions. However, we do still want to work on having him revisit the passages less often to further improve his speed.
Our current short-term goals for Kureha is to score well enough on the entrance exam to be accepted for enrollment into HCHS. We will continue to strive toward this by working on further improving his reading comprehension performance. Based on his progress so far, I think we should continue to meet according to our current schedule.
Please let me know if you have any questions or if there are any adjustments you would like to make to our plan. Iâ€™m happy to schedule a time to talk by phone if that would be helpful. I look forward to supporting Kureha on his continued academic journey.
Best regards,
Edwin W.
edwin.west@revolutionprep.com
+18134213087</t>
  </si>
  <si>
    <t>Sreyas Madiraju</t>
  </si>
  <si>
    <t>Dear Sreyas and Jaya,
I hope you're having a great year so far! Itâ€™s been great working with you and Sreyas. I wanted to touch base to share some of the progress weâ€™ve made so far and share my thoughts on the plan moving forward.
I have seen significant improvements in Sreyas' vocabulary and writing skills. He is able to communicate in succinct phrases, but we are continuing to build his store of precise and advanced vocabulary.
Our overall goal remains giving Sreyas the tools to communicate at a college level in writing and speech. Based on Sreyas' progress, I recommend we continue meeting for one hour once a week.
Please let me know if you have any questions or if there are any adjustments you would like to make to our plan. I look forward to supporting Sreyas in his continued academic journey.
Best regards,
Shaun L.
shaun.leonard@revolutionprep.com
+17023665570</t>
  </si>
  <si>
    <t>Cadence Oman</t>
  </si>
  <si>
    <t>Dear Andrew and Barbara,
I hope you're having a great day! It's been great working with you and Cadence over the past several months. As we close out the fall semester and get ready to move into the spring semester, I wanted to share some updates on her progress so far and discuss a plan moving forward.
Cadence has been making excellent progress in negative number operations, proportional reasoning, and reasoning with equations. She's mastered much of the foundational content necessary for 7th-grade math and caught up with her accelerated math class after joining a month late, both of which are very impressive achievements and really demonstrate her innate mathematical ability and her hard work. 
Based on our recent work together, I'd like to focus a little more on proportions in our upcoming sessions, review some foundational algebra content, and then move into some geometry and statistics review. I'd also like to continue discussing her math content from school to make sure that she has an opportunity to ask any questions that she has and give her additional practice. Over the past month, she's brought her math score from a C to a B - she's making excellent progress, and continued practice can help her continue to improve! I recommend continuing to meet for 2-3 hours per week to continue to improve her skills. Once she's on a more solid foundation with 6th-grade math, we can reduce to once per week to keep practicing her content from her current math course.
If you'd like to continue working together on achieving these goals (beyond the sessions we already have scheduled through January),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If you'd like to set up a time to talk by phone or Zoom, I'm more than happy to do so - please just let me know. I look forward to supporting Cadence in her continued academic journey!
Best regards,
Margaret W.
margaret.webb@revolutionprep.com
+15127457572</t>
  </si>
  <si>
    <t>Ella Yarden</t>
  </si>
  <si>
    <t>Dear Celine,
I hope you are having a great holiday season. Itâ€™s been great getting to know Ella and helping her with AP Biology. I wanted to touch base to share my thoughts on the plan moving forward to help Ella succeed in AP Biology tests.
Firstly, it's important to note that Ella demonstrated a solid grasp of the Biology curriculum, so a lack of comprehension is not the direct root cause for Ella's struggle in AP Biology tests. AP students tend to report a seeming disconnect between the lesson materials and tests. This often stems from the tricky wording and higher-level comprehension that the College Board tests for. 
To familiarize herself with the type of questions she's likely to see in her future tests, I recommend that Ella incorporates reviewing AP Biology practice tests from the College Board. Luckily, Ella has access to a few handy resources from the College Board that can prove very helpful for increasing her confidence by the time her class wraps up. 
Our current short-term goals for Ella include improving her Biology literacy and other skills needed to improve her test scores. The overall goal remains to improve Ella's test scores and improve her confidence for the final AP Biology test. Based on Ella's progress, I recommend maintaining a velocity of one 60-minute session per week. If Ella sends me her syllabus, we will focus our sessions on reviewing that week's materials and covering related AP test questions.
If you'd like to continue working together on achieving these goals, you can redeem more credits through your Bright Horizon's portal. After you redeem your credits, you will receive an email from Revolution Prep to add the hours to your account.
Merry Christmas and Happy Holidays!
Lana K.
lana.kargetta@revolutionprep.com
+19106915048</t>
  </si>
  <si>
    <t>Charlie Faulk</t>
  </si>
  <si>
    <t>Dear Charlie and Brent,
I hope you're having a great year so far, and Happy Holidays! I had a great first session with Charlie recently, and I wanted to touch base to share some of the progress weâ€™ve made so far and share my thoughts on the plan moving forward.
I have seen improvements in Charlie's reading comprehension and analysis skills. Heâ€™s also working on making his sentences more concise and precise.
Our overall goal is improving his writing and analyzing abilities beyond his grade level, and improving his overall academic grades. Based on Charlie's progress, I recommend we continue meeting for one hour once a week.
Please let me know if you have any questions or if there are any adjustments you would like to make to our plan. I look forward to supporting Charlie in his continued academic journey.
Best regards,
Shaun L.
shaun.leonard@revolutionprep.com
+17023665570</t>
  </si>
  <si>
    <t>Charles Freundlich</t>
  </si>
  <si>
    <t>Hi Lauren and Charlie,
I wanted to reach out to give a brief update on Charlie's latest progress as well as provide some general information. Charlie and I have focused the majority of our time focused on AP Biology as of late. We have covered a wide range of topics including cellular energetics, the cell cycle, and heredity. Charlie has a strong foundation in each of these areas but will definitely need a refresher once we start nearing the AP exam in May. 
At this point, Charlie and I only have one session remaining which will be taking place on Friday. I would recommend continuing at the same velocity so we can continue to reinforce these difficult topics. We will also have the opportunity to cover more strategies which will help with the AP exam.
As always, please do not hesitate to reach out if you'd like to discuss anything further. Have a happy holidays and a fantastic new year!
Matthew W.
matthew.wert@revolutionprep.com
+15708998646</t>
  </si>
  <si>
    <t>Dear Tawana, 
I hope you are enjoying a wonderful holiday season. It's been great getting to know Kelsey this month! I am touching base to share my thoughts on the progress moving forward. 
In our last meeting, Kelsey and I worked through the math homework you've shared and focused on improving her graphing skills, particularly labeling and numbering the axes. 
I understand that Kelsey worked with a different tutor before, and as her new tutor, I'd love to continue that progress and support Kelsey through the end of the school year. If you can share with me Kelsey's homework ahead of time, I will plan the session on reinforcing those math objectives and improving problem-solving skills in addition to homework help. To maintain Kelsey's progress, I recommend we maintain a velocity of one 60-minute session per week. 
As always, you can reach me easily by phone or email if you wish to discuss Kelsey's short- and long-term goals further or ask any questions!
Merry Christmas and Happy Holidays!
Lana K.
lana.kargetta@revolutionprep.com
+19106915048</t>
  </si>
  <si>
    <t>Ritah Dangerfield</t>
  </si>
  <si>
    <t>Dear team Ritah! 
I was sorry to see that Ritah missed our last session today. I hope she is feeling better after her bout with the flu and all of those exams!!!
Since this was scheduled to be our final session, I wanted to share some updates and final thoughts in order for Ritah to begin practice testing.
I have seen significant improvements in Ritah's confidence in the reading and writing section. She knows exactly what kinds of questions are going to be asked and how to tackle each type differently. She has developed clarity about how to dissect lengthy passages by reading with a specific goal in mind, and we applied the iCARE strategy (or BPRIMES) in order to practice answering the question in our own words before trying to choose an answer choice. Ritah saw in our last session that without that critical key, she is liable to make mistakes!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to replicate official test day conditions as closely as possible when taking their practice test.
After the practice test, I'm happy to review the outcomes with Ritah if you would like to continue working together, I would recommend continuing at 1 hour per week until the time that Ritah takes the official test.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Ritah in reaching these goals.
Best regards,
Elliot E.
elliot.emadian@revolutionprep.com
+15409682458</t>
  </si>
  <si>
    <t>Shelby Olea</t>
  </si>
  <si>
    <t>Dear Kelly, 
I hope you're enjoying a wonderful holiday season. It was great getting to know Shelby this month! I am touching base to share my thoughts on our plan moving forward to help Shelby reach her goals in Biology class.
Last we met, Shelby was preparing for her Biology test that included translation and transcription. We also discussed implementing some study strategies to help Shelby maintain composure and focus for her test. To my understanding, Shelby has been working with one of our incredible executive functioning tutors, so my plan is to help Shelby comprehend and analyze biology objectives while helping her implement strategies from executive functioning within the setting of a Biology class, as needed.
Our current short-term goals for Shelby include improving comprehension in biology. The overall goal remains increasing her confidence for her biology class. Based on Shelby's progress, I recommend adhering to a velocity of 1.5 hours/week, minimum of 1 hour per week. If Shelby shares with me her class syllabus, textbook, PowerPoints/slideshows, and/or other class sources, Shelby will receive the benefit of personalized tutoring sessions aimed per her class objectives. 
Shelby did a great job progressing this semester, and I look forward to supporting her in the new year! Happy Holidays!
Lana K.
lana.kargetta@revolutionprep.com
+19106915048</t>
  </si>
  <si>
    <t>Nathan James</t>
  </si>
  <si>
    <t>Dear Marieline,
I hope you are enjoying a wonderful holiday season. It's been great getting to know Nathan this December and help him improve reading comprehension! I wanted to touch base to share some of the progress weâ€™ve made so far and share my thoughts on the plan moving forward.
Over the past few sessions, I have seen improvements in Nathan's reading comprehension, specifically using context clues to determine a word's meaning and rephrasing a paragraph's main idea in his own words.
Our current short-term goals for Nathan include expanding his vocabulary and improving his analytical skills. The overall goal remains to improve Nathan's reading comprehension and help him achieve grade-level mastery. Based on Nathan's progress, I recommend to increase his velocity to 1.5 hours of tutoring per week. Moreover, it is very important for Nathan to complete his homework assigned at tutoring sessions. As I have shared in the past parent updates, Nathan has a few worksheets to complete and to select a chapter book of his choosing for regular reading. This practice is integral in helping Nathan achieve 8th grade ELA objectives and improving reading comprehension.
Please let me know if you have any questions or if there are any adjustments you would like to make to our plan. Iâ€™m happy to schedule a time to talk by phone if that would be helpful. I look forward to supporting Nathan in his continued academic journey. 
Merry Christmas and Happy Holidays!
Lana K.
lana.kargetta@revolutionprep.com
+19106915048</t>
  </si>
  <si>
    <t>Joseph Miranda Konings</t>
  </si>
  <si>
    <t>Dear Sara,
I hope you are having a great trip to South Africa! Itâ€™s been great working with you and Joseph over the past couple of months. I wanted to touch base to share some of the progress weâ€™ve made so far and share my thoughts on the plan moving forward.
Joseph is scoring really well on the SAT, which is not surprising given his hard work and focus. His math score is near perfect, and his reading/writing score is very good. I think with continued practice, it would be reasonable for him to score around a 1500.
I would recommend continuing to meet once a week during the semester leading up to the March test, both to consolidate his gains so far and to continue to improve his reading/writing score.
Please let me know if you have any questions or if there are any adjustments you would like to make to our plan. Iâ€™m happy to schedule a time to talk by phone if that would be helpful. I look forward to supporting Joseph in his continued academic journey.
All the best,
Daniel O.
daniel.olson@revolutionprep.com
+18152622416</t>
  </si>
  <si>
    <t>Jason Tu</t>
  </si>
  <si>
    <t>Dear Lei,
I hope you are doing well! Itâ€™s been great working with Jason over the past couple of months. I wanted to touch base to share some of the progress weâ€™ve made so far and share my thoughts on the plan moving forward.
Overall goal: Jason will demonstrate improvement in English reading and speaking, as well as multiplication and division. 
Areas that we have been working on:
â€¢Reading:
- Vowel Combinations - ai, ay, au, aw, ea, ee, oa, ow
- Silent e on the end of a word
- Reading Comprehension: main idea; sequencing events; asking questions using W words to better understand the story; general comprehension question strategies
â€¢Math:
- We have been working through a variety of math skills to assess Jasonâ€™s level. These include: Skip counting by 2s; 5s and 10s; 2d v 3d shapes; adding groups of 10 to two digit numbers; using base 10 blocks to add two digit numbers including regrouping; working towards mastery of addition facts; repeated addition; and place value
Short-term goals moving forward:
â€¢Reading:
- Continue learning vowel combinations
- Consonant blends and digraphs as needed
- Begin syllable division
- Continue working through reading comprehension objectives while practicing general strategies
â€¢Math:
- Continue to work on appropriate level math objectives
- Skip counting by all numbers 2-12 â€“ this will help Jason prepare for learning multiplication facts
- Continue to build skills related to multiplication such as repeated addition and working with arrays
Recommendation: 
Jason has been doing great! He has picked up the vowel combinations we have learned quickly. He enjoys a game where he has to group aliens by 10s â€“ this is great for building his number sense related to place value. I recommend Jason continue his schedule of 2-3 half-hour sessions per week. 
Please let me know if you have any questions or if there are any adjustments you would like to make to our plan. Iâ€™m happy to schedule a time to talk by phone if that would be helpful. I look forward to supporting Jason in his continued academic journey.
Best regards,
Mary L.
mary.logan@revolutionprep.com
+16822312877</t>
  </si>
  <si>
    <t>Lucy Iandoli</t>
  </si>
  <si>
    <t>Hi Lucy and Dana,
This is the standard progress update to help keep advisors and parents in the loop.
Lucy and I are about halfway through her teacherâ€™s review sheet, which is a good pace for us. I was very happy to see that she was well organized at our very first meeting and had images of all her materials prepared. These are very useful, but not perfect for gaining a picture of a studentâ€™s knowledge. Since math is cumulative, some mistakes that students make early are resolved as they learn more. For this reason, past mistakes are not necessarily indicative of current understanding.
In our last meeting, we did a deep dive into implicit differentiation using a set of increasingly difficult practice problems, examples, and some scaffolding to help her relearn the material. I was happy to guide her through that process. By the end of that meeting, she could independently solve her teacherâ€™s review problems on implicit differentiation.
With that said, this process on one topic took our full session. What that means is that we need to be strategic about which problems we relearn vs which we review. The homework I previously assigned her was to go through her review sheet, try the problems, and star the ones that she is most worried about/struggling on. She hasnâ€™t done that yet.
 In our last meeting, I gave her another resource and talked in more detail about how to try the easier practice problems on her own. 
https://calculus.flippedmath.com/version-1.html
This website has recorded lectures, worked out notes, and practice problems. While there will still be topics that she finds too difficult, those will be excellent topics for her and I to relearn in our meetings.
Ultimately, tutoring works best when it is added on top of independent study, which I donâ€™t think is quite happening at present. In session, I showed Lucy multiple review problems in our meeting that were within her ability (perhaps with a bit of work). My general impression is that Lucy is looking at the problems, getting intimidated, and putting her study materials away. Sheâ€™s more capable than she thinks she is.  Thatâ€™s my perspective at least. Hopefully the breakdown is helpful!
Happy holidays and safe travels!! Let me know if you would ever like to schedule a quick meeting to answer any questions you have. Iâ€™m always happy to talk.
Best, Zach
zach.doenges@revolutionprep.com
+12606020346</t>
  </si>
  <si>
    <t>Hi Sofia and Aliki,
This is the standard progress update to help keep advisors and parents in the loop.
Sofia has made good progress tackling the Information and Ideas section of the SAT. This, along with the Expression of Ideas section, was the biggest place where she lost points on her Fall PSAT. Here we are working on helping her be systematic and to treat the test more like a problem with a strategy rather than an exercise in passive reading.
Overall, I think she has made good strides down that road. Weâ€™ll need to keep going a little bit and then plot out our next practice test. Soon, weâ€™ll want to pivot to the transitions and rhetorical synthesis questions that are found in the Expression of Ideas section.
The great news is that she seems to have a solid grasp of punctuation, grammar, vocabulary, and reading speed. That is excellent as those concepts take a long time to build and will form the foundation that we will build on top of.
Happy holidays and safe travels!! Let me know if you would ever like to schedule a quick meeting to answer any questions you have. Iâ€™m always happy to talk.
Best, Zach
zach.doenges@revolutionprep.com
+12606020346</t>
  </si>
  <si>
    <t>Cole Shelton</t>
  </si>
  <si>
    <t>Hi Johanna,
This is the standard progress update to help keep advisors and parents in the loop.
Coleâ€™s made great process pushing his English score up to a 34, his Reading score up to a 35, and his Math score from a 28 to a 32. This is especially impressive as higher scores are harder to push up since a student needs to maintain their already excellent performance.
Weâ€™ll continue to help Cole learn the math ideas that he needs to push his math score to a 36. This will likely include vectors, combinations, permutations, and sequences. In the English section, almost all his missed questions were in punctuation. Right now, he is mostly using his instinct/gut to get most of those questions right. However, to get a perfect score he will need to start using strategies, leveraging the patterns in the answers, looking for complete sentences, testing non-essential phrases and colons, and (most importantly) memorizing his punctuation rules.
As we move forward, it will also be important for Cole to make a note of any outside science knowledge that he is missing. That way we can fill in any gaps he might have in his science knowledge without teaching full science course. For this reason, it will be very important for him to review his practice test and think through why he missed every problem that he missed.
Happy holidays and safe travels!! Let me know if you would ever like to schedule a quick meeting to answer any questions you have. Iâ€™m always happy to talk.
Best, Zach
zach.doenges@revolutionprep.com
+12606020346</t>
  </si>
  <si>
    <t>Beckett Heimann</t>
  </si>
  <si>
    <t>Hi Beckett and Robert,
This is the standard progress update to help keep advisors and parents in the loop.
Beckettâ€™s done a great job overall maintaining the B+/A- he has in his AP Stats and AP Calc classes. His biggest opportunity would be to begin spending a little more time putting together a small set of notes of things that he commonly forgets and then work on fully memorizing that list of material. That would probably be enough to push him more solidly into the A range.
After the winter break, he and I will want to begin discussing what studying for the AP exams looks like and perhaps doing a bit of targeted review homework with AP style problems. That would increase his grades and also decrease his stress at the end of the school year by front loading some of his AP prep.
Happy holidays and safe travels!! Let me know if you would ever like to schedule a quick meeting to answer any questions you have. Iâ€™m always happy to talk.
Best, Zach
zach.doenges@revolutionprep.com
+12606020346</t>
  </si>
  <si>
    <t>Sofia Sanchez</t>
  </si>
  <si>
    <t>Hi Sofia and Alfredo and Lysa,
This is the standard progress update to help keep advisors and parents in the loop.
Sofia has made an excellent start in tackling the math section. Together, weâ€™ve worked on helping her increase her understanding of Desmos (the SATâ€™s in-built calculator), broad geometry facts and formulas, and statistics. These were all things that she could improve based on her last PSAT.
Soon, weâ€™ll want to pivot digging into the English section and then taking a practice test. Itâ€™ll be very important for us to push hard on that practice test, work through test corrections afterwards, and consciously use our strategies. Many students revert to their old way of doing things when placed under time pressure and stress. For this reason, it often takes a few practice tests before we start see all our work pay off.
Happy holidays and safe travels!! Let me know if you would ever like to schedule a quick meeting to answer any questions you have. Iâ€™m always happy to talk.
Best, Zach
zach.doenges@revolutionprep.com
+12606020346</t>
  </si>
  <si>
    <t>Marina Hurtado</t>
  </si>
  <si>
    <t>Hi Marina and Megan J,
This is the standard progress update to help keep advisors and parents in the loop.
Marina has made a great start of improving her math score to reach her already very solid English score. Weâ€™ve worked on helping her understand Desmos (the SATâ€™s in-built calculator), systems of equations, words problems, and constants. 
Soon, weâ€™ll want to pivot to some practice tests. Itâ€™ll be very important for us to push hard on those practice test, work through test corrections afterwards, and consciously use our strategies. Many students revert to their old way of doing things when placed under time pressure and stress. For this reason, it often takes a few practice tests before we start see all our work pay off.
When she gets a moment, it would be good for her to sit down and schedule out the rest of her program out through at least the March exam. At present, she has only four more meetings scheduled through January 17th. My schedule tends to fill as students get back to school, so the sooner she reserves her preferred times the more options sheâ€™ll have.
Happy holidays and safe travels!! Let me know if you would ever like to schedule a quick meeting to answer any questions you have. Iâ€™m always happy to talk.
Best, Zach
zach.doenges@revolutionprep.com
+12606020346</t>
  </si>
  <si>
    <t>Lina Elif Soyuer</t>
  </si>
  <si>
    <t>Dear Neslihan and Lina:
I hope you are having a wonderful holiday week and that Lina is feeling better!! Itâ€™s been wonderful working with you and Lina over the past couple of weeks. I wanted to touch base to share some of the progress weâ€™ve made and discuss our plan moving forward.
I have seen  improvements in Linaâ€™s ability to read grade-level text and summarize what she has read in her own words. She has also shown  progress with adding and subtracting multi digit numbers. This improvement was evident in our last session together.
My plan moving forward is to continue our focus on reading comprehension, while also integrating sequencing events in a story, vocabulary skills, and concentrating on adding and subtracting multi digit numbers and understanding place value. 
Please let me know if you have any questions or if there are any adjustments you would like to make to our plan. Iâ€™m happy to schedule a time to talk by phone if that would be helpful. I look forward to supporting Lina in her continued academic journey.
Michelle T.
michelle.testerman@revolutionprep.com
+18636703374</t>
  </si>
  <si>
    <t>Chaturya Nayanala</t>
  </si>
  <si>
    <t>Dear Bindu,
I hope you're enjoying a wonderful holiday season! It's been great getting to know and working with Chaturya these past few months. I wanted to touch base to share some of the progress weâ€™ve made so far and share my thoughts on the plan moving forward.
Over the past few sessions, I have seen improvements in Chaturya's ability to handle advanced-level passages, use context clues to determine unknown terms, and analyze passages for themes or main topics. This consistent improvement has been evident in the reading passages we worked on together in tutoring sessions. Upcoming tutoring sessions will prioritize learning high school vocabulary and improving Chaturya's reading and writing skills. I had assigned Chaturya an assignment of writing a short passage using vocabulary from our lessons, and I cannot wait to see her handiwork!
Our current short-term goals for Chaturya include improving her vocabulary and analytical skills in relation to advanced reading passages. The overall goal remains to provide Chaturya with a solid reading and writing foundation that will benefit her when she preps for the SAT or ACT in the future. Based on Chaturya's progress, I recommend maintaining a velocity of 1 hour per week. 
Please let me know if you have any questions or if there are any adjustments you would like to make to our plan. Iâ€™m happy to schedule a time to talk by phone if that would be helpful. I look forward to supporting Chaturya in her continued academic journey.
Merry Christmas and Happy Holidays!
Lana K.
lana.kargetta@revolutionprep.com
+19106915048</t>
  </si>
  <si>
    <t>Philip Fefey</t>
  </si>
  <si>
    <t>Dear Amanda],
I know this time of year is busy, and I appreciate you taking the time to review this email. As we begin a new academic semester, I wanted to share a brief update on Philipâ€™s progress and outline our plan moving forward.
So far, we have completed one session, during which Philip demonstrated strong engagement and confidence in his writing. In this session, he showed the ability to organize sentences effectively and use descriptive words to add detail and clarity to his ideas. He approached writing tasks with a positive attitude and was willing to expand on his thoughts, which is a great foundation to build on.
Our short-term goals for Philip include continuing to strengthen sentence organization, expanding descriptive language, and developing clear, complete written responses. The overall goal remains to build Philipâ€™s confidence and consistency in writing while helping him express his ideas more clearly and effectively.
For this semester, our plan is to focus on structured sentence building, descriptive word choice, and guided writing practice to reinforce these skills. 
Velocity Recommendation:
Since Philip is just getting started and showed a strong foundation in our initial session, I recommend continuing with two 60-minute session per week through the school year to maintain progress and steadily build his writing skills.
Please feel free to reach out if you have any questions or if there are specific goals you would like us to focus on this semester. I look forward to continuing to support Philipâ€™s growth in writing.
Best regards,
Madia
madia.banda@revolutionprep.com
+17043527601</t>
  </si>
  <si>
    <t>Sherry Miriam</t>
  </si>
  <si>
    <t>Dear Baskar,
I know this time of year is busy, and I appreciate you taking the time to review this email. As we begin a new academic semester, I wanted to share an update on Sherryâ€™s progress and outline our plan moving forward.
So far, we have completed a couple of sessions, and Sherry has been working consistently on reading comprehension, vocabulary development, sight words, and reading fluency. During our sessions, she has shown focus and effort while engaging with reading activities, and she is becoming more comfortable applying strategies to understand what she reads. We are also reinforcing sight words to support smoother, more confident reading.
Our short-term goals for Sherry include improving reading fluency, strengthening sight word recognition, and increasing her ability to answer comprehension questions using details from the text. The overall goal remains to build her confidence as a reader while supporting steady growth in accuracy, understanding, and vocabulary.
For this semester, our plan includes continued guided reading practice, explicit vocabulary instruction, fluency-building exercises, and comprehension strategies to help Sherry better understand and discuss what she reads. Please let me know if there have been any changes to Sherryâ€™s schedule so we can ensure our sessions continue to fit well. You may also adjust the schedule directly from Sherryâ€™s dashboard if that is more convenient.
Velocity Recommendation:
Based on Sherryâ€™s goals and current progress, I recommend continuing with three 60-minute session per week through the school year to maintain consistency and support ongoing improvement in her reading skills.
Please feel free to reach out if you have any questions or if there are additional goals you would like us to focus on this semester. I look forward to continuing to support Sherryâ€™s growth as a reader.
Best regards,
Madia B.
madia.banda@revolutionprep.com
+17043527601</t>
  </si>
  <si>
    <t>Dear Olufolake,
I know this time of year is busy, and I appreciate you taking the time to review this email. As we begin a new academic semester, I wanted to share an update on Ifeoluwapoâ€™s progress and outline our plans moving forward.
Over recent sessions, Ifeoluwapo has been consistently working on 6th grade math concepts and has shown steady progress in understanding and applying grade-level skills. She has been developing stronger accuracy and confidence while completing math problems, particularly when working through multi-step questions and applying appropriate strategies. Her willingness to engage with challenging material and complete assigned work has been a positive indicator of her growth.
Our current short-term goals for Ifeoluwapo include reinforcing foundational 6th grade math skills, improving problem-solving accuracy, and strengthening her ability to explain her reasoning. The overall goal remains to build confidence and mastery of grade-level math concepts so she feels prepared and successful in her coursework. If there are any new goals or areas you would like us to prioritize this semester, please let me know so we can adjust our focus accordingly.
For this semester, our plan includes continued practice with core 6th grade math topics, guided problem-solving, and targeted review of any areas that need additional support. I would also like to confirm Ifeoluwapoâ€™s availability to ensure our sessions continue to fit well with her schedule. If there are any changes, please let me know, or you may update the schedule directly from her dashboard if that is more convenient.
Velocity Recommendation:
Since Ifeoluwapo is making steady progress toward her goals, I recommend continuing with three 60-minute session per week through the school year to maintain momentum and support ongoing growth in math.
Please feel free to reach out if you have any questions or if there are specific skills or topics you would like us to focus on this semester. I look forward to continuing to support Ifeoluwapoâ€™s success in math.
Best regards,
Madia B.
madia.banda@revolutionprep.com
+17043527601</t>
  </si>
  <si>
    <t>Bram Stern</t>
  </si>
  <si>
    <t>Dear Shari,
I hope you and Bram have had a wonderful autumn and a blessed Hannukah! Now, as we prepare for the new year, I wanted to touch base to share some of the progress weâ€™ve made so far and share my thoughts on the plan moving forward.
Since we started work together in October, I've seen significant improvements in Bram's use of the MAPS strategy in Math, and especially his mastery of exponential functions. His hard work has paid off in solid improvements to his practice test scores, and I think there are some clear directions we can focus for more.
Our next priority will be to return to English, particularly the Writing areas. Our long-term goal remains feeling able to rush less, with our specific target a score of 1450. Since we are on a good track toward Bram's goals, I recommend maintaining our one hour per week velocity, perhaps increasing to two meetings a week in February and March as the test date grows closer. It looks like you have plenty of hours in your account to accomplish this, but I'm always happy to help with any scheduling concerns that may arise. 
Please let me know if you have any questions or if there are any adjustments you would like to make to our plan. Iâ€™m happy to schedule a time to talk by phone if that would be helpful. I look forward to supporting Bram in his continued academic journey.
Hopefully,
Skye Silmenna
skye.silmenna@revolutionprep.com
+14019030809</t>
  </si>
  <si>
    <t>Alena Paoletto</t>
  </si>
  <si>
    <t>Dear Jen,
I hope you and Alena have had a wonderful autumn! Now, as we prepare for the holidays and the new year, I wanted to touch base to share some of the progress weâ€™ve made so far and my thoughts on our plan moving forward.
Alena has been a great student to teach, and since we started to work together I've seen her make improvements in her work with negative numbers, combining like terms and simplifying expressions, and solving equations and inequalities. Grappling with algebra can be difficult, especially with an aggressive track like taking it in the 7th grade, and our sessions have helped Alena to keep confidently understanding her material.
My goal for Alena continues to be helping her find success in her Algebra course in the short term, but especially to set her up for success as she moves forward in higher math courses. To keep up with this goal, I recommend maintaining a consistent velocity of one one-hour session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really look forward to supporting Alena in her continued academic journey.
Hopefully,
Skye Silmenna
skye.silmenna@revolutionprep.com
+14019030809</t>
  </si>
  <si>
    <t>Dear Abayomi,
I hope you and Foluwasade have had a wonderful autumn! Now, as we move through for the holidays and prepare for the new year, I wanted to touch base to share some of the progress weâ€™ve made so far and my thoughts on the plan moving forward.
In the time I've been working with Sade, I've really enjoyed getting to see the development of her ideas, both as a whole and about The Great Gatsby specifically. Her hard work on developing her analysis has showed results in both her readiness to discuss ideas as well as her ability to organize an essay around them.
Our current short-term goals are to get more concrete with the process of writing and editing an essay. The overall goal remains maintaining a strong grade while building essay-writing skills that will serve Sade in the future. To continue to pursue these goals, I recommend maintaining a velocity of one 60-minute session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Sade in their continued academic journey.
Hopefully,
Skye Silmenna
skye.silmenna@revolutionprep.com
+14019030809</t>
  </si>
  <si>
    <t>Anya Donohue</t>
  </si>
  <si>
    <t>Dear Vibha,
I hope you and Anya have had a wonderful autumn! Now, as we move through for the holidays and prepare for the new year, I wanted to touch base to share some of the progress weâ€™ve made so far and my thoughts on the plan moving forward.
It's been my pleasure to watch Anya improve in areas such as Constants, circle equations, and Rhetorical Synthesis. They've shown consistent progress in application of TRAP and other test strategies. Anya's hard work has paid off not only in specific areas, but in her overall preparedness and confidence, resulting in a really exciting score improvement on her last practice exam.
Some of the areas of growth that exam showed were Transitions, Geometry, and equivalent expressions, so improvements in those areas will be short-term goals for now. In the long term, we continue to target the 1400-1500 score range. In light of our strong progress, I recommend that we continue to move at a velocity of two one-hour sessions a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Anya's continued academic journey
Hopefully,
Skye Silmenna
skye.silmenna@revolutionprep.com
+14019030809</t>
  </si>
  <si>
    <t>Meera Billon</t>
  </si>
  <si>
    <t>Dear Jashmir,
I hope you are having a great season. Itâ€™s been wonderful working with you and Meera over the past couple of months. I wanted to share an update on her progress and discuss plans for continuing her success.
I have seen strong improvements in Meeraâ€™s understanding of key calculus concepts, particularly implicit differentiation, inverse trigonometric functions, inverse function differentiation, and higher-order derivatives. Over the past two months, she has become more confident applying these techniques accurately and efficiently, especially when working through multi-step problems. This progress has been evident in her increased independence during practice and her ability to explain her reasoning clearly.
To continue building on her momentum, I recommend that Meera continue with one 60-minute session per week for the upcoming semester. Maintaining this consistent weekly structure will support her ongoing mastery of calculus concepts as the material becomes more advanced.
Our short-term goals for Meera include reinforcing accuracy with advanced differentiation techniques and applying these skills to more complex problem sets. The overall goal remains strong performance and confidence in Calculus. Based on her progress and the demands of the course, continuing weekly sessions will allow us to stay ahead of new material and address challenges as they arise.
If youâ€™d like to continue working together on achieving these goals, you can redeem more credits through your Bright Horizons portal. After you redeem your credits, you will receive an email from Revolution Prep to add the hours to your account.
Please feel free to reach out with any questions or if youâ€™d like to adjust our plan. Iâ€™m happy to schedule a phone call if that would be helpful. I look forward to continuing to support Meeraâ€™s academic growth.
Best regards,
Robert N.
robert.nantze@revolutionprep.com
+15754897446</t>
  </si>
  <si>
    <t>Brian Nunez</t>
  </si>
  <si>
    <t>Dear Juliana,
I hope you are having a great season. Itâ€™s been a joy working with Brian over the past couple of months. I wanted to touch base to share some of the progress weâ€™ve made so far and outline our plan moving forward.
I have seen significant improvements in Brianâ€™s SAT skill development, particularly in his ability to make cross-text connections, answer Text Structure and Purpose questions, and demonstrate strong Command of Textual Evidence. In math, he has shown clear growth in solving exponential word problems, linear word problems, and working with forms of quadratics. Over the last two months, this growth has translated into a noticeable increase in his Bluebook practice test scores, rising from the 1280 range into the 1390 range. Brian has also demonstrated increased confidence and consistency when applying strategies during timed practice.
Since Brian is achieving his goals and showing steady score growth, I recommend that we continue with his current schedule of one 90-minute session per week through the upcoming testing cycle to maintain this positive trajectory.
Our short-term goals for Brian include reviewing his most recent Bluebook score report in detail, developing a targeted error log, and using that data to guide focused practice in his highest-impact areas. The overall goal remains continued score improvement and strong readiness for his official SAT. Based on his progress, maintaining our current session length and frequency will allow us to refine accuracy while preserving momentum.
Please let me know if you have any questions or would like to discuss Brianâ€™s progress in more detail. Iâ€™m happy to schedule a time to talk by phone if that would be helpful. I look forward to continuing to support Brian in his academic journey.
Best regards,
Robert N.
robert.nantze@revolutionprep.com
+15754897446</t>
  </si>
  <si>
    <t>Dear Talley,
Iâ€™m excited to reach out(officially) to celebrate Elianaâ€™s amazing progress! Eliana has worked diligently, and as a result, she has achieved a major milestone by earning a 1440 on her recent official SAT. This is an outstanding accomplishment and a testament to her hard work, consistency, and dedication throughout the program. I am incredibly proud of her.
While this is absolutely a moment to celebrate, there is still valuable work we can continue to do on the SAT as Eliana looks ahead to her next goals. I recommend that we continue with her scheduled 90-minute weekly sessions to maintain her momentum and continue refining her skills. In our upcoming sessions, we can focus on targeted practice based on her score breakdown, strengthening precision in high-impact question types, and ensuring she remains confident and consistent under testing conditions.
We will also want to touch base soon to confirm the best time to schedule her session for next week, so that we can keep everything running smoothly.
Please let me know if you have any questions or if youâ€™d like to talk through next steps by phone. Iâ€™m always happy to connect and look forward to continuing to support Eliana in her academic journey.
Best regards,
Robert N.
robert.nantze@revolutionprep.com
+15754897446</t>
  </si>
  <si>
    <t>Dear Melanie and Landon,
I hope you are having a wonderful holiday week and that Landon is enjoying his Winter break!! Itâ€™s been wonderful working with you and Landon over the past several weeks. I wanted to touch base to share some of the progress weâ€™ve made and discuss our plan moving forward.
I have seen improvements in Landon's ability to read grade-level text and summarize what he has read in her own words. He has also shown progress with making inferences, using schema and clues from the text. This improvement was evident in our last session together.
My plan moving forward is to continue our focus on reading comprehension, while also integrating grammar and writing .
Please let me know if you have any questions or if there are any adjustments you would like to make to our plan. Iâ€™m happy to schedule a time to talk by phone if that would be helpful. I look forward to supporting Landon in his continued academic journey.
Michelle T.
michelle.testerman@revolutionprep.com
+18636703374</t>
  </si>
  <si>
    <t>Landon Tsai</t>
  </si>
  <si>
    <t>Alexander Falu</t>
  </si>
  <si>
    <t>Hi Alexander and Jade ,
As the semester is over and the year comes to a close, I believe now is the perfect to share some progress and update you all on the plan moving forward. I recommend a velocity of one meeting a week until his upcoming test in March. On Alexander's previous SAT he scored an 1120 and while still aways from the goal we plan to reinforce many skills like command of evidence and transitions, while also introducing new skills to master like inferences and 2d/3d geometry.
Here is some additional practice
https://www.khanacademy.org/test-prep/sat-reading-and-writing-2022/x0d47bcec73eb6c4b:medium/x0d47bcec73eb6c4b:command-of-evidence-quantitative-2/e/command-of-quantitative-evidence-medium
https://www.khanacademy.org/test-prep/sat-reading-and-writing-2022/x0d47bcec73eb6c4b:advanced/x0d47bcec73eb6c4b:command-of-evidence-quantitative-3/e/command-of-quantitative-evidence-advanced
https://www.khanacademy.org/test-prep/sat-reading-and-writing-2022/x0d47bcec73eb6c4b:advanced/x0d47bcec73eb6c4b:words-in-context-3/e/words-in-context-advanced
Below will be attached even more practice. 
Tyler G.
tyler.greer@revolutionprep.com
+17085895029</t>
  </si>
  <si>
    <t>Camila Rutherford</t>
  </si>
  <si>
    <t>Hi Camila and Eric,
As the semester is over and the year comes to a close, I believe now is the perfect to share some progress and update you all on the plan moving forward. Camila has shown great progress with understanding and using several geometric topics and proofs. I recommend continuing with one 1-hour meeting a week. This will ensure on a week to week basis Camila understands the current course work and we can add as needed. 
I look forward to continuing our work together to ensure she excels in her classes! Happy Holidays!
Tyler G.
tyler.greer@revolutionprep.com
+17085895029</t>
  </si>
  <si>
    <t>Ben Steidel</t>
  </si>
  <si>
    <t>Hi Ben and Tessa,
I hope you are having a wonderful holiday season. It was great working with Ben this week! I have included a short video that I would like you to watch. The video covers some key highlights from our session this week and homework. Feel free to reach out if you have any questions or requests, and if there is anything else I can do to help. You can always contact me directly by text message or e-mail.
video link: https://revolutionprep.zoom.us/rec/play/-s2y-GeN_vvIMGVDKlwlvwYJSo8b3ZEmnQIxYvyey_nuRd2fbrYszULtOy-Sgwo9I5M68X28UFcOb8wQ.A3NSSjTkpzDzsWbm
Itâ€™s been great working with you and Ben. I wanted to touch base to share some of the progress weâ€™ve made so far and share my thoughts on the plan moving forward.
I have seen significant improvements in Benâ€™s ability to apply reading comprehension strategies for multiple passages and in their mastery of advanced math concepts such as asymptotes and sequences. They have shown consistent progress in using annotation techniques and anticipating answers before reviewing choices, which has helped them answer all reading questions correctly during practice. This improvement has also been evident in their confidence and accuracy when solving math problems involving vertical, horizontal, and oblique asymptotes, as well as arithmetic and geometric sequences.
Since Ben is achieving their goals, I recommend we continue with one 90-minute session per week through the school year. This schedule provides the right balance for maintaining momentum while allowing time for independent practice.
Our current short-term goals for Ben include completing the ACT practice exam before January 6 and continuing to work on Production of Writing quizzes. The overall goal remains strong ACT preparation and maintaining excellent academic performance. Based on Benâ€™s progress, I believe this plan will keep them on track for success.
Please let me know if you have any questions or if there are any adjustments you would like to make to our plan. Iâ€™m happy to schedule a time to talk by phone if that would be helpful. I look forward to supporting Ben in their continued academic journey.
Warm regards,  
Diana H.
diana.hoyer@revolutionprep.com
+12106391241</t>
  </si>
  <si>
    <t>Olive Ruiz</t>
  </si>
  <si>
    <t>Hi, Olive and Kristian,
I wanted to summarize our email conversations for this week.
Olive will take the March SAT.  She is starting to work on vocabulary, which is great!  Our plan is that she'll do 5 questions from the website I gave her each day, and take screenshots of questions she misses.  This will help her see patterns in questions she misses, and should help make the SAT in general less anxiety-producing!
We'll continue to work a bit on SAT while focusing on AP Lang as well.  It sounds like her AP teachers are preparing her well, and it will make sense for Olive to start to meet with tutors for AP Chem, APUSH, and AP Psych after the new year.  We can talk about adding those tutors once a month to start, and then increase frequency leading up to the AP exams.  I'd recommend booking out the sessions in January-- you can always cancel them, but tutors tend to have full schedules once we get close to the AP exams, so booking out the sessions in January makes sense.  (Of the AP classes Olive is taking, I only support AP Lang, so we'll get her set up with other tutors for the other subjects).
Have a great holiday, and I'll see Olive on January 4!
Christina H.
christina.hayes@revolutionprep.com
+14124650867</t>
  </si>
  <si>
    <t>Chase Gilot</t>
  </si>
  <si>
    <t>Dear Margaret,
I hope you are well and happy holidays! Itâ€™s been great working with you and Chase over the past couple of months. I wanted to touch base to share some of the progress weâ€™ve made so far and share my thoughts on the plan moving forward.
I have seen significant improvements in Chase's study habits. His note-taking is more detailed and his ability to recall and connect topics is more advanced. He has shown consistent progress in short answer questions. This improvement has been evident in his test grades. Congrats to him on a grade high enough to exempt him from the midterm!
Our current short-term goals for Chase include learning strategies for the long essay questions on the AP Exam. The overall goals remain an A or A+ in the class and a 4 or 5 on the AP exam. Based on Chase's success, I recommend maintaining our current velocity of one 60 minute class per week through the school year.
You have 16 hours remaining on your account, but they are unscheduled. My calendar for January is already starting to fill up. I recommend scheduling those hours as soon as possible if you'd like to continue working together on achieving these goals. 
Please let me know if you have any questions or if there are any adjustments you would like to make to our plan. Iâ€™m happy to schedule a time to talk by phone if that would be helpful. I look forward to supporting Chase in his continued academic journey.
Best regards,
Sarah G.
sarah.goodstein@revolutionprep.com
+18186245097</t>
  </si>
  <si>
    <t>Lena Oberhofer</t>
  </si>
  <si>
    <t>Greeting Everyone!
Happy Holidays! As the year comes to a close, semester fully wraps up, and we al begin our planning for next year, I believe this is an excellent time to update you all on our progress and plan moving forward. Lena is progressing well with standards of English convention and mixed punctuation. I recommend we keep a meeting velocity of one 1-hour meeting a week. This will allow us to work on craft and structure type questions before ramping up into some math topics. With two session down, I look forward to our continued work together in pursuing our goals!
Tyler G.
tyler.greer@revolutionprep.com
+17085895029</t>
  </si>
  <si>
    <t>Greeting Everyone! 
Happy Holidays! As the year comes to a close, semester fully wraps up, and we al begin our planning for next year, I believe this is an excellent time to update you all on our progress and plan moving forward. We have meet once and I look forward to our continued meetings hopefully at a velocity of one 1-hour meeting a week. We spent out first session on slope and ensure we can find slope in different equation forms or from points. I intend to use upcoming session to further our understanding of graphs and coordinates!
Tyler G.
tyler.greer@revolutionprep.com
+17085895029</t>
  </si>
  <si>
    <t>Nora Hebert</t>
  </si>
  <si>
    <t>Greeting Everyone! 
Happy Holidays! As the year comes to a close, semester fully wraps up, and we al begin our planning for next year, I believe this is an excellent time to update you all on our progress and plan moving forward.
Nora And I have not met yet but I look forward to meeting and understanding her goals and needs. Our next session is scheduled for 1/6 @5pm CST. I hope to see you then!
Feel free to reach out if you have any questions or requests, and if there is anything else I can do to help. You can always contact me directly by text message or e-mail.
Tyler G.
tyler.greer@revolutionprep.com
+17085895029</t>
  </si>
  <si>
    <t>Sarah Vernik</t>
  </si>
  <si>
    <t>Greeting Everyone! Happy Holidays! 
As the year comes to a close, semester fully wraps up, and we al begin our planning for next year, I believe this is an excellent time to update you all on our progress and plan moving forward. After our first session, we learned multiple ways to factor quadratics. I recommend a meeting velocity of one 1-hour meeting a week as we continue to work on quadratics and the quadratic formula. To frequency allows us to make sure we are keeping up with her week to week curriculum.
Tyler G.
tyler.greer@revolutionprep.com
+17085895029</t>
  </si>
  <si>
    <t>Chloe Shih</t>
  </si>
  <si>
    <t>Greeting Everyone! Happy Holidays! 
As the year comes to a close, semester fully wraps up, and we al begin our planning for next year, I believe this is an excellent time to update you all on our progress and plan moving forward. It is unfortunate that we did not meet this week. Our next meeting is 12/29. I recommend we keep a velocity of one 1-hour meeting a week. We will next explore types of numbers, rational numbers and their use and eventually tie in some algebra!
Tyler G.
tyler.greer@revolutionprep.com
+17085895029</t>
  </si>
  <si>
    <t>Eden Elkoby</t>
  </si>
  <si>
    <t>Greeting Everyone! 
Happy Holidays! As the year comes to a close, semester fully wraps up, and we al begin our planning for next year, I believe this is an excellent time to update you all on our progress and plan moving forward. Eden has shown great progress with solving, graphing, and identifying parts of a quadratic. I hope she performed excellently on her final. I recommend a meeting velocity of one 1-hour meeting a week to ensure she is always in line with her current curriculum!
Tyler G.
tyler.greer@revolutionprep.com
+17085895029</t>
  </si>
  <si>
    <t>Caiden Simpson</t>
  </si>
  <si>
    <t>Greeting Everyone! Happy Holidays! 
As the year comes to a close, semester fully wraps up, and we al begin our planning for next year, I believe this is an excellent time to update you all on our progress and plan moving forward. In our brief time together, we have made great progress with the use of rational numbers!. I recommend a meeting velocity of one 1-hour meeting a week. This way we can ensure the he is excelling weekly in his course load as we explore more types of numbers and their usage.
Tyler G.
tyler.greer@revolutionprep.com
+17085895029</t>
  </si>
  <si>
    <t>Megan Atkinson</t>
  </si>
  <si>
    <t>Greeting Everyone! Happy Holidays! 
As the year comes to a close, semester fully wraps up, and we al begin our planning for next year, I believe this is an excellent time to update you all on our progress and plan moving forward. Megan needs to send back her bluebook test student answer doc. Megan has shown great progress with rhetorical synthesis and command of quantitative evidence as well as with circles and other geometric topics. I recommend a meeting velocity of one 1-hour meeting a week. We will work on statistics and coordinate geometry next and use our upcoming test results to recalibrate from there!
Tyler G.
tyler.greer@revolutionprep.com
+17085895029</t>
  </si>
  <si>
    <t>Najia Akhzarati</t>
  </si>
  <si>
    <t>Dear Susan, 
I hope youâ€™re doing well and enjoying a lovely holiday break! I wanted to share an update on Najiaâ€™s progress from last semester and look ahead to next term.
Najia has made remarkable improvement in both Algebra I and English over the past several weeks. In math, she has shown steady growth in graphing linear equations, converting between different forms of equations, solving multi-step and absolute value equations, and working with inequalities (including compound inequalities and interval notation). Her hard work truly paid off on her Algebra I midterm, where she earned an 87â€”an especially impressive achievement given that she began the semester earning scores in the 40s and is now consistently performing in the 80s. This reflects not only stronger content knowledge, but also increased confidence and persistence.
In English, Najia has also made clear progress. She is improving in her understanding of sentence structure, active vs. passive voice, modifier placement, and punctuation rules Overall, her consistency and willingness to engage with challenging material have been a major factor in her growth.
As we continue, our focus will be on strengthening her accuracy with linear word problems, inequalities, and checking work carefully in math, as well as continuing to reinforce sentence structure, punctuation, and analytical skills in English. These areas will help Najia continue building momentum and confidence next semester.
Based on her progress, I strongly recommend continuing with our current schedule of two 60-minute sessions per week next semester to maintain this positive trajectory and provide consistent support in both subjects. I also wanted to note that Najia currently has one unscheduled hour remaining on her account.
It has been a pleasure working with Najia and seeing how much she has grown. Please feel free to reach out if you have any questions, would like to discuss scheduling, or want to adjust our plan moving forward.
Warm regards,
Ana H.
ana.heiser@revolutionprep.com
+14695703730</t>
  </si>
  <si>
    <t>Hi Quang,
I hope you are having a great day. It has been wonderful working with Anna these past few weeks. I wanted to touch base to share some of the progress weâ€™ve made and outline my thoughts moving forward.
Anna has made great progress with drawing the story of a word problem and using the CUBES strategy (Circle the numbers, Underline the question, Box key words, Eliminate extra information, Solve). Sheâ€™s now highlighting important information, identifying what the question is really asking, and drawing a picture to represent the problem before solving. The most noticeable improvement is that she is using the drawing strategy more readily, and when she draws a visual, she is often able to clearly see which operation she needs to use.
Our current short-term goals for Anna include continuing to practice resisting the urge to jump to an answer, using the CUBES strategy, and strengthening her ability to visualize problems, reason through them, and explain her reasoning with confidence. The overall goal remains to build a strong, flexible foundation in math, with a continued focus on word problems.
I recommend that we continue with 60-minutes of session time weekly to support her ongoing progress in these areas.
Please let me know if you have any questions or if there are any adjustments youâ€™d like to make to our plan. Iâ€™m happy to schedule a time to talk by phone if that would be helpful. I look forward to continuing to support Anna in her academic journey.
Kind regards,
Casey Y.
casey.young@revolutionprep.com
+17272512559</t>
  </si>
  <si>
    <t>Diego Dabare</t>
  </si>
  <si>
    <t>Dear Jennifer and Diego,
I hope you are both having a great day. Itâ€™s been great working with Diego over these past few months. I wanted to touch base to share some of the progress weâ€™ve made so far and share my thoughts on the plan moving forward.
For Pre-Calculus, Diego has been practicing finding the domain and inverse of a logarithm and solving exponential and logarithmic equations. He also has been practicing Desmos strategies for the math section of the SAT and working on the harder level writing questions.
Our current short-term goals for Diego include practicing equivalent exponent expression and transitions for the SAT and right triangle trigonometry for Pre-Calculus. The overall goal remains to maximize his SAT score and build a strong foundation for Pre-Calculus.
I recommend we continue at the current velocity of 120-180 minutes per week, as needed, to support Diego with his SAT and Pre-Calculus goals.
Please let me know if you have any questions or if there are any adjustments you would like to make to our plan. Iâ€™m happy to schedule a time to talk by phone if that would be helpful. I look forward to supporting Diego in his continued academic journey.
Warm regards,
Casey Y.
casey.young@revolutionprep.com
+17272512559</t>
  </si>
  <si>
    <t>Misa Murota</t>
  </si>
  <si>
    <t>Hi Haruka,
I hope you are having a great day. I wanted to share a quick update on what Misa has been working on recently and how her progress is coming along.
Over our recent sessions, Misa has been working on word problems with decimals, exponents, and general word problem strategies, with a strong focus on drawing diagrams to help her visualize and solve problems. She has also been practicing finding the percentage of a number, completing division fact timed drills to build recall, and doing a brief review of multiplying fractions to support school content.
Our current short term goal includes practicing the distributive property and plotting points in the cartesian plane. Our ongoing goal remains to strengthen Misaâ€™s overall math foundation while helping her feel more confident and independent in her problem-solving.
I recommend that we continue with our current pace of 30-60 minutes per week to reinforce these skills and continue building her confidence. 
Misa currently has 30 minutes of session time left. If you'd like to continue working together on achieving her goals, you can redeem more credits through your Bright Horizon's portal. After you redeem your credits, you will receive an email from Revolution Prep to add the hours to your account.
Please let me know if you have any questions or if youâ€™d like to make any adjustments to our plan. Iâ€™m always happy to connect and talk things through.
Best regards,
Casey Y.
casey.young@revolutionprep.com
+17272512559</t>
  </si>
  <si>
    <t>Donovan Kane</t>
  </si>
  <si>
    <t>Hello Amanda,
Donovan has just started working with me recently on getting caught up in AP Chemistry, to get to a point where he has the knowledge to earn A's on test and to be on course for a high score on the AP exam coming up in some months. 
What we've worked on so far is an understanding of intermolecular forces, which are foundational to chemistry. We went through them a bit quickly and without as much depth as I would have liked in order to get Donovan ready for his upcoming assessment, but there is more to do. In order to understand which intermolecular forces are prevalent in a certain chemical, it's also necessary to be able to draw the chemical structure using knowledge of electron behavior. This is something his AP Chem class has not put emphasis on, but is necessary for understanding what we were working on recently and also other concepts going forward and is part of what will be tested.
Going forward, the plan would be to review: the procedure for drawing the Lewis Structures, concepts and examples of types of compounds and reasons for their chemical bonds, periodic table trends and how the indicate a variety of needed information, and make sure that Donovan is engaging consistently with resources (videos and online texts) that will help make it easier to digest material and decrease the effort he needs to succeed in the class.
Recommendation: I would recommend that Donovan schedule out one 60 minute session per week, not just prior to tests but throughout the year til May 3 2026, to ensure that he stays on track with the progress he's made and has less difficulty getting through this challenging course. I have asked him to look ahead on the Rev Prep website at our mutual availability and plan this out.
Joyraj D.
joyraj.d'souza@revolutionprep.com
+15174024183</t>
  </si>
  <si>
    <t>Arush Patel</t>
  </si>
  <si>
    <t>Hello Swati,
I wanted to update you on what Arush has been working on to improve his SAT score and how it relates to some of the academic work we have also done.
Arush primarily is having difficulty in the SAT due to either reading comprehension issues, or lack of vocabulary. We have started with a few things that will work to address each of these.
One of the things I have had him work on is challenging, complex reading. He's started with reading Sherlock Holmes stories right now because it is one of the better works that require parsing complex sentence structure in a way that the SAT also tests. We will add additional readings as he completes them or masters the current difficulties. I have asked him to dedicate some serious time to this daily, rather than making it a side task. He is also to keep a vocab list and anywhere, whether in his practice tests, his College Board SAT homework, his schoolwork, or elsewhere that he sees a word that he is not able to clearly define without context, he's to add it to a vocab list he has created and is memorizing. It's approaching a hundred words, but will likely be in the high hundreds before the usefulness of the task is run out.
I also wanted to describe what I saw in his recent official SAT sitting's results. Although he only increase 20 points, there was what I felt was quite good news, which is that he reversed the areas that he had difficulty with in the Reading/Writing section from last time. That means that he's capable of doing well on each section in parts, but it appears he's having difficulty with running out of time. If we could 'superscore' the subsections of the Verbal test with his last one, he'd have an excellent score on the Verbal section (but, that is not possible, so we will need to get him to be faster and more consistent in one sitting). More practice on challenging problems helps this, and we are having him do some of this each week via the College Board's SAT question bank. More familiarity with complex reading pattern will also help this timing issue, in addition to increasing the accuracy of his answers.
What we're going to work in our sessions in making sure this entire homework process is continuing to benefit him, that he's doing things correctly and not taking shortcuts (he has been doing things correctly to my satisfaction so far, except that I would like him to read more but never instructed him to spend a certain amount of time, so that's my fault; I have now instructed him to aim for at least three hours each week). We talk about the mental process that he should be working through in various types of problems, and the necessity of making three eliminations with reasoning. As we become more strict with the process of elimination, the value of the vocab building strategies becomes more important. We will continue also to improve his consistency in grammar. He has learned a lot of rules, but often runs into exceptions to those rules and has difficulty dealing with them. Doing more reading will help that, as he will see more variations of what is acceptable, but we will also do and discuss more practice to make sure he is consistent on these.
Overall, we can see that, although it's not a short step to the finish line, the path is clear and there is only to continue to invest the effort to walk it. I will continue to encourage Arush to do his daily reading and vocab list in addition to the SAT-specific homework as if his score depends on it, because it does. When we work on essay writing, he is heavily dependent on the thesaurus or other methods of paraphrasing without really understanding what the words mean. The time for that in his academic career has come to an end. What's happening here is that there are no longer strategies that will significantly boost his score more; pattern recognition from reading other works over a long period of time, and vocab recognition are what he needs, but fortunately he still has time til he needs to submit SAT scores for college apps. With five months of consistent, discipline work, he can improve tremendously.
My recommendation is to continue to meet at least one 60 minutes session per week through the May 22 '26 sitting he is planning on.
If you have any questions, feel free to email me so that we can set up a time to talk.
Best regards,
Joyraj D.
joyraj.d'souza@revolutionprep.com
+15174024183</t>
  </si>
  <si>
    <t>Caleb Lindquist</t>
  </si>
  <si>
    <t>Hello Proshat,
I'd meant to encapsulate some of what I talked about with Caleb's father a while back into an email earlier so the advisor would also be in the loop I will try to get the significant points here.
Caleb's been working lately on the academics (non-SAT) side on a fair amount of pre-calc and physics.
With regards to the SAT work we had been doing, we had a chance to get at least an introduction to the methods of each of the challenging problem types. On the SAT, for example, even though the math 'only' goes up to Algebra 2, which Caleb has already finished, the questions and scenarios are posed in strange ways that are tedious to figure out til, like seeing behind the scenes of a magic trick, someone shows you the pattern, and then the method is obvious. We were able to look at the majority of these problem types (in particular, the high-yield i.e. most common ones). And now a lot of the work will be for Caleb to get the muscle-memory/pattern-recognition of doing a lot of the problems, recalling a few steps more each time he sees it. Consistent, discipline practice (i.e. consistently doing process of elimination with reason, clearly enough defined to be able to explain to someone else) yields result in this process.
In physics we've worked on understanding Newton's Second Law of Motion and the implications of free body diagrams that go against intuition, for example, that there can be zero forces acting on an object but that it is still moving. We've created procedures to consistently digest the information in a problem, find red herrings, and ensure that a final answer really is that.
Recently in pre-calc, Caleb has been facing a particular challenge from trigonometric identities, which as I've mentioned in other emails has the additional complexity of not having a single correct way to be solved. Lots of practice has been key and will continue to be .
In physics next, our plan would be to advance to polar coordinates, which also share with trig identities that they do not map well to intuition and are their own thing that each student will be seeing for the first time. I expect this will produce some feelings of challenge but by getting and early start, as we were able thanks to Caleb reaching out for help early in the current unit, it is well within Caleb's capabilities to do without too much trouble.
Recommendation: I recommend that we continue to meet for academics (primarily pre-calc, for now) a minimum of one 60 minutes session per week til end of May '26. to make sure that Caleb is able to deal with the increasing challenges of this year, and in order for him to do so with minimal stress.
I also noted that Caleb is looking ahead to the end of January for additional times, I will connect with him about that on a separate email .
Joyraj D.
joyraj.d'souza@revolutionprep.com
+15174024183</t>
  </si>
  <si>
    <t>Team Pencak</t>
  </si>
  <si>
    <t>Oluwasaanumi Taylor</t>
  </si>
  <si>
    <t>Dear Ope,
I hope you are having a great day! I wanted to touch base regarding Olu's recent attendance and participation in our tutoring sessions.
Firstly, I have seen significant improvements in Olu's Geometric reasoning and proofing abilities. They have shown consistent progress in attaining a higher grade in Advanced Geometry, and this progress is commendable.
However, Iâ€™ve noticed that there have been some inconsistencies in Olu's attendance. They have frequently missed sessions, which can make it challenging to achieve the goals weâ€™ve set. As a reminder, our goal is attaining an A in Advanced Geometry, and maintaining a consistent schedule is crucial for Olu to reach this goal. Based on STUDENTâ€™s goals, I recommend adding an additional 60 minutes per week for a total of two one-hour sessions until the semester ends.
Moving forward, I suggest we revisit the current schedule to find days and times that might work better for Olu. I recommend 2 60-minute sessions weekly.  If adjusting the schedule isn't possible, increasing the time spent studying outside of session can help keep Olu on track. 
If you'd like to continue working together on achieving these goals, you can easily use this link to add these hours to your account today: https://my.revolutionprep.com/s/X7RMR6IM4U.
â€¢ 10 hours of Academics for Oluwasaanumi Taylor with Silvester Harrison
Please let me know if you have any questions or if there are any adjustments you would like to make to our plan. Iâ€™m happy to schedule a time to talk by phone if that would be helpful. I am here to support Olu and ensure they have the best possible chance to succeed.
Best regards,
Silvester H.
silvester.harrison@revolutionprep.com
+16163202014</t>
  </si>
  <si>
    <t>Reef Jamison</t>
  </si>
  <si>
    <t>Happy Holidays Team Reef!
I wanted to leave a yule-tide message of well wishing and a plan for future study in the new year. Reef is a clever and creative thinker. It has been a joy to learn about his many filmmaking adventures.
It's also been a few weeks since Reef and I have connected; however, I believe we can get back on track with his SAT studies on January 14th and into stronger academic standing with our weekly sessions and sticking to the homework tracking spreadsheet we built together. 
In December, we spent some time working on Fundamental Test Skills: Advanced Reading Annotations for better comprehension, Desmos Calculator Drills for precision problem solving, and Algebra review for high school course work. 
When we return to session on January 14th, I want us all to discuss a possible Official Exam sitting in March. Typically, students perform better on a second or third official test sitting, but it is best to prepare with 20-40 minutes of daily drills on frequently missed questions to gain confidence and knowledge on those pesky trick questions. 
If Advanced Highschool Algebra continues to be a pesky thorn in Reef's week, I may recommend a weekly session focused on High School Algebra review and practice in addition to the weekly SAT Prep.
I'm on Reef's team, and I know he can do well.
Please let me know if you have additional questions or concern. I look forward to meeting back up with Reef in January.
Happy Holidays,
Chris P.
chris.prouty@revolutionprep.com
+13108710081</t>
  </si>
  <si>
    <t>James Wynne</t>
  </si>
  <si>
    <t>Subject: Upcoming Practice Test
Dear Aisha,
I hope you are having a great week! As we prepare for James's upcoming practice test, I wanted to share some updates and information about what to expect.
I have seen significant improvements in James's application of the iCARE strategy when answering reading question. He is able to identify the type of question. Then cover the answer choices,  anticipate the correct, and then read the answer choices and eliminate all the incorrect answers.  He has shown consistent progress in getting ready to take the SAT. He has also slowed down when working on both math and reading and writing questions and that has helped him to miss less questions.  
While we are working towards overall score improvement, we have also set a goal around successfully utilizing the strategies and skills 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James to replicate official test day conditions as closely as possible when taking his practice test.Â  Â He should find a quiet place and take the test in one sitting.
After the practice test, I will review the results and discuss the test experience with James to determine our focus moving forward, and Iâ€™ll follow up with you on takeaways, improvements, and next steps in my next parent update.
I recommend James keep taking a lesson once a week for an hour.
Please let me know if you have any questions or if there are any adjustments you would like to make to our plan. Iâ€™m happy to schedule a time to talk by phone if that would be helpful. I am excited to continue supporting James in reaching his goals.
Best regards,
Jill Watson
Professional Tutor, Revolution Prep
jill.watson@revolutionprep.com | www.revolutionprep.com
Customer Service: 877-738-7737
Better Results. Less Stress.
 Jill W.
jill.watson@revolutionprep.com
+19032491379</t>
  </si>
  <si>
    <t>Cloris Wang</t>
  </si>
  <si>
    <t>Dear Donald,
I hope you and Cloris are having a wonderful holiday season!
Since we began working together earlier this month, I wanted to take a moment to share an update on Clorisâ€™s progress in AP US History. We have hit the ground running, tackling the massive amount of content required for this course with a focus on retention and connecting historical themes across different eras.
Cloris has been very open about the difficulty of retaining such a high volume of historical details, so our sessions have focused on moving away from rote memorization and toward understanding the "Big Picture" narrative of American history. I am especially pleased with her progress in several key areas:
Connecting Historical Eras: Cloris is learning to see history as a sequence of causes and effects rather than isolated events. For example, we successfully linked the innovations of the Market Revolution in Period 4 (like Eli Whitneyâ€™s interchangeable parts) directly to the massive industrialization of the Gilded Age in Period 6 (like Henry Fordâ€™s assembly line). This helps make the content "stick" better.
Strategic Study Habits: We have implemented a "traffic light" system for her study guides (marking topics red, orange, or green) to prioritize her review time effectively. This allows us to focus our sessions exactly where she needs the most help, such as distinguishing between specific labor unions (Knights of Labor vs. AFL).
Applying Evidence to Writing: We have been working on her DBQ (Document-Based Question) skills, specifically on how to incorporate "Outside Evidence." She is getting better at recalling specific terms- like the Chinese Exclusion Act or Social Darwinism- to strengthen her arguments about immigration and industrialization.
Timeline of Topics Covered:
Since starting in early December, we have focused on bridging the gap between early 19th-century history and the post-Civil War era:
Period 4 Foundations (Market Revolution): We reviewed the early roots of American industry, covering the impact of the cotton gin, steamboats, and the first waves of Irish and German immigration.
Period 6 (The Gilded Age &amp;amp; Industry): We did a deep dive into the rise of industrial capitalism, analyzing the strategies of tycoons like Carnegie (vertical integration) and Rockefeller (horizontal integration). We also covered the intense labor unrest of the era, including the Pullman and Homestead Strikes.
Immigration &amp;amp; Westward Expansion: Most recently, we analyzed the shift from "Old" to "New" immigrants and the resulting rise in Nativism. We also covered the closing of the frontier, including the Homestead Act and the tragic history of Native American displacement and assimilation policies.
Next Steps:
Cloris is doing a great job engaging with this dense material. Our current short-term goal is to prepare for her upcoming Unit 6 Test/Midterm in January. We will continue to review the topics she has marked as "red" or "orange" on her study guide, specifically focusing on Gilded Age politics and further details on Native American reservation policies.
In the future, we will want to hone her DBQ and LEQ skills further. We will need to find a balance between sessions reviewing content and sessions focusing on writing skills.
I look forward to helping Cloris start the new year strong!
Best regards,
Brian J.
brian.james@revolutionprep.com
+15597730469</t>
  </si>
  <si>
    <t>Hannah Goldberg</t>
  </si>
  <si>
    <t>Dear Carley,
I hope you and Hannah are having a wonderful holiday season and a Happy Hanukkah!
It has been a pleasure working with Hannah throughout this first semester. As we wrap up the year, I wanted to share a detailed update on the significant progress she has made. AP Language and Composition is often the most rigorous English course a student takes in high school because it requires a fundamental shift in thinking from literary summary to rhetorical analysis and complex argumentation. Hannah has embraced this challenge with great resilience.
We have moved systematically through the three pillars of the course, and I am particularly impressed by her ability to handle increasingly sophisticated texts and prompts.
Timeline of Topics Covered:
Rhetorical Analysis (The MSPACE Framework): We began the semester by mastering the Rhetorical Analysis essay. We moved away from simple "device hunting" (just finding metaphors or similes) to deep analysis using the MSPACE framework (Message, Speaker, Purpose, Audience, Context, Exigence). We applied this to complex texts, including Margaret Thatcherâ€™s eulogy for Ronald Reagan and Florence Kelleyâ€™s 1905 speech on child labor. Hannah learned to explain why a speaker uses specific choicesâ€”like religious diction or contrastâ€”to move a specific audience.
Multiple Choice Strategy (MCQs): In November, we shifted focus to the Multiple Choice section, which requires a logic-based approach to reading. We worked on identifying the "Exigence" (the spark that causes a writer to write) in passages like "Why Chinatown Still Matters." Hannah practiced specific strategies for eliminating "bad reads"â€”answer choices that seem plausible but aren't supported by the textâ€”and distinguishing between tricky concepts like irony and hypocrisy.
The Synthesis Essay (Education Unit): Most recently, we have been doing a deep dive into the Synthesis Essay. This is the most complex task in AP Lang, requiring students to "put sources in conversation" with one another. We analyzed a practice prompt about farm labor and are currently finalizing her class essay on the role of education.
Areas of Growth &amp;amp; Sophistication:
Developing Nuanced Argumentation: Hannah is moving beyond the standard 5-paragraph essay format. For her current essay on education, she successfully developed a sophisticated thesis arguing that schools should prioritize vocational and civic education alongside traditional academics. She is learning to structure paragraphs using a "Claim â†’ Evidence â†’ Commentary â†’ Synthesis" model, ensuring her voice drives the essay, not the sources.
Mastering the Counterargument: A major focus has been earning the "Sophistication" point by effectively handling counterarguments. In our recent sessions, she did an excellent job drafting a paragraph that concedes valid points from author Francine Prose (who critiques moralizing in literature), only to rebut them using Ralph Waldo Emerson to argue for the necessity of character education. This ability to acknowledge nuance while maintaining a strong stance is high-level writing.
Analyzing the "Line of Reasoning": Hannah has improved her ability to track an author's logic through a text. Whether analyzing deductive vs. inductive reasoning in the multiple-choice section or structuring her own arguments, she is becoming much more conscious of how an argument is built, not just what it says.
Next Steps:
Hannah is finishing this semester strong. Our current goal is to finalize her Education Synthesis essay, specifically polishing the counterargument paragraph and ensuring her "so what?" analysis clearly explains the broader implications of her argument. Moving into the new year, we will continue to balance writing practice with timed Multiple Choice drills to build her speed and accuracy.
As we discussed in our last session, I understand you plan to add more hours for future sessions. Currently she has hours scheduled out until January 18th. I recommend we keep up the once a week meetings until the AP exam. I am attaching a link with 20 hours. There's about 16 weeks from the 18th to May 13th, the day of the AP Lang exam next year. We can do a session a week and then do some extra review sessions before the exam. Please reach out to her advisor in case there are any deals or promotions currently running.
https://my.revolutionprep.com/s/l3xyRhctP7.
I hope you and your family have a restful break and a happy New Year!
Best regards,
Brian J.
brian.james@revolutionprep.com
+15597730469</t>
  </si>
  <si>
    <t>Hansika Nunna</t>
  </si>
  <si>
    <t>Dear Rekha,
I hope you and your family are having a wonderful holiday season!
It has been a pleasure working with Hansika over the past couple of months. As we wrap up the year, I wanted to share a detailed update on the excellent progress she has made. We are building a strong foundation for her high school English career and future PSAT/SAT success. Since she wants to take AP classes in the future, our sessions will help her with MCQ questions in the future.
Timeline of Topics Covered:
Since we began in late September, we have moved systematically from reading comprehension to a rigorous study of grammar fundamentals:
September (Reading Comprehension &amp;amp; Writing): We started by addressing her immediate school needs with the StudySync curriculum. We worked on breaking down writing prompts and citing textual evidence using articles like "How Video Games Are Getting Inside Your Head and Wallet." Hansika practiced how to paraphrase prompts and locate quotes to support her answers.
October (Punctuation Mastery): We shifted our focus to PSAT/SAT English skills, specifically Mixed Punctuation. We covered the rules for the four major punctuation marks: commas (including the Oxford comma and FANBOYS), semicolons, colons, and dashes. Hansika learned logical strategies like the "Colon Check" (ensuring the sentence before the colon is complete) and "Substitution Logic" (knowing that a Semicolon = Period = Comma + FANBOYS).
November (Sentence Anatomy &amp;amp; Verbs): Most recently, we have been doing a deep dive into Grammar Fundamentals. We used a color-coded annotation strategy (Green for Subjects, Yellow for Verbs, Purple for Prepositional Phrases) to deconstruct complex sentences. We also started our unit on Verbs, focusing on Subject-Verb Agreement and Verb Tense consistency.
Areas of Growth:
Analyzing Sentence Structure: Hansika is developing a "grammar eye." She can now distinguish between Independent and Dependent Clauses, which is crucial for avoiding run-on sentences and comma splices. She understands that modifiers can complicate a sentence but don't change its core structure.
Identifying the "True" Subject: A major breakthrough has been learning to identify the Grammatical Subject of a sentence versus the general topic. She is getting much better at ignoring "distractors" (like prepositional phrases) to find the actual subject, which is essential for solving Subject-Verb Agreement questions on the SAT.
Applying Logic to Grammar: She is moving away from "what sounds right" to applying specific rules. She successfully practiced identifying when to use commas with introductory phrases versus when to use them for non-essential clauses.
Next Steps:
Hansika is doing great work. Our current goal is to finish our deep dive into Verbs, specifically mastering the nuances of tense consistency. We will continue to use the Kami platform for interactive practice. I also want to ensure she completes the Commas and Identifying Full Sentences homework modules to reinforce what we've learned.
If you'd like to continue working together on achieving these goals, you can redeem more credits through your Bright Horizon's portal. After you redeem your credits, you will receive an email from Revolution Prep to add the hours to your account.
I hope you have a restful break and a Happy New Year!
Best regards,
Brian J.
brian.james@revolutionprep.com
+15597730469</t>
  </si>
  <si>
    <t>Dear Sai,
I hope you and your family are having a wonderful holiday season!
It has been a pleasure working with Rushil since we began in September. I wanted to share a detailed update on the excellent progress he has made as weâ€™ve navigated the rigorous curriculum of his English class. Rushil has shown great resilience in tackling complex texts, from 19th-century poetry to dystopian novels, and is becoming a much more analytical reader.
Timeline of Topics Covered:
Since our first session, we have systematically built his literary toolkit:
September (Poetry &amp;amp; Literary Devices): We started by mastering poetry analysis. Rushil learned to break down poems like "Annabel Lee" by Edgar Allan Poe and "Paul Revere's Ride" by Longfellow. We focused on identifying literary devices such as imagery, repetition, and personification to understand how poets create tone and mood.
October (Argumentative Writing &amp;amp; Research): We shifted focus to argumentative writing, tackling the topic of "Social Media's Effect on Kids." Rushil learned to analyze credible sources, identify counterarguments (using the "Steelman" technique), and structure an essay that balances evidence with his own analysis.
November/December (Novel Study - Fahrenheit 451): Most recently, we have been doing a deep dive into Ray Bradbury's "Fahrenheit 451." This has been a significant unit involving close reading of the text, analyzing character development (Montag's transformation), and understanding complex themes like censorship versus distraction.
Areas of Growth:
Analyzing Symbolism &amp;amp; Theme: Rushil is moving beyond plot summary to deep thematic analysis. He successfully identified the dual nature of fire in Fahrenheit 451 (as both destructive and cleansing) and explained the metaphor of the "Sieve and the Sand" to describe the frustration of trying to retain knowledge in a distracted society.
Connecting Literature to the Real World: A major strength of Rushil's is his ability to connect older texts to modern issues. He drew insightful parallels between the "parlor walls" in the novel and modern short-form video content (like TikTok) to explain the concept of attention scarcity.
Developing Nuanced Arguments: In our Socratic seminar prep, Rushil developed a sophisticated argument that censorship in the novel is actually a symptom of a society that has lost its attention span, rather than just a top-down government imposition. This kind of nuanced thinking is exactly what high school English demands.
Next Steps:
Rushil is finishing the year strong with his final exam on Fahrenheit 451 being being behind him. Moving into the new year, we will continue to balance reading comprehension with writing practice to keep his skills sharp for the next semester.
If you'd like to continue working together on achieving these goals, you can redeem more credits through your Bright Horizon's portal. After you redeem your credits, you will receive an email from Revolution Prep to add the hours to your account. My last scheduled session with him looks to be on January 13th.
I hope you have a restful break and a Happy New Year!
Best regards,
Brian J.
brian.james@revolutionprep.com
+15597730469</t>
  </si>
  <si>
    <t>Aaditya Arora</t>
  </si>
  <si>
    <t>Dear Shveta,
I hope you and your family are having a wonderful holiday season!
It has been a pleasure working with Aaditya since we began our sessions in September. As we wrap up the year, I wanted to share a detailed update on the significant progress he has made. Aaditya is a highly motivated student, and we have been working diligently to bridge the gap between his strong baseline and his goal of an elite score on the Reading and Writing section.
Timeline of Topics Covered:
September (Foundations of Grammar &amp;amp; Vocabulary): We started by establishing a baseline and focusing on the core mechanics of the English section. We mastered Transitions, specifically identifying the four main categories (Contrast, Cause-Effect, Sequence, Agreement) and the punctuation rules that govern them. We also introduced strategies for "Words in Context," such as using prefix/root analysis and identifying the connotation (positive/negative) of answer choices.
October (Strategy Refinement &amp;amp; AI Tools): Following a review of his October SAT scores, we identified vocabulary as a key hurdle. To address this, we implemented a modern study strategy using AI tools (like Gemini) to generate custom mnemonics, etymologies, and example sentences for high-level words like evince and abscond. We also worked on Text Structure questions, learning to identify the author's purpose.
November/December (Advanced Inference &amp;amp; Timing): Most recently, we have tackled the most difficult Reading questions. We worked through Level 3 Inference Questions, analyzing complex passages on topics ranging from Quantum Entanglement and Prion Diseases to Olmec Colossal Heads. We also shifted our focus to pacing, implementing a "Claim-First" strategy- scanning for the author's central argument before reading the details- to improve his speed and accuracy under time pressure.
Areas of Growth:
Decoding Scientific &amp;amp; Historical Texts: Aaditya is getting much better at handling dense passages. He successfully navigated complex scientific questions about thermal biology in fungi and experimental design in brand extension, learning to distinguish between tangential details and the core evidence required to support a claim.
Strategic Elimination: He has improved his ability to spot "trap" answers. We have practiced eliminating choices that use "extreme" language (words like "always" or "primary") or that make comparisons not supported by the text. This was particularly evident in our work on Quantitative Evidence questions, where he learned to focus strictly on the variables presented in the charts.
Pacing and Stamina: A major focus has been time management. Through timed drills targeting 90 seconds per question, Aaditya is building the stamina needed to maintain accuracy throughout the long reading modules.
Next Steps:
Aaditya is on a strong trajectory. Our current goal is to maintain this momentum as he looks toward future test dates (likely March). We will continue to run timed practice sets to solidify the "Claim-First" strategy and ensure he can apply these techniques under pressure. We will also maintain his daily vocabulary routine to ensure he isn't tripped up by high-level words.
If you'd like to continue working together on achieving these goals, you can redeem more credits through your Bright Horizon's portal. After you redeem your credits, you will receive an email from Revolution Prep to add the hours to your account.
I hope you have a restful break and a Happy New Year!
Best regards,
Brian J.
brian.james@revolutionprep.com
+15597730469</t>
  </si>
  <si>
    <t>Aaron Zhang</t>
  </si>
  <si>
    <t>Dear Angel,
I hope you and your family are having a wonderful holiday season!
It has been a pleasure working with Aaron over the past couple of months. I wanted to share a detailed update on the excellent progress he has made as weâ€™ve explored different genres of writing, ranging from creative narrative to advanced informational research. Aaron has a wonderful curiosity and a distinct voice, and it has been exciting to see him apply these strengths to structured writing.
Timeline of Topics Covered:
Since we began, we have systematically expanded his writing toolkit:
Early November (Creative Narrative): We started by tapping into his interests with a creative pieceâ€”a fictional diary entry told from the perspective of a cat. Aaron did a great job developing the character's voice using humor and sarcasm, and we practiced using sensory details to vividly describe the cat's war against a "dog invader."
Late November (Informative Writing &amp;amp; Structure): We shifted focus to non-fiction with an essay about Auroras (Northern Lights). Aaron learned how to structure paragraphs around a single main idea and how to explain complex science (like the difference between solar flares and solar wind) to a peer audience.
December (Advanced Research &amp;amp; Synthesis): Most recently, we have been doing a deep dive into a sophisticated research project on "Bioluminescent Cats." This project has moved far beyond a standard 6th-grade assignment. Aaron is researching the history of GFP (Green Fluorescent Protein), understanding the medical purpose behind the experiments (curing FIV), and exploring ethical considerations.
Areas of Growth:
Audience Awareness &amp;amp; Analogies: Aaron is learning how to explain high-level concepts to his readers using relatable analogies. For his genetics essay, he brilliantly used a "LEGO brick" analogy to explain how scientists insert genes into DNA. He also practiced simplifying technical terms like "bioluminescence" for a student audience.
Research &amp;amp; Synthesis: He is moving beyond using a single source to synthesizing information from multiple articles (Yahoo News, Mayo Clinic, etc.). He is learning to identify the "problem" (FIV) and the "solution" (the 2011 experiments) to create a logical narrative flow.
Structural Sophistication: We are working on expanding his writing stamina. For his current project, we are aiming for a longer, more comprehensive piece that brings together the new pieces of information that have emerged in the last 10 years. His initial source was from 2011, and many developments have taken place since then. I am encouraging him to take an interest in saying new things rather than repeating what articles already say, and I'm showing him how rewarding it can be for his curiosity to try and combine different sources together.
Next Steps:
Aaron is doing wonderful work. Our current goal is to finalize his "Bioluminescent Cats" article. He has some more reading to do for the final parts of his article, then we will work on the citations, and then we will give it one final review.
If you'd like to continue working together on achieving these goals, you can redeem more credits through your Bright Horizon's portal. After you redeem your credits, you will receive an email from Revolution Prep to add the hours to your account.
I hope you have a restful break and a Happy New Year!
Best regards,
Brian J.
brian.james@revolutionprep.com
+15597730469</t>
  </si>
  <si>
    <t>Sehej Singal</t>
  </si>
  <si>
    <t>Dear Hemant Singal,
I hope you and your family are having a wonderful holiday season!
It has been a pleasure working with Sehej throughout this rigorous application season. As we wrap up the year and approach the final deadlines, I wanted to share a detailed update on the significant progress he has made since our last update in September. Sehej has demonstrated incredible discipline and creativity, managing a high volume of complex supplemental essays while maintaining a high standard of writing.
Timeline of Topics Covered:
Since September, we have systematically targeted the specific requirements for his extensive college list:
September/October (Early Action &amp;amp; "Why Major"): We focused heavily on his Common App Personal Statement, refining the narrative of his tennis injury to focus on his pivot to mentorship and entrepreneurship. We also tackled the "Why Major" essays for UT Austin, Georgia Tech, and UIUC, where Sehej learned to articulate his dual interest in Computer Science and Business by highlighting specific projects like his AI chess engine and grading applications.
November (UC PIQs &amp;amp; UT Dallas): We shifted gears to the University of California Personal Insight Questions (PIQs). Sehej successfully adapted his core storiesâ€”leadership in the Robotics Club, his "Buddy Up" volunteering, and his resilience after injuryâ€”into concise, punchy 350-word narratives. We also navigated the rigorous UT Dallas McDermott Scholars application, working within strict 400-character limits to showcase his integrity and dedication.
December (Rice &amp;amp; Vanderbilt): Most recently, we have been finalizing his supplements for Rice and Vanderbilt. We honed his narrative identity as a "builder"â€”shaped by his North Indian and Texan backgroundâ€”and tailored his "Agents of Change" essay for Rice to align specifically with their interdisciplinary culture.
Areas of Growth:
Strategic Content Adaptation: Sehej has mastered the art of "recycling" and adapting core narratives. He successfully reshaped his story about merging the Computer Science and Robotics clubs to fit different promptsâ€”using it to demonstrate leadership for the UCs, community building for UT Austin, and collaborative innovation for Rice.
Specificity and "Why Us": A major focus has been moving beyond brochure-style descriptions. Sehej is now conducting deep research to tailor his essays. For example, in his Georgia Tech and Rice essays, he incorporated specific references to research centers (like the Machine Learning Center) and faculty to demonstrate genuine "fit."
Mastering Word Economy: Sehej has developed the ability to convey complex ideas concisely. Whether cutting a 500-word draft down to a 150-word statement for UIUC or fitting a nuanced story about ethical coding into a short-answer prompt, he has learned that every word must serve a purpose.
Next Steps:
Sehej is finishing strong. Our current goal is to put the final polish on his Rice and Vanderbilt essays before the January deadlines. We are focusing on ensuring his voice remains active and direct, and that his contributions to these campus communities are clearly defined.
If you'd like to continue working together on achieving these goals, you can redeem more credits through your Bright Horizon's portal. After you redeem your credits, you will receive an email from Revolution Prep to add the hours to your account.
I hope you have a restful break and a Happy New Year!
Best regards,
Brian J.
brian.james@revolutionprep.com
+15597730469</t>
  </si>
  <si>
    <t>Jupiter Webb</t>
  </si>
  <si>
    <t>Dear Lori,
I hope you and your family are having a wonderful holiday season!
It has been a pleasure working with Jupiter over the past few months. I wanted to share a detailed update on the excellent progress he has made as weâ€™ve explored a variety of engaging narratives. Jupiter has a wonderful imagination and it has been exciting to channel that creativity into building stronger reading comprehension and analytical skills.
Timeline of Topics Covered:
Since we began, we have systematically worked on broadening his literacy skills through diverse genres, specifically leveraging his interest in graphic novels and folklore:
Early Fall (Folklore &amp;amp; Literary Devices): We started by connecting to his immersion program background with Asian folktales. We read stories like "The Great Flood," "Frogskin," and "Urashima Taro." Through these, Jupiter practiced identifying themes (like greed vs. gratitude) and literary devices such as foreshadowing.
Mid-Fall (Visual Literacy &amp;amp; Vocabulary): We utilized the Comics Plus platform to explore narratives like "A Wild Thing" and "Beasts of Burden." This allowed us to focus on "Visual Literacy"â€”interpreting character emotions through artâ€”and decoding high-level vocabulary in context, such as "patronizing" and "omnibus."
December (Complex Narrative &amp;amp; Perspective): Most recently, we have been doing a deep dive into the graphic novel epic "Bone." This has been a fantastic text for analyzing Perspective. We have discussed how different characters (Phoney Bone vs. Grandma Ben) view the same event differently, which is a sophisticated comprehension skill.
Areas of Growth:
Advanced Vocabulary Acquisition: Jupiter is doing a great job learning sophisticated words through context. He has successfully defined and applied words like "calamity," "omen," "patsy," and "unrelenting" by looking at how they are used in the story.
Inference &amp;amp; Prediction: He is becoming much more active in his reading. Rather than just following the plot, he is using clues to predict what will happen nextâ€”for example, correctly inferring the danger of the "rat creatures" in Bone before they attacked.
Visual-Text Synthesis: Jupiter is excellent at using visual cues in graphic novels to support his understanding of the text. We are working on translating this skill into Reading Aloud Confidence, encouraging him to use the visual drama to add expression to his oral reading.
Next Steps:
Jupiter is doing wonderful work. Our current goal is to continue our journey through Bone, using it as a vehicle to improve his reading fluency and confidence when reading aloud. We also plan to review the results of his CommonLit Assessment once completed to identify any specific gaps we need to target next.
Jupiter will be moving onto a second RevPrep account for his next batch of hours. Please note that on his first account he has an hour remaining that will expire in 12 days. Please send me a text message about it and we can discuss some options for it there.
I hope you have a restful break and a Happy New Year!
Best regards,
Brian J.
brian.james@revolutionprep.com
+15597730469</t>
  </si>
  <si>
    <t>Ian Maurya</t>
  </si>
  <si>
    <t>Dear Sasha,
I hope you and your family are having a wonderful holiday season!
It has been a pleasure working with Ian throughout this semester. As we wrap up the year, I wanted to share a detailed update on the significant progress he has made since our last update in October. We have successfully balanced his rigorous AP course load with targeted SAT preparation, moving from a focus on Reading strategies to a deep dive into the Math section.
Timeline of Topics Covered:
Since October, we have systematically targeted the most challenging areas of the exam:
October (Reading - Command of Evidence): We focused heavily on the Command of Evidence question type. Ian learned to handle both Textual Evidence (analyzing poetry and scientific claims) and Quantitative Evidence (interpreting data from charts and graphs). We practiced spotting trends and contrasts in data to "support" or "undermine" a claim.
November (Algebra - Constants &amp;amp; Functions): Following a review of his PSAT results, we pivoted to a rigorous review of Algebra. We tackled the difficult "Constants" and "No Solution" problems, using specific techniques like the "Mirror Strategy" to solve complex linear equations efficiently. We also covered Quadratics, specifically using the Discriminant to determine the number of solutions.
December (Geometry - Triangles &amp;amp; Polygons): Most recently, we shifted our focus to Geometry. We have covered intersecting lines, angle relationships, and Similar Triangles. Just this past week, we worked on Special Right Triangles (30-60-90 and 45-45-90), learning how to decompose complex shapes like hexagons into solvable triangles.
Areas of Growth:
Mathematical Strategy: Ian is moving beyond just "doing the math" to using strategic shortcuts. He has successfully applied the "Mirror Strategy" to solve systems of equations faster and is learning to use the Discriminant ($b^2 - 4ac$) to solve quadratic questions without doing the full formula.
Graph Literacy: In the Reading section, Ian has improved his ability to interpret Quantitative Evidence. He is learning to avoid "distractor" answers that use correct data but fail to address the specific claim in the question, a common trap on the SAT.
Reading Stamina: We have been working on maintaining focus through long, dense passages. Through timed drills, Ian is building the speed necessary to handle complex historical and scientific texts within the tight time constraints of the exam.
Next Steps:
Ian is doing great work. Our current goal is to finish our Geometry unit, specifically mastering Circles and volume problems. We will continue to maintain his Reading skills with short, timed practice sets to ensure he retains the strategies we've learned while focusing on raising his Math score.
If you'd like to continue working together on achieving these goals, you can redeem more credits through your Bright Horizon's portal. After you redeem your credits, you will receive an email from Revolution Prep to add the hours to your account.
I hope you have a restful break and a Happy New Year!
Best regards,
Brian J.
brian.james@revolutionprep.com
+15597730469</t>
  </si>
  <si>
    <t>Sreehan Kanneganti</t>
  </si>
  <si>
    <t>Dear Rama Krishna,
I hope you and your family are having a wonderful holiday season!
It has been a pleasure working with Sreehan throughout this semester. As we wrap up the year, I wanted to share a detailed update on the significant progress he has made since our last update in October. We have pivoted heavily to providing direct support for his 8th-grade US History course, covering the complex transition from the American Revolution to the formation of the early Republic. Sreehan is doing a fantastic job connecting historical events to modern concepts using creative analogies.
Timeline of Topics Covered:
Since October, we have systematically covered the foundational eras of American Government:
October (The Constitution &amp;amp; Bill of Rights): We moved from the Revolution to the creation of the American government. We analyzed the failures of the Articles of Confederation (highlighted by Shay's Rebellion) and the specific compromises (Great Compromise, 3/5ths Compromise) that led to the Constitution. Sreehan mastered the three branches of government using the "JEL" mnemonic and did a deep dive into the Bill of Rights.
November (The Federalist Era): We covered the first presidencies, focusing on George Washington's precedents (like the Cabinet and Neutrality) and the rise of the first political parties (Federalists vs. Democratic-Republicans). We also analyzed the peaceful transfer of power in the Revolution of 1800 between Adams and Jefferson.
December (Expansion &amp;amp; The Era of Good Feelings): Most recently, we have focused on the Jeffersonian Era (Louisiana Purchase, Lewis &amp;amp; Clark) and the War of 1812. We analyzed the Monroe Doctrine and the growing sectional tension over slavery that resulted in the Missouri Compromise and the contentious "Corrupt Bargain" election of 1824.
Areas of Growth:
Analyzing Historical Causation: He is moving beyond just knowing what happened to understanding why it happened. He can explain how the Embargo Act of 1807 was an economic mistake (likening it to "putting the ball in your own hoop") and how the Missouri Compromise was essentially "kicking the can down the road" regarding the issue of slavery.
Visualizing the Timeline: We have been using Mind Maps to organize the flow of history from Washington through John Quincy Adams. This has helped Sreehan visualize the shift from the "Era of Good Feelings" to the rise of sectionalism. However, one weakness of Sreehan is that he struggles to read the mindmap. We've been working together on it for some time, but he still struggles with understanding how to follow lines on it. It is rather unusual for someone his age, so it's possible he has his screen on split screen and is doing something else in our sessions.
Conceptual Understanding via Analogy: Sreehan has little actual interest in the topic. Much of it simply is not interesting to him, so I've been trying to make it relevant to him using analogies, metaphors, and other techniques. In our next sessions, before moving onto Jackson, we will review all of the analogies we've discussed to make sure they stick with him.
I am attaching a large amount of what we worked on for you here. It would help if you discussed these with him so that they stick with him better.
Next Steps:
Sreehan is finishing the semester strong. Our current goal is to prepare for the upcoming unit on Andrew Jackson and Jacksonian Democracy. We will continue to use visual aids and his preferred analogies to make these historical figures relatable and memorable.
If you'd like to continue working together on achieving these goals, you can redeem more credits through your Bright Horizon's portal. After you redeem your credits, you will receive an email from Revolution Prep to add the hours to your account.
I hope you have a restful break and a Happy New Year!
Best regards,
Brian J.
brian.james@revolutionprep.com
+15597730469</t>
  </si>
  <si>
    <t>Adrien Rousset</t>
  </si>
  <si>
    <t>Dear Nathalie,
I hope you and your family are having a wonderful holiday season!
It has been a pleasure working with Adrien throughout this semester. As we wrap up the year, I wanted to share a detailed update on the excellent progress he has made since our last update in September. We have moved from a focus on foundational research to tackling the nuanced skill of Argumentative Writing, exploring complex, real-world topics relevant to high school life.
Timeline of Topics Covered:
Since September, we have systematically built his persuasive writing toolkit:
September (Topic Selection &amp;amp; Hooks): We began by brainstorming engaging topics, landing on the timely debate of "Cell Phones in Schools." Adrien learned how to craft compelling introductions using different types of "hooks"â€”specifically the Scenario Hook and Statistic Hookâ€”to grab the reader's attention immediately.
October (Contextualization &amp;amp; Thesis): We focused on the architecture of an argument. Adrien learned how to write a strong Contextualization section (answering the "Who, What, When, Where, Why") and craft a defensible Thesis Statement. We also practiced annotating research articles, distinguishing between raw "Facts" and the author's "Ideas."
November/December (Drafting &amp;amp; Synthesis): Most recently, we have been in the heavy drafting phase. Adrien has written detailed outlines for both the "Pro-Ban" and "Anti-Ban" sides of the argument. He is learning to synthesize evidence from multiple sourcesâ€”including data from the Pew Research Center and PISAâ€”to build body paragraphs that don't just list facts, but analyze why they matter.
Areas of Growth:
Balanced Argumentation: One of the most sophisticated skills Adrien is developing is the ability to argue both sides of an issue. By drafting outlines for both banning and keeping cell phones, he is learning to anticipate counterargumentsâ€”a critical skill for high school writing.
Integrating Evidence: He is moving beyond simply dropping quotes into a paragraph. He is learning to "sandwich" his evidence: introducing the source, presenting the statistic (like the "9 out of 10 schools report cyberbullying" stat), and then providing Analysis to explain how it supports his claim.
Digital Research Skills: We have integrated modern tools into our workflow. Adrien has practiced using AI tools to efficiently extract his highlights from PDFs we annotated on Kami while maintaining his own critical analysis for the essay's reasoning. He is also learning to organize his research into clear categories like Equity, Mental Health, and Distraction.
Next Steps:
Adrien is finishing the year strong. Our current goal is to finalize the drafts for both his "Pro" and "Anti" essays, specifically focusing on the Conclusion paragraphs that answer the "so what?" question.
If you'd like to continue working together on achieving these goals, you can redeem more credits through your Bright Horizon's portal. After you redeem your credits, you will receive an email from Revolution Prep to add the hours to your account.
I hope you have a restful break and a Happy New Year!
Best regards,
Brian J.
brian.james@revolutionprep.com
+15597730469</t>
  </si>
  <si>
    <t>Sophie Kim</t>
  </si>
  <si>
    <t>Dear Christine,
I hope you and your family are having a wonderful holiday season!
It has been a pleasure working with Sophie throughout this semester. As we wrap up the year, I wanted to share a detailed update on the significant progress she has made since our last update in October. We have moved from reading individual stories to tackling a complex, multi-text synthesis essay that requires high-level critical thinking. Sophieâ€™s ability to connect psychological concepts to literary characters has been impressive.
Timeline of Topics Covered:
Since October, we have systematically expanded her analytical toolkit across various genres:
October (Biography &amp;amp; Suspense): We focused on non-fiction and literary technique. We read an article on Anne Frank, analyzing her not just as a historical figure but as a symbol of lost potential. We also studied the mechanics of Suspense, reading articles on how authors use "limited point of view" and "dramatic irony" to keep readers on the edge of their seats.
November (Poetry &amp;amp; Sci-Fi Themes): We explored thematic analysis with the futuristic story "Autumn Time," discussing the cost of technological progress. We also analyzed the poem "From Blossoms" by Li-Young Lee, where Sophie learned to identify advanced poetic devices like enjambment (lines that run on without punctuation) and imagery to understand the theme of finding joy in fleeting moments.
December (The "Conformity" Synthesis Essay): Most recently, we have been preparing for a major essay responding to the prompt: "How does the pressure to conform lead to the loss of humanity, individuality, or happiness?" This is a rigorous project involving four texts: the article "Herd Behavior," the stories "The Fan Club" and "All Summer in a Day," and our historical context on Anne Frank.
Areas of Growth:
Synthesizing Multiple Texts: Sophie is moving beyond analyzing one story at a time. She is now "synthesizing" informationâ€”taking the psychological concept of the "Group Mind" from a non-fiction article and applying it to explain the bullying behavior in "All Summer in a Day" and the collaborators in the Anne Frank narrative.
Analyzing Inner vs. Outer Conflict: We did a deep dive into the story "The Fan Club," using a two-color highlighting strategy to track the protagonist Laura's "Inner Thoughts" (which are critical of the bullies) versus her "Outer Actions" (conforming to the bullies). Sophie successfully identified this as a form of self-betrayal driven by fear.
Defining Abstract Concepts: Sophie is getting better at defining complex abstract ideas. In our essay planning, she articulated clear definitions for "Loss of Humanity" (acting against one's morals) and "Loss of Individuality" (adopting group thinking), which will serve as the foundation for her arguments.
Next Steps:
Sophie is finishing the year strong. Our current goal is to take the extensive evidence we have gathered and draft the Conformity Essay in January. We will focus on structuring her body paragraphs to weave together evidence from fiction, history, and psychology to support her thesis.
If you'd like to continue working together on achieving these goals, you can redeem more credits through your Bright Horizon's portal. After you redeem your credits, you will receive an email from Revolution Prep to add the hours to your account.
I hope you have a restful break and a Happy New Year!
Best regards,
Brian J.
brian.james@revolutionprep.com
+15597730469</t>
  </si>
  <si>
    <t>Chase Parkinson</t>
  </si>
  <si>
    <t>Dear Joel,
I hope you and your family are having a wonderful holiday season!
It has been a pleasure working with Chase throughout this busy semester. As we wrap up the year and the major UC application season, I wanted to share a detailed update on the significant progress he has made since our last update in October. Chase has done an incredible job transitioning from brainstorming abstract ideas to crafting four polished, deeply personal essays that genuinely reflect his character and resilience.
Timeline of Topics Covered:
Since October, we have focused intensively on the University of California Personal Insight Questions (PIQs), moving through several iterations to get them perfect before the deadline:
Mid-November (Drafting &amp;amp; Pivoting): We started by analyzing his initial drafts. We made a strategic pivot on his Leadership Essay (PIQ 1). Originally focused on a single game narrative, Chase successfully reframed it into a story about sustained mentorship. He detailed how he helped specific teammates (Marcelo and Cole) improve their footwork and route-running, demonstrating a mature, coach-like leadership style.
Late November (Defining Academic &amp;amp; Work Identity): We developed his Educational Opportunity essay (PIQ 2), focusing on his initiative to take Dual Enrollment math courses when his high school ran out of options. We also refined his Work Experience essay (PIQ 8) about his job at a pizza place, highlighting the "boat rush" of summer customers to showcase his teamwork and communication skills under pressure.
Thanksgiving Weekend (Polishing &amp;amp; Word Economy): The final push involved rigorous editing to meet the strict 350-word limits. We polished his Kinesiology/Academic Subject essay (PIQ 6), clarifying the causal link between his ankle injury, his exposure to physical therapy, and his renewed focus in science classes.
Areas of Growth:
Strategic Narrative Focus: Chase learned that strong essays aren't just about "what happened," but "how I influenced it." By shifting his leadership essay from a game summary to a mentorship story, he demonstrated positive influence over time, a key metric for UC admissions.
Mastering Word Economy: The 350-word limit is unforgiving. Chase improved his ability to cut "fluff" and awkward phrasing (like rephrasing "my parents weren't going to be my wallet" to a more direct statement about financial responsibility) to make room for concrete details.
Connecting Experience to Future Goals: He effectively linked his personal experiences to his future major. He didn't just say he likes Kinesiology; he showed how his personal injury led to independent research on YouTube and Google, proving his intellectual curiosity.
Next Steps:
Chase has finished the year strong with a solid set of UC essays. Moving into the new year, if he plans to apply to additional private universities or CSUs, we can pivot to adapting these core narratives for Common App supplementals. Alternatively, we can shift our focus to supporting his AP coursework as he heads into his final semester.
Please make note that he has 7.5 hours remaining to be scheduled. They will expire in about 50 days.
I hope you have a restful break and a Happy New Year!
Best regards,
Brian J.
brian.james@revolutionprep.com
+15597730469</t>
  </si>
  <si>
    <t>Ronit Kumar</t>
  </si>
  <si>
    <t>Dear Bhavna,
I hope you and your family are having a wonderful holiday season!
It has been a pleasure working with Ronit throughout this past year. As we wrap up 2025, I wanted to share a comprehensive update on the significant progress he has made. We have covered a lot of ground, transitioning from broad academic support in the Humanities to a rigorous, targeted focus on SAT preparation. Ronit has approached this shift with maturity and his trademark sense of humor, making our sessions both productive and enjoyable.
Year in Review: Timeline of Topics Covered
Spring (Humanities &amp;amp; Analysis): We began the year focusing on critical thinking and writing. We dove deep into history, discussing the nuances of WWI and Imperialism, and tackled literary analysis with "The Great Gatsby." We also worked on his "Anchor" essay, connecting the impacts of WWII (like the nuclear threat and the Holocaust) to modern geopolitical issues.
Summer/Early Fall (SAT Reading Strategies): As we pivoted to test prep, we focused on the Reading section. Ronit learned to identify specific question typesâ€”such as "Command of Evidence"â€”and apply strategies like "Process of Elimination" to handle tricky vocabulary and inference questions.
Late Fall/Winter (Grammar Mastery): Most recently, we have been doing a deep dive into the mechanics of SAT Grammar. We moved past "what sounds right" to applying strict rules. We covered the "Big Four" punctuation marks: Commas (mastering the FANBOYS rule), Semicolons, Colons (learning the "Cliffhanger" rule), and Dashes.
Areas of Growth:
Sentence Structure Analysis: Ronit is developing a "grammar eye." He can now distinguish between Independent and Dependent Clauses, which is the key to solving most SAT writing questions. He is learning to identify the "True Subject" and "True Verb" of a sentence by ignoring distracting prepositional phrases.
Punctuation Logic: He has improved his ability to justify his punctuation choices. For example, he understands that a Colon must follow a complete independent clause and can be used to introduce a list or an explanation. He is also getting better at identifying Non-Essential Clauses that need to be set off by double commas.
Interdisciplinary Thinking: One of Ronit's strengths is his ability to connect historical context to his writing. His work on the "Anchor" essay showed a strong grasp of cause-and-effect relationships in history, a skill that translates well to the Reading Comprehension section of the SAT.
Next Steps:
My main concern working with Ronit in the future is his ability to retain information between sessions and his morale. In his own words, Ronit describes himself as "slow." In our sessions, I have seen him struggle to recall things we discussed in a session prior. This has led to frustration on his part, and I have seen his enthusiasm for the sessions decrease over time. This has correlated with more missed sessions as the year went on.
Ronit has little, if any, interest in the SAT topics we are covering, making it a very boring subject for him to learn about. Unfortunately, there's not much I can do to connect grammar to more interesting things. Without a grasp of grammar, the reading questions will become more difficult. If Ronit cannot identify subjects and verbs in sentences, the reading questions will be unnecessarily difficult for him. I can tell Ronit wants to work on those questions over grammar, but we must master grammar first.
Although Ronit would hate it, I highly suggest he needs 3 sessions a week to make a solid pace over the year ahead. We need to minimize the amount of information he's forgetting between sessions and have enough hours during the week to make steady progress with his current rate of learning. Ronit's profile does not list any learning differences, but I suspect he does have some that need to be identified by a professional.
I recommend reaching out to his counselor at school to see if he can get time accommodations noted down so that he can ask for them on the SAT as well. If he does not have these accommodations on the SAT, he will have a miserable time.
If you'd like to continue working together on achieving these goals, you can redeem more credits through your Bright Horizon's portal. After you redeem your credits, you will receive an email from Revolution Prep to add the hours to your account.
I hope you have a restful break and a Happy New Year!
Best regards,
Brian J.
brian.james@revolutionprep.com
+15597730469</t>
  </si>
  <si>
    <t>Bella Wang</t>
  </si>
  <si>
    <t>Dear Tao,
Dear Tao,
I hope you and your family are having a wonderful holiday season!
It has been a pleasure working with Bella throughout this semester. As we wrap up the year, I wanted to share a detailed update on the incredible progress she has made since our last update in October. Bella has balanced a rigorous Junior year workload with intense test preparation, and her hard work has paid off tremendously.
First and foremost, congratulations on her official SAT score of 1530 (790 Math / 740 Reading &amp;amp; Writing)! This is a fantastic achievement. While she is already performing at an elite level, our recent sessions have been dedicated to pushing for near-perfection in the Reading section and supporting her AP US History coursework.
Timeline of Topics Covered:
October (Advanced Reading &amp;amp; Science): Leading up to the November SAT, we focused on the most difficult reading passages. We tackled Inference Questions, learning to predict logical conclusions, and did a deep dive into Science Passages. Bella learned to navigate dense jargon and identify "bad reads" (answer choices that add irrelevant info) to handle complex data analysis in the Reading section.
November (Strategy Refinement): After her successful SAT, we refined her strategy for Rhetorical Synthesis and Transitions, aiming to boost her English score even higher. We focused on the subtle differences between transition words like "however" versus "nevertheless" to ensure she captures every available point.
December (AP US History - Period 7): Following the SAT, we pivoted our focus to support her AP US History (APUSH) class. We conducted an intensive review for her midterm, covering Period 7 (Imperialism, the Spanish-American War, WWI, the 1920s, and the Great Depression).
Areas of Growth:
Elite Test-Taking Strategy: Bella is performing at the top tier of test-takers. She has mastered the ability to eliminate "distractor" answers in the Reading section, particularly for questions involving Rhetorical Purpose. She can now quickly identify when an answer choice is technically true but irrelevant to the specific claim in the passage.
Historical Synthesis: In APUSH, Bella is moving beyond memorizing dates to understanding cause-and-effect. She successfully analyzed the shift from Isolationism to Imperialism (analyzing political cartoons from the Spanish-American War) and connected domestic policies like the Espionage Act to the broader context of WWI.
Analyzing Quantitative Evidence: In the Reading section, she has sharpened her ability to interpret charts and graphs (like the "Robot Hand Payload" data). She is excellent at identifying exactly which data points support a specific author's claim, a critical skill for the digital SAT.
Next Steps:
Bella is in an excellent position. Our goal for the new year is to prepare for a potential March SAT to see if she can "superscore" her Reading &amp;amp; Writing to match her near-perfect Math score. We will also continue to support her APUSH coursework as she moves into the Cold War era next semester.
If you'd like to continue working together on achieving these goals, you can redeem more credits through your Bright Horizon's portal. After you redeem your credits, you will receive an email from Revolution Prep to add the hours to your account.
Please note that she has 4 hours that will expire in about 15 days. I recommend making use of them before they expire.
I hope you have a restful break and a Happy New Year!
Best regards,
Brian J.
brian.james@revolutionprep.com
+15597730469</t>
  </si>
  <si>
    <t>Tristen Niguidula</t>
  </si>
  <si>
    <t>Dear Troy,
I hope you and your family are having a wonderful holiday season!
It has been a pleasure working with Tristen over the past few months. I wanted to share a detailed update on the excellent progress he has made since our last major update in October. Tristen has been balancing a demanding Junior year (including marching band!) with rigorous test prep, and he has continued to show impressive growth in both his SAT skills and his AP Language coursework.
Timeline of Topics Covered:
Since October, we have systematically targeted the most challenging areas for both exams:
October (Advanced Reading &amp;amp; Inference): Leading up to his PSAT, we focused on Inference Questions, tackling complex passages on topics like urban gentrification and scientific paradoxes. We also worked on decoding dense academic texts, such as analyzing Jane Austen's Persuasion to understand character maturity.
November (AP Lang Argumentation): We shifted gears to support his AP Lang class, specifically Unit 5 (Argument Structure). Tristen learned to differentiate between Deductive and Inductive Reasoning and how to use transitions to build a cohesive "Line of Reasoning." We also covered Source Evaluation, distinguishing between a source's credibility (expertise) and reliability (consistency).
December (Style &amp;amp; SAT Grammar): Most recently, we have focused on Unit 7 (Style), learning how to use specific rhetorical choicesâ€”like sentence variety and qualifying claimsâ€”to earn the "Sophistication" point on AP essays. We also reviewed his recent 12SD Practice SAT, doing a deep dive into grammar nuances like placing commas with introductory phrases.
Areas of Growth:
Rhetorical Sophistication: Tristen is moving beyond basic essay structure to advanced style. He understands that "Style is Substance" in AP writing. He is learning to use qualifying language (words like often, many, arguably) to add nuance to his arguments, avoiding the trap of absolute statements that weaken an essay.
Strategic Reading: In SAT prep, he has improved his ability to identify the "Exigence" (the spark that causes a writer to write) and the author's Tone. We have practiced distinguishing between subtle transition words like "however" (which signals a contradiction) versus "though" (which signals a pivot), a key skill for the high-level reading questions.
Mathematical Reasoning: While our primary focus has been English, we have also targeted key math concepts. He has refreshed his knowledge of the Pythagorean Theorem and Trigonometric Ratios, learning to solve geometry problems strategically rather than just relying on formulas.
Next Steps:
Tristen is on a solid trajectory. Our goal for the new year is to prepare for the March SAT and the AP Lang Exam in May. We will continue to alternate our sessions, dedicating time to timed SAT drills to build speed and deep rhetorical analysis for AP Lang. Specifically, we will work on his "Mind Map" for the AP course to synthesize all the units we've covered.
Once the Mind Map is complete, we will focus on mastering the essays for the exam.
Currently he has two hours remaining. I recommend keeping our pace of at least two sessions a week. Below is a link you can use to purchase 48 more hours. From January 1st to AP Lang day, May 13th, is 18 weeks. This will gives us some extra hours at the end to do some large reviews before the exam. Please reach out to his advisor to see if there are any deals or promos available.
I suggest adding the below to your account to ensure we stay on track.
https://my.revolutionprep.com/s/s1crIDw8vC.
I hope you have a restful break and a Happy New Year!
Best regards,
Brian J.
brian.james@revolutionprep.com
+15597730469</t>
  </si>
  <si>
    <t>Dear Olubunmi Akinkugbe,
I hope you and your family are having a wonderful holiday season!
It has been a pleasure working with David throughout this semester. As we wrap up the year, I wanted to share a detailed update on the significant progress he has made since our last update in October. We have been focusing heavily on building his reading comprehension and analytical writing skills through a variety of engaging and complex texts.
Timeline of Topics Covered:
Since October, we have explored a diverse range of genres, from horror to historical non-fiction:
October (Suspense &amp;amp; Psychology): We started with a "spooky season" unit, reading "The Color of Ivy" and the non-fiction article "Why Is It Fun to Be Frightened?" David learned to analyze how authors build suspense and explored the psychology behind why we enjoy safe scares.
November (Historical Analysis): We shifted to non-fiction with a deep dive into the Salem Witch Trials. David practiced analyzing the causes of mass hysteria and the types of evidence used in the trials. We also read the challenging short story "The Most Dangerous Game," analyzing the conflict between the protagonist Rainsford and the antagonist General Zaroff.
December (The Hero's Journey): Most recently, we tackled literary theory with Joseph Campbell's "Hero's Journey." David successfully applied this structure to stories he knows well, identifying stages like the "Call to Adventure" and the "Supreme Ordeal."
Areas of Growth:
Advanced Reading Comprehension: David is reading above grade level. He recently completed an 8th-grade CommonLit assessment with near-perfect accuracy, demonstrating a strong grasp of central ideas and author's purpose.
Literary Analysis: He is moving beyond plot summary to deep analysis. He successfully identified the theme of "The Color of Ivy" (consequences of actions) and analyzed the characterization of Rainsford in "The Most Dangerous Game" through dialogue and action.
Using Textual Evidence: A major focus has been the "Paragraph Sandwich" methodâ€”Claim, Evidence, Analysis. David is getting much better at selecting specific quotes to support his answers, rather than just summarizing the story.
Next Steps:
David is finishing the year strong. Our goal for the new year is to pivot more intensively to Writing Practice. We will focus on structuring his written responses to ensure he is fully explaining his evidence. We will also continue to challenge him with 8th and 9th-grade level texts to keep him engaged and growing.
If you'd like to continue working together on achieving these goals, you can redeem more credits through your Bright Horizon's portal. After you redeem your credits, you will receive an email from Revolution Prep to add the hours to your account.
I hope you have a restful break and a Happy New Year!
Best regards,
Brian J.
brian.james@revolutionprep.com
+15597730469</t>
  </si>
  <si>
    <t>Hanwen Lu</t>
  </si>
  <si>
    <t>Dear Yue Sun,
I hope you and your family are having a wonderful holiday season!
It has been a pleasure working with Hanwen throughout this semester. As we wrap up the year, I wanted to share a detailed update on the significant progress he has made since our last update in October. Hanwen is a dedicated student who has embraced the challenge of rigorous SAT preparation, showing a willingness to tackle advanced concepts and refine his test-taking strategies.
Timeline of Topics Covered:
Since October, we have focused intensively on the most challenging aspects of the Math and Reading/Writing sections:
October (Algebra 1 Deep Dive): We started by mastering foundational algebra, specifically the "Constants" module. Hanwen learned the "Mirror Strategy" to solve complex equations with no solution or infinite solutions, and we tackled the nuances of Slope-Intercept Form and Systems of Equations.
November (Advanced Grammar &amp;amp; Math Strategy): We shifted our focus to SAT Grammar, covering Subject-Verb Agreement (learning to ignore prepositional phrases) and complex Verb Tenses. In Math, we explored test-taking strategies like "Back-Solving" and "Substitution" to handle difficult function notation and absolute value problems.
December (Algebra 2 &amp;amp; Quadratics): Most recently, we have been doing a deep dive into Quadratics. We covered the three forms (Standard, Vertex, Factored), the Quadratic Formula, and the Discriminant (b^2 - 4ac). Hanwen learned to use Desmos effectively for graphing but also practiced solving by hand to avoid common traps with complex roots.
Areas of Growth:
Mathematical Versatility: Hanwen is developing a robust toolkit. He can now switch between algebraic methods (like completing the square) and graphical methods (using Desmos) depending on the problem. His understanding of Quadraticsâ€”specifically identifying vertex coordinates and the number of solutions using the discriminantâ€”has improved significantly.
Strategic Reading: In the English section, Hanwen is becoming a more critical reader. He has improved his ability to eliminate "distractor" answers by identifying extreme language or unsupported claims. We have focused on "Command of Evidence" questions, where he is learning to match the specific claim in the question to the evidence in the text.
Self-Correction &amp;amp; Awareness: A major strength of Hanwen's is his growing self-awareness. He is actively categorizing his errors (e.g., "operational error" vs. "conceptual error") and is learning to slow down to avoid simple mistakes. This metacognitive approach is key to breaking through score plateaus.
Next Steps:
With his recent 1460 on the exam, his hard work has paid off. Our goal for the new year is to break the 1500 barrier. We will continue our deep dive into Algebra 2, specifically focusing on Exponents and Radicals, while maintaining his English skills with timed practice sets.
If you'd like to continue working together on achieving these goals, you can redeem more credits through your Bright Horizon's portal. After you redeem your credits, you will receive an email from Revolution Prep to add the hours to your account.
I hope you have a restful break and a Happy New Year!
Best regards,
Brian J.
brian.james@revolutionprep.com
+15597730469</t>
  </si>
  <si>
    <t>Advaith Marala</t>
  </si>
  <si>
    <t>Dear Sanjay,
I hope you and your family are having a wonderful holiday season!
It has been a pleasure working with Advaith throughout this semester. As we wrap up the year, I wanted to share a detailed update on the significant progress he has made since our last update in October. We have been focusing heavily on building his reading comprehension skills through a variety of engaging and complex texts.
Timeline of Topics Covered:
Since October, we have explored a diverse range of genres and skills:
October (Theme &amp;amp; Textual Evidence): We started with literary analysis, using stories like "The Roller Coaster" and "Click, Clack! The Rattlebag." Advaith practiced tracking a character's emotional journeyâ€”from excitement to nervousness to prideâ€”and using specific quotes to explain how these emotions contributed to the theme of overcoming fear.
November (Non-Fiction &amp;amp; Summary): We shifted to non-fiction with articles on the history of Thanksgiving and a scientific piece on Polar Bears. Advaith learned to identify the main idea of complex paragraphs and practiced summarizing information concisely.
December (Poetry &amp;amp; Structure): Most recently, we tackled poetry with Shel Silverstein's "Where the Sidewalk Ends," analyzing how imagery creates tone. We also revisited the article "Celebrating the Lunar New Year" to focus on text structure, specifically how authors use compare/contrast and cause/effect to organize their ideas.
Assessment Results &amp;amp; Areas of Growth:
Advaith recently completed a comprehensive reading assessment. This gave us valuable data on his current strengths and areas for growth:
Strengths: Advaith is excellent at identifying the Central Idea/Theme of a text and understanding the Point of View. He is also adept at locating textual evidence when prompted.
Areas for Growth: The assessment highlighted Text Structure and Interaction of Ideas as key areas for improvement. This means we need to focus on how an author organizes a text (chronological, compare/contrast) and how ideas connect (cause and effect). We have already begun targeting this by re-reading texts like the Lunar New Year article to explicitly map out these structures.
Next Steps:
Advaith is finishing the year strong. Our goal for the new year is to continue our deep dive into Text Structure. We will practice identifying organizational patterns in both fiction and non-fiction to help him understand why an author presents information in a specific order. We will also continue to build his academic vocabulary to support his reading of more complex texts.
If you'd like to continue working together on achieving these goals, you can redeem more credits through your Bright Horizon's portal. After you redeem your credits, you will receive an email from Revolution Prep to add the hours to your account.
I hope you have a restful break and a Happy New Year!
Best regards,
Brian J.
brian.james@revolutionprep.com
+15597730469</t>
  </si>
  <si>
    <t>Ethan Airov</t>
  </si>
  <si>
    <t>Dear Theresa,
I hope you and your family are having a wonderful holiday season!
It has been a pleasure working with Ethan throughout this semester. As we wrap up the year, I wanted to share a detailed update on the significant progress he has made since our last update in October. Ethan is tackling a curriculum that is effectively at a high-school level, and he has demonstrated impressive maturity in analyzing complex historical themes and current events.
Timeline of Topics Covered:
Since October, we have systematically covered the foundational eras of American History alongside critical media literacy skills:
October (Colonial Foundations &amp;amp; Media Bias): We explored the economic roots of the colonies, analyzing Mercantilism and the distinction between the "Triangle Trade" and the "Trans-Atlantic Slave Trade." Simultaneously, we began our Media Literacy unit, analyzing news articles (like the Palm Bay Councilman story) to identify how quote selection creates bias.
November (The "Peculiar Institution" &amp;amp; Revolution): We did a deep dive into a DBQ on Slavery, analyzing primary documents to identify themes of Dehumanization and Fear as control mechanisms. We also worked on his "Road to Revolution" timeline, interpreting period political cartoons (like the "Britannia" image) to understand colonial resentment toward acts like the Coercive Acts.
December (Structural Bias &amp;amp; Midterm Prep): Most recently, we focused on Structural Bias in media, using the TSA Real ID fee story to learn about Bias by Omission. We also conducted an intensive review for his Midterm, covering the Columbian Exchange, the end of Salutary Neglect, and the social mobility of the "Yeoman Farmer."
Areas of Growth:
Advanced Media Literacy: Ethan is developing a sophisticated lens for reading the news. He can now identify Structural Biasâ€”specifically Bias by Omission and Source Selection. For his current event on the TSA Real ID fee, he successfully compared articles from the New York Times, Fox News, and Huffington Post to see which facts were left out to shape the narrative.
Historical Synthesis: He is moving beyond memorizing dates to understanding broad historical shifts. He successfully analyzed why the Southern colonies transitioned from Indentured Servitude to Chattel Slavery (citing Bacon's Rebellion and economic incentives) and how the French and Indian War directly led to the end of British "Salutary Neglect."
Document Analysis: Ethan is getting much better at interpreting primary sources. Whether analyzing Olaudah Equianoâ€™s narrative or George Washingtonâ€™s letters regarding slave purchasing, he is learning to look for the author's Point of View and Audience, a key skill for high school history.
Next Steps:
Ethan has worked hard to prepare for his Midterm. Our goal for the new year is to continue supporting his history coursework as the curriculum moves into the Revolutionary War and the formation of the Constitution. We will also find time to integrate PSAT grammar practice to keep those skills sharp if we can.
If you'd like to continue working together on achieving these goals, you can redeem more credits through your Bright Horizon's portal. After you redeem your credits, you will receive an email from Revolution Prep to add the hours to your account.
I hope you have a restful break and a Happy New Year!
Best regards,
Brian J.
brian.james@revolutionprep.com
+15597730469</t>
  </si>
  <si>
    <t>Neel Parande</t>
  </si>
  <si>
    <t>Dear Nipa,
I hope you and your family are having a wonderful holiday season!
It has been a pleasure working with Neel throughout this semester. As we wrap up the year, I wanted to share a detailed update on the significant progress he has made since our last update in October. Neel has tackled a rigorous sophomore workload with resilience, and we have covered an impressive breadth of material in both AP European History and English.
Timeline of Topics Covered:
Since October, we have focused heavily on mastering complex historical eras and refining his research skills:
October (Enlightenment &amp;amp; Geography): We started by reinforcing his knowledge of European Geography (using GeoGuessr) and diving into the Enlightenment. Neel learned to connect thinkers like Montesquieu (separation of powers) and Voltaire (religious tolerance) to the political shifts of the 18th century, including the rise of "Enlightened Despots" like Frederick the Great.
November (French Revolution &amp;amp; Napoleon): We conducted a deep dive into the French Revolution, analyzing the transition from the Estates General to the Reign of Terror. We also covered the rise and fall of Napoleon, discussing his military campaigns and the long-term impact of the Napoleonic Code. In AP Seminar, we worked on his Annotated Bibliography for his research on AI Bias.
December (Industrialization &amp;amp; The 19th Century): Most recently, we explored the Industrial Revolution, analyzing the shift from cottage industries to factories and the social consequences of urbanization. We also discussed 19th-century ideologies like Malthusian Theory (population vs. resources) and the rise of consumer culture.
Areas of Growth:
Historical Causation: Neel is moving beyond memorizing events to understanding deep causal chains. He successfully analyzed how the Enclosure Movement in England displaced peasants, creating the urban labor force needed for the Industrial Revolution. He also connected the Seven Years' War debt to the causes of both the American and French Revolutions.
Research &amp;amp; Citation: In AP Seminar, Neel has improved his ability to evaluate sources. He learned to critique the credibility of evidence for his project on AI Bias in Education, distinguishing between empirical studies and opinion pieces. He also mastered the specific formatting requirements for an annotated bibliography.
Connecting Past to Present: A major strength of Neel's is his ability to link history to modern issues. We discussed parallels between 19th-century Neo-Malthusian fears and modern climate anxiety, as well as connecting historical Luddites to current debates about AI and job displacement.
Next Steps:
Neel is finishing the semester strong. We recently finished preparing for his upcoming DBQ on the Haitian Revolution. We reviewed the HAPP Strategy (Historical Context, Audience, Point of View, Purpose) to ensure he earns full points for document analysis. Moving into the new year, we will continue to balance support for his AP classes with targeted SAT prep on the weekends.
SAT prep is the main thing we need to make sure we get back on track with. I would like to see Neel complete Bluebook Practice Test 4 before we resume SAT practice to see where he's currently at. Once he completes that test, I will send him a sheet to fill in of his answers to create a report.
If you'd like to continue working together on achieving these goals, you can redeem more credits through your Bright Horizon's portal. After you redeem your credits, you will receive an email from Revolution Prep to add the hours to your account.
I hope you have a restful break and a Happy New Year!
Best regards,
Brian J.
brian.james@revolutionprep.com
+15597730469</t>
  </si>
  <si>
    <t>Alexis Chen</t>
  </si>
  <si>
    <t>Dear Melissa, 
I hope you are doing well and enjoying the holiday season. I wanted to wish you and your family a very happy holiday and share a progress update on Alexis.
Alexis is a hardworking student who consistently completes her homework on time and approaches each session with focus and determination. We have been concentrating on PSAT preparation, specifically the Reading section, and she has shown great progress in her ability to utilize the ICARE strategy to effectively break down reading passages. She has also done very well identifying key details and answering rhetorical synthesis questions.
Some areas of opportunity we have identified include transitions, craft and structure, and main ideas, and we have recently begun targeting these skills in our sessions. Since Alexis mentioned running out of time on her last PSAT, we have also incorporated timed drills to help her improve pacing and adjust to test conditions.
Alexis currently has two scheduled sessions remaining, with the last one set for January 17, 2026. She also has 32 unscheduled hours available on her dashboard. I recommend scheduling these hours to maintain a consistent 60-minute session each week. As we get closer to the test, I would suggest increasing to two 60-minute sessions per week approximately two months prior to the exam to allow for more full-length practice, deeper strategy refinement, and continued pacing work.
Alexis previously reached her goal score of 1300, and we are now working toward helping her score competitively to qualify for the National Merit Scholarship. Our current goal is to raise her Reading score into the high 600s to 700s. To support consistency, I have assigned her regular OnePrep practice problems. While our main focus is currently on Reading, I would also encourage her to practice some Math on OnePrep as well to ensure those concepts stay fresh.
Please feel free to reach out if you have any questions or would like to discuss next steps. I am happy to connect by phone call or zoom call if necessary. I look forward to continuing to support Alexisâ€™s progress.
Warm regards,
Akeema W.
akeema.williams@revolutionprep.com
+17862749913</t>
  </si>
  <si>
    <t>Brynn Moores</t>
  </si>
  <si>
    <t>Hi Joelle,
I hope you are doing well and enjoying the holiday season. I wanted to wish you and your family a very happy holiday and share an early progress update on Brynn.
Although we have only had two sessions so far, Brynn has already made a strong impression. She is an excellent, hardworking student who shows great dedication and character during our sessions. Brynn shared that she earned a 780 in Math and a 700 in Reading on her most recent SAT, which is an excellent starting pointâ€”well done, Brynn! Her goal is to score above a 1500, and she is very much on track toward achieving this.
To support this goal, we have begun targeting specific areas of opportunity within the Reading section, including craft and structure. In our upcoming sessions, we will place an emphasis on utilizing the iCARE method to effectively approach words in context, cross-text connections, and text structure and purpose questions, while also ensuring Brynn is able to complete the test confidently within the allotted time. As Brynn becomes more comfortable with these areas, we will continue expanding our focus to additional Reading question types.
Currently, Brynn has nine hours scheduled with me, with the last scheduled session on March 3rd. She will have two remaining hours unscheduled on her dashboard after completing these hours with me. Since Brynn is already performing at a high level and working toward a competitive score, I recommend continuing with 60-minute sessions once per week. This consistency allows us to steadily refine higher-level strategies, address small but impactful gaps, and build endurance without overwhelming her workload.
It is also important for students to remain consistent outside of our sessions. I recommend that Brynn utilize OnePrep.xyz to complete practice problems in both Reading and Math for approximately 15 minutes daily leading up to the official exam, which will help reinforce strategies and maintain content mastery.
Please feel free to reach out if you have any questions or would like to make any changes to our plan.  I am happy to scheduled a phone or Zoom call if necessary. Iâ€™m very excited to continue working with Brynn and supporting her progress.
Warm regards,
Akeema W.
akeema.williams@revolutionprep.com
+17862749913</t>
  </si>
  <si>
    <t>Leslie Vergara Torres</t>
  </si>
  <si>
    <t>Hello Sayra,
I hope you and your family had a wonderful Christmas! Itâ€™s been a couple of months since we started tutoring sessions, so I wanted to touch base to update you on her progress over the last two months. Additionally, I would like to discuss plans for the next couple of months.
Since October, Leslie has made great progress in math and reading. Our math sessions have been focused on multiple step word problems, fractions, rounding, and decimals. Leslie has made great progress with fraction operations like comparing fractions and equivalent fractions. She hasnâ€™t quite mastered simplifying fractions, but she is starting to make progress. 
Recently, we started focusing on decimal number lines and decimal place value. Leslie is getting better at labeling decimals on number lines. Decimal place values take a little while to get the hang of, but sheâ€™s doing well so far. She gets a little confused about how to divide number lines and determine the values of each increment. We will continue to work on decimal values in our upcoming sessions. 
During our reading/ELA sessions, we have been working on reading comprehension, main ideas, recalling key details, and answering written response questions using strategies like R.A.C.E. Leslie has made great progress with main ideas. She has a tough time recalling key details and selecting text evidence to support her written response answers. She does well with reading passages that she is interested in or that have good storylines, but she struggles with staying focused and recalling details for non-fiction passages. In our upcoming sessions, we will work on highlighting and/or taking notes as she is reading to help with her reading comprehension and reading responses.
The overall goals for Leslie in the next two months are to help her build her foundational math skills and improve her reading comprehension. Feel free to send over any materials, test scores, or teacher instructions that may be helpful for planning our sessions. Based on Leslieâ€™s progress, I recommend continuing to meet about 1 hour per week.
Please let me know if you have any questions or if there are any adjustments you would like to make to our plan. Iâ€™m happy to schedule a time to talk by phone if that would be helpful. I hope you have a great week!
Best regards,
Brenna Hubnik
Professional Tutor, Revolution Prep
brenna.hubnik@revolutionprep.com | www.revolutionprep.com
Customer Service: 877-738-7737 | Direct Line: 903-392-7703
Better Results. Less Stress.
Please note my work days are Sunday, Monday, Wednesday, and Friday.</t>
  </si>
  <si>
    <t>Ethan Hill</t>
  </si>
  <si>
    <t>Hi Nicole,
I hope you are doing well and enjoying the holiday season. I wanted to wish you and your family a very happy holiday and share an update on Ethanâ€™s progress in Chemistry.
We have been focusing on targeted areas such as electron configuration, electron dot structures, and covalent bonds. Ethan has shown growing confidence in these topics, which is a testament to his hard work and dedication during our sessions. He is able to correctly predict electron configurations and draw Lewis structures for simple molecules, demonstrating strong understanding of these foundational concepts.
Currently, Ethan has 5 hours available on his dashboard, but no sessions are scheduled for the new year. I recommend scheduling these hours to maintain consistent progress, ideally with one 60-minute session per week. This consistency will allow us to reinforce previously learned material, gradually introduce more challenging topics, and ensure Ethan remains confident as concepts become more complex.
As the year progresses, Chemistry will intensify with topics such as stoichiometry and heat conversions. To stay ahead and maintain confidence, it will be important to continue building on these foundations.
It is also important for students to remain consistent outside of our sessions. I recommend that Ethan utilize Khan Academy to complete practice problems on the topics we are covering each week. Spending 10â€“15 minutes daily on these exercises will help solidify his understanding and maintain progress between sessions.
Please feel free to reach out if you have any questions or would like to discuss next steps. I am happy to scheduled a phone or Zoom call if necessary.  I look forward to continuing to support Ethan as he grows in Chemistry.
Warm regards,
Akeema W.
akeema.williams@revolutionprep.com
+17862749913</t>
  </si>
  <si>
    <t>Celestine Sutter</t>
  </si>
  <si>
    <t>Dear Celestine and Jennifer,
Itâ€™s been a pleasure working with Celie since October, and I wanted to share a broader progress update as we look ahead.
Celie has made excellent gains since starting tutoring. She began with a strong foundation and has shown clear improvement in advanced SAT math skills, including identifying linear, quadratic, and exponential relationships, and approaching multi-step problems with stronger strategy and pacing. In particular, she has made noticeable progress with high-yield constants questions.
One of the most exciting milestones was Celieâ€™s jump from a 1390 to a 1460 on her SAT. This places her well within reach of her goal score of 1500+, and we now have a very clear picture of the specific areas that will make the biggest difference moving forward.
At this point, Celie is scheduled to meet with me two more times. Based on Celieâ€™s goals, I recommend meeting for one to two 60-minute sessions per week through her next official SAT sitting. This additional time would allow us to solidify remaining content gaps, increase consistency under pressure, and maximize point gains in high-value question types.
Please feel free to reach out with any questions or to schedule a quick phone call. Iâ€™m excited about Celieâ€™s momentum and would love to continue supporting her as she works toward her goal score.
With hope and gratitude,
Shannon H.
Professional Tutor, Revolution Prep
shannon.huang@revolutionprep.com
(630) 358-9222</t>
  </si>
  <si>
    <t>Liam Glick</t>
  </si>
  <si>
    <t>Dear Liam and Jack,
Happy Holidays! Itâ€™s been wonderful working with Liam, and I wanted to share a broader progress update now that heâ€™s completed his SAT.
Since starting tutoring, Liam has made strong, steady gains across both Reading/Writing and Math. In Reading/Writing, he significantly improved his command of Standard English Conventions, sentence boundaries, transitions, and Expression of Ideas. He became much more efficient at identifying question types and selecting the best-fit strategy, and he built a personalized cheat sheet that he could easily recreate on test day.
In Math, Liam strengthened his approach to constants (including nonlinear cases), geometry and trigonometry, PSDA concepts such as probability, and quadratic reasoning, including use of the discriminant. He showed solid focus and problem-solving skills when working through higher-level sets and demonstrated growing confidence when tackling unfamiliar questions.
One major milestone was Liamâ€™s jump from a 1340 to a 1410 on his 12SD practice test, which reflected both improved accuracy and stronger strategic decision-making. Leading up to the SAT, he did thoughtful work reviewing error logs, summarizing concepts by question type, and refining test-day strategies.
Iâ€™d love to hear how Liam did on his SAT! At the moment, Liam has one hour remaining on his account, which we can absolutely use for a score debrief, targeted review, or future prep if he decides to retake the exam.
Please donâ€™t hesitate to reach out with any updates or questions. Iâ€™m also happy to chat over a quick phone call if that would be helpful. Itâ€™s truly been a pleasure working with Liam and supporting his progress.
With hope and gratitude,
Shannon H.
Professional Tutor, Revolution Prep
shannon.huang@revolutionprep.com
(630) 358-9222</t>
  </si>
  <si>
    <t>Mariana Ferguson</t>
  </si>
  <si>
    <t>Hi Elisa,
I hope you are doing well and enjoying the holiday season. I wanted to wish you and your family a very happy holiday and provide an update on Calâ€™s progress and our plan moving forward. Even though we have only met for three sessions so far, weâ€™ve already begun addressing key areas and making noticeable progress.
I have sincerely enjoyed working with Cal thus far. Cal is a hardworking and motivated student who approaches each session with focus and a willingness to learn, which has made it easy to build on new strategies quickly. 
Cal informed me that they took the official SAT two months ago and scored 1210, with 590 in Math and 620 in Reading. This is a good starting point! During our sessions, Cal mentioned that they had never formally been taught grammar rules. We have started breaking down these rules systematically, and Cal has made great improvement using the TRAP strategy to tackle grammar problems.
Looking ahead, we plan to focus on strengthening Calâ€™s ability to identify main ideas in Reading passages. These sessions will emphasize strategies for recognizing key points and understanding passage structure, while maintaining pacing to ensure Cal can finish each section confidently.
In Math, we have also looked into percentages and probabilities, and Cal did an amazing job solving these problems. This demonstrates strong quantitative reasoning and attention to detail, which will help build confidence for the test.
Currently, Cal has 4 hours scheduled on their dashboard, with the last scheduled session on January 28th. I recommend continuing with one 60-minute session per week. This allows us to steadily build skills, reinforce strategies, and address areas of opportunity without overwhelming Cal, keeping progress consistent and sustainable as we prepare for the March test.
It is also important for students to remain consistent outside of our sessions. I suggest that Cal use OnePrep.xyz for 10â€“15 minutes daily, focusing on grammar rules, TRAP strategy exercises, reading comprehension strategies, and Math concepts such as percentages and probabilities. This will help reinforce concepts and maintain confidence leading up to the exam.
Please feel free to reach out if you have any questions or would like to discuss next steps. I am happy to schedule a phone or Zoom call if necessary. I look forward to continuing to support Cal as we work toward achieving their goals on the March SAT.
Warm regards,
Akeema W.
akeema.williams@revolutionprep.com
+17862749913</t>
  </si>
  <si>
    <t>Madeleine Weissbratten</t>
  </si>
  <si>
    <t>Dear Madeleine and Lindsay,
Itâ€™s been a pleasure supporting Mady, and I wanted to share a broader progress update as we look ahead to the new year.
During our time together, Mady has made steady and meaningful progress across multiple areas. In her college application work, she has demonstrated a clear and authentic voice while refining her personal narrative and supplemental responses. Sheâ€™s become more intentional with structure, transitions, and conclusions, and Iâ€™m excited to continue supporting her as she works toward her college admission goals.
Academically, weâ€™ve focused heavily on history and chemistry support. In history, Mady has strengthened her comprehension by rewriting notes and study guides in her own words, organizing information into charts and timelines, and using mnemonics to reinforce recall. Sheâ€™s also begun early research and presentation planning, which has helped her better understand larger themes such as constitutional amendments. In chemistry, weâ€™ve worked through assignments methodically to ensure both understanding and completion.
A major area of growth has been executive functioning. Mady has engaged thoughtfully in conversations about planning, self-regulation, and proactive versus reactive learning. Weâ€™ve worked on optimizing note-taking systems, managing long-term projects, organizing digital materials, and building routines that will support her transition to college. These discussions have been especially productive, and Mady has brought insight and reflection to the process.
Our short-term goals include continuing to apply EF strategies directly to her coursework, maintaining strong organization habits, and approaching assignments with increased independence and confidence. Longer-term, our focus remains on helping Mady feel prepared and supported as she navigates both current academic demands and the transition to college.
Please note that if Mady is unable to join a session due to not feeling well or a schedule conflict, youâ€™re always welcome to reach out via text or phone call as soon as possible so we can adjust accordingly.
Please donâ€™t hesitate to reach out with any updates or questions. Iâ€™m also happy to chat over a quick phone call if that would be helpful. Itâ€™s truly been a pleasure working with Liam and supporting his progress.
With hope and gratitude,
Shannon H.
Professional Tutor, Revolution Prep
shannon.huang@revolutionprep.com
(630) 358-9222</t>
  </si>
  <si>
    <t>Dear Haylie and Celeste,
Itâ€™s been wonderful working with Haylie, and I wanted to share a broader progress update as we continue through her AP Calculus coursework in 
Over the past several weeks, Haylie has made steady and meaningful progress across core calculus concepts. She has strengthened her understanding of limits, continuity, and rates of change, and has shown clear growth in applying differentiation rules, including the power, product, quotient, chain, implicit, and logarithmic differentiation rules.
In addition, Haylie has done strong work connecting calculus concepts to real-world motion problems, clarifying the relationships between displacement, speed, velocity, and acceleration. Her fluency with trigonometric derivatives, identities, and unit circle values has improved, and we'll continue creating helpful reference keys and visual charts to support recall during quizzes and tests.
A major focus has been test preparation and correction. Haylie has thoughtfully reviewed quiz and test corrections, identified patterns in her mistakes, and applied targeted strategies to improve accuracy and pacing. Iâ€™ve been especially proud of her willingness to ask questions when concepts feel unclear and her persistence in working through increasingly complex, multi-step problems until they click.
At this point, Haylie has two remaining sessions scheduled. To ensure all concepts are fully covered and to allow time for targeted review before major assessments, I recommend continuing with one to two sessions per week, with two sessions per week being especially helpful when a test is approaching.
Please donâ€™t hesitate to reach out with any questions or updates. Iâ€™m also happy to chat over a quick phone call if that would be helpful. I look forward to continuing to support her success in AP Calculus.
Happy holidays and have a happy new year!
With hope and gratitude,
Shannon H.
Professional Tutor, Revolution Prep
shannon.huang@revolutionprep.com
(630) 358-9222</t>
  </si>
  <si>
    <t>Krish Rawal</t>
  </si>
  <si>
    <t>Dear Vamshi and Sarita,
I hope the winter holidays are treating you and your family well. Since weâ€™ve been working together since before the school year began, I wanted to share a brief, high-level progress update on Krishâ€™s math development before the new year.
Krish has built a solid foundation in algebra and continues to grow in both confidence and consistency. Over time, he has strengthened his understanding of linear equations and graphing, multi-step equations and inequalities, and systems of equations. He is now comfortable working across multiple formats and applying strategies such as substitution, elimination, and graphing.
One of Krishâ€™s biggest areas of growth has been accuracy and reasoning. With reminders to slow down and check his work, he solves problems more reliably and is increasingly able to explain his thinking out loud. He remains engaged and persistent, even when concepts are challenging or when heâ€™s feeling tired, which speaks to his strong work ethic.
Most recently, weâ€™ve been reinforcing systems of equations, inequalities, and graphing concepts to support upcoming assessments. Going forward, Iâ€™ll continue to supplement his classwork, reinforce foundational skills, and help him approach new material with confidence.
Our pace of ~one session per week has worked well for Krish, and Iâ€™m looking forward to continuing our work in the spring. We currently have two more sessions scheduled, with a few additional hours remaining on the account. I recommend booking ahead to secure priority slots.
Please donâ€™t hesitate to reach out with any questions or updates. Iâ€™m also happy to connect over a quick phone call if that would be helpful. Iâ€™ve really enjoyed working with Krish and supporting his progress.
With hope and gratitude,
Shannon H.
Professional Tutor, Revolution Prep
shannon.huang@revolutionprep.com
(630) 358-9222</t>
  </si>
  <si>
    <t>Josephine Natale</t>
  </si>
  <si>
    <t>Hello!
I was pleased to hear JD enjoying our beautiful Florida Christmas weather. Thank you for sharing her last SSAT score results. We knew the timing was an issue. We knew there were many questions left unanswered.
JD has been working specifically on reading endurance and timing this week. She averages just over a minute per question. The reading section allots exactly 40 questions in 40 minutes. The verbal is even more questions (60) in less time (30 min).
The math section is her most confident. We have to be cautious about using mental math. The pencil may feel like it takes up time, but it is the best way to keep work organized and accurate. 
JD's next exam is on January 3rd. I've scheduled us for Monday and Friday morning. I want to squeeze in one more, if we can. I can confirm on Sunday/Monday whether Tuesday or Wednesday works best.
Please let me know if you have any questions. Have a great week! 
Thanks! Ash
Ashley S.
ashley.scorsone@revolutionprep.com
+19543031288</t>
  </si>
  <si>
    <t>Anthony Martyniak</t>
  </si>
  <si>
    <t>Hello all!
I hope you are having a very restful and joyous holliday season. I wanted to take this opportunity to touch base about Anthony's progress and programming. 
I've really enjoyed getting to work with him and begin exploring different SAT concepts and their associated strategies. There are lots of topics on the exam and, since we have the luxury of time before his junior year official exams, we will continue tackling them as thoroughly as possible. As we discussed last week, we are planning to work on strategies until after his upcoming midterms, then take a practice exam. This will help direct our focus for the following several weeks. 
I would recommend we continue our 1xweekly 60 min sessions for the rest of the semester. Then depending on his progress and summer schedule, we can re-evaluate to see if increasing or decreasing session frequency would be the best strategy moving forward. 
Please let me know if you have any questions or concerns, or if you would like to schedule a phone call to discuss this. 
Thank you!
Miki 
Miki C.
miki.cornwell@revolutionprep.com
+19312619816</t>
  </si>
  <si>
    <t>Grace Faucher</t>
  </si>
  <si>
    <t>Hi Kim,
I hope you are doing well and enjoying the holiday season. I wanted to wish you and your family a very happy holiday and share an update on Graceâ€™s progress and our plan moving forward.
Grace is a diligent and focused student who approaches each session with enthusiasm and a willingness to engage deeply with the material. She has been doing particularly well with inferences in Reading and solving Quadratic problems in Math, effectively utilizing the iCARE and MAPS strategies.
Grace took the December SAT and scored 1150, with 600 in Reading and 550 in Math. To improve on these results, we have broken down her score report.  In Reading, our areas of focus are centered around craft and structure, including words in context, text structure and purpose, and cross-text connections. In Math, we are focusing on Advanced Math and Geometry.
Our plans moving forward include:
-Using Desmos to effectively break down Advanced Math problems
-Reviewing important Geometry rules and practicing with the reference sheet
-Continuing to strengthen Reading skills in words in context, text structure and purpose, and cross-text connections
Grace currently has 9 hours remaining on her dashboard, but they are unscheduled. I recommend scheduling two 60-minute sessions per week leading up to the March test. This increased frequency will allow us to reinforce strategies consistently, address both Reading and Math areas of opportunity, and build confidence and pacing for the test.
It is also important for students to remain consistent outside of our sessions as well. I suggest that Grace use OnePrep.xyz for 10â€“15 minutes daily, practicing both Math and Reading concepts that align with the strategies we cover in our sessions. This will help reinforce concepts and ensure steady progress leading up to the exam.
Please feel free to reach out if you have any questions or would like to discuss next steps. I am happy to talk by phone or zoom call if necessary. I look forward to continuing to support Grace as she works toward achieving her goals on the  SAT.
Warm regards,
Akeema W.
akeema.williams@revolutionprep.com
+17862749913</t>
  </si>
  <si>
    <t>Hi Carron,
Happy holidays! I wanted to share a brief update on Gabriellaâ€™s progress and our plan moving forward in chemistry.
We have had one chemistry session so far, during which we focused on physical and chemical properties and changes, as well as elements and compounds. Gabriella did a great job actively participating in the session and showed a strong willingness to engage with and understand new concepts. Her effort and positive attitude made for a very productive first sessionâ€”great job, Gabriella!
I currently see that Gabriella is scheduled to meet with me again on January 7th and January 19th, and I am very much looking forward to continuing our work together during those sessions.
As the school year progresses, chemistry will become more rigorous, with upcoming topics such as stoichiometry and heat conversions requiring strong foundational understanding and consistent practice. To help Gabriella stay on pace, reinforce concepts as they are introduced in class, and build confidence with increasingly complex material, I recommend maintaining a consistent schedule of one 60-minute session per week.
Gabriella currently has 4.5 hours remaining on her dashboard, which are set to expire in 52 days. To ensure these hours are fully utilized, I recommend scheduling them in advanceâ€”either with me or another tutorâ€”before the expiration date approaches.
Please feel free to reach out if you have any questions or would like assistance with scheduling. I look forward to continuing to support Gabriellaâ€™s success in chemistry.
Best regards,
Akeema W.
akeema.williams@revolutionprep.com
+17862749913</t>
  </si>
  <si>
    <t>Chloe Barsella</t>
  </si>
  <si>
    <t>Hi Patricia, 
Happy holidays! I wanted to reach out with a quick check-in and share some information regarding chemistry support for Chloe.
Although we have not yet had the opportunity to meet, I wanted to provide an overview of how tutoring support can help as Honors Chemistry becomes more rigorous. As the year progresses, topics such as stoichiometry and heat conversions will require a strong conceptual foundation and consistent practice.
Once sessions begin, tutoring can focus on breaking down these challenging topics, reinforcing problem-solving strategies, and helping build confidence as new material is introduced in class. Maintaining a consistent schedule of one 60-minute session per week is often beneficial for staying on pace with the curriculum and addressing questions as they arise.
Currently, Chloe has 9 hours remaining on her dashboard. One of these hours is set to expire in 10 days, while the remaining 8 hours will expire in 47 days. To ensure these hours are fully utilized, I recommend scheduling them in advanceâ€”whether with me or another chemistry tutorâ€”before the expiration dates approach.
Please feel free to reach out if you have any questions or would like assistance with scheduling. Iâ€™m happy to help however I can.
Best regards,
Akeema W.
akeema.williams@revolutionprep.com
+17862749913</t>
  </si>
  <si>
    <t>Ashley Slingluff</t>
  </si>
  <si>
    <t>Hello,
I hope you are enjoying the holiday season together in good weather. Ashley is back to work and committed to drawing up a schedule for us to check in regularly. She looks forward to doing more independent practice, so we've created a "priority" folder with assignments in reading, English, and math. Once they are complete, we can easily move them into the completed folder and tackle a new topic. 
The most challenging (yet most important) thing for most students is scheduling time to take a full-length practice exam. Ashley will need to navigate 2+ hour windows to ensure we build enough endurance to use our strategies for every question, every time. 
We meet again on Sunday and will lock in a few key times and dates. I am happy to be as flexible as she needs me to be.
Have a wonderful Holiday! Please feel free to reach out if you have any questions.
Thanks! Ash
Ashley S.
ashley.scorsone@revolutionprep.com
+19543031288</t>
  </si>
  <si>
    <t>Sarah Levine</t>
  </si>
  <si>
    <t>Hello!
I hope you all are having a fantastic end to the year. Sarah had an excellent outcome from the first exam. We both were very much looking forward to the score release since the test day.
Sarah earned a 720 in Reading/English. We will focus on improving the 680 in math. There is still plenty of material to review and cover! 
The next scheduled exam day is in March. We had some discussions about the advantages and disadvantages of taking the May exam, which is the same time as APs. We plan to meet again on Tuesday, not this week but next.
Have a lovely New Year! Ash
Ashley S.
ashley.scorsone@revolutionprep.com
+19543031288</t>
  </si>
  <si>
    <t>Saanvi Goyal</t>
  </si>
  <si>
    <t>Hello!!
I hope you all are having an enjoyable holiday season together. We are planning to travel to Texas to visit family and bring in the New Year.
I was checking in to see if you heard back from Saanvi's recent exam? I look forward to hearing how it goes. We have 1.5 more hours in our account, which does not expire. We can use those in the future for any support Saanvi might need to wrap up the year.
Have an excellent start to your 2026, if we don't speak before then. Please keep in touch and let me know how I can support Saanvi going forward. Thanks! Ash
Ashley S.
ashley.scorsone@revolutionprep.com
+19543031288</t>
  </si>
  <si>
    <t>Valentina Reale</t>
  </si>
  <si>
    <t>Hello,
Happy Holidays to you and the family. Valentina told me you were expecting family in town this week. I hope everyone had a great time together.
Valentina is motivated to take her next SAT. We are scheduled to meet tomorrow morning to catch up and plan her practice exams. Full-length practice exams are the absolute best way for students to prepare for the required test endurance and lean into a strategy for every question, every time. 
We're scheduled twice a week on Sundays and Wednesdays until the next exam day. Please let me know if you have any questions or would like me to brag more about Valentina's progress.
Have a Happy New Year! Thanks! Ash
Ashley S.
ashley.scorsone@revolutionprep.com
+19543031288</t>
  </si>
  <si>
    <t>Sreehaas Mannepalli</t>
  </si>
  <si>
    <t>Hi Seetha, 
Happy holidays! I wanted to share a brief update on Sreehaasâ€™s progress and our plan moving forward in chemistry.
Sreehaas is currently preparing to take the AP Chemistry exam while enrolled in the regular chemistry course, which can be especially challenging due to the depth and pace of AP-level material. We have had one session so far, during which we focused on limiting reactants. After working through several examples, Sreehaas demonstrated a solid understanding of the topic and showed strong problem-solving skills. Reading the textbook provided to him by Daniel and practicing the questions at the end of the chapter is also a great way to continuously understand the concepts.
As we move forward, upcoming AP Chemistry topics such as rate laws and kinetics will require careful breakdown, repeated exposure, and consistent practice to fully master both the concepts and calculations involved. To support this increased rigor and help Sreehaas stay ahead of the material, I recommend maintaining a schedule of two 60-minute sessions per week. This frequency allows time to introduce new AP-level concepts, reinforce understanding through practice, and address questions before gaps develop.
Currently, Sreehaas has 10 unscheduled hours remaining on his dashboard. To ensure these hours are used effectively, I recommend scheduling them out in advanceâ€”either with me or another chemistry tutorâ€”so that support remains consistent as the course intensifies.
Please feel free to reach out if you have any questions or would like help with scheduling. I look forward to continuing to support Sreehaasâ€™s success in AP Chemistry.
Best regards,
Akeema W.
akeema.williams@revolutionprep.com
+17862749913</t>
  </si>
  <si>
    <t>Dear Mesfin,
I hope you are having a great week! As we prepare for Kewanee's upcoming practice test, I wanted to share some updates and information about what to expect.
Iâ€™ve seen significant improvement in Kewaneeâ€™s understanding of the SAT format and core test-taking strategies, including iCARE, TRAP, and MAPS. He has also made steady progress with punctuation rules and using Desmos effectivelyâ€”both as a tool and in recognizing when itâ€™s the best approach for a problem. This growth will directly support the areas weâ€™ve previously identified as challenges, including the difficulty of the second math module.
While we are working towards overall score improvement, we have also set a goal around successfully utilizing the strategies and skills 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Kewanee to replicate official test day conditions as closely as possible when taking his practice test. He should find a quiet place and take the test in one sitting.
After the practice test, I will review the results and discuss the test experience with Kewanee to determine our focus moving forward, and Iâ€™ll follow up with you on takeaways, improvements, and next steps in my next parent update.
As I have previously mentioned, students usually take the test 3 times before getting their goal score, so I recommend we meet twice a week for 1 hr, currently leading up to the March SAT.
Please let me know if you have any questions or if there are any adjustments you would like to make to our plan. Iâ€™m happy to schedule a time to talk by phone if that would be helpful. I am excited to continue supporting Kewanee in reaching his goals.
Best regards,
Cameron H.
cameron.hojecki@revolutionprep.com
+19737384041</t>
  </si>
  <si>
    <t>Hello Mollie, 
Happy holidays! I wanted to share a brief update on Kesiâ€™s progress and our plan moving forward in chemistry.
We have spent time working on naming compounds, and Kesi has shown a great understanding of this topic. She applies the rules accurately and demonstrates strong attention to detail, which provides an excellent foundation as chemistry concepts continue to build. Kesiâ€™s goal is to finish the class with an A, and she is off to a strong start toward achieving that goal.
As the year progresses, the material will become more challenging, with upcoming topics such as heat conversions and stoichiometry requiring both conceptual understanding and consistent practice. Moving forward, our plan will be to break these topics down step by step, reinforce problem-solving strategies, and ensure Kesi feels confident applying concepts independently.
To best support this progression and help Kesi stay on track toward her goal of earning an A in the course, I recommend meeting for two 30-minute sessions per week. This schedule allows for frequent reinforcement of concepts without overwhelming Kesi, helps address questions closer to when material is introduced in class, and supports steady retention of information over time.
Kesiâ€™s last scheduled session with me is currently set for February 18th. She also has 2 hours remaining on her dashboard. I recommend scheduling these hours in advance to maintain consistency and ensure continued support as the coursework becomes more rigorous.
Please feel free to reach out if you have any questions or would like assistance with scheduling. I am happy to schedule a Zoom or phone call if necessary. I look forward to continuing to support Kesiâ€™s success in chemistry.
Best regards,
Akeema W.
akeema.williams@revolutionprep.com
+17862749913</t>
  </si>
  <si>
    <t>Lavyansh Ravulapalli</t>
  </si>
  <si>
    <t>Dear Bala,
I hope you are having a wonderful season. It has been great working with you and Lavyansh over the past several weeks, and I wanted to touch base to share some of the progress weâ€™ve made so far and my recommendations moving forward.
I have seen significant improvements in Lavyanshâ€™s reading fluency, comprehension, and foundational math skills. He has shown consistent growth in decoding CVC and CVCe words and understanding the difference between short and long vowel sounds. He has also demonstrated improved comprehension when reading short nonfiction and first-grade level passages and answering questions about what he has read. In math, he has made strong progress with number sense, addition and subtraction, interpreting bar graphs, telling time, and thinking through problems algebraically. A major highlight was completing the 1st Grade Math Course Challenge on Khan Academy and scoring 100%, which reflects both effort and real understanding.
Our current short-term goals for Lavyansh include continuing to strengthen reading fluency and confidence, deepening comprehension skills with slightly more complex passages, and continuing to build math readiness through early multiplication concepts and structured problem solving. The overall goal remains continued growth, confidence, and readiness moving into higher-level elementary concepts. Based on his progress, I recommend that we continue regular sessions so we can keep this positive momentum going and ensure he continues to develop strong foundational skills that support long-term success.
Please let me know if you have any questions or if there are any adjustments you would like to make to our plan. Iâ€™m happy to schedule a time to talk by phone if that would be helpful. I look forward to continuing supporting Lavyansh on his academic journey.
Best regards,
Nick L.
nick.lucido@revolutionprep.com
+19258997733</t>
  </si>
  <si>
    <t>Aashna Vyas</t>
  </si>
  <si>
    <t>Dear Taral,
Itâ€™s been great working with you and Aashna over the past several weeks. As we prepare for Aashnaâ€™s upcoming Algebra 2 midterm, I wanted to share some updates on her progress and what to expect moving forward.
I have seen noticeable improvement in Aashnaâ€™s confidence and comfort with Algebra 2 skills, particularly in her ability to apply processes, strategies, and formulas more accurately. She has shown consistent progress in problem-solving and explaining her reasoning, especially when working through multi-step problems. This growth has been reflected in her increased confidence during sessions and her improved accuracy when completing practice problems.
For the midterm exam, our goal is for Aashna to demonstrate a strong understanding of key Algebra 2 concepts and apply them correctly across a variety of question types. While we cannot guarantee a specific score, we have been working diligently toward this goal by reviewing and reinforcing Chapters 1, 2, 3, 5, and 6 from the Algebra 2 curriculum. Our focus has included piecewise functions, modeling algebraic expressions, and modeling with quadratic functions, along with reviewing foundational concepts to ensure consistency and accuracy.
We have also discussed effective test-taking strategies, including slowing down when solving problems, checking work, and managing test anxiety. Itâ€™s important to consider the impact of the test environment on performance, and ensuring Aashna gets consistent, adequate sleep in the days leading up to the exam will be essential. Building strong routines throughout the weekâ€”rather than just the night beforeâ€”can make a meaningful difference.
Please feel free to reach out if you have any questions or if there are specific concerns you would like us to address as we continue preparing for the midterm. Iâ€™m proud of Aashnaâ€™s progress and look forward to supporting her continued success.
Best regards,
Madia B.
madia.banda@revolutionprep.com
+17043527601</t>
  </si>
  <si>
    <t>Ezra Wakefield</t>
  </si>
  <si>
    <t>Hi Ezra and Tiffany,
I hope you are both doing well. Itâ€™s been great working with Ezra, and I wanted to share an update on the strong progress he has been making, along with plans moving forward.
Iâ€™ve seen meaningful improvement in Ezraâ€™s ability to work with inequalities, both in solving them and accurately graphing solutions on a number line. He has also made strides in setting up and solving inequalities from word problems, which shows strong growth in mathematical reasoning and application skills. In addition, weâ€™ve focused on strengthening foundational fraction skills, including adding, subtracting, multiplying, dividing, simplifying improper fractions, and converting to mixed numbers. More recently, Ezra has also demonstrated improvement in understanding equivalent ratios and solving for missing values in proportions.
In the short term, we will continue reinforcing fractions and proportional reasoning while deepening problem-solving accuracy and confidence with inequalities. Our larger goal is to continue building the foundational math skills needed to support success in algebra and higher-level math. Based on Ezraâ€™s steady progress and the importance of continuing to strengthen these core skills, I recommend continuing sessions once per week so we can maintain momentum and keep closing foundational gaps.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youâ€™d like to make to our plan. Iâ€™m happy to talk anytime, and I look forward to continuing to support Ezraâ€™s growth and success.
Best regards,
Nick L.
nick.lucido@revolutionprep.com
+19258997733</t>
  </si>
  <si>
    <t>Harper Levitsky</t>
  </si>
  <si>
    <t>Hello Keith, 
Happy holidays! I wanted to share a brief update on Harperâ€™s progress and our plan moving forward in chemistry.
In our recent session, we focused on molecular structures and VSEPR theory. Harper demonstrated a strong understanding of the concepts, accurately identifying molecular shapes and predicting bond angles. Her engagement and careful approach to problem-solving made for a productive session.
Harperâ€™s goal is to raise her current 78 in chemistry to at least a B while performing well on her recent exam. Please let me know how the test went so we can incorporate any feedback or areas of focus into our upcoming sessions.
As the year progresses, chemistry topics will become more challenging, with upcoming material including bonding theory, intermolecular forces, polarity, and more complex molecular geometries. Moving forward, our plan will be to continue reinforcing these foundational concepts, practice applying them to a variety of examples, and ensure Harper develops confidence in analyzing molecular structures independently.
To maintain steady progress, I recommend scheduling one 60-minute session weekly. Harper currently has 4 hours remaining on her dashboard. I recommend scheduling these hours in advance to ensure consistent support and continued momentum as the course intensifies. If youâ€™d like to continue working together on achieving these goals beyond the current dashboard hours, you can redeem additional credits through your Bright Horizons portal. 
After redeeming your credits, you will receive an email from Revolution Prep to add the hours to your account.
Please feel free to reach out if you have any questions or would like assistance with scheduling. I look forward to continuing to support Harperâ€™s success in chemistry.
Best regards,
Akeema W.
akeema.williams@revolutionprep.com
+17862749913</t>
  </si>
  <si>
    <t>Shifa Bouamama</t>
  </si>
  <si>
    <t>Dear Abdelhakim,
I hope you are having a great season. Itâ€™s been great working with you and Shifa over the past couple of weeks, and I wanted to share an update on her progress as well as my thoughts on our plan moving forward.
I have seen meaningful improvements in Shifaâ€™s math skills, particularly in her understanding and execution of long division. She has shown consistent progress in following each step of the division process accurately, including setting up problems correctly and checking her work. This improvement has been evident in her increased confidence during sessions and her growing accuracy when solving multi-step problems.
Velocity Recommendation:
Since Shifa is making steady progress toward her goals, I recommend continuing with two 60-minute sessions per week through the school year to maintain momentum and reinforce her math skills.
Our current short-term goals for Shifa include improving accuracy with long division, strengthening problem-solving strategies, and building confidence when working through multi-step math problems independently. The overall goal remains to develop a strong foundation in math skills so she can approach grade-level concepts with confidence and consistency. Based on her progress, I recommend maintaining our current session schedule to support continued growth.
Please let me know if you have any questions or if there are any adjustments you would like to make to our plan. Iâ€™m happy to schedule a time to talk by phone if that would be helpful. I look forward to continuing to support Shifa in her academic journey.
Best regards,
Madia B.
madia.banda@revolutionprep.com
+17043527601</t>
  </si>
  <si>
    <t>Sanjay Jaishankar</t>
  </si>
  <si>
    <t>Dear Sanjay and Krishnaveni,
I hope you are both doing well. It has been great working with Sanjay, and I wanted to share an update on his progress in AP Statistics along with my recommendations moving forward.
Sanjay has shown excellent engagement and steady growth across several key AP Statistics concepts. We have reviewed and strengthened his understanding of z-scores, interpreting p-values, and determining percentiles using normalcdf(), as well as working with InvNorm() and normal distributions in both conceptual and calculator-based contexts. He has also improved in describing distributions using SOCV (shape, outliers, center, and variability) and applying statistical language accurately.
We have continued reinforcing core probability content including mutually exclusive events, complements, independence, probability models, and binomial probability. Sanjay has also worked through multiple AP Statistics FRQs, including questions focused on experimental design, interpreting graphical displays, effect size (Cohenâ€™s d), confidence intervals, and hypothesis testing for one-sample z tests for both proportions and means. Throughout our work, he has demonstrated better clarity in identifying variables of interest, setting up hypotheses correctly, and interpreting results in proper statistical context.
Our current short-term goals include continuing to strengthen FRQ writing structure, deepening conceptual understanding behind calculations, and reinforcing interpretation of confidence intervals, hypothesis tests, and probability in context. The overall goal remains continued enrichment, confidence, and strong preparation for the AP Statistics exam. Based on his progress and the advanced nature of the material, I recommend continuing at our current pace so Sanjay can keep building mastery and fluency with key concepts that will be essential for exam success.
Please let me know if you have any questions or if you would like to discuss anything in more detail. Iâ€™m always happy to help and look forward to continuing to support Sanjayâ€™s growth in AP Statistics.
Best regards,
Nick Lucido
nick.lucido@revolutionprep.com
+19258997733</t>
  </si>
  <si>
    <t>Anne Miles</t>
  </si>
  <si>
    <t>Dear Anne and Paul,
I hope you are both doing well. It has been wonderful working with Anne, and I wanted to share an update on the great progress she has been making, along with thoughts on how we can continue supporting her success moving forward.
Anne has been doing excellent work across several key middle school math concepts. She has shown strong progress in understanding ratios, solving for unit rates, and working with proportions. We have also spent time deepening her understanding of percents, including calculating percent of a number, understanding what percents represent, and converting between fractions, decimals, and percents.
In addition, Anne has made great progress in core 6th-grade math skills, including exponents, PEMDAS, decimal operations, dividing fractions (using KCF to make the process intuitive), and working with both positive and negative integers. More recently, she has been doing well with comparing and ordering positive and negative fractions using inequalities and has begun strengthening her algebra readiness by identifying terms, factors, coefficients, and evaluating algebraic expressions.
Our short-term goals include continuing to build fluency and confidence in proportional reasoning, integers, fractions, and algebraic thinking. The overall goal is enrichment, confidence, and strong preparation so Anne feels ready and well-supported as she transitions into 6th grade math next year. Based on her excellent effort and steady progress, I recommend continuing once weekly (or even biweekly if that works better) so we can keep reinforcing skills, challenge her appropriately, and ensure she remains confident and excited about math.
Please let me know if you have any questions or if there are any adjustments youâ€™d like to make to our plan. Iâ€™m happy to talk anytime. I truly enjoy working with Anne and look forward to continuing to support her success.
Best regards,
Nick Lucido
nick.lucido@revolutionprep.com
+19258997733</t>
  </si>
  <si>
    <t>Suhi Ku</t>
  </si>
  <si>
    <t>Dear [Parent/Guardianâ€™s Name],
I hope you are having a great season. Itâ€™s been great working with you and Suhi, and I wanted to share a brief update following our first session along with our plan moving forward.
During our initial session, Suhi worked on clearly expressing his thoughts by participating in a debate simulation using guided responses. He practiced organizing his ideas, responding to prompts, and supporting his opinions with clear explanations. Suhi was engaged throughout the session and demonstrated a strong willingness to share his ideas and participate in discussion.
Velocity Recommendation:
Since Suhi is just getting started and we are building foundational communication skills, I recommend continuing with two-three 30-minute session per week through the school year to maintain consistency and support steady progress toward his goals.
Our current short-term goals for Suhi include improving his ability to clearly express his thoughts and provide key details when explaining his ideas. The overall goal is for Suhi to communicate confidently, organize his thinking effectively, and support his responses with relevant details in both academic and discussion-based settings. Based on his initial progress, I recommend maintaining our current session schedule as we continue working toward these goals.
Please let me know if you have any questions or if there are adjustments you would like to make to our plan. Iâ€™m happy to schedule a time to talk by phone if that would be helpful. I look forward to continuing to support Suhiâ€™s growth.
Best regards,
Madia B.
madia.banda@revolutionprep.com
+17043527601</t>
  </si>
  <si>
    <t>Patrick Hofmann</t>
  </si>
  <si>
    <t>Dear Patrick and Frank,
I hope youâ€™re doing well. It has been great working with Patrick, and I wanted to share an update on his recent progress as well as thoughts on how we can best continue preparing him for the SAT.
Patrick has been working hard and making steady progress in strengthening his SAT math skills. Recently, we have reviewed missed questions from prior practice tests and spent time working through the Constants Companion sets to reinforce key concepts. He has also been practicing geometry word problems, linear equations, and percent-based problem solving, which are common and high-value SAT math skill areas. Additionally, Patrick has been reviewing nonlinear equations and applying strategic problem-solving methods through the MAPS math module to better approach more complex questions.
Our current short-term goals include continuing to improve accuracy with advanced math topics, strengthening algebra and problem-solving efficiency, and reinforcing geometry and percent applications. The overall goal remains consistent, targeted preparation to build confidence and maximize Patrickâ€™s SAT math performance. Based on his progress and the continued importance of structured practice, I recommend we continue at our current pace of once per week so we can maintain momentum and ensure Patrick continues building skill and confidence.
Please let me know if you have any questions or if youâ€™d like to discuss anything further. I truly enjoy working with Patrick and look forward to continuing to support his SAT preparation.
Best regards,
Nick Lucido
nick.lucido@revolutionprep.com
+19258997733</t>
  </si>
  <si>
    <t>Bradley Williams</t>
  </si>
  <si>
    <t>Dear Amaka,
I hope you are having a great season. Itâ€™s been great working with you and Bradley, and I wanted to share a brief update following our first session along with our plan moving forward.
During our initial session, Bradley focused on sight word recognition and short vowel sounds (a and e). He practiced reading and identifying these sounds and applied his learning by writing simple sentences. Additionally, he worked on reading comprehension, answering questions based on short passages. Bradley was engaged throughout the session and demonstrated growing confidence as he applied his reading and writing skills.
Velocity Recommendation:
Since Bradley is making steady progress toward his goals, I recommend continuing with six 60-minute session per week through the school year to maintain momentum and reinforce his reading and writing skills.
Our current short-term goals for Bradley include improving fluency with sight words, strengthening short vowel recognition, and enhancing his reading comprehension skills. The overall goal remains to develop strong foundational literacy skills so Bradley can read and write confidently and accurately. Based on his progress, I recommend maintaining our current session schedule to support continued growth.
Please let me know if you have any questions or if there are any adjustments you would like to make to our plan. Iâ€™m happy to schedule a time to talk by phone if that would be helpful. I look forward to continuing to support Bradley in his academic journey.
Best regards,
Madia B.
madia.banda@revolutionprep.com
+17043527601</t>
  </si>
  <si>
    <t>Thomas Moloney</t>
  </si>
  <si>
    <t>Dear Thomas and Maryann,
I hope you are both doing well. It has been great working with Thomas, and I wanted to share an update on the strong progress he has been making as well as recommendations for the next steps as we continue preparing for the SAT.
Thomas has been doing excellent work across both the Reading/Writing and Math sections. Recently, we have focused on mixed punctuation and Standard English Conventions, ensuring accuracy with grammar, usage, and editing skills. On the Reading/Writing side, Thomas has also worked through the Question ID module to strengthen familiarity with every question type on the SAT, including text structure, purpose, inference, and command of evidence. He has also completed additional practice on Command of Textual Evidence, further improving his ability to connect claims, reasoning, and supporting details.
In math, Thomas has been reinforcing key algebra concepts and ensuring clarity with important formulas, including slope-intercept form, quadratic standard form, vertex form, and use of the discriminant. We have also reviewed missed problems from prior practice tests to strengthen problem-solving accuracy and deepen conceptual understanding. Thomas continues to demonstrate steady growth, strong work ethic, and increased confidence as he prepares for a 1400+ goal.
Short-term goals include continuing to strengthen reading comprehension and argument analysis, sharpening accuracy and speed in grammar/punctuation questions, and further developing consistency in algebra and advanced math topics. The long-term goal remains helping Thomas reach a competitive, high-confidence SAT score. Based on his progress and remaining goals, I recommend continuing at our current pace, and I anticipate that Thomas may benefit from approximately 8 additional hours once current hours are completed to fully support his growth toward a 1400+ score.
If you'd like to continue working together on achieving these goals, you can redeem more credits through your Bright Horizons portal. After you redeem your credits, you will receive an email from Revolution Prep to add the hours to your account.
Please feel free to reach out if you have any questions or would like to discuss any adjustments. I truly enjoy working with Thomas and look forward to continuing to support his preparation and success.
Best regards,
Nick Lucido
nick.lucido@revolutionprep.com
+19258997733</t>
  </si>
  <si>
    <t>Bode Villotta</t>
  </si>
  <si>
    <t>Dear Bode and Tiffany,
I hope you are both doing well. It has been great working with Bode, and I wanted to share an update on his recent progress along with plans moving forward.
Bode has been making strong progress across several important geometry concepts. Recently, we have been working on calculating the area and volume of cylinders, cones, and spheres, including reviewing volume formulas and solving for missing values such as radius or height when given volume. He has also demonstrated improvement in understanding and applying exponent rules and classifying real numbers. In addition, Bode has been strengthening his understanding of key geometry topics such as transversal angles, complementary and supplementary angles, and vertical angles, as well as applying the Pythagorean Theorem to solve real problems.
Our current short-term goals include continuing to build confidence with geometry formulas and reinforcing problem-solving accuracy, particularly with angles, volume, and algebraic reasoning within geometry contexts. The overall goal remains continued growth, fluency, and readiness for higher-level math.
Based on Bodeâ€™s steady progress and the effectiveness of our current structure, I recommend that we continue at our current velocity of 30-minute sessions once per week so we can maintain momentum and provide consistent support as he continues strengthening these concepts.
Please feel free to reach out if you have any questions or if there are any adjustments youâ€™d like to make to our plan. I truly enjoy working with Bode and look forward to continuing to support his success.
Best regards,
Nick Lucido
nick.lucido@revolutionprep.com
+19258997733</t>
  </si>
  <si>
    <t>Hello Lily, 
Happy holidays! I wanted to share a quick update on Alisandraâ€™s progress and our plan moving forward in chemistry.
In our recent session, we explored Lewis dot structures and naming ionic compounds. Alisandra impressed me with her thoughtful questions and her ability to make connections between concepts. She tackled the problems confidently and demonstrated genuine curiosity about how the structures relate to chemical behavior, which made for a very engaging session.
Looking ahead, we will continue building on these strong foundations as we move into topics such as covalent bonding, molecular geometry, and stoichiometry. Our goal will be to challenge Alisandra to apply her understanding in increasingly complex scenarios, while reinforcing her problem-solving strategies and encouraging her natural curiosity.
Alisandra currently has no unscheduled hours on her dashboard, as her one remaining hour is already scheduled. If youâ€™d like to add more sessions, additional hours can be redeemed through your Bright Horizons portal. Once credits are redeemed, youâ€™ll receive an email from Revolution Prep to add them to her account. Scheduling sessions in advance will help maintain momentum and ensure she stays on track with the curriculum.
Please feel free to reach out if you have any questions or would like assistance with scheduling. I look forward to continuing to support Alisandraâ€™s growth and excitement in chemistry.
Best, 
Akeema W.
akeema.williams@revolutionprep.com
+17862749913</t>
  </si>
  <si>
    <t>Reese Brown</t>
  </si>
  <si>
    <t>Dear Reese and Nicole,
I hope you are both doing well. It has been wonderful working with Reese, and I wanted to share an update on her recent progress as well as recommendations moving forward as we continue preparing for the SAT.
Reese has been making strong progress in both Reading/Writing and Math preparation. Recently, she has worked through mixed punctuation and Standard English Conventions, strengthening accuracy with grammar, sentence boundaries, and proper structure. On the Reading/Writing side, she has also completed much of the Level 2 Sentence Boundaries work, which has helped improve recognition of run-ons, fragments, and comma-related errors.
In math, Reese has been doing well with mixed algebra, including reviewing missed questions from previous homework and working through equivalent exponent expressions to deepen both conceptual understanding and problem-solving fluency. She has demonstrated thoughtful engagement and increasing confidence as she applies strategies across question types.
Our short-term goals include continuing to strengthen grammar accuracy, sentence structure, and reading comprehension skills while also reinforcing algebra and higher-level math consistency. The overall goal remains building confidence, accuracy, and readiness for the SAT.
Based on her progress and the importance of consistent preparation, I recommend we continue at a velocity of one-hour sessions once per week to best support her growth and ensure steady momentum.
Please feel free to reach out if you have any questions or would like to adjust anything in our plan. I truly enjoy working with Reese and look forward to continuing to support her success.
Best regards,
Nick Lucido
nick.lucido@revolutionprep.com
+19258997733</t>
  </si>
  <si>
    <t>Dear Carolina, 
I hope you are having a great holiday season. Itâ€™s been great working with you and Emily over the past couple of months. I wanted to touch base to share some of the progress weâ€™ve made so far and share my thoughts as we prepare for Emily's upcoming practice exam. 
Over the past few months, Emily and I have focused our attention to the Math section of the exam as it was her lowest score on her most recent practice exam. We've reviewed how to use TRAP strategy for various math topics like constants, forms of quadratics, and function graphs. We have also gone through and corrected the mistakes she made on the last practice exam. Emily is progressing extremely well! I've seen great improvement in her applications of TRAP strategy and her ability to break down questions. She also has shown significant improvement in her ability to answer constants questions using matching strategy. Constants questions can be quite difficult, but Emily has picked up the strategy extremely well and worked through the questions with ease. I will be assigning a practice exam next week to see how her score is improving and with what subjects. 
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Emily to replicate official test day conditions as closely as possible when taking her practice test. She should find a quiet place and take the test in one sitting with minimal distractions. 
After the practice test, I will review the results and discuss the test experience with Emily to determine our focus moving forward, and Iâ€™ll follow up with you on takeaways, improvements, and next steps in my next parent update. 
Based on Emily's goals and progress, I suggest we continue to meet for one 60-minute session per week to keep her on track for her official exam in March. We will be increasing the frequency of practice tests moving forward in order to track her progress more closely. Using her score reports, I will let you know if we need to change the frequency of our meetings before her exam.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Emily in her continued academic journey. 
Best, 
River N.
river.nunez@revolutionprep.com
+14088020170</t>
  </si>
  <si>
    <t>Benas Miksenas</t>
  </si>
  <si>
    <t>Hello Andrius, 
Happy holidays! I wanted to share an update on Benasâ€™s progress and our plan moving forward in both AP Chemistry and SAT preparation.
We started off focusing on AP Chemistry, specifically topics such as intermolecular forces and rate laws. Benas did a great job with these topics, demonstrating strong understanding and asking insightful questions throughout the session. His problem-solving skills and engagement have set a solid foundation for tackling more complex AP Chemistry topics in the coming weeks.
Simultaneously, we are addressing SAT preparation. We identified key areas of opportunity including punctuation, reading comprehension, and geometry rules with a focus on SOHCAHTOA. Benas began with a 500 in Reading and 600 in Math, aiming for a 1520. To achieve this ambitious goal, we are targeting both content mastery and strategy, including timed practice, critical reading techniques, and step-by-step problem breakdowns.
Benasâ€™s sessions are already scheduled, with a total of 9 sessions remaining through February 28th. I recommend maintaining a velocity of two 60-minute sessions per week to ensure consistent reinforcement and steady progress toward both AP Chemistry mastery and SAT improvement. Additionally, I encourage Benas to practice on OnePrep.xyz for 15 minutes daily, rotating through different sections to build fluency and confidence across the exam.
With this combination of scheduled sessions, targeted practice, and strategic focus, Benas is well-positioned to continue making significant strides in both AP Chemistry and SAT performance.
Please feel free to reach out if you have any questions or would like assistance with scheduling. I look forward to supporting Benas as he works toward his academic goals.
Akeema W.
akeema.williams@revolutionprep.com
+17862749913</t>
  </si>
  <si>
    <t>Ari Sklar</t>
  </si>
  <si>
    <t>Dear Shirah, 
I hope you are having a great holiday season. Itâ€™s been great working with you and Ari over the past couple of months. I wanted to touch base to share some of the progress weâ€™ve made so far and share my thoughts on the plan moving forward. 
Ari is a very talented student. He is quick to pick up strategies, apply them, and correct his previous mistakes. I've been extremely impressed with the ease in which he has understood and applied the concepts we're reviewing in session so immediately. 
Since we've last talked, Ari and I have reviewed various topics in both Math and English: Command of Quantitative Evidence, Transitions, Words in Context, Special Right Triangles, Circles, trigonometry, and Exponential Word Problems. Ari is quick to breakdown problems and decide on strategies to use with ease. At this point, we have covered every topic he has struggle with in past practice exams. Moving forward we will be focusing on practicing harder questions to help him gain familiarity with those questions. We will also be increasing the amount of practice exams he is taking in order to prepare him for his official exam in March. 
Our current short-term goals for Ari are to be able to apply and remember strategies while in test taking conditions. The overall goal remains general score improvement and we are seeing progress with each practice exam already. Based on Ari's goals and progress, I recommend we continue meeting for one 60-minute session per week. Ari is progressing extremely well and I want to make sure he keeps up with the skills he has learned so far, but I do not want to burn him out before his official exam. I know his schedule can be packed, but this frequency will keep us on track to meet his goals. 
It looks like Ari is running a little low on hours. You can use the link below to purchase more. I highly suggest you plan out as many sessions in advance as possible. The spring will start soon and my schedule might not be as flexible as it is now. There are a fair number of my students that are signed up to take the March exam and my schedule might become packed closer to the test date.
â€¢ 24 Hours of Advanced Tutoring for Ari Sklar with River Nunez
https://my.revolutionprep.com/s/3dj4sXbebe.
Please let me know if you have any questions or if there are any adjustments you would like to make to our plan. Iâ€™m happy to schedule a time to talk by phone if that would be helpful. I look forward to supporting Ari in his continued academic journey. 
Best,
River N.
river.nunez@revolutionprep.com
+14088020170</t>
  </si>
  <si>
    <t>Nikhil Peddikuppa</t>
  </si>
  <si>
    <t>Dear Mary, 
I hope you are having a great holiday season. Itâ€™s been great working with you and Nikhil over the past month. I wanted to touch base to share some of the progress weâ€™ve made so far and share my thoughts on the plan moving forward. 
Nikhil is an extremely talented student. He is quick to answer questions and correct his mistakes when he makes them. Nikhil is great at asking questions when confused, though this does not happen very often. We prepared for his past semester test in Algebra 1 and it sounds like he scored extremely high for the semester â€“ Congratulations! Nikhil and I have reviewed systems of equations, graphing linear and systems of inequalities, and exponent rules. These are things he has most likely already learned in class but needed a bit of a refresher and he did fantastic! 
Due to his prowess, I have started covering topics that he has not covered in class yet: adding and subtracting polynomials, multiplying polynomials, exponential functions, and writing exponential models. He has done extremely well and is learning these concepts easily. 
Our current short-term goals for Nikhil are to understand and master the concepts he is currently learning in class. The overall goal remains to surpass his class topics in order to prepare for the TAG High School Math Exam in the future. Based on [Student's Name]'s progress, I recommend we decrease our session frequency from four 60-minute sessions down to two 60-minute sessions per week. Nikhil is extremely talented and is exceeding all expectations. I worry that four hours of instruction per week might burn him out. I will continue with whatever you are most comfortable with, but it is my professional opinion that he is doing extremely well and does not require 4 hours of instruction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Nikhil in his continued academic journey. 
Best, 
River N.
river.nunez@revolutionprep.com
+14088020170</t>
  </si>
  <si>
    <t>Christopher Tso</t>
  </si>
  <si>
    <t>Dear Vivian,
I hope you're having a great day! As we get closer to Chris's March SAT, I wanted to touch base to discuss his preparation for our tutoring sessions and make a plan moving forward.
First, I want to celebrate that he's shown great improvement in identifying authors' claims and finding evidence to support or undermine them, understanding and applying verb rules, and solving word problems involving the forms of quadratic functions. He's also really progressing in his understanding of Expression of Ideas and Information &amp;amp; Ideas questions, which has been great to see!
As you know, our goal is a score in the high 1400s or low 1500s on the SAT. However, it's been challenging to gauge progress towards this goal because Chris has been having trouble finding time to take a practice SAT, which has been assigned to him since November 8. Practice SATs are crucial to identify where he still needs to focus to bring up his official score; without this feedback, it's harder to tailor our sessions to his needs, so our sessions are less effective. Practice SATs also provide crucial practice to help him build the stamina he needs for the official SAT. Without this practice, it will be much harder for Chris to reach his goal score and even to increase his score from his baseline. To help him reach his goals, I strongly recommend taking Bluebook practice SAT 8 over the winter break, when he has more free time. This will help us focus our study time going into the new semester.
I recommend continuing to meet for at least 1 hour per week and set aside 2-3 hours per week for homework leading up to the March SAT. That said, I know that studying for the SAT amid the other obligations of junior year can be very difficult. If it would be helpful, I'm happy to discuss the pros and cons of a less intense study schedule during the school year combined with more intense study this summer - please let me know if you'd like to set up a time to talk through that option!
Please reach out to me if you have any questions or concerns. If you'd like to set up a time to talk, I'm more than happy to do so - please just let me know. I hope you have a great rest of your day!
Margaret W.
margaret.webb@revolutionprep.com
+15127457572</t>
  </si>
  <si>
    <t>Julia Werner</t>
  </si>
  <si>
    <t>Dear team Julia!
I hope you are having a great week! As we prepare for Julia's upcoming practice test, I wanted to share some updates and information about what to expect.
I have seen significant improvements in Julia's confidence with the SAT material! Today, she looked downright comfortable applying the iCARE strategy to answer main idea and details as well as the text structure and purpose practice questions. In addition we have reviewed math content to support her journey through SAT math and through Algebra 2!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to replicate official test day conditions as closely as possible when taking the practice test. Find a quiet place and take the test in one sitting. You may use the BlueBook app or the Revolution Prep tests 11 or 12!
After the practice test, I will review the results and discuss the test experience with Julia to determine our focus moving forward, and Iâ€™ll follow up with you on takeaways, improvements, and next steps in my next parent update.
Since we are aiming for testing later this semester, I would recommend that we continue meeting 1x weekly for 60 minutes until early February, at which point we can re-evaluate how Julia is feeling!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Julia in reaching these goals.
Best regards,
Elliot E.
elliot.emadian@revolutionprep.com
+15409682458</t>
  </si>
  <si>
    <t>Teodoro Castaneda</t>
  </si>
  <si>
    <t>Hello and Happy Holidays!!
I hope you all are enjoying the season safely and together. We traveled to Texas to end the year with family. I am not looking forward to the expected cold front-- we don't get much cooler than the 70s in South Florida.
Teo had an excellent intensive session. We booked two of our sessions back-to-back to build endurance for the upcoming March test day. It will be Teo's first exam. As we get closer to test day, we can decide on the second exam. Super Scoring is an excellent opportunity to take full advantage of.
I'm looking forward to the first exam day. We're scheduled on Sundays this spring to avoid conflicts with the practice schedule.
Have a Happy New Year!
Ashley S.
ashley.scorsone@revolutionprep.com
+19543031288</t>
  </si>
  <si>
    <t>Luke Lumsden</t>
  </si>
  <si>
    <t>Hello and Happy Holidays!
I hope you all are enjoying the time together. Luke was sick the week before his exam date, but he felt confident on exam day. We get back into working through the exam prep material once he returns to school in January. We plan to maintain our Wednesday mornings and will alternate weeks between reading/English and math practice.
I look forward to more excellent progress! Happy New Year from the States! 
Ashley S.
ashley.scorsone@revolutionprep.com
+19543031288</t>
  </si>
  <si>
    <t>Hi Mallory,
This is the standard progress update to help keep advisors and parents in the loop.
Adira worked on hard constants problems this week. Her last official test didnâ€™t have the high verbal score that we were aiming for, partially because of splitting some focus to work on the math section before the exam. The good news is that she was able to push through the entire test and mostly match her score from the November practice test. 
Ultimately, I think weâ€™ve made a step forward here as we now have two tests that prove that Adira is capable of pushing through an entire exam. It isnâ€™t necessary to use the superscoring strategy anymore. That will save us some time. Our new goal needs to be to work on helping Adira convert the knowledge she shows in session into more points.
Happy holidays and safe travels!! Let me know if you would ever like to schedule a quick meeting to answer any questions you have. Iâ€™m always happy to talk.
Best, Zach
zach.doenges@revolutionprep.com
+12606020346</t>
  </si>
  <si>
    <t>Fatima Acevedo</t>
  </si>
  <si>
    <t>Hello Fatima and Lucienne,
I hope you are both doing well! I wanted to share a quick progress update and overview of what we were able to work through during our recent sessions.
Topics fully completed and reviewed:
â€¢ Quadratics review
â€¢ Assignment Unit 4
â€¢ Midterm Review Part 1 (we completed the topic review, though not the entire packet)
Because our time together was limited and it was important to slow down and really teach and explain each concept, we were not able to fully complete every packet. Additionally, with the holidays, Fatima understandably had limited time, and some of the out of session work we had agreed on was not completed. This also affected how much material we were able to fully cover during our sessions.
Midterm Review Part 2 focuses on topics that Fatima has already been exposed to. She has a full set of annotated notes in her Drive, which include helpful explanations and comments she can refer back to. I have also added extra resources that may be especially helpful for working with exponents, classifying numbers, and deciding the best approach to solving a quadratic based on the discriminant.
Since math is very much about constant practice, I recommend continuing to look over the problems we have worked on and using the notes and comments in her Drive, especially for any confusing or more complex problems.
Here are a few video resources that may also be helpful for review and reinforcement:
Solving Quadratic Equations Review
https://www.youtube.com/watch?v=a5x4lwnvHM0
Algebra Review Playlist (Quadratics, Exponents, and More)
https://www.youtube.com/watch?v=U7AXF75rC00&amp;amp;list=PL972LIgdUXgq8yaUwUp6MTfbQobY5Wgiz
Long Division with Polynomials
https://www.youtube.com/watch?v=_FSXJmESFmQ
Please feel free to reach out if you have any questions or if additional review time would be helpful. Fatima has been working hard, and with continued practice, she will continue to build confidence with these topics.
Best,
Yvanna R.
yvanna.ramirez@revolutionprep.com
+12133542572</t>
  </si>
  <si>
    <t>Hermona Yonas</t>
  </si>
  <si>
    <t>Dear Yonas,
I hope you are having a great holiday season. Itâ€™s been great working with you and Hermona over the past couple of months! I wanted to touch base to share some of the progress weâ€™ve made so far, and to share my thoughts on the plan moving forward.
I have seen significant improvements in Hermona's handling of function concepts that will prepare her for Calculus, such as discontinuity, domain and range, and composite functions. In particular, she has shown consistent progress in algebraic reasoning about composite functions, which were a real challenge when we started. This has been reflected in her questions in class -- she has frequently asked questions that segued well into the Calculus topics that this class is meant to prepare her for!.
Our current short-term goals for Hermona include for her to do well on her upcoming test. The overall goal remains for her to do well in the class. Based on Hermona's progress, I recommend continuing at a pace of a single one-hour class per week for the next few months.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Hermona in her continued academic journey.
Best regards,
John L.
john.licitra@revolutionprep.com
+14144652710</t>
  </si>
  <si>
    <t>Rishab Narayanan</t>
  </si>
  <si>
    <t>Dear Bhavana,
I know this time of year is busy, and I appreciate you taking the time to review this email. As we begin a new academic semester, I wanted to take a moment to share some updates about Rishab's progress and outline our plans moving forward.
Over the past semester, I have seen significant improvements in Rishab's handling of PSAT/SAT concepts, including misplaced modifiers, punctuation, and constants. In particular, he has shown consistent progress in his handling of punctuation, which is a big topic with a lot of rules that were tricky when we first started covering them. This has been reflected in his PSAT score, which was significantly higher than his scores on SAT practice tests. It's worth noting that, while the PSAT is intended to prepare students for the SAT, the grading curve is more lenient. So, while the high PSAT score is a strong early sign, there's still more preparation to be done.
Our current short-term goals for Rishab include covering other English topics, such as words-in-context questions. The overall goal remains for him to do well on the SAT. If there have been any changes or new goals for this semester, please let me know so we can adjust our plan accordingly.
For this semester, I would like to check on Rishab's availability to ensure our sessions fit into his current schedule. For test prep especially, it's important to get consistent long-term practice. You can also adjust the schedule from your student dashboard if thatâ€™s more convenient!
Based on Rishab's progress, I recommend having around one hour of classes per week, either as a single class or two half-hour classes, up to his first official SAT. Afterwards, we can readjust based on how that test goes.
Please let me know if you have any questions or if there are any adjustments you would like to make to our plan. Iâ€™m happy to schedule a time to talk by phone if that would be helpful. I am looking forward to continuing my work with Rishab and in these next steps of his academic journey.
Best regards,
John L.
john.licitra@revolutionprep.com
+14144652710</t>
  </si>
  <si>
    <t>Pranay Pandya</t>
  </si>
  <si>
    <t>Dear Dhara,
Happy holidays! Itâ€™s been great working with you and Pranay over the past couple of months. I wanted to touch base to share some of the progress weâ€™ve made so far and share my thoughts on the plan moving forward. Additionally, please have Pranay complete the attached worksheet for homework.
I have seen significant improvements in Pranay's scientific literacy, vocabulary, and real-world knowledge. We have covered many topics, including: properties and states of matter, mixtures vs. solutions, chemical vs physical changes, energy in food, food chains and webs, and plant and animal adaptations. He has shown consistent progress in his recall and understanding of scientific principles. This consistent improvement has been evident in his confidence and curiosity when approaching the subject. 
Our current short-term goals for Pranay include diving deeper into terrestrial and aquatic biomes to understand the interactions of living things. The overall goal remains keeping up with his elevated curriculum this year in school. Based on Pranay's progress, I recommend we continue with our one 60 minute class per week through the school year.
If you'd like to continue working together on achieving these goals, you can redeem more credits through your Bright Horizon's portal. After you redeem your credits, you will receive an email from Revolution Prep to add the hours to your account. I've also added your advisor to this message so that she can follow up on scheduling more hours.
Please let me know if you have any questions or if there are any adjustments you would like to make to our plan. Iâ€™m happy to schedule a time to talk by phone if that would be helpful. I look forward to supporting Pranay in his continued academic journey.
Best regards,
Sarah G.
sarah.goodstein@revolutionprep.com
+18186245097</t>
  </si>
  <si>
    <t>Tanya Thanos</t>
  </si>
  <si>
    <t>Dear Denise,
I hope you are having a great holiday season. Itâ€™s been great working with you and Tanya over the past couple of months! I wanted to touch base to share some of the progress weâ€™ve made so far, and to share my thoughts on the plan moving forward.
I have seen significant improvements in Tanya's handling of many statistics concepts, including sampling, experimental design, and distributions. In particular, she has shown consistent progress in her understanding of random sample types. This has been reflected in her handling of concept questions in her practice assignments, where she seems to be struggling significantly less. 
That being said, many of her classes for the past few months have been cancelled, and it seems like there are many statistics concepts she's still struggling with. This is natural, as the class continues to add new concepts all year, and she was out of the country for a while. Therefore, our short-term goal is to catch her up to speed with some of the more calculation-heavy concepts her class has covered so far, which haven't been covered as much in her practice materials. The overall goal, of course, is for her to do well on the AP test. Based on Tanya's progress, I recommend sticking to a schedule of at least one hour a week going forward. Depending on how well she's doing with the class, we may wish to adjust that up after January, or continue at that pace until the AP test approaches.
Please let me know if you have any questions or if there are any adjustments you would like to make to our plan. Iâ€™m happy to schedule a time to talk by phone if that would be helpful. I look forward to supporting Tanya in her continued academic journey.
Best regards,
John L.
john.licitra@revolutionprep.com
+14144652710</t>
  </si>
  <si>
    <t>Adam Yarden</t>
  </si>
  <si>
    <t>Dear Celine,
I hope you are having a great holiday season. Itâ€™s been great working with you and Adam over the past couple of months! I wanted to touch base to share some of the progress weâ€™ve made so far, and to share my thoughts on the plan moving forward.
I have seen significant improvements in Adam's handling of advanced Calculus concepts, including limits, derivative graphs, and optimization problems. In particular, he has shown consistent progress in with derivative graphs, which we focused on in our most recent sessions. This has been reflected in his great performance so far -- for the most part, he has maintained a very strong grasp on the concepts, with only a few topics that need addressing each session.
Our current short-term goals for Adam include for him to do well on his upcoming assignments. The overall goal remains to do well on the AP test. Based on Adam's progress, I recommend continuing with approximately 1-2 hours a month, focusing on review of tricky concepts before major assignments. We may wish to increase our velocity towards the end of the semester, as the AP test approaches.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Adam in his continued academic journey.
Best regards,
John L.
john.licitra@revolutionprep.com
+14144652710</t>
  </si>
  <si>
    <t>Amara Garrett</t>
  </si>
  <si>
    <t>Dear Shilu,
I hope you are having a great holiday season. Itâ€™s been great working with you and Amara over the past couple of months! I wanted to touch base to share some of the progress weâ€™ve made so far, and to share my thoughts on the plan moving forward.
I have seen significant improvements in Amara's handling of English topics, such as paragraph structure and apostrophes, as well as her handling of math topics, such as large-number addition and subtraction. In particular, she has shown consistent progress in paragraphs: cutting unnecessary sentences and picking which sentences to add was tricky to start, but I think she's nearly mastered it. As we talked about recently, it turns out that she won't be taking the English section, so we'll be focusing more on math and reading going forward. That being said, I'm sure these topics will come up in her actual schoolwork, and future standardized tests, so I don't think covering them now was a waste.
Our current short-term goals for Amara include covering more math topics, as her handling of reading topics is already quite strong. The overall goal remains for her to do well when she takes the Iowa Test. Based on Amara's progress, I recommend continuing at a pace of one hour every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Amara in her continued academic journey.
Best regards,
John L.
john.licitra@revolutionprep.com
+14144652710</t>
  </si>
  <si>
    <t>Hajune Lee</t>
  </si>
  <si>
    <t>Dear Maggie,
Happy holidays! Itâ€™s been great working with you and Hajune over the past couple of months. I wanted to touch base to share some of the progress weâ€™ve made so far and share my thoughts on the plan moving forward.
I have seen significant improvements in Hajune's writing abilities. He is able to identify sentence parts, sentence types, and parts of speech. He has practiced incorporating these grammatical pieces into his writing to make it more detailed and varied. He has also shown consistent progress in standard English conventions. This consistent improvement has been evident in his use of punctuation and his creativity while writing.
Please find a packet attached for Hajune to continue practicing these topics, as well as some journal exercises.
Our current short-term goals for Hajune include expanding his vocabulary and learning to use precise language. The overall goal remains the ability to write long, detailed passages with ease. Based on Hajune's progress, I recommend we continue with our current velocity through the end of the school year.
Please let me know if you have any questions or if there are any adjustments you would like to make to our plan. Iâ€™m happy to schedule a time to talk by phone if that would be helpful. I look forward to supporting Hajune in his continued academic journey.
Best regards,
Sarah G.
sarah.goodstein@revolutionprep.com
+18186245097</t>
  </si>
  <si>
    <t>Juhi Gautam</t>
  </si>
  <si>
    <t>Dear Seema,
I hope you are having a great holiday season. Itâ€™s been great working with you and Juhi over the past month! I wanted to touch base to share some of the progress weâ€™ve made so far, and to share my thoughts on the plan moving forward.
I have seen significant improvements in Juhi's handling of object-oriented programming concepts like classes, instantiation, and inheritance. In particular, she has shown consistent progress in her handling of code organization, which is a major component of OOP. This has been reflected in her great scores on recent tests, which I was delighted to hear about!
Our current short-term goals for Juhi include for her to get more practice with object-oriented programming, especially where inheritance is involved. The overall goal remains for her to do well on the AP test. Based on Juhi's progress, I recommend continuing with a pace of about one hour per week, with plans to re-evaluate when the AP test gets closer.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Juhi in her continued academic journey.
Best regards,
John L.
john.licitra@revolutionprep.com
+14144652710</t>
  </si>
  <si>
    <t>Madi Marks</t>
  </si>
  <si>
    <t>Dear CC,
I hope you are having a great holiday season. Itâ€™s been great working with you and Madi over the past couple of months! I wanted to touch base to share some of the progress weâ€™ve made so far, and to share my thoughts on the plan moving forward.
I have seen significant improvements in Madi's handling of algebra concepts, including piecewise functions, quadratics, and inequalities. In particular, she has shown consistent progress in identifying function graphs, and graphing functions in general. This has been reflected in her strong performance on her recent tests, which I was delighted to hear about!.
Our current short-term goals for Madi include for stay on top of the new material in the new semester. The overall goal remains for her to do well in the class, of course. Based on Madi's progress, I recommend continuing with a pace of about 90-120 minutes a week, which we may adjust up or down depending on how the start of the semester goes. This could be multiple shorter sessions, or a long session every week, or some combination of the two -- whatever fits her schedule best.
If you'd like to continue working together on achieving these goals, you can easily use this link to add the hours to your account today: https://my.revolutionprep.com/s/yjAIohWrIZ.
Please let me know if you have any questions or if there are any adjustments you would like to make to our plan. Iâ€™m happy to schedule a time to talk by phone if that would be helpful. I look forward to supporting Madi in her continued academic journey.
Best regards,
John L.
john.licitra@revolutionprep.com
+14144652710</t>
  </si>
  <si>
    <t>Bryson McGrath</t>
  </si>
  <si>
    <t>Dear Lindsay,
I hope you are having a great holiday season. Itâ€™s been great working with you and Bryson over the past couple of months! I wanted to touch base to share some of the progress weâ€™ve made so far, and to share my thoughts on the plan moving forward.
I have seen significant improvements in Bryson's handling of logarithms, exponentials, and domain and range. In particular, she has shown consistent progress in logarithms, which were very new to her when we started. This has been reflected in her sessions, where she seems to be much more comfortable with the class material than she was a few months ago.
Our current short-term goals for Bryson include tackling inverse functions. The overall goal remains for her to do well in the course and on the AP test. Based on Bryson's progress, I recommend continuing with a pace of one hour a week in the new year, with the potential to increase as the AP test draws near.
If you'd like to continue working together on achieving these goals, you can easily use this link to add these hours to your account today: https://my.revolutionprep.com/s/bSQNRxTRLS.
Please let me know if you have any questions or if there are any adjustments you would like to make to our plan. Iâ€™m happy to schedule a time to talk by phone if that would be helpful. I look forward to supporting Bryson in her continued academic journey.
Best regards,
John L.
john.licitra@revolutionprep.com
+14144652710</t>
  </si>
  <si>
    <t>Dear Shan,
I hope you are having a great holiday season. Itâ€™s been great working with you and Jibraan over the past couple of months! I wanted to touch base to share some of the progress weâ€™ve made so far, and to share my thoughts on the plan moving forward.
I have seen significant improvements in Jibraan's handling of control flow concepts, such as loops, comparison, and function arguments. In particular, he has shown consistent progress in his handling of FRQ questions, which are a big topic in AP CS, and one students often need a lot of practice with. This has been reflected in our recent sessions, where he was able to complete multiple FRQ questions.
Our current short-term goals for Jibraan include getting him more practice with FRQs, and introducing OOP concepts, which are another major topic in the course. The overall goal remains for him to do well on the AP test. Based on Jibraan's progress, I recommend a pace of about two hours a week going forward, with room to adjust that as we get closer to the AP test.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Jibraan in his continued academic journey.
Best regards,
John L.
john.licitra@revolutionprep.com
+14144652710</t>
  </si>
  <si>
    <t>Alejandro Bailey</t>
  </si>
  <si>
    <t>Dear Laura,
I hope you are having a great holiday season! It has been great working with you and Alejandro over the past couple of months. I wanted to touch base to share some of the progress weâ€™ve made so far and share my thoughts on the plan moving forward.
I have seen significant improvements in Alejandro's scientific reasoning. During our sessions, we have been discussing how to approach dense, scientific material. He is receptive to the idea that he needs to read the textbook to develop a stronger understanding of the material. This is part of a broader strategy of helping understand how much time and energy is necessary to effectively understand scientific material. 
Alejandro mentioned to me that he will not be taking the AP exam in May, but regardless, these are important skills for him to learn in preparation for college. I have also seen improvements in Alejandroâ€™s willingness to organize and keep track of concepts as we move through the material. I recommend we continue with our current schedule of one/two 90 minute classes per week through the school year. I have noticed that 90 minutes gives us enough time to dig into some of the more complicated details of the topics at hand; this digging is often not possible with 60 minute sessions.
Alejandro has a good number of hours left in his account and I see that we have sessions scheduled throughout the month of January. Thank you for  scheduling out these sessions well in advance! This makes it easier to plan for me to plan ahead and find the appropriate resources for us to work through together.
Please let me know if you have any questions or if there are any adjustments you would like to make to our plan. Iâ€™m happy to schedule a time to talk by phone if that would be helpful. I look forward to supporting Alejandro in his continued academic journey.
Best regards,
Daniel E.
daniel.esquivel-reynoso@revolutionprep.com
+18057085060</t>
  </si>
  <si>
    <t>Sloan Gardner</t>
  </si>
  <si>
    <t>Dear Shanna,
I hope you are having a great holiday season. Itâ€™s been great working with you and Sloan over the past couple of months. I wanted to touch base to share some of the progress weâ€™ve made so far and share my thoughts on the plan moving forward.
Sloanâ€™s first practice exam showed a need to review Math concepts and that has been our main focus. Weâ€™ve reviewed how to use MAPS strategy, the different Forms of Quadratics, constants problems, and how to use the Desmos calculator. Sloan has noted how helpful and efficient the Desmos calculator can be for solving equations and has been quick to apply these skills to practice problems. Every time we work together, Sloan is quicker to work through problems, better at remembering strategies to use, and answers correctly more often than not. Iâ€™ve been especially impressed with how quickly he is able to learn strategies and apply them correctly almost immediately. Constants are usually hard for students, but Sloan understood and applied matching strategy with ease. Iâ€™m extremely pleased with his progress and look forward to seeing how this translates to his score reports. 
Our current short-term goals for Sloan are to improve his math skills and ability to apply MAPS strategy in order to breakdown problems. The overall goal remains general score improvement and confidence in test taking. Based on Sloan's progress, I recommend we continue meeting for one 60-minute session per week in order to prepare for his next official exam. As we move closer to March, I will be increasing the frequency of his practice exams in order to help his prepare.
It looks like Sloan has a fair amount of hours left in his account, but not enough to stay on track. You can use the link below to add more hours to your account.
Please let me know if you have any questions or if there are any adjustments you would like to make to our plan. Iâ€™m happy to schedule a time to talk by phone if that would be helpful. I look forward to supporting Sloan in his continued academic journey.
Best,
River N.
river.nunez@revolutionprep.com
+14088020170</t>
  </si>
  <si>
    <t>Roxanna Frost</t>
  </si>
  <si>
    <t>Hi Grace,
I hope youâ€™re having a great fall! It has been such a rewarding experience working with Roxy on her reading journey. Our sessions have been dedicated to strengthening the essential building blocks for reading fluency. We've been focusing heavily on mastering common sight words for instant recognition and practicing digraphsâ€”those two-letter combinations that make a single sound, like "sh" and "ch"â€”to improve her decoding skills. This foundational work is designed to make reading feel less like a struggle and more like an enjoyable activity when she reads more advanced material.
I am pleased to see Roxy's growing engagement with these fundamental skills. The progress she is making at this level is incredibly valuable. When a reader no longer has to labor over every single word, they are free to focus on the story's plot and characters, which is where the real magic of reading happens. Our primary goal is to build this level of confidence and automaticity with Roxy. To ensure she continues to build this strong foundation effectively, I recommend we maintain our momentum with two sessions per week. This consistent support is the best way to help her solidify these skills now, preventing the need to revisit them later and setting her up for a lifelong love of reading.
Please feel free to reach out if you have any questions or would like to discuss our approach in more detail. I am always happy to chat and look forward to continuing to support Roxy.
Best,
Kristen F.
kristen.fox@revolutionprep.com
+18636516566</t>
  </si>
  <si>
    <t>Emerson Schoeneweis</t>
  </si>
  <si>
    <t>Dear Scott,
I hope you are having a great week! Itâ€™s been a pleasure working with you and Emerson. I wanted to touch base to share some of the progress weâ€™ve made so far and share my thoughts on the plan moving forward.
Since we've been focusing on Reading/Writing topics for the past few weeks, I'd like to revisit the Math so we can go over topics such as Function Graphs and Ratios/Percentages. She's done a good job of applying the strategies we go over during our session work, though I'd like to see her score on a practice test before I can say for sure how she's progressing. I intend to assign her a test to take next week.
With that in mind, I recommend we continue meeting for one hour per week into the new year to prepare for her test that she intends to take in March.
Please let me know if you have any questions or if there are any adjustments you would like to make to our plan. We can also schedule a phone call if you wish. I look forward to supporting Emerson in her continued academic journey.
All my best,
Gabriel</t>
  </si>
  <si>
    <t>Maximilian Moore</t>
  </si>
  <si>
    <t>Dear Ivan,
I hope you are having a great week. Itâ€™s been a pleasure working with you and Max. I wanted to touch base to share some of the progress weâ€™ve made so far and share my thoughts on the plan moving forward.
Max just took his most recent practice test, and I was happy to see that he received his highest practice score yet on the Reading/Writing SAT section (720-750) since we've been almost exclusively focusing on that section in our sessions.
We spent today going over the questions he had missed in Math, which were mostly not due to lack of knowledge of the material but because he had gone a little too fast reading the question. I would like to perhaps spend some of our remaining session time on Math to practice how to approach the most complex questions on the test.
With that in mind, I recommend we continue our schedule of one hour per week until his test perhaps in December.
Please let me know if you have any questions or if there are any adjustments you would like to make to our plan. We can also schedule a phone call if you wish. I look forward to supporting Max in his continued academic journey.
All my best,
Gabriel</t>
  </si>
  <si>
    <t>Lydia Christoff</t>
  </si>
  <si>
    <t>Dear Emily,
I hope you are having a lovely fall season. Itâ€™s been great working with you and Lydia recently. I wanted to touch base to share some of the progress weâ€™ve made so far and share my thoughts on the plan moving forward.
I have seen significant improvements in Lydia's overall confidence with applying punctuation rules in mixed punctuation questions. LydiaÂ has also shown consistent progress in breaking down complex word problems. These consistent improvements have been evident in Lydia's ability to find tricks and hidden final steps within problems and move methodically!Â 
LydiaÂ currently has 1.5 unscheduled hours in her account and 2 sessions left with me (11/9 and 12/1). It might be a good idea to group her remaining hours around the December test if you are uninterested in purchasing more hours. Please let me know your thoughts on that within the cancellation deadline for the 11/9 class. Since LydiaÂ is still working towards her goals, I recommend we continue our velocity of one 60-minute session per week through the rest of the testing season.Â In the event that you would like to buy more hours, three more would provide weekly coverage until the December exam, with an extra session the week of the exam. If you'd like to continue working together, you can easily use this link to add the hours to your account today: https://my.revolutionprep.com/s/WRuJ4mZqHx.
PleaseÂ letÂ me know if you have any questions or if there are any adjustments you would like to make to our plan. Iâ€™m happy to schedule a timeÂ to talk by phone if that would be helpful. I look forward to supporting Lydia's continued academic journey.
Best regards,
Sam Wetz</t>
  </si>
  <si>
    <t>Tharan Sivakumar</t>
  </si>
  <si>
    <t>Hello, Smitha, 
Itâ€™s been great working with Tharan for two sessions the last couple of weeks.. As we prepare for Tharanâ€™s upcoming SAT on November 8th, I wanted to share some updates and recommendations.
In our first session, Tharan worked on Words in Context, where he demonstrated strong reasoning and vocabulary recognition skills. In our second session, we focused on longer reading passage strategies, emphasizing how to manage time effectively and track textual evidence across multiple paragraphs. Tharan shows strong analytical thinking and an ability to connect main ideas; however, refining his precision on inference, rhetorical synthesis, and command of textual evidence questions will help him convert that insight into higher scores.
Our goal for the upcoming test is to push his Reading/Writing score higher by targeting detailed strategy work. We have identified that the greatest gains will come from strengthening his grammar and punctuation masteryâ€”particularly in concision, comma placement, and transitionsâ€”and from deepening his reading strategy repertoire for different passage types. These areas offer the best â€œbang for his buckâ€ in score improvement at his current performance level.
Based on Tharanâ€™s goals and the November 8th test date, I recommend utilizing the  two to three additional sessions that Tharan booked focused specifically on grammar and advanced reading strategy refinement. With targeted practice and continued consistency, Tharan has a clear path to raising his Reading/Writing score further.
If youâ€™d like to continue working toward these goals after November 8th, you can redeem more credits through your Bright Horizons portal. Once credits are redeemed, Revolution Prep will add the hours to your account.
Please let me know if you have any questions or if there are adjustments youâ€™d like to make to our plan. Iâ€™m happy to support Tharan as he continues strengthening his test performance.
Best regards,
Eden R.
eden.rasmussen@revolutionprep.com
+18018856501</t>
  </si>
  <si>
    <t>Kai Indelicato</t>
  </si>
  <si>
    <t>Hi Kai and Peter, 
It was great working with Kai during our trail period! As discussed, I see a ton of potential in Kai and  would love the opportunity to continue our work together.   
I recommend continuing our partnership by meeting at least once per week for 60-90 minutes so that Kai can continue to increase  his SAT score. My initial plan would be to focus on questions involving standard English conventions, command of textual evidence, and data analysis and problem solving in our upcoming sessions. 
Your Academic Advisor Jean will be following up with you to help you schedule additional sessions if youâ€™d like.  
If you have any questions, please let me know. I hope we get to continue working together soon! 
Kind regards,
Jimmy W.
jimmy.works@revolutionprep.com
+14109266111</t>
  </si>
  <si>
    <t>Tabor Johnson</t>
  </si>
  <si>
    <t>Hello, Candace, 
I hope you are having a great fall season. Itâ€™s been great working with Tabor over the past two weeks. I wanted to touch base to share some of the progress weâ€™ve made so far and my recommendations moving forward.
Tabor has brought strong energy and creativity to our sessions. He is a natural storyteller and has shown improvement in his ability to generate ideas and organize his thoughts verbally. We are now working to connect those storytelling instincts with his written expression, focusing on how to structure ideas clearly in paragraphs and maintain grammatical accuracy.
One of Taborâ€™s greatest opportunities for growth is in grammar and sentence control. While his enthusiasm and creativity are clear strengths, his writing often includes issues with punctuation, capitalization, and sentence boundaries. By building a foundation in mechanics, Tabor will be able to communicate his ideas with the same confidence and clarity he demonstrates verbally.
Velocity Recommendation:
Based on Taborâ€™s goals, I recommend that we meet twice per week for 60 minutes each. This structure will give us the consistency needed to reinforce grammar and writing mechanics while continuing to strengthen his organization and storytelling skills. With regular practice, Tabor can make significant strides in both accuracy and expression.
Our short-term goals for Tabor include improving sentence structure, punctuation, and grammatical consistency, while continuing to nurture his creative voice. The overall goal remains to help him translate his strong verbal communication into polished, confident writing. With focused effort and consistency, Tabor can make excellent progress.
Please let me know if you have any questions or if youâ€™d like to discuss our plan further. Itâ€™s a pleasure working with Tabor, and I look forward to helping him continue building his skills.
Best regards,
Eden R.
eden.rasmussen@revolutionprep.com
+18018856501</t>
  </si>
  <si>
    <t>Audrey Shum</t>
  </si>
  <si>
    <t>Hello, Jason, 
I hope you are having a great fall season. Itâ€™s been a pleasure working with Audrey over the past two weeks. I wanted to touch base to share some of the progress weâ€™ve made so far and my recommendations moving forward.
Audrey is a bright and thoughtful student who brings genuine insight to her work. While she was initially a bit reserved, she has warmed up beautifully and now engages meaningfully in discussion. She responds thoughtfully to questions about reading materials and recently brought an interesting article to session, fully prepared to analyze and discuss it. Her thinking is cogent, insightful, and spot on, demonstrating excellent comprehension and reasoning skills.
Now that her initial technical issues with the camera and headphones have been resolved, sessions have run more smoothly. However, there are still occasional background noise distractionsâ€”for example, nearby conversations or kitchen sounds. If possible, finding a quieter location for sessions would help Audrey stay focused and allow us to maximize our instructional time.
Velocity Recommendation:
Based on Audreyâ€™s goals and demonstrated potential, I recommend that we meet twice per week for 60 minutes each. This consistent schedule will allow her to continue developing her reading comprehension and writing analysis skills while strengthening her confidence through regular, focused practice.
Our short-term goals for Audrey include deepening her ability to analyze complex texts, organize her written responses, and refine her grammar and sentence structure. The overall goal remains to help her write with precision and confidence, demonstrating the same clarity and insight she shows in verbal discussion.
Please let me know if you have any questions or if adjustments would help optimize our plan. Itâ€™s a pleasure working with Audrey, and I look forward to helping her continue to grow as a reader and writer.
Best regards,
Eden R.
eden.rasmussen@revolutionprep.com
+18018856501</t>
  </si>
  <si>
    <t>Drishti Jagasia</t>
  </si>
  <si>
    <t>Hi Kashish!
I hope you are having a great week! As we prepare for Drishti's upcoming practice test, I wanted to share some updates and information about what to expect.
I have seen significant improvements in Drishti''s application of reading strategies like Title-10 and B-PRIMES (or CARE), and it's been paying dividends is her in-session and homework on the reading side of the test in topics like punctuation and English conventions, transitions, and inferences.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I also hope that Drishti will take either the 2SD, 3SD, or 11SD and she has taken the 1SD and 12SD exams multiple times.
To be set up for long-term success, it's crucial for Drishti to replicate official test day conditions as closely as possible when taking their practice test.  They should find a quiet place and take the test in one sitting.
After the practice test, I will review the results and discuss the test experience with Drishti to determine our focus moving forward, and Iâ€™ll follow up with you on takeaways, improvements, and next steps in my next parent update.
Based on her progress so far, I recommend maintaining her current velocity of two 60-minute sessions per week.
Please let me know if you have any questions or if there are any adjustments you would like to make to our plan. Iâ€™m happy to schedule a time to talk by phone if that would be helpful. I am excited to continue supporting Drishti in reaching her goals.
Best regards,
Ralph Strope
ralph.strope@revolutionprep.com
+12083801452</t>
  </si>
  <si>
    <t>Aiden Dai</t>
  </si>
  <si>
    <t>Hi Xiaoxing!
I hope you are having a great week! As we review Aiden's recent practice test, I wanted to share some updates and information about what to expect.
I have seen significant improvements in Aiden's work on the math and reading sections. On his last exam, Aiden missed only two questions on the reading section, and two on both math sections combined, and even with these, about half of those misses we the result of lapses in concentration rather than lack of knowledge, so there's room for improvement even there.   In contrast to this, he missed 9 in the verbal section, so we'll be spending a lot of time on our remaining sessions working on strategies to improve his vocabulary skills..
After the practice test, I will review the results and discuss the test experience with Aiden to determine our focus moving forward, and Iâ€™ll follow up with you on takeaways, improvements, and next steps in my next parent update.
Based on our discussions and Aiden's progress, I recommend maintaining our current velocity of one 60-minute session per week.
Please let me know if you have any questions or if there are any adjustments you would like to make to our plan. Iâ€™m happy to schedule a time to talk by phone if that would be helpful. I am excited to continue supporting [Student's Name] in reaching their goals.
Best regards,
Ralph Strope
ralph.strope@revolutionprep.com
+12083801452</t>
  </si>
  <si>
    <t>Mikey  Posner</t>
  </si>
  <si>
    <t>Hi, Flannery!
I hope you are having a great week! As we prepare for Mikey's upcoming practice test, I wanted to share some updates and information about what to expect.
I have seen a lot of improvements in all areas of the test - reading, math, and verbal - although initially, Mikey's scores were a bit low in some areas. His in-session work and homework have really been paying off, though, and he seems to be growing in his confidence as well as his application of the strategies we've been covering.  His upcoming practice exam, though will let us know how far he has come, and how far he still has to go.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However, based on his progress, I do not anticipate this result with Mikey on his next test.
For best results, though, it's highly recommended that Mikey try to replicate official test day conditions as closely as possible when taking his practice test - he should find a quiet place and take the test in one sitting, as this also helps build mental endurance, which will serve him well when he takes the real exam.
After the practice test, I will review the results and discuss the test experience with Mikey to determine our focus moving forward, and Iâ€™ll follow up with you on takeaways, improvements, and next steps in my next parent update.
Based on our discussions and Mikey's progress, I recommend maintaining our current velocity of one 60-minute session per week for now, pending the outcome of his next practice exam.
Please let me know if you have any questions or if there are any adjustments you would like to make to our plan. Iâ€™m happy to schedule a time to talk by phone if that would be helpful. I am excited to continue supporting Mikey in reaching his goals.
Best regards,
Ralph Strope
ralph.strope@revolutionprep.com
+12083801452</t>
  </si>
  <si>
    <t>Aidan Smith</t>
  </si>
  <si>
    <t>Dear Christine,
I hope you are having a great autumn! It has been great working with Aidan. I wanted to touch base to share some of the progress weâ€™ve made so far and share my thoughts on the plan moving forward.
We have been working to improve Aidan's understanding of polynomials and rational functions, considering limits, end behavior, and asymptotes. Each of these topics will be fundamental to calculus, as well as precalculus moving forward.
As we continue to work, I anticipate we will need a refresher on the trigonometry discussed in the summer. The overall goal remains maintaining a high grade in his classes and a high level of understanding of the concepts. Based on Aidan's progress, I recommend maintaining our once per week schedule.
Please let me know if you have any questions or if there are any adjustments you would like to make to our plan. Iâ€™m happy to schedule a time to talk by phone if that would be helpful. I look forward to supporting Aidan in their continued academic journey.
Best regards,
Scott B.
scott.boyd@revolutionprep.com
+15022997530</t>
  </si>
  <si>
    <t>Oltan Riordan</t>
  </si>
  <si>
    <t>Hi Asli,
It's been a pleasure working with Oltan for the last few weeks. Now that we're about 2 months into our work, I thought it'd be a good time to check in with you, let you know our progress so far, and make sure we're all set moving forward.
In Calculus, we started with the basics of limits and continuity before moving on to taking derivatives using the power, product, quotient, and chain rules. Then we learned a variant known as implicit differentiation and how to apply it to solve related rates problems. In physics, we've been able to cover the kinematics equations and using them to solve 2D motion problems. We've also connected calculus to physics by relating position, velocity, and acceleration with derivatives and integrals. Finally, we've covered some dynamic problems and using Newton's 2nd Law to solve for acceleration.
Overall, I think Oltan is doing well with understanding the concepts. His main difficulty is in breaking questions down to know which concept to apply, but once we've gotten through the setup up he's able to apply the steps to solve the problems fairly consistently. Ultimately, I think that as long as he practices what we cover in session, especially identifying why we set up problems the way we do, he should be able to hold on to a high grade in the class.
Moving forward, the schedule's all set. I think 2 sessions per week is good to cover both classes, and he's got sessions booked through March. Please let me know if you have any questions or comments!
Andrew B.
andrew.brown@revolutionprep.com
+13176650121</t>
  </si>
  <si>
    <t>Kate McAtee</t>
  </si>
  <si>
    <t>Hi everyone!
Itâ€™s been great working with Kate this fall - just checking in with thoughts on our progress after the Oct SAT and with about a month before the Dec test. As always, please let me know if you have any questions!
I know the Oct test was a mixed bag, with an improvement on reading but a dip on math. Overall, the reports from all of my students who took the Oct test was that the reading was pretty tough, so a 40 point improvement to 690 is definitely a win! The big test now will be putting together a solid run for both sections in the same administration.
To that end, weâ€™ve been splitting time in the past month or so between math and reading. Weâ€™ve continued to work on evidence-based reading questions, and this week we also worked on strategies for transition word problems, which would be included in the Expression of Ideas category that Kate was missing from Oct. We also used a couple of sessions to cover common geometry topics related to circles and triangles, which was an area we hadnâ€™t had time to get to before October.
Looking ahead to December, weâ€™ll definitely want to plan on a practice test over the Thanksgiving break, and then ideally one other early in the month, which I asked Kate to pick a date for. After the Dec test, we can look to regroup and make plans for any future tests depending on her score, and then look to shift focus to AP season and prep for Calc, etc.
I really appreciate Kateâ€™s effort and participation in our sessions, and Iâ€™m looking forward to seeing what she can do in December - see you next week!
Julie B.
julie.byrom@revolutionprep.com
+15129250963</t>
  </si>
  <si>
    <t>Priyanka Raisinghani</t>
  </si>
  <si>
    <t>Hi team Priyanka,
  I hope you are doing well!  I've really enjoyed working with her so far on SAT prep!  I wanted to update you about her progress in her course - a few things we are seeing, a few goals for her, and give you a chance to make sure we are on the same page.
  Priyanka recently took a practice test on Bluebook and scored a 1260.  The breakdown was 650 in Reading/English and 610 in Math.  Although her Reading didn't increase too much, we noticed a change in the types of questions she got wrong.  This particular practice test was heavy in odd transition word locations and verbs - we are noticing that she understand and is applying her punctuation rules much better, which is something that she really needs to celebrate in herself.
  Priyanka's math score definitely needs celebrating - it's up about 80 points or so and she did very well on her advanced math, specifically quadratics.  We do have to go over parabolas, but she largely got the difficult quadratics correct!  The bulk of the questions she got wrong were actually in problem solving and data analysis (Percents, proportions, median, and frequency tables).  I'd say that these are easily fixed with formulas, and she's definitely on the upswing there.  
Our mid-term goals are as follows:
Reading: 
     -Inference
     -Words in context (hard)
     -Detail
     -Transitions
Math:
     -Percents
      -Mean/median/mode
     -Dimensional analysis/unit conversions
     -Linear cleanup 
          Tables with constants
          Perpendicular lines and number of solutions for systems
          Exponential vs linear
     -Desmos skills
I know that we recently added a session a week to help with Pre-calc.  I think that since her program is a bit more long-term (please correct me if I'm wrong there), once a week each of math and SAT seems to be working.
Please let me know if you have any questions/comments/concerns about her program.
Sincerely,
Mary F.
mary.felix@revolutionprep.com
+13853759484</t>
  </si>
  <si>
    <t>Rory Joshu</t>
  </si>
  <si>
    <t>Dear Wesley,
I hope you are having a great day! I wanted to touch base regarding Rory's recent attendance and participation in our tutoring sessions.
Firstly, I have seen significant improvements in Rory's rewriting equations problems, exponent rule knowledge and systems of equations. They have shown consistent progress in improving their math SAT skills, and this progress is commendable.
However, Iâ€™ve noticed that there have been some inconsistencies in Rory's attendance. They have frequently arrived late or missed sessions, which can make it challenging to achieve the goals weâ€™ve set. As a reminder, our goal is to improve both her Reading and Math SAT scores, and maintaining a consistent schedule is crucial for Rory to reach this goal.
Moving forward, I suggest we revisit the current schedule to find days and times that might work better for Rory. I recommend two 60 minute sessions per week in order to reinforce connections made during the sessions. I also recommend that Rory starts to either use a calendar, or set reminders for herself in order to make sure she arrives to sessions on time. If adjusting the schedule isn't possible, increasing the time spent studying outside of session can help keep Rory on track.
Please let me know if you have any questions or if there are any adjustments you would like to make to our plan. Iâ€™m happy to schedule a time to talk by phone if that would be helpful. I am here to support Rory and ensure they have the best possible chance to succeed.
Best regards,
Tyler T.
tyler.thornton@revolutionprep.com
+14108024728</t>
  </si>
  <si>
    <t>Jamie Miller</t>
  </si>
  <si>
    <t>Dear Barbara,
Itâ€™s been great working with you and Jamie over the past couple of months. As we prepare for Jamie's upcoming SAT, I wanted to share some updates and information about what to expect.
I have seen significant improvements in Jamie's application of the BPRIMES strategy for predicting answers on the Reading/Writing section and identification of when to use the Desmos graphing calculator on the math section. She has shown consistent progress in her understanding of punctuation rules and strategies for solving equations involving triangles. This consistent improvement has been evident in her growing confidence with the material during sessions.
For this exam, our goal is a score of 1200. While we cannot guarantee a specific score, we have worked diligently towards this goal through discussing strategies to prevent test anxiety and self-doubt, reviewing broad approaches for questions on both sections, and specific review of content such as punctuation or the Pythagorean Theorem. It's important to consider the impact of the test zone on Jamie's performance. Ensuring a good night's sleep throughout the week leading up to the test is crucial, as just the night before isn't enough. We have also discussed strategies to manage test anxiety, which can impact scores.
I am looking forward to hearing how Jamie performs on this test! Looking ahead, I recommend adding one 30-minute executive functioning session per week to prepare for the transition to college via work on her college essays and applications, along with discussing strategies for goal-setting. 
Please let me know if you have any questions or if there are any adjustments you would like to make to our plan. Iâ€™m also able to schedule a time to talk by phone if that would be helpful. I am happy to support Jamie in her continued academic journey.
Best regards,
Anna G.
anna.gilbert@revolutionprep.com
+12056600595</t>
  </si>
  <si>
    <t>Chloe Crabtree</t>
  </si>
  <si>
    <t>Dear team Chloe!
I hope you are having a great start to your Fall. Itâ€™s been great working with you over the past few weeks. I wanted to touch base to share some of the progress weâ€™ve made so far and share my thoughts on the plan moving forward.
I have seen significant improvements in Chloe's math confidence all around. She comes to session able to explain to me exactly how to work through the problems that she needs to tackle for homework. When we began working together, she was developing her understanding of what a quadratic trinomial is; now, she can practically factor one in her head! I hear that this is being reflected in her scores on her test, which included a 98 and a 96!
Based on Chloe's goals, I recommend that we continue meeting at a rate of about 2-3 hours per week. 
Please let me know if you have any questions or if there are any adjustments you would like to make to our plan. Iâ€™m happy to schedule a time to talk by phone or Zoom if that would be helpful. I look forward to supporting Chloe in her continued academic journey.
Best regards,
Elliot E.
elliot.emadian@revolutionprep.com
+15409682458</t>
  </si>
  <si>
    <t>Jonathan Wee</t>
  </si>
  <si>
    <t>I told them we need to add hours to work together this week. I have a student who is not going to be able to meet at 7, so I can see him in that time (if hours are added). 
I didn't want to email them again; I mentioned purchasing hours a few times via text message.
Happy Monday!</t>
  </si>
  <si>
    <t>Shawn Crook</t>
  </si>
  <si>
    <t>Hi Shawn and Rosa,
It was great working with Shawn today! I have included a short video below that I would like you to watch. The video covers some key highlights from our session.
We began today's session focusing on reading comprehension with a few short fiction passages. Shawn did well with the text, but I had to encourage him to refer back to the text when answering the comprehension questions. 
In our next session we will continue our review place value and rounding three and four digit numbers. 
Feel free to reach out if you have any questions or requests, and if there is anything else I can do to help. You can always contact me directly by text message or e-mail.Â 
Michelle T.
michelle.testerman@revolutionprep.com
+18636703374</t>
  </si>
  <si>
    <t>Gita Friedman</t>
  </si>
  <si>
    <t>Dear Elisabeth,
I hope you are having a great fall! Itâ€™s been great working with you and Gita over the past couple of months. I wanted to touch base to share some of the progress weâ€™ve made so far and share my thoughts on the plan moving forward. 
I have seen significant improvements in Gita's understanding of grammar and punctuation rules; this has led to an increase in confidence in the English section. She is better able to explain the reasons for why an answer might be correct or incorrect in this section and it often involves remembering the grammar rules that we discussed. This consistent improvement has been shown in session when she is able to recognize why her answer was either correct or incorrect. 
Based on Gitaâ€™s goals for success on her ACT exam, I recommend continuing to work together for 2 hours each week up until her scheduled test date. This is largely because we would benefit from focusing more on concepts in math (geometry specifically). She has expressed to me that geometry was very difficult for her; this will help her become more confident for her test and enable her to maximize her score. She might also benefit from adding tutoring specifically for her current math class (algebra 2) which will also help her prepare for the ACT. I believe when she and I last spoke about a test date, she was considering the March exam; if we continue working together, we should do so at least until the March exam.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Gita in their continued academic journey.
Best regards,
Daniel E.
daniel.esquivel-reynoso@revolutionprep.com
+18057085060</t>
  </si>
  <si>
    <t>Liam Haire</t>
  </si>
  <si>
    <t>Dear Melissa,
I hope you are having a great fall so far. Itâ€™s been great working with you and Liam over the past couple of months. I wanted to touch base to share some of the progress weâ€™ve made so far and share my thoughts on the plan moving forward.
I have seen significant improvements in Liam's ability to: use the calculator efficiently on SAT Math questions, identify independent clauses, and applying Reading &amp;amp; Writing strategies like the B-Primes technique. This consistent improvement has been evident when we review homework. He does an excellent job of applying what we learn in sessions: he rarely has questions on the new material, only what is truly unfamiliar to him.
Our current short-term goals for Liam include gaining familiarity with the structure of both exams. Liam mentioned that his overall goal is to not be test optional, which is still what we ultimately aim for. Based on Liam's progress, I recommend maintaining our once-a-week meeting schedule until a test date is determined. Once y'all are decided on a test date, we can discuss increasing our session rate.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Liam in his continued academic journey.
Best regards,
Cesar M.
cesar.moreno@revolutionprep.com
+18174557378</t>
  </si>
  <si>
    <t>Danika Berlin</t>
  </si>
  <si>
    <t>Hi Tony,
Itâ€™s been great working with you and Danika over the past few months! As the official exam is this weekend and the next test in December is already fast approaching I wanted to reach out and update you on our progress thus far and plans going forward.
Danika and I have been placing an emphasis on the math section, while being sure to discuss core English rules and reflect on her English practice exams. We initially focused on math strategies to get through the easier problems quickly and have been introducing the highest-level content over our recent meetings. She has been able to show strong improvement from her baseline score, increasing nearly100 points in each section since the August practice exam. 
For the first official exam, our goal is for Danika h to gain experience with the testing environment and establish a strong starting score that she can build off of in future super scores. It's important to consider the impact of the test zone on Danika's performance. Ensuring a good night's sleep throughout the week leading up to the test is crucial, as just the night before isn't enough.
I am looking forward to continuing to work with Danika over the coming months. I recommend continuing our once-weekly, 90-minute meetings straight through the December exam, beginning again the weekend after the November test. 
Please let me know if you have any questions or if there are any adjustments you would like to make to our plan. Iâ€™m also able to schedule a time to talk by phone if that would be helpful. I am happy to support Danika in her continued academic journey.
Best regards,
Tommaso M.
tommaso.marsella@revolutionprep.com
+14016786248</t>
  </si>
  <si>
    <t>Michael Lou</t>
  </si>
  <si>
    <t>Dear Changgang,
Itâ€™s been great working with you and Micheal over the past couple months! As Micheal's next official SAT is this weekend and the December test is already nearing quickly, I wanted to reach out and give you an update on the tutoring thus far.
Micheal has shown great peaks on his math and English practice tests, and our goal has been building up his consistency to help replicate these scores on the official exam. He has been working on a wider range of English and math topics for homework to ensure no content is being missed, and our meetings have emphasized showing the different variations of high-level problems. The goal is to make sure all of the problems on the exam feel familiar to Micheal, and he has a strong approach to answer each one. 
For this exam our goal is for Micheal to improve upon the October exam and obtain a section score that he can use towards his ultimate super-score. As always, it's important to consider the impact of the test zone on Micheal's performance. Ensuring a good night's sleep throughout the week leading up to the test is crucial, as just the night before isn't enough.
I am looking forward to continuing to work with Micheal over the coming months heading into the official December test. I recommend continuing with our once weekly, 90-minute meetings the weekend following the November SAT. This will help us maintain momentum into the December test and hopefully have Micheal's final SAT score ready before Junior year midterms hit. 
Please let me know if you have any questions or if there are any adjustments you would like to make to our plan. Iâ€™m also able to schedule a time to talk by phone if that would be helpful. I am happy to support Micheal in his continued academic journey.
Best regards,
Tommaso M.
tommaso.marsella@revolutionprep.com
+14016786248</t>
  </si>
  <si>
    <t>Lucas Sanandres</t>
  </si>
  <si>
    <t>Dear Adriana,
Itâ€™s been great working with you and Lucas over the past couple months! As Lucas' official SAT nears, I wanted to reach out and give you an update on the tutoring thus far.
I have seen strong improvements in Lucas' understanding of core punctuation rules and high-level algebra concepts, which are keys to building off his strong scores. He is taking well to strategies and has become proficient in using the graphing function to his advantage. He has some trouble with longer form English passages, especially with older texts and poems, but he has shown strong improvement on recent assignments.
Lucas and I have discussed dates for the official exam, and I would like to recommend he take the December exam. The deadline for signing up nearing (just a couple weeks away!) and spots tend to fill up, so he needs to sign up as soon as possible. 
For that exam, our goal would be to have Lucas get used to the test taking environment, become more comfortable with the test, and identify how he performs comparatively to practice exams. This would help us make adjustments and prepare him to aim for his ultimate goal scores in the Spring.  
I am looking forward to continuing to work with Lucas over the coming weeks heading into the official test. I recommend maintaining our current 1 weekly, 1-hour meetings through the December test.
Please let me know if you have any questions or if there are any adjustments you would like to make to our plan. Iâ€™m also able to schedule a time to talk by phone if that would be helpful. I am happy to support Lucas in his continued academic journey.
Best regards,
Tommaso M.
tommaso.marsella@revolutionprep.com
+14016786248</t>
  </si>
  <si>
    <t>Dear Katrina,
I hope you are having a great week so far! Itâ€™s been great working with you and Lucinda over the past couple of months. I wanted to touch base to share some of the progress weâ€™ve made so far and share my thoughts on the plan moving forward.
I have seen significant improvements in Lucinda's ability to sketch angles in standard position, find reference angles and coterminal angles, and evaluate sine and cosine. She has also shown consistent progress in graphing sine and cosine functions and writing equations of sine and cosine functions from graphs or other provided information. This consistent improvement has been evident in her increased confidence and most recent math test score!
Our current short-term goals for Lucinda include being able to confidently write sinusoidal models for real-word situations. The overall goal remains ensuring that she is mastering content from her math class, remaining confident in her math abilities, and maintaining an A average in her class. Based on Lucinda's progress, I recommend maintaining our current session schedule through the remainder of the fall semester.
Please let me know if you have any questions or if there are any adjustments you would like to make to our plan. Iâ€™m happy to schedule a time to talk by phone if that would be helpful. I look forward to supporting Lucinda in her continued academic journey.
Best regards,
Alexa Pinera
Alexa P.
alexa.pinera@revolutionprep.com
+13022653917</t>
  </si>
  <si>
    <t>Divya  Shanmugam</t>
  </si>
  <si>
    <t>Dear Shalini and Ram,
I hope you are having a Fall semester! It has been a pleasure continuing to work with Divya and Surya this semester. Their Calculus BC tutoring has been going very well recently, theyâ€™ve shown a strong grasp of the material in the recent units. Surya seems to be back on track after adjusting to the teacher's test format. Their ability to apply calculus concepts confidently and independently has been great to see. As we approach the midpoint of the year, we should also strongly consider resuming SAT prep over winter break to give them their best chance of success on the March exam.
Given that steady progress, I recommend maintaining one hour per week of Calculus BC tutoring up until winter break. After winter break, I suggest we shift back to SAT preparation at a pace of one hour per week, to ensure they stay sharp ahead of spring testing.
We should also look ahead to the Spring. With both of them managing multiple AP classes (including Physics 1, which I believe theyâ€™ll be covering in a single semester) their schedule is quite demanding. For the spring, I would recommend one hour per week devoted to SAT prep, along with one to two additional hours (two if necessary) focused on academic support for Calculus BC and Physics. This balance should keep them on track in both their coursework and standardized test preparation.
Finally, it looks like we're out of hours. My schedule is generally pretty full in the short term; if no times are showing as available please reach out, I'd be happy to work with you to schedule time to meet. Please let me know if you have any questions or if there are any adjustments you would like to make to our plan. Iâ€™m happy to schedule a time to talk by phone if that would be helpful. I look forward to supporting Divya and Surya in their continued academic journey.
Best regards,
Dave K.
david.keder@revolutionprep.com
+13017582590</t>
  </si>
  <si>
    <t>Arie Shaham</t>
  </si>
  <si>
    <t>Dear Team Arie,
I hope you are having a great week. I wanted to touch base with you about a couple of items related to my work with Arie.
Unfortunately, Arie has had a bit of an issue when it comes to completing the homework so far. He has now missed two homework assignments in our short time together. Homework is an important part of building Arieâ€™s math skills because it allows us to practice the concepts we discuss in session together until they feel automatic, and give us more feedback so we know when that topic is mastered and we can move on from that topic.
Second, I have had a tough time getting Arie to stay engaged for the duration of our session. It is not during every session at all times, but there are distractions, such as siblings coming into the room, the dog coming into the room, and at times it is hard to keep Arie engaged in the work we are doing. 
Based on Arieâ€™s goals, I recommend we switch our session lengths to 30 minutes, and meet three times a week instead of twice. I believe this will help Arie stay engaged, knowing that he will not have to be there for an hour, but meeting three times a week allows us to keep meeting frequently and cover lots of algebraic topics.This plan will best set Arie up for success moving forward.
Please let me know if you have any questions. Iâ€™m happy to schedule a time to talk by phone if that would be helpful. Also, if you would like to discuss this for a few minutes at the beginning of todayâ€™s session, I am happy to take a few minutes and talk.  I look forward to supporting Arie in his continued academic journey.
Best regards,
Eddie R.
eddie.rodriguez@revolutionprep.com
+17275176454</t>
  </si>
  <si>
    <t>Nina Beale</t>
  </si>
  <si>
    <t>Dear Team Nina,
I hope you are having a great fall. Itâ€™s been great working with you and Nina over the past couple of weeks. I wanted to touch base to share some of the progress weâ€™ve made so far and share my thoughts on a plan moving forward.
In our time together, I have seen great progress and improvements in Ninaâ€™s essays, as we finished the personal statement together, cutting it down under the word count, and wrote a rough draft for her first supplemental essay! Nina is an excellent writer, and I must say that is has been a lot of fun getting to work with Nina and watching her write these incredible essays. 
Our current short-term goals for Nina include finishing her supplemental essays and making them polished. The overall goal is to make Nina a strong candidate for admission! Based on Ninaâ€™s goals, I strongly recommend we continue to meet once a week in order to finish those last few essays. 
Please let me know if you would like to purchase a few more sessions, my recommendation would be a small package of four hours! If this is something you might be interested in, please let me and your advisor know!
If you'd like to continue working together on achieving these goals, you can easily use this link to add the hours to your account today: https://my.revolutionprep.com/s/PbgVpj3NTH.
Please let me know if you have any questions or if there are any adjustments you would like to make to our plan. Iâ€™m happy to schedule a time to talk by phone if that would be helpful. I look forward to supporting Nina in her continued academic journey.
Best,
Eddie R.
eddie.rodriguez@revolutionprep.com
+17275176454</t>
  </si>
  <si>
    <t>Danielle Choi</t>
  </si>
  <si>
    <t>Advisor Only Update: No new update since last one, waiting for her to sign up for and take December test. If not, she will not be taking another test until March. Sending this to clear the alert. 
Hailey C.
hailey.caudill@revolutionprep.com
+19188999507</t>
  </si>
  <si>
    <t>Sarah Bamba</t>
  </si>
  <si>
    <t>Dear Vazoumana,
I hope you are doing well! It has been a pleasure working with Sarah, and I wanted to share an update on her recent progress and plans for the weeks ahead.
Progress &amp;amp; Recent Focus:
Sarah has been making excellent progress in both reading comprehension and math. In math, she has been working on expanded and standard form, prime and composite numbers, factors, and word problems involving multiple operations. Weâ€™ve also introduced area and perimeter, where sheâ€™s been practicing how to identify key details and apply formulas correctly. Recently, Sarah showed great improvement with multiplying three-digit numbers, which was initially challenging but has become much smoother through consistent practice.
In reading, Sarah has been doing a fantastic job with comprehension and evidence-based responses. Sheâ€™s read several short stories, including â€œA Princess,â€ â€œA Trip to the Moon,â€ â€œJuly Camping,â€ and â€œTornado.â€ Sheâ€™s been practicing strategies such as reading the questions before the passage, underlining important details, and identifying themes and main ideas. Sarah is also becoming more confident in writing complete sentences with direct evidence from the text, and weâ€™ll continue refining this skill in upcoming sessions.
Positives:
- Excellent engagement and curiosity in every session.
- Strong improvement in both reading comprehension and multi-step math problems.
- Consistently applies strategies like underlining key information and checking work.
- Demonstrates perseverance and focus, even on more challenging topics.
Areas for Continued Growth:
- Continue strengthening multiplication fluency and word problem analysis.
- Practice writing complete, well-supported answers with direct quotations from passages.
- Maintain consistency in applying strategies like reading questions first and checking each step in math problems.
Recommendation for Velocity:
Our current schedule of two sessions per week has been ideal for Sarahâ€™s learning pace. I recommend we continue with this frequency, especially as she prepares for upcoming tests. Once her study guide is available, I will create similar practice problems so we can review targeted skills together during sessions.
Academic Focus Moving Forward:
Weâ€™ll continue reinforcing standard notation, scientific notation, and word problem reasoning in math, along with theme and evidence-based reading comprehension. These areas will help strengthen her foundational skills while preparing her for more complex multi-step tasks.
Sarahâ€™s focus and enthusiasm make her a joy to work with, and Iâ€™m confident sheâ€™ll continue making strong progress with consistent practice and support.
Please let me know if you have any questions or if thereâ€™s anything specific youâ€™d like me to include in our upcoming sessions.
Best regards,
Jose F.
jose.falconi@revolutionprep.com
+1 209-261-5048</t>
  </si>
  <si>
    <t>Trisha Kalavai</t>
  </si>
  <si>
    <t>Dear Gargi,
It's been great working with you and Trisha over the past several weeks! As we prepare for Trisha's upcoming official SAT, I wanted to share some updates and information about what to expect.
I've seen significant improvements in Trisha's categorization of transition words, selection of appropriate verb tenses and forms, and command of advanced math. She's also shown significant improvements in math problem-solving abilities. This consistent improvement has been evident in her growing confidence with these topics.
Our overall goal for the SAT is a score of 1500 or higher. We can't guarantee a specific score, and it's important to note that students typically won't get their goal score on an official test until they've gotten this score at least 3 times on practice tests. However, we've worked diligently towards this goal through learning verb forms and transition rules; learning to identify the structure and purpose of a text; discussing general strategies for the test; and practicing mixed advanced reading, writing, and math questions.
It's also important to consider the impact of the test zone on performance. Ensuring a good night's sleep throughout the week leading up to the test is crucial, as just the night before isn't enough. Test anxiety can also impact scores. If Trisha feels anxious, I'd like her to take a deep breath, picture a calming place, and remember that she's worked hard to prepare herself.
I'm looking forward to hearing how Trisha performs on this test. Looking ahead, I recommend continuing to meet for 1 hour per week leading up to the March exam. This will give us time to discuss strategies for cross-text connections questions, work on strategies to avoid small mistakes on math questions, and practice advanced-level questions with linear equations. If you'd like to continue working together on achieving these goals, you can redeem more credits through your Bright Horizons portal. After you redeem your credits, you'll receive an email from Revolution Prep to add more hours to your account.
Please let me know if you have any questions or if there are any adjustments you'd like to make to our plan. I'm also happy to schedule a time to talk by phone or Zoom if that would be helpful. I'm happy to support Trisha in her continued academic journey!
Best regards,
Margaret W.
margaret.webb@revolutionprep.com
+15127457572</t>
  </si>
  <si>
    <t>Dear Gunjan,
It's been great working with you and Esha over the past several weeks! As we prepare for her upcoming SAT, I wanted to share some updates and information about what to expect.
I've seen significant improvements in Esha's understanding of verb tenses and forms, ability to identify misplaced modifiers, and ability to interpret the structure and function of a text. She's also shown consistent progress in anticipating the correct answer to reading comprehension questions. This consistent improvement has been evident in her growing confidence in these areas and strong performance on practice questions.
Our overall goal for the SAT is to score a 1500. While we cannot guarantee a specific score, we have worked diligently towards this goal through learning grammar rules, practicing text structure and purpose questions, and learning reading comprehension strategies. It's also important to consider the impact of the test zone on performance. Ensuring a good night's sleep throughout the week leading up to the test is crucial, as just the night before isn't enough. Test anxiety can also impact scores. If Esha gets anxious, I'd like her to take a deep breath, picture a calming place, and remember that she's worked hard to prepare herself.
I'm looking forward to continuing to work with Esha after the test so that we can work towards further improvements on the SAT. I recommend continuing to meet for 1-2 hours per week leading up to the December SAT and potentially focusing on math in addition to reading &amp;amp; writing, depending on the results of her practice test. Before our next session, I'd like Esha to take a practice SAT so that we can plan our next several sessions.
If you'd like to continue working together on achieving these goals, you can redeem more credits through your Bright Horizons portal. After you redeem your credits, you will receive an email from Revolution Prep to add the hours to our account.
Please let me know if you have any adjustments or if there are any adjustments you'd like to make to our plan. I'm also happy to schedule a time to talk by phone if that would be helpful. I'm happy to support Esha in her continued academic journey!
Margaret W.
margaret.webb@revolutionprep.com
+15127457572</t>
  </si>
  <si>
    <t>Blake Haider</t>
  </si>
  <si>
    <t>I've met with Blake Haider twice, and don't think he needs a progress update from me.
Gale H.
abigail.hermes@revolutionprep.com
+12169249507</t>
  </si>
  <si>
    <t>Paul Mishler</t>
  </si>
  <si>
    <t>I was a substitute for Paul Mishler, and although we worked together again for another 2 hours, I don't think he needs a progress update form me. I just needed to get him off my list. 
Gale H.
abigail.hermes@revolutionprep.com
+12169249507</t>
  </si>
  <si>
    <t>Shreya Wunnava</t>
  </si>
  <si>
    <t>Dear Sripurna,
It's been great working with you and Shreya over the past couple months! As we prepare for Shreya's upcoming SAT, I wanted to share some updates and information about what to expect.
I've seen significant improvements in Shreya's understanding of grammar, mastery of reading comprehension strategies, and understanding of the structure and purpose of texts. She has also shown consistent progress in applying these skills to advanced problems. This consistent improvement has been evident in her improving practice test scores, strong performance in homework, and growing confidence in these skills.
Our overall goal is to score a 1500-1550 on the SAT. While we cannot guarantee a specific score, we have worked diligently towards this goal through learning reading comprehension strategies, practicing grammar rules, and identifying the structure of texts. It's also important to consider the impact of the test zone on Shreya's performance. Ensuring a good night's sleep throughout the week leading up to the test is crucial, as just the night before the test isn't enough. We have also discussed strategies to manage test anxiety, which can also impact scores.
I'm looking forward to continuing to work with Shreya after the test so that we can work towards further improvement on the SAT. I recommend continuing to meet 3 times per week after the SAT leading up to the December SAT to help her gain the last few points to reach 1500. During our upcoming sessions, I plan to continue working on command of evidence, text structure and purpose, rhetorical synthesis, and punctuation. We'll also work on math in the coming weeks.
Please let me know if you have any questions or if there are any adjustments you'd like to make to our plan. I'm also happy to schedule a time to talk by phone if that would be helpful. I'm happy to support Shreya in her continued academic journey!
Best regards,
Margaret W.
margaret.webb@revolutionprep.com
+15127457572</t>
  </si>
  <si>
    <t>Gabby Napoli</t>
  </si>
  <si>
    <t>Dear Jennifer,
I hope youâ€™re having a great fall. Itâ€™s been a pleasure working with Gabby over the past couple of months. I wanted to share the progress Iâ€™ve seen and my thoughts on how weâ€™ll continue building momentum.
Gabby has shown clear improvement in several specific areas:
* Parent functions &amp;amp; transformations: She now identifies parent functions (linear, quadratic, absolute value, square root, cubic, rational) more quickly and applies transformation rules with much better accuracy. For example, sheâ€™s consistently writing equations from a graph description and explaining what each parameter does (reflection, horizontal/vertical shifts, and stretches/compressions).
* Polynomial degree &amp;amp; behavior: Sheâ€™s become more confident reading end behavior from leading terms, connecting degree/leading coefficient to the number of turning points and zeros, and checking factors to reason about multiplicity.
* Limits fundamentals: Gabby is reliably evaluating limits from graphs and tables, distinguishing left-hand vs right-hand limits, and recognizing removable vs jump discontinuities. Algebraically, sheâ€™s using factoring/canceling common factors and limit laws more fluently.
That said, she still has some trouble finding the domain of a function, particularly when working from a word problem. This came up most recently today when we did revenue analysis, so I suspect the difficulty comes from the applied nature of the problem. We will work more on connecting the applications to the math she has learned in order to build up her confidence. Since Gabby is meeting the objectives we set each session, I recommend we continue with one 60-minute session per week through the end of the school year. The overall goal remains to help Gabby achieve a strong grade while building durable conceptual understanding and confidence as we head toward more advanced topics.
Please let me know if you have any questions or if youâ€™d like to adjust our plan. Iâ€™m happy to hop on a quick zoom call if thatâ€™s helpful. Iâ€™m excited to keep supporting Gabby as she continues to grow!
Warm regards, 
Nayely R.G.
nayely.rolongomez@revolutionprep.com
+13237404878</t>
  </si>
  <si>
    <t>Shaurya Deshmukh</t>
  </si>
  <si>
    <t>Hi Joy,
With the November 8th SAT coming up soon, here is an overview of Shauryaâ€™s progress so far in our program, along with my recommendations at the bottom. Let me know if you have any questions or thoughts. Thanks!
Over the past several weeks, Shaurya and I have worked together mainly on math strategies and concepts for the SAT. Shaurya has learned several tips for using the built-in calculator for a large variety of math problems, and he has several strategies for complex constants math problems, including matching and substitution. He has also learned the structure and setup of the SAT, along with how to approach each section for maximum point gain. Shaurya has not yet taken a Bluebook practice exam to track his progress most effectively, but his homework performance indicates that he is retaining the strategies well so far. I do want to make sure he takes practice exams regularly so that we can monitor his progress and help him towards his goal score.
Our goals involve raising that SAT score as much as possible. High scores help make a student a competitive college candidate. These problem-solving skills and strategies we are learning will also help in future classes, leading to an awesome transcript, which colleges also love to see.
Our next steps will involve reviewing several high-point-value math concepts, such as constants in quadratics and complex geometry problems. Shaurya has 6 hours remaining on his account, with sessions scheduled twice per week until November 23rd. I recommend that we continue our velocity of twice per week through the December and March SAT dates to maximize practice and progress and to make sure that Shaurya gets his best possible SAT score and has time to take several more practice exams in preparation. I recommend adding hours to allow us to continue our work together to prepare Shaurya for the December and March test dates. It is also extremely important that he completes practice exams regularly as we continue in our program. I look forward to continuing to support Shaurya on his SAT journey!
Best,
Ben T.
ben.taylor@revolutionprep.com
+14052656211</t>
  </si>
  <si>
    <t>Oliver Rexroad</t>
  </si>
  <si>
    <t>Hello,
I hope youâ€™re doing well! I wanted to share an update on Oliverâ€™s recent session and his continued progress.
On Sunday, we discussed he upcoming assignments. He shared that he has both a math test and a social studies project coming up, and we discussed strategies for organizing his ideas for the project comparing the Roman Republic and American democracy.
We have been focused on writing practice. On Sunday, Oliver responded thoughtfully to a prompt about organization. He worked on developing his ideas with clear structure and examples. In reading, we discussed "The Outsiders," reviewing vocabulary words and analyzing how they connect to the storyâ€™s tone and characters. Oliver demonstrated strong comprehension and growing confidence in analyzing character motivations and themes. I would like him to review the vocabulary words more thoroughly and be able to use them in sentences, paying special attention to the part of speech.
 https://www.vocabulary.com/lists/mexjffmh/outsiders
Overall, Oliver continues to make steady progress in both his writing and reading skills. I recommend continuing with one-hour sessions each week to maintain momentum and support him through his upcoming school assignments.
Please donâ€™t hesitate to reach out if youâ€™d like to adjust focus areas or set up a phone call. 
Warmly,
Jacey 
Jacey C.
jacey.clifton@revolutionprep.com
+17063043963</t>
  </si>
  <si>
    <t>Dear Catherine,
I hope you're having a great fall! It's been great working with you and Benjamin over the past couple of months. I wanted to touch base to share some of the progress we've made so far and share my thoughts on the plan moving forward. 
I've seen significant improvements in Benjamin's understanding of piecewise functions, ability to factor polynomials, and fluency with matrix operations. He's also shown consistent progress in interpreting and solving word problems. This consistent improvement has been evident in his improved score on his most recent test, success in problem-solving in sessions and on the homework, and growing confidence in math.
Our current short-term goals for Benjamin include increasing fluency with quadratic graphs and solving quadratic equations. The overall goal remains earning a 90 or above in math. Based on Benjamin's progress, I recommend continuing to meet for an hour per week for now to continue to reinforce his skills from class. If either of you are able to share questions he missed from his most recent tests, I'd also love to take a look at those to help make a plan to address gaps in his knowledge going forward.
Please let me know if you have any questions or if there are any adjustments you'd like to make to our plan. I'm happy to schedule a time to talk by phone if that would be helpful. I look forward to supporting Benjamin in his continued academic journey!
Best regards,
Margaret W.
margaret.webb@revolutionprep.com
+15127457572</t>
  </si>
  <si>
    <t>Avery Charney</t>
  </si>
  <si>
    <t>Dear Courtney,
I hope youâ€™re having a great fall season! Itâ€™s been wonderful working with you and Avery - sheâ€™s such an amazing student, full of energy and curiosity. I wanted to take a moment to share a quick progress update and a few thoughts on our plan moving forward.
Over the past few weeks, Avery has continued to make great progress in Spanish. Sheâ€™s always so engaged during our sessions â€” asking questions, participating actively, and practicing enthusiastically. Weâ€™ve been focusing on aligning our work with her current school material to make sure she fully understands the fundamentals while also introducing new concepts from her class.
Since our last update, weâ€™ve covered algÃºn / algunos / alguno, present simple, irregular verbs, and have practiced reading comprehension. We also began introducing reflexive verbs, which sheâ€™s picking up nicely! Avery has a solid foundation and learns quickly - sometimes just a bit of review is all she needs to master a concept.
I also really appreciate your communication whenever adjustments are needed - like todayâ€™s session! Itâ€™s absolutely fine to shift focus when she needs extra support in certain areas. Iâ€™m always happy to adapt and help however possible so she doesnâ€™t feel overwhelmed. I am here to help!
For now, I recommend continuing with one session per week, which seems to be working well. We can use these sessions to preview upcoming class topics to boost her confidence or spend extra time on homework and practice - whichever helps most.
Please donâ€™t hesitate to reach out if youâ€™d like to adjust anything in our plan. Avery is doing great, and itâ€™s a joy to see her enthusiasm for learning Spanish grow each week!
Warm regards,
Jennifer H.
jennifer.hernandez@revolutionprep.com
+19092362317</t>
  </si>
  <si>
    <t>Olivia Pritchett</t>
  </si>
  <si>
    <t>Hi, Len, 
It was great talking to you on Zoom last week! Here's my recap of our conversation so that we can keep Christina in the loop and also ensure that we're on the same page. Feel free to add anything you think I missed!
Olivia is a lovely, sweet young lady who is a pleasure to work with! She recently told me that her ultimate goal score is a 30, which you and I agreed she likely doesn't actually need (although this will be confirmed with her college counselor). Her starting scores for Reading (26) and English (23) were significantly higher than those for Math (17) and Science (16). It would take not very much work to move her Reading up to 30, and some work to bring her English up, but it will take a huge amount of work to get her Math and Science scores there. I don't think there's anything wrong with setting a very high stretch goal for yourself, because you'll end up pushing yourself more than you would have otherwise, but I communicated to Olivia (and I'll re-iterate it next time) that she will either have to settle for lower Math and Science scores or commit to a very long program. I believe the latter is possible, but we'd be talking about a timeline of perhaps a year, at which point the question is whether she wants to dedicate the time and resources to this goal. 
This conversation -- as well as whether she should take the Science and Writing sections -- will continue over the next few months between the three of us; especially helpful will be the input of Olivia's college counselor. So far, though, Olivia and I will proceed as though her final goal is a 30 -- shoot for the moon and land among the stars. :) 
We began work immediately on Science and Math. She and I spent almost all of our first four sessions learning linear equations. I had thought that perhaps she had never done them before, but you gave me the very helpful information that Olivia will often forget math that she has learned before. As I showed you, I already emphasize repetition in my programs, but now that I know this, I'll make sure to feature it even more! We have also been working on Science and English; she has one passage per homework each time. The review of the English passages in particular has been helpful, because Olivia appears to be mostly using her "grammar ear" -- which is strong! -- rather than consciously applying rules, so learning grammar rules should lead to some quick growth in this area! We have only recently introduced Reading (last session, in fact), since it's the subject I'm the least concerned about.
So far, Olivia appears to have mastered all of the linear equations topics that we did together, although (as you pointed out!) the long-term retention still needs to be ensured. She does, however, still struggle to apply these concepts to linear equations word problems, so we're still working on those.
Her overall goal remains a 30 for now; my short-term goals for her are a 15/15 on her English homework, a 10/10 on her Reading homework, and a 6/7 on her Science homework. Based on these goals, I recommend maintaining our current rhythm of 90 minutes per week (although we can re-evaluate this as we develop certainty around her final goal score).
Overall, Olivia is an attentive student and a delightful human, and I'm looking forward to seeing her continue to progress!
Please let me know if you have any questions or if there are any adjustments you would like to make to our plan. Iâ€™m happy to schedule a time to talk if that would be helpful. 
Thanks!
Maia</t>
  </si>
  <si>
    <t>Ethan Pytlak</t>
  </si>
  <si>
    <t>Dear Nicole,
I hope this email finds you well. I wanted to discuss Ethanâ€™s preparation for our tutoring sessions and share some insights and our plan moving forward.
As you know, our goal is to score 1200 on a practice SAT. However, Ethanâ€™s incomplete homework is slowing progress towards these goals. It is crucial that they come to sessions prepared with assignments done and ready for review.
To address this, I would like to discuss our plan moving forward:
-Scheduling: In the last two Sundays, Ethan has reached out for help confirming the homework or accessing the assigned material. However, he can review homework instruction and material through the weekly parent update or Activity Log; A link to the activity log is available in the first parent update. If Ethan does not have enough time between school, sports, or other activities and our tutoring session, perhaps we can find another time that ensures there is enough time to complete homework at a comfortable pace.
Based on Ethanâ€™s needs, I recommend adding 30 minutes per week for Executive Functions. We can use that time to improve Ethanâ€™s weekly time management and planning. This adjustment will help by ensuring that Ethan is ready to start learning as soon as the session begins.
I want to acknowledge that Ethan has shown great progress in solving Systems of Equations. Ethan has demonstrated improvement in the Elimination and Substitution of systems, which I am really happy to see! We will study how to find finite and infinite solutions in our November 10 session.
Please feel free to reach out with any questions or concerns. I am happy to discuss further and adjust our approach as needed to support Ethanâ€™s success. We can also schedule a time to talk by phone if that would be helpful.
Thank you for your continued partnership.
Best regards,
Schon G.
schon.gonzalez@revolutionprep.com
+16314806035</t>
  </si>
  <si>
    <t>Alex Hsieh</t>
  </si>
  <si>
    <t>Hi everyone,
Just checking in with an update of my sessions with Alex over the last two months. As always, happy to answer any questions via email or set up a time to chat!
Alex and I have been building up math foundation skills in the last couple of months. Weâ€™ve covered strategies for approaching different problems involving linear equations, with some review of parallel and perpendicular lines and how to solve systems of equations (mainly with Desmos on the SAT!). We also did a deeper dive into setting up percent change problems and the need to make sure he knows the difference in setting up percent increase/decrease vs percent of problems. In recent sessions, weâ€™ve also been working on other stats-based problems related to mean, median, and mode. 
I really appreciate Alexâ€™s willingness to engage with some of these topics, especially since some of them havenâ€™t come up in class yet. As he gets further through Algebra 2 this year, his familiarity with SAT math topics should only get better and better! He also did great in our review for the PSAT with identifying which problems would be best offloaded to Desmos to free up time for more difficult problems later on.
In reading, weâ€™ve recently done some work on quantitative evidence questions and how to devise an efficient approach for tackling the passage and data by focusing on extracting the claim from the passage and then finding relevant data but not trying to understand absolutely everything. Weâ€™ll work more on this in future sessions, along with evidence-based questions that rely on supporting claims with quotes rather than data.
Alex should hopefully be getting his PSAT results in the next couple of weeks, and I think the plan for a practice test over Thanksgiving break is still a good one. Weâ€™ll use those score reports to plan the next month or so of sessions. Weâ€™ve got the Tuesday sessions booked through most of the rest of the school year, and Iâ€™m also happy to pitch in for math/chem as needed before tests.
Itâ€™s been great working with Alex! Let me know if you have any questions, otherwise Iâ€™ll see him next week!
Julie B.
julie.byrom@revolutionprep.com
+15129250963</t>
  </si>
  <si>
    <t>Paige Rackman</t>
  </si>
  <si>
    <t>Dear Elana,
I hope you are having a great week! I wanted to let you know that I have decided to assign Paige practice ACT after our session on Thursday. As we prepare, I wanted to share some updates and information about what to expect.
I have seen significant improvements in Paige's ability to apply Reading section strategies like the CARE strategy; apply transformations to parent functions; and answer data analysis questions. This includes growth in areas we previously discussed as struggles, such as pointing out the correct subject-verb agreement and identifying the correct pronoun for continuity.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Paige to replicate official test day conditions as closely as possible when taking their practice test, including accommodations. 
After the practice test, I will review the results and discuss the test experience with Paige to determine our focus moving forward, and Iâ€™ll follow up with you on takeaways, improvements, and next steps in my next parent update.
Based on Paige's progress, I recommend we continue meeting at least twice a week - or maybe even 3 times a week - with the knowledge that I will be assigning homework after every session at this point. Regular completion of homework is a great way to ensure solid growth and see results. This plan will best set them up for success for the official test sitting in December.
â€¢ 12 Hours of Advanced Tutoring for Paige Rackman with Cesar Moreno
If you'd like to continue working together on achieving these goals, you can easily use this link to add the hours to your account today: https://my.revolutionprep.com/s/RgknxCVnqs.
Please let me know if you have any questions or if there are any adjustments you would like to make to our plan. Iâ€™m happy to schedule a time to talk by phone if that would be helpful. I am excited to continue supporting Paige in reaching her goals.
Best regards,
Cesar M.
cesar.moreno@revolutionprep.com
+18174557378</t>
  </si>
  <si>
    <t>Camden Weyforth</t>
  </si>
  <si>
    <t>Dear Jason,
Itâ€™s been great working with you and Camden over the past six weeks. As we prepare for Camden's upcoming November SAT, I wanted to share some updates and information about what to expect.
I have seen significant improvements in Camdenâ€™s text structure, constants, and trigonometry. He has shown consistent progress in both in-session work and practice tests, scoring a 1400 on his most recent practice exam. This consistent improvement has been evident through his increased command of strategy, accuracy on timed sections, and growing confidence during test simulations.
For this exam, our goal is a 1500. While we cannot guarantee a specific score, we have worked diligently toward this goal through targeted use of IESME, B-Primes, and Title-10. It's important to consider the impact of the test zone on Camdenâ€™s performance. Ensuring a good night's sleep throughout the week leading up to the test is crucial, as just the night before isn't enough. We have also discussed strategies to manage test anxiety, which can impact scores.
I am looking forward to hearing how Camden performs on this test. Camden does have one unscheduled hour remaining in his account.
Please let me know if you have any questions or if there are any adjustments you would like to make to our plan. Iâ€™m also able to schedule a time to talk by phone if that would be helpful. I am happy to support Camden in his continued academic journey.
Thank you and stay safe,
Myles O.
myles.oldroyd@revolutionprep.com
+15304434701</t>
  </si>
  <si>
    <t>Beatrice Neuman</t>
  </si>
  <si>
    <t>Hello,
I hope you are well! Here is a progress update email going over how tutoring has been lately!
Bebe recently took a practice exam, and her score increased by 20 points. She was disappointed that the score didn't go up higher, but there are some valuable things we gained out of our review.
Basically, we now have a very clear plan of what we topics we need to target over the next few weeks. In particular, Standard English questions were the biggest thing dragging Bebe down in the reading/writing. Over the last couple of sessions, we've really been targeting this, and so far it looks like the main obstacle is consistency: if Bebe remembers the rules and applies them consistently and systematically on every question, she will pick up a lot of points. Her actual understanding of the rules themselves has been quite good lately.
I can go into more detail about other areas if you'd like, but this is definitely our biggest focus right now. Our plan of attack is to build up her Standard English skills enough to build both accuracy and speed on those questions; then, she'll hopefully have a bit more time to expend on the tough reading questions.
Scheduling-wise, I think we are in a good spot with the two sessions per week!
That is about all I have for today! Just let me know if you have any questions or thoughts!
Have a great day,
- Sonja
Sonja T.
sonja.tomasko@revolutionprep.com
+16514284271</t>
  </si>
  <si>
    <t>Maria Carstensen</t>
  </si>
  <si>
    <t>Dear Georgia,
I hope you are having a great fall. It was great working with you and Maria in preparation for her October SAT tests. I wanted to touch base to share some of the progress weâ€™ve made so far and share my thoughts on the plan for the program.
I have seen significant improvements in Maria's performance on practice tests. In her two practice tests that she took in preparation for the October SATs, Maria scored a 1490 and a 1500. This shows that Maria has a high level of understanding of the subjects that the SAT tests.
The overall goal for Maria's program was to score a 1500 on the SAT. Since our last meeting, Maria has taken two SAT tests. Could you share Mariaâ€™s scores on these two tests? I always enjoy seeing how my students perform on their tests, and sharing Maria's score can help with any conversations we have about college applications.
Maria has one hour remaining on her program. If she is still working on her college applications, we can use this remaining hour within the next few weeks to finalize her college applications. Additionally, if Maria needs help with any of he AP classes, Revolution Prep has tutors who can help her prepare for her AP exams. 
Please let me know if you have any questions or if there are any adjustments you would like to make to our plan. Iâ€™m happy to schedule a time to talk by phone if that would be helpful. I look forward to supporting Maria in her continued academic journey.
Best regards,
Ayman S.
ayman.smoot@revolutionprep.com
+17652527661</t>
  </si>
  <si>
    <t>Amaya Patel</t>
  </si>
  <si>
    <t>Dear Anand and Payal,
I hope you are having a wonderful autumn!  Itâ€™s been great to work with Amaya and observe her growth over the past couple of months. Iâ€™d like to provide a review of the progress weâ€™ve made so far and my thoughts on the plan moving forward.
Amayaâ€™s understanding of sentence punctuation (including commas, periods, and denoting dialogue correctly) has improved significantly, as has her understanding of commonly confused words like â€œthere, theyâ€™re, and theirâ€ and â€œitâ€™s vs its.â€ She has also shown consistent progress in her handwriting skills, as shown in her increasingly small script and her improved understanding of proportionality between letters.  Her hard work has been evident in her completed assignments each week, as well as her ability to correct herself on her own as we talk.
Our current short-term goals for Amaya include improving her confidence and understanding of punctuation and correct sentence formation, as well as improving her handwriting skills. The overall goal remains for Amaya to continually improve her reading comprehension, vocabulary, and writing skills. Based on Amayaâ€™s progress, I recommend that we proceed with tutoring throughout the rest of the school year at a velocity of 1 - 2 hours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looking forward to supporting Amaya in her continued academic journey!
Best regards,
Raymond E.
raymond.elliot@revolutionprep.com
+18145471064</t>
  </si>
  <si>
    <t>George Gayle</t>
  </si>
  <si>
    <t>Hi George and Megan,
I hope you're doing well. I wanted to take a moment to share an update on Georgeâ€™s progress in our ACT prep.
George has been consistently dedicated to improving his processes. He's engaged fully with the learning strategies, which is excellent. I know it can be frustrating to work through a series of similar questions to practice grammatical concepts, but it is important. Being able to apply the processes we're practicing every time is how George's score will improve. I hope that he can continue to practice each of the steps for questions on independent clauses, commas, etc.
I know we have sessions scheduled for the next few weeks, but I wanted to mention that another subject I specialize in is college essay writing. If George finds himself looking for help with any applications, I would be happy to work with him on this in the future. I would recommend a velocity of two 60 minute sessions a week for this essay-writing process.
If you have any questions or would like to discuss Georgeâ€™s progress in more detail, please feel free to get in touch - I'd be happy to connect.
Thank you again for your support of Georgeâ€™s preparation. I look forward to seeing his continued growth and success.
Warm regards,
Shaun L.
shaun.leonard@revolutionprep.com
+17023665570</t>
  </si>
  <si>
    <t>Dear Vishnupriya and Akchara,
I hope you are having a great year so far. Itâ€™s been wonderful working with Akchara over the past few months. I wanted to touch base to discuss some of the progress weâ€™ve made so far and share my thoughts on the plan moving forward.
I have seen significant improvements in Akchara's writing and editing abilities since we first started working together. She has shown consistent growth in the number of different rhetorical strategies she can utilize to persuade, argue, and analyze through writing.
We recently worked on a longer writing project that involved a timed element. We discussed the merits of several drafts of essays, which allowed us to select some opportunities for future improvement. Based on Akchara's progress, I recommend a velocity of one 60 minute session a week to continue improving application essays, homework assignments, and research papers. I specialize in college essay writing also, so I feel I can help Akchara with any applications for programs or academic courses.
Please let me know if you have any questions or if there are any adjustments you would like to make to our plan. I look forward to supporting Akchara in her continued academic journey.
Shaun L.
shaun.leonard@revolutionprep.com
+17023665570</t>
  </si>
  <si>
    <t>Sam Hack</t>
  </si>
  <si>
    <t>Dear Sam and Christina,
I hope that you're having a wonderful week so far. Itâ€™s been great working with you and Sam over the past couple of weeks. I wanted to reach out to share some of the progress weâ€™ve made so far and share my thoughts on the plan moving forward.
Sam has made significant strides in his college application essays. His sentences are getting more concise, clear, and impactful, and his approach to structure has been refined.
Given his steady and consistent progress, I recommend that Sam continue meeting wit me until his applications are complete, and I would further recommend sessions to help him elevate his writing and prepare for college level research papers and projects. I would recommend a velocity of one 60 minute session a week for this.
Please let me know if you have any questions or if you'd like to connect. I look forward to supporting Sam in their continued academic journey however I can!
Best,
Shaun L.
shaun.leonard@revolutionprep.com
+17023665570</t>
  </si>
  <si>
    <t>Miles Papunen</t>
  </si>
  <si>
    <t>Hi Miles and Allyson,
I hope you're doing well. I wanted to take a moment to reach out about Miles and I's previous sessions working on SAT prep.
In our few sessions, Miles was dedicated to improving his test processes. He engaged fully with onboarding strategies, which is excellent. I know he was scheduled for a test in October, so I wanted to reach out and see how that went?
I should also mention that another subject I specialize in is college essay writing. If Miles finds himself looking for help with any applications, I would be happy to work with him on this in the future. I would recommend a velocity of two 60 minute sessions a week for this essay-writing process.
If you have any questions or would like to discuss Miles' progress in more detail, please feel free to get in touch - I'd be happy to connect.
Thank you again for your support of Miles' preparation. I look forward to seeing his continued growth and success.
Warm regards,
Shaun L.
shaun.leonard@revolutionprep.com
+17023665570</t>
  </si>
  <si>
    <t>LUCIANA CORREA LENIS</t>
  </si>
  <si>
    <t>Hello,
I hope you are well! This is just another brief email going over how tutoring has been going (particularly in the math)!
There is not too too much to report this time around. Lucy has been dealing well with this class, given the velocity at which the teacher moves through the material. He also gives them a lot of highly complex questions, but Lucy's algebra skills are strong enough to keep up!
We are not delving into the connection between derivatives and concepts such as increasing/decreasing and concavity. In our most recent session, Lucy showed a good understanding of the building blocks. These concepts will develop and become more complex in practice, but so far, so good! If needed, I have plenty of different procedures we can learn for being able to deal with the complex versions of these problems.
Scheduling-wise, I think we are still good with the one session per week! As always, Lucy can (and has) let me know whenever an extra session is needed in a week.
That is about all for today! If you have any thoughts or questions, please do let me know!
Have a wonderful day,
- Sonja
Sonja T.
sonja.tomasko@revolutionprep.com
+16514284271</t>
  </si>
  <si>
    <t>Jack Peirano</t>
  </si>
  <si>
    <t>Hello John and Jack,
With the November exam this weekend, I wanted to send the latest update on Jack's progress. Recently, we have been focusing extremely heavily on strategy. Jack has always struggled with forming the habits necessary to succeed in this exam so this time around, we really stressed the importance of actually implementing the methodology for most questions rather than just having it in his toolset. 
Jack and I had a recent discussion regarding the December 6th exam. We determined that it is in his best interest to take this exam one last time on that date since scores will be available before many of the colleges' application deadlines. The plan is to continue with our sessions throughout November so that we can continue to build these habits and limit Jack's errors. This has also been a busy month for him so preparing for the December exam would allow me the opportunity to assign homework which has been difficult for him to complete as of late. 
It has been a pleasure working with Jack. If you'd like to discuss anything further, I'd be happy to schedule a phone call. Thanks so much!
Matthew W.
matthew.wert@revolutionprep.com
+15708998646</t>
  </si>
  <si>
    <t>Julian Kirby</t>
  </si>
  <si>
    <t>Thank you for reaching out about Jules' reading comprehension.
As per your request, I'll search through my email chains to see if I can find the original observation. In lieu of that old email, I'll summarize my observations here:
From my Time listening to Jules read-out-loud complex text, I noticed that his mind occasionally replaces complex words that he might not recognize with homophones (sound-a-likes), not the same word as the author's original word choice. I've read that clinicians call this reading error "Malapropism". Most of the time this reading quirk is harmless, but on a reading comprehension test, minor word replacement traps can change the meaning of an entire sentence or paragraph; thus, Jules is going to struggle to answer Standardized Reading Questions accurately in a timely fashion. This could manifest itself in more complex "college level" texts; however, I've noticed that student motivation and desire may circumvent many "bad habits" formed in K-12 reading exercises. Sadly, not many teachers assign favorite reading materials for K-12 course work; whereas, in college you can choose to take a Gothic Horror Literature course, if Gothic Horror is your thing. Student engagement in complex literature courses like this goes way up--the student chose the content versus being told to read it. Â 
At the core of this reading error is taking the appropriate time to check for understanding. Instead of racing to get through the material, Jules needs to take extra time to "chunk" through each phraseâ€”slow and steadyâ€”until understanding about the context of the phrase, sentence or paragraph is met.Â 
When Jules is excited about a topic, motivation and enthusiasm for the content may triumph over this reading error, going forward. Thinking into the future, when/if Jules wants to attend a Master's program in Law or Business, he may have to face future Standardized GRE or LSAT exams with reading comprehension questions (like the SAT).Â If unchecked, this reading error could return to bite him. 
It's possible that simply knowing that Jules' (word replacement) reading faux-pas exists is half the battle. I predict that fatigue and stress can amplify this reading error.Â 
I also imagine that a prolonged reoccurrence of this word replacement issue could make reading unpleasant. It manifested itself on the SAT exam by holding down his score. His occasional malapropism in a "boring" science passage on an SATÂ exam could make the passages near incomprehensible at times; thus, it could lead to fatigue and frustration.Â 
Jules is a bright guy, and he is diligent. When he next digs into a complex piece of literature (journal/report), he should practice reading in "CHUNKS" -- a few words (one phrase) at a time -- for understanding, then moving on to the next phrase. It might make the read slower; however, his "newfound" slow and steady approach with understandingÂ may mitigate this word swapping phenomenon with some practice. With "Chunking", Jules may find reading more efficient and pleasant with less confusion, going forward.
Our sessions have ended, but you have 13 hours of unscheduled sessions. I could meet with Jules for a reading session to practice Chunking. I've met with many graduating seniors prepping for the rigors of college. I've met with college Freshman stumbling through the hallowed ivy covered walls of Harvard, trying to stay above water. I can help, if you like.
Please let me know.
Happy Holidays--Egad, it's Thanksgiving Season already!
All the best,
Chris P.
chris.prouty@revolutionprep.com
+13108710081</t>
  </si>
  <si>
    <t>Will Perrine</t>
  </si>
  <si>
    <t>Hi Chandra,
It was great working with Will this week! Here is our parent update video: https://revolutionprep.zoom.us/rec/play/_B24G-YuKIWX4oJjV18uLK9y9H1T3Wgrj-YAX_wRb3rXx48159KOFG0PTm7_TPtEUH-BbS3HlcmEuo_K.BzegPNXBF-FsJ9od
I also wanted to send a quick update on Willâ€™s progress. Academically, Will is holding A's in Food Prep, Biology, English, World History, and Reading. Our primary focus area continues to be Geometry as he has a C in that class. He has a D in Spanish, but that appears to be due to a teacher not yet inputting an assignment. Importantly, Will has already taken a great step this week by asking his Geometry teacher about Unit 4 corrections and plans to meet with him tomorrow after school.
I've also seen some improvement in his executive functioning. Heâ€™s gotten much better at prioritizing tasks and more consistently following through to complete all the assignments we list on his Google Doc agenda. The next major step we are working on is his initiativeâ€”he needs to work on planning out his assignments himself and checking the Canvas calendar and Geometry dashboard without me prompting him in our sessions.
Regarding the Geometry concepts for the upcoming Unit 5 test next Tuesday, he is currently struggling with visualizing triangles and understanding how to name angles. He has planned to study the rest of this week and I plan to use our session on Monday to focus on these concepts to prepare him for the test.
Finally, we addressed a small punctuality issue, as he's been 2-5 minutes late to our sessions recently. We tried setting alarms 15-20 minutes before his session time, but those didn't seem to work. I talked to him candidly about it today, as those minutes add up, and he told me he'll be on time next week. 
I'll continue to update you on his progress. Please let me know if you have any questions!
Best,
Melanie L.
melanie.leong@revolutionprep.com
+17144973413</t>
  </si>
  <si>
    <t>Luken Biggan</t>
  </si>
  <si>
    <t>Dear Michael,
Itâ€™s been great working with you and Luken over the past month. As we prepare for Lukenâ€™s upcoming November SAT, I wanted to share some updates and information about what to expect.
I have seen significant improvements in Lukenâ€™s understanding of quadratic equations, circles, text structure, and vocabulary. He has shown consistent progress through his in-session work and homework, demonstrating a stronger command of key concepts and growing confidence in applying them. This consistent improvement has been evident in his increased accuracy and fluency during recent practice problems and discussions.
For this exam, our goal is a 1250. While we cannot guarantee a specific score, we have worked diligently toward this goal through strategies such as IESME, B-Primes, and eliminate 3. These have supported Lukenâ€™s ability to analyze problems efficiently and choose the best solution strategies under time pressure. It's important to consider the impact of the test zone on Lukenâ€™s performance. Ensuring a good night's sleep throughout the week leading up to the test is crucial, as just the night before isn't enough. We have also discussed strategies to manage test anxiety, which can impact scores.
I am looking forward to hearing how Luken performs on this test. Looking ahead, I recommend continuing to build on his momentum after the exam to strengthen both his math and reading skills further. This would give us an opportunity to reinforce test-taking strategies and continue developing higher-level reasoning.
Please let me know if you have any questions or if there are any adjustments you would like to make to our plan. Iâ€™m also able to schedule a time to talk by phone if that would be helpful. I am happy to support Luken in his continued academic journey.
Luken currently has 17 hours remaining in his account, and we are next scheduled to meet on 3-4-26.
Thank you and stay safe,
Myles O.
myles.oldroyd@revolutionprep.com
+15304434701</t>
  </si>
  <si>
    <t>James Anthony</t>
  </si>
  <si>
    <t>Dear Sarah,
Itâ€™s been great working with you and James over the past few weeks. As we prepare for Jamesâ€™s upcoming November SAT, I wanted to share some updates and information about what to expect.
I have seen significant improvements in Jamesâ€™s understanding of polygons and trigonometry. He has shown consistent progress through his practice tests and in-session work, which has resulted in tangible growth and more confident problem-solving. This consistent improvement has been evident in his most recent practice test score of 1410, reflecting both his increased accuracy and pacing.
For this exam, our goal is a 1550. While we cannot guarantee a specific score, we have worked diligently toward this goal through strategies such as IESME and eliminate 3, helping James strengthen both his reasoning and efficiency. It's important to consider the impact of the test zone on Jamesâ€™s performance. Ensuring a good night's sleep throughout the week leading up to the test is crucial, as just the night before isn't enough. We have also discussed strategies to manage test anxiety, which can impact scores.
I am looking forward to hearing how James performs on this test. James currently has no hours remaining in his account.
Please let me know if you have any questions or if there are any adjustments you would like to make to our plan. Iâ€™m also able to schedule a time to talk by phone if that would be helpful. I am happy to support James in his continued academic journey.
Thank you and stay safe,
Myles O.
myles.oldroyd@revolutionprep.com
+15304434701</t>
  </si>
  <si>
    <t>Riley 'Ben' Sumrall</t>
  </si>
  <si>
    <t>Hi Ben and Sherri,
I hope your fall has been great so far! I am following up about continuing college essay tutoring. We were able to get a lot done with the few tutoring hours that we met for. If we continued meeting, we could make sure all of his essays fully answer the prompt fully and are worded well. I do still have a lot of daytime availability as I know that worked well in the past. 
I've included a link below that you can use to repurchase if you find that convenient. You can customize the number of hours based on your needs. https://my.revolutionprep.com/s/XsHs9Ep7qq I've set it to our standard package of 12 hours, but it should be adjustable. Let us know if you have issues. 
If you prefer, you can also simply reach out to your advisor Tessa (cc'd) and she can help you add hours as well. 
It's been a pleasure to work with you thus far! Please let me know if you have any questions or if you'd like to discuss further on the phone. 
Thank you,
Daniel Severance
Professional Tutor, Revolution Prep
daniel.severance@revolutionprep.com | www.revolutionprep.com
Customer Service: 877-738-7737 | Direct Line: 269-303-9396
Better Results. Less Stress.</t>
  </si>
  <si>
    <t>Norman Wright Tsai</t>
  </si>
  <si>
    <t>Please disregard, this is a fake progress update for KPIs. Thank you!</t>
  </si>
  <si>
    <t>Guru Aroul</t>
  </si>
  <si>
    <t>Jeevan Gutta</t>
  </si>
  <si>
    <t>Hi Narmada,
I hope you're having a great fall! It's been great working with you and Jeevan over the past couple of months. I wanted to touch base to share some of the progress we've made so far and share my thoughts on the plan moving forward.
I've seen significant improvements in Jeevan's ability to graph rational functions, interpret composite functions, write and interpret arithmetic and geometric sequences, and apply exponential models to real-world scenarios. He's also shown significant growth in his mathematical reasoning and problem-solving abilities. This consistent improvement has been evident in his improving performance on problems in session and his growing insight into his level of understanding and learning process.
Our current short-term goals for Jeevan include mastering exponential models for word problems, choosing the best type of model for a given real-world scenario, and understanding the relationships between exponential and logarithmic functions. Our overall goal remains to score a 93 or above in precalculus. Based on Jeevan's progress, I recommend continuing to meet for one hour per week to continue to build his skills and keep up with the content.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you'd like to make to our plan. I'm happy to schedule a time to talk by phone if that would be helpful. I'm happy to support Jeevan in his continued academic journey!
Best regards,
Margaret W.
margaret.webb@revolutionprep.com
+15127457572</t>
  </si>
  <si>
    <t>Emi Gleeson</t>
  </si>
  <si>
    <t>Dear Lynn and David, 
I hope you are having a good fall so far. Ahead of Emi's SAT this Saturday, I wanted to share some updates. 
It's been wonderful to see her pacing and confidence improve over the practice tests this year. I know it's been a challenge to find time to work on SAT practice outside of our sessions, but she's consistently shown up focused and ready to take an insightful, meticulous approach to difficult questions. Her progress was evident in her recent PSAT score of 1480, and I am very optimistic about her SAT this weekend. 
Today we reviewed exponent rules (via equivalent exponential expressions) and briefly identified types of wrong answers on Rhetorical Synthesis questions. We also talked about some ways to review the various question types and strategies, but the most important thing will be getting adequate sleep this week to help her be in a calm and confident state of mind.
Here's the usual short video with some highlights from the session: https://revolutionprep.zoom.us/rec/play/SFvekhJizOfoN3H6voPkmqEqTqwJzymQg-97a-rgxWJGc5aDWs9X6a3yQ4YDkmb47UGteW6F-Z_6YuYV.Wv6GWDPtKjiEhbLk
I will be wishing Emi all the best this Saturday, and I look forward to hearing how it goes! 
Please let me know if you have any questions or if there are any adjustments you would like to make to our plan.
Best regards,
Will C.
will.clashe@revolutionprep.com
+13107661608</t>
  </si>
  <si>
    <t>Brady Ellis</t>
  </si>
  <si>
    <t>Dear Brad,
Itâ€™s been great working with you and Brady over the past month. As we prepare for Bradyâ€™s upcoming November SAT, I wanted to share some updates and information about what to expect.
I have seen significant improvements in Bradyâ€™s understanding of linear equations, exponent manipulation, and reading purpose and comprehension. He has shown consistent progress in his in-session work and growing engagement with challenging material. While he has had some questions on the homework, this has been a productive part of his learning process: we have been using those moments to deepen his understanding and strengthen his reasoning.
For this exam, our goal is a 1330. While we cannot guarantee a specific score, we have worked diligently toward this goal through strategies such as IESME, B-Primes, and Title 10, which help Brady refine both his analytical and test-taking skills. It's important to consider the impact of the test zone on Bradyâ€™s performance. Ensuring a good night's sleep throughout the week leading up to the test is crucial, as just the night before isn't enough. We have also discussed strategies to manage test anxiety, which can impact scores.
I am looking forward to continuing to work with Brady after the test so that we can work towards further improvements on the SAT and support his Algebra 2 course. I recommend maintaining a steady session schedule of twice a week to continue developing his comprehension and problem-solving precision. During our upcoming sessions, I plan to continue working on refining his mathematical fluency and strengthening his evidence-based reading strategies. Brady currently has 5 hours remaining in his account, all of which are unscheduled.
Please let me know if you have any questions or if there are any adjustments you would like to make to our plan. Iâ€™m also able to schedule a time to talk by phone if that would be helpful. I am happy to support Brady in his continued academic journey.
Thank you and stay safe,
Myles O.
myles.oldroyd@revolutionprep.com
+15304434701</t>
  </si>
  <si>
    <t>Alexandre Metz</t>
  </si>
  <si>
    <t>Hi Alexandre and Sayuri,
Itâ€™s been wonderful working with Alex over the past couple of sessions! Heâ€™s been making steady progress with Reading and Writing question types, especially in identifying the authorâ€™s claim and selecting the most relevant evidence in Command of Evidence questions, as well as determining the best answer to support the goal in Rhetorical Synthesis questions.
As we continue preparing for the December SAT, our focus will be on improving Alexâ€™s speed and accuracy with longer, more complex passages and strengthening his consistency across all Reading question types. His goal score of 1550+ is well within reach given his strong foundation and engagement in our sessions.
After our next session on Wednesday, I plan to assign a full-length Bluebook practice exam to gauge his progress and build familiarity with the digital testing format. This will help us identify which areas to target most effectively in the weeks ahead.
Please feel free to reach out with any questions or requests. You can always contact me directly by text message or e-mail.
I hope youâ€™re having a great week!
Warmly,
Ana H.
ana.heiser@revolutionprep.com
+14695703730</t>
  </si>
  <si>
    <t>Aarav Korala</t>
  </si>
  <si>
    <t>Dear Sharath, 
I hope you are having a good fall so far. I've enjoyed working with Aarav over the past month, and I wanted to touch base to share my thoughts on the plan moving forward. 
I was impressed to see that Aarav took the initiative to complete multiple practice tests in the past few weeks! His 11/1 test showed good improvement from 10/18 -- he got the harder second module in both Math and Reading &amp;amp; Writing. 
Going forward, I recommend that he space the practice tests out (one every 3 weeks or so) and that he take the Bluebook practice tests -- they are the official ones from College Board, and therefore the most representative of the actual test. I've updated the spreadsheet for the next few months with some suggested dates for those. (Spacing them out allows time for mastery of the areas of growth identified from each test -- and makes it less likely that he will run out of official Digital SAT practice tests before he reaches his goal score.) 
Based on his test, we reviewed systems of equations this week. 
Here's the usual short video with some highlights from the session: https://revolutionprep.zoom.us/rec/play/Po5XZjvXAVMardU3OhT8r9Vn2qYXaRis4xq6egB0ELEst1qTzISrwQ0wHhJY6UYnDG58d0PSDPYzuOMY.ykQiX-Um6aeqdopf
In our upcoming sessions, we'll work on Form, Structure, and Sense grammar questions, as this has been a consistent area of growth across his practice tests. 
We'll also continue to work on those less familiar math areas (exponential equations, functions with unknown constants, etc.) 
Our once-a-week meeting frequency seems to be working well. I did want to mention that as I am traveling later this month, we are not scheduled to meet on the 17th, but I have lots of availability Thu/Fri/Sat (20th, 21st, and 22nd) if you'd like to move a January session up to avoid missing a week -- otherwise, I can assign some independent study if Aarav would like. 
As always, if you have any questions or requests, please let me know. I'm happy to schedule a time to talk by phone if that would be helpful. 
Best regards, 
Will C.
will.clashe@revolutionprep.com
+13107661608</t>
  </si>
  <si>
    <t>Blake Hoftley</t>
  </si>
  <si>
    <t>Hi Nicole,
I wanted to touch base with you regarding Blake's progress. She is keeping up well with the material in Algebra II. Since the hiccup on the first test, she is understanding the concepts we review and last time I checked, her grade was still A-level. Blake also brings a lot of energy and motivation to our sessions and I look forward to seeing what more we can accomplish together!
Blake has been interested in picking up a bit of PSAT/PACT strategy as well, but after the PSAT this month, I would say that we should hold off on test prep until this coming summer. With the SAT and ACT having changed recently, we will have better information on what to expect, at which point, Blake can take a practice test of each and see which one she prefers.
I think that our pacing of two sessions a week has been good. I know that we have had a few cancellations because of changes to practice schedules.and  that some coaches can be a bit last-minute about that. If there may be other days of the week when Blake knows her schedule is set, we can move times to those days.
I will be away from Friday to November 17, but please don't hesitate to reach out if there is anything that you are seeing that should be brought to my attention. Thank you!
Jason
jason.keller@revolutionprep.com
+17328416402</t>
  </si>
  <si>
    <t>Micah Kwende</t>
  </si>
  <si>
    <t>Hi Adeline,
I hope your fall has been great so far! I wanted to check in about whether Micah still requires SAT prep. I had met with him once and then did not hear back. I do still have some slots available this semester. I'd be happy to discuss further on the phone if you'd like to hear more about what we would work on. Please also let us know if you have questions about scheduling or anything else. We can also help with academics if needed!
Let me know if you'd like to schedule a call. Have a great rest of your week! 
Thank you, 
Daniel Severance
Professional Tutor, Revolution Prep
daniel.severance@revolutionprep.com | www.revolutionprep.com
Customer Service: 877-738-7737 | Direct Line: 269-303-9396
Better Results. Less Stress.</t>
  </si>
  <si>
    <t>Joshua Funk</t>
  </si>
  <si>
    <t>Hi Vickie,
I wanted to check in to see how Josh's PSAT went last week and to discuss our plan for upcoming SAT prep. Although we had to maneuver around Josh's theater schedule, Josh showed a lot of promise to score highly! He took an official practice exam and got 1460 (700 in Reading and Writing and 760 in Math) and was performing well with more difficult math problems and punctuation questions.
I have been hearing from students that the SAT has become a little more difficult recently. I would like to work with Josh a more on how to break down difficult reading comprehension passages and how to look for key words in answer choices and mix in some advanced math practice. I think that he should be aiming for a goal of 1500+. I recommend setting up one to two hours per week leading up to the March SAT.
We have not had much time to talk about Josh's classes, but I am also happy to help him prepare for any of his AP exams. I know that he mentioned that AP English was a bit of a challenge; if he needs more support, I can refer him to a colleague to prepare.
I will be away from November 7-17, but I am happy to answer any questions or discuss any thoughts you may have about Josh's progress and development. Thank you!
Jason
jason.keller@revolutionprep.com
+17328416402</t>
  </si>
  <si>
    <t>Madeleine Militano Militano</t>
  </si>
  <si>
    <t>Dear Olga,
Itâ€™s been great working with you and Maddy over the past couple of weeks! As we prepare for Maddy's upcoming SAT, I wanted to share some updates and information about what to expect.
I have seen significant improvements in Maddy's effective use of Desmos for solving math problems, especially some of the more challenging ones in the advanced math category. She has shown consistent progress in applying the IESME strategy as well as using the plug-and-chug method. This consistent improvement has been evident throughout our sessions together as well as in Maddy's homework.
For this exam, we're aiming for the 1300-1350 range. While we cannot guarantee a specific score, we have worked diligently towards this goal through targeted practice in session and drilling high-yield problem types. It's important to consider the impact of the test zone on Maddy's performance. Ensuring a good night's sleep throughout the week leading up to the test is crucial, as just the night before isn't enough. 
Based on Maddy's progress so far, and depending on how she does on the November 8th exam, I'd recommend picking up SAT tutoring again in the spring and planning to take the March or June SAT. Based on what we've done so far, I'd say one hour per week for eight weeks would work well.
If you'd like to continue working together on these goals, you can easily use this link to add the hours to your account today: https://my.revolutionprep.com/s/rXR3TXcoPF.
Please let me know if you have any questions or if there are any adjustments you would like to make to our plan. Iâ€™m also able to schedule a time to talk by phone if that would be helpful. I look forward to supporting Maddy in her continued academic journey!
Best,
Carina S.
carina.shanahan@revolutionprep.com
+15702932582</t>
  </si>
  <si>
    <t>Neve Caldwell</t>
  </si>
  <si>
    <t>Dear Jessica,
I hope you are having a great fall season. Itâ€™s been great working with you and Neve over the past couple of months. I wanted to touch base to share some of the progress weâ€™ve made so far and share my thoughts on the plan moving forward.
I have seen significant improvements in Neve's understanding of how historical periods all link together. She has shown consistent progress in identifying and stating cause and effect relationships between different periods of history. This consistent improvement has been evident in her strong analysis of her most recent history units.
Our current short-term goals for Neve include working on her SAQ and LEQ writing strategies. The overall goal remains to keep her grade up in her class and prepare her for her upcoming essays and exams. Based on Neve's progress, I recommend we keep meeting for 60 minutes once a week, which will allow us time to review material weekly and continue working on her essay writing skills. Weeks of/before exams it may even be nice for us to meet twice to really prepare her for exams.
Please let me know if you have any questions or if there are any adjustments you would like to make to our plan. Iâ€™m happy to schedule a time to talk by phone if that would be helpful. I look forward to supporting Neve in her continued academic journey.
Best regards,
James F.
james.falconer@revolutionprep.com
+12076156458</t>
  </si>
  <si>
    <t>LUCY TORRES</t>
  </si>
  <si>
    <t>Dear Brenda,
I hope you are having a great fall season. Itâ€™s been great working with you and Lucy over the past couple of months. I wanted to touch base to share some of the progress weâ€™ve made so far and share my thoughts on the plan moving forward.
I have seen significant improvements in Lucy's ability to connect division to other types of problems. She has shown consistent progress in connecting division to either multiplication or grouping or our Billy and Bob table. She still has more room to improve in this area, but she has made big strides so far. This consistent improvement has been evident in our most recent session, where she had her most consistent success in reverse engineering division problems and connecting them to het times tables she has memorized.
Our current short-term goals for Lucy include improving multiplication tables that are not 2, 5, 10, and 11, improving division skills along side this, and working on double digit addition and subtraction. The overall goal remains to increase her math skills so that she can comfortably handle her math class. Based on Lucy's progress, I recommend we keep meeting for 60 minutes a week. We currently have 2 more hours scheduled together, so if you would like to meet more, you will need to add more hours to your account. 
Please let me know if you have any questions or if there are any adjustments you would like to make to our plan. Iâ€™m happy to schedule a time to talk by phone if that would be helpful. I look forward to supporting Lucy in her continued academic journey.
Best regards,
James F.
james.falconer@revolutionprep.com
+12076156458</t>
  </si>
  <si>
    <t>Pema Namdol</t>
  </si>
  <si>
    <t>Hello all,
I hope everyone is having a great evening. I wanted to provide an update on Pemaâ€™s SAT progress and outline our plans moving forward.
Pema has a planned SAT test date of December 6th, with a practice test scheduled for Saturday, November 8th, and additional practice during the Thanksgiving break.
Based on her last test score of 1160 overall (Reading &amp;amp; Writing: 550, Math: 610), our main goal is to strengthen Pemaâ€™s reading score. Her grammar and reading skills are already strong, so much of our work has focused on reading test strategies.
Phase 1: Understanding the Question
In this phase, we emphasized clearly identifying what each question is asking so Pema can determine which information in the passage is relevant and which can be ignored. When analyzing answer choices, we take the same careful approachâ€”evaluating exactly what each choice is saying. The SAT often attempts to confuse students by surrounding relevant information with irrelevant details. By focusing on clarity at each stage, Pema can also reduce reading time. If she encounters a confusing or irrelevant sentence, she can categorize its purpose or ignore it, as it is unnecessary for answering the question.
Phase 2: Making Connections
Now that Pema can identify relevant information, we are focusing on understanding how that information works together. We ask, â€œHow does this answer choice relate to the question and evidence?â€ Our approach focuses on the who, what, where, and when, especially who and what, and how these elements align between the answer choice and the evidence. If the subjects donâ€™t match, the choice is unlikely to be correct. This helps Pema avoid common SAT traps designed to distract from the main subject.
Math Progress
Pema has a strong starting score in math. She performs well on purely computational questions or those similar to what she sees in school. Her main area for improvement is Problem-Solving and Data Analysis, which require familiarity with test-specific strategies. We will also review SAT-specific math language and how to effectively use DESMOS to solve questions.
Other Notes
Pema has been very busy but has done a magnificent job keeping up with her preparation. A few upcoming commitments to note:
Auditions: November 9â€“15
Finals: November 16â€“22
Pemaâ€™s dedication and progress have been impressive, and we remain confident in her ability to continue improving before her December test.
Best regards,
Jamaul P.
jamaul.pemberton@revolutionprep.com
+1 (347) 433-7488Jamaul P.
jamaul.pemberton@revolutionprep.com
+13474337488</t>
  </si>
  <si>
    <t>Numair Jaiya</t>
  </si>
  <si>
    <t>Dear Raman,
I hope you are having a great fall season. Itâ€™s been great working with you and Numair over the past couple of months. I wanted to touch base to share some of the progress weâ€™ve made so far and share my thoughts on the plan moving forward.
I have seen significant improvements in Numair's understanding of trigonometry specifically his Law of Sines and Law of Cosines. He has shown consistent progress in understanding when to use each Law. This consistent improvement has been evident in his success during sessions, especially today where we had our final review session before his exam.
Our current short-term goals for Numair include keeping him prepared for upcoming exams. The overall goal remains to keep his grade at an A or B in math. Based on Numair's progress, I recommend we keep meeting once a week for 60 minutes. This gives us much needed weekly check ins to make sure he is on top of the material. Meeting an additional time the week of exams is also not a bad idea, for it allows us to fully prepare for his tests.
Please let me know if you have any questions or if there are any adjustments you would like to make to our plan. Iâ€™m happy to schedule a time to talk by phone if that would be helpful. I look forward to supporting Numair in his continued academic journey.
Best regards,
James F.
james.falconer@revolutionprep.com
+12076156458</t>
  </si>
  <si>
    <t>Jaxson espiritusanto</t>
  </si>
  <si>
    <t>Dear Evelyn,
Itâ€™s been great working with you and Jaxson over the summer and now the fall. As we prepare for Jaxson's upcoming TACHS, HSPT and SHSAT, I wanted to share some updates and information about what to expect.
I have seen significant improvements in Jaxson's understanding of grammar rules. They have shown consistent progress in identifying when to use apostrophes, understanding subject-verb agreement and knowing how to use punctuation like double commas correctly. This consistent improvement has been evident in his continued success on our practice grammar sections.
For these exams, our goal is to help him get a score that will allow his application to be competitive applying to Xaverian or Fordham prep. While we cannot guarantee a specific score, we have worked diligently towards this goal through identifying strategies to save time and practicing these strategies over and over. It's important to consider the impact of the test zone on Jaxson's performance. Ensuring a good night's sleep throughout the week leading up to the test is crucial, as just the night before isn't enough. We have also discussed strategies to manage test anxiety, which can impact scores.
I am looking forward to hearing how Jaxson performs on this upcoming TACHS test. Looking ahead, I recommend we keep our current sessions scheduled in the coming weeks. This would give us an opportunity to continue working on the HSPT and the SHSAT.
Please let me know if you have any questions or if there are any adjustments you would like to make to our plan. Iâ€™m also able to schedule a time to talk by phone if that would be helpful. I am happy to support Jaxson in his continued academic journey.
Best regards,
James F.
james.falconer@revolutionprep.com
+12076156458</t>
  </si>
  <si>
    <t>Ella Hallett</t>
  </si>
  <si>
    <t>Hi, Donna,
It was great talking to you on Zoom last week! Here's my recap of our conversation so that we can keep Cynthia in the loop and also ensure that we're on the same page. Feel free to add anything you think I missed!
I have seen significant improvements in Ella's understanding of sentence structure. When we first started, she was only able to correctly identify a sentence's verb maybe 25% of the time; now, she's correct nearly every single time. This means that she is much better able to identify independent and dependent clauses (although not if the clause is particularly complicated), which in turn means that she is much better able to apply punctuation rules. This is a huge win!
The work that we have left to do in this area has to do with those particularly complicated clauses -- for example, clauses that themselves contain relative clauses, long prepositional phrase, or other things that might throw her off. We will now start learning these more advanced rules. Yay! We will do this by continuing to work through the sentence diagramming book as well as by doing SAT grammar practice problems.
Although she has shown great improvement in the number of problems she gets correct in the homework, we still need to see whether she's able to show improvement under timed conditions and during a long period requiring sustained focus. To this end, I would like Ella to take another practice test soon; she suggested Thanksgiving Break as a good time to do this. I'm looking forward to seeing what this data will reveal! This will show us what we need to focus on next.
You and I also discussed possible confidence problems and anxiety: Ella often seems hesitant to make a higher-level inference about something that she has read, perhaps nervous that her answer will be incorrect. Although standardized tests are often criticized for their right-or-wrong binary, this could actually help Ella grow in confidence, as she gets more and more questions "correct." I would also like to point out that Ella is a good writer! She writes clear sentences quickly and smoothly; it appears that she's able to apply grammar rules better in her writing than on multiple-choice questions, which ultimately is the skill that is important in life! 
I understand that Ella's ultimate SAT goal score is still to be decided, especially because she is only a sophomore; however, my current short-term goals for her are to get a 5/5 on the most difficult reading comprehension questions and to go up 100-150 points on either this coming practice test or the one after it. Based on these goals, I recommend maintaining our current rhythm of 60 minutes per week.
Please let me know if you have any questions or if there are any adjustments you would like to make to our plan. Iâ€™m happy to schedule a time to talk if that would be helpful. 
Thank you!
Maia</t>
  </si>
  <si>
    <t>Charlie Moyer</t>
  </si>
  <si>
    <t>Hi, Ashley and Charlie,
Just wanted to touch base on the progress of our tutoring program!  I'm seeing Charlie take more ownership of her learning, by watching the videos on the Flipped Math website and using AI to generate more practice problems as she prepares for tests. That's great, and it's something that I want to see Charlie doing more of.  Ultimately we need to get to a point where she's watching the videos BEFORE learning material in class so she has some of the notes filled out, and does homework before our sessions. Then we can use our session time to clear up anything she's struggling with, instead of trying to learn most of the class material in-session. Once we get there, there's no reason Charlie can't get an A in pre-calc.  
We have put SAT prep on the back burner as we try to stay caught up in pre-calc, but I'd like to add that in once Charlie is able to do more work on pre-calc outside of our sessions.
Charlie also mentioned she'll be starting swim again, so meeting on Mondays and Thursdays after 6:30 would be best.  As of now, I have 6:30 open most days and could do 7 on some days if that's better.
We only have 1 hour left after today's session, and Jean, copied on this email,  can help with adding hours.  There's a holiday gift card promotion going on now, so it's a great time to add hours.
Let me know if you have any questions, or anything you want to discuss further!
Thanks,
Christina H.
christina.hayes@revolutionprep.com
+14124650867</t>
  </si>
  <si>
    <t>Priya Sekhri</t>
  </si>
  <si>
    <t>Dear Mamta,
I hope you are having a wonderful fall. Itâ€™s been great working with you and Priya over the past couple of months. I wanted to touch base to share some of the progress weâ€™ve made so far and share my thoughts on the plan moving forward.
Priya's enthusiasm for Calculus has been evident in every one of our meetings, and she has fully engaged with both the problems we work through and the approaches I suggest. As a result, we have been able to focus on preparing her for upcoming content as well as strengthening her understanding of her current coursework.
Our current short-term goals for Priya include mastery of the basic methods of integration, as well as keeping her differentiation skills sharp as that topic gets put to the side during the next few units. The overall goal remains an A in the class and a 5 on the AP test!
We are currently on track to prepare her to meet both of those goals, so I would recommend keeping our current velocity of 1-2 hours per week.
Please let me know if you have any questions or if there are any adjustments you would like to make to our plan. Iâ€™m happy to schedule a time to talk by phone if that would be helpful. I look forward to supporting Priya in her continued academic journey.
Best regards,
Julia
julia.saderholm@revolutionprep.com
+15027383937</t>
  </si>
  <si>
    <t>Dear Kelly,
I hope you are having a wonderful fall. Itâ€™s been great working with you and Shelby over the past couple of months. I wanted to touch base to share some of the progress weâ€™ve made so far and share my thoughts on the plan moving forward.
Shelby has been earnestly engaged with our sessions from the very beginning. She easily accepts and acts on feedback, and as a result, we have been able to make some good progress in a couple of areas. She recently arranged to take many of her tests in a room on her own, which we saw lead to a much better grade on a recent history test. Meanwhile, at home, she has been figuring out how she can best get work done in that environment.
Our current short-term goals for Shelby include keeping her grades up this quarter and continuing to establish a good home work environment. The overall goal remains building executive function strategies to carry her forward through the rest of her schooling and into her adult life.
Because Shelby is so engaged with many of these strategies on her own, my recommendation for program velocity moving forward is to switch one of her hours each week to Academics. That can still be with me, if she needs help in a class I cover; otherwise, it can be with one of our other qualified tutors. I do recommend keeping one hour per week of Executive Function, so that we can still provide scaffolding for her to maintain and further develop these strategies.
Please let me know if you have any questions or if there are any adjustments you would like to make to our plan. Iâ€™m happy to schedule a time to talk by phone if that would be helpful. I look forward to supporting Shelby in her continued academic journey.
Best regards,
Julia
julia.saderholm@revolutionprep.com
+15027383937</t>
  </si>
  <si>
    <t>Caroline Hoover</t>
  </si>
  <si>
    <t>Dear Elizabeth,
I hope you are having a great fall season. Itâ€™s been wonderful working with you and Caroline over the past couple of months. I wanted to share an update on her progress in AP Biology and my recommendations moving forward.
Caroline has shown great improvement in both her conceptual understanding and her ability to connect key biological ideas. Over the course of our sessions, she has strengthened her ability to break down complex processes, from macromolecule interactions to cell structure and membrane signaling pathways. Her recent success on her scientific paper (earning a 93%) reflects how effectively sheâ€™s learning to organize her thoughts and communicate biological concepts clearly and with confidence.
Throughout our sessions, weâ€™ve focused on strategies that support her learning style â€” including visual concept mapping and step-by-step application of concepts through examples â€” which have proven especially effective given her IEP accommodations and focus needs. Caroline is developing a more structured and independent study approach, and Iâ€™m pleased to see how engaged and thoughtful sheâ€™s been in our discussions.
Our current short-term goals include reinforcing her understanding of cellular communication and signaling pathways while preparing for upcoming unit tests using active learning and retrieval-based study methods. The overall goal remains to help Caroline continue building confidence, organization, and mastery of AP-level material in preparation for future biology coursework, which aligns beautifully with her interest in biochemistry and dentistry.
In addition, Caroline mentioned that she really enjoyed her practice ACT, and I would be happy to support her in future ACT or SAT preparation when the time comes.
Please let me know if you have any questions or if youâ€™d like to adjust Carolineâ€™s schedule (including rescheduling the 2/01 session, which falls on my vacation day). I look forward to continuing to support Caroline as she grows her confidence and skill set in biology and beyond.
Best regards,
Megan
Megan O.
megan.osgood@revolutionprep.com
+12077140045</t>
  </si>
  <si>
    <t>Dear Deanna,
I hope you are having a great fall season. Itâ€™s been wonderful working with you and Allison over the past couple of months as she continues preparing for her upcoming ACT. I wanted to share some updates on her progress and my recommendations moving forward.
Allison has shown strong and steady improvement, moving from a 25 to a 30 on her practice exams. She also performed particularly well on the Science section, which was taken separately from the composite score. Her improvement reflects her growing consistency and her ability to apply test-taking strategies across multiple sections.
Weâ€™ve focused on building accuracy and pacing across all sections, with an emphasis on English and Math, where she can gain the most additional points. In English, weâ€™ve targeted punctuation, sentence structure, and words in context. In Math, weâ€™ve worked on rewriting expressions, exponents, quadratics, proportional reasoning, and geometry/trigonometry. Allisonâ€™s progress has been especially strong when sheâ€™s able to engage visually with the material â€” an approach that aligns well with her learning style.
Our short-term goal is to continue strengthening word choice and contextual understanding in English and problem setup in coordinate geometry and proportional reasoning. The overall goal remains consistent mid- to high-20s performance on official exams, with the aim of reaching a 32 composite score by her February ACT.
Allison has been consistent and engaged during sessions, and her practice test improvements show meaningful growth. I recommend maintaining our current weekly schedule, meeting for 60 minutes on Mondays, leading up to the February ACT to keep her momentum strong.
Please note that I will be on vacation on 12/22, but I am available on 12/21 if that adjustment works better for Allisonâ€™s schedule.
Please let me know if you have any questions or would like to adjust any part of our plan. Iâ€™m also happy to schedule a quick call if that would be helpful. Iâ€™m looking forward to continuing to support Allison as she builds confidence and readiness for the February ACT.
Best regards,
Megan
Megan O.
megan.osgood@revolutionprep.com
+12077140045</t>
  </si>
  <si>
    <t>Mylie Gonzales</t>
  </si>
  <si>
    <t>Dear Mylie and Renee,
It has been such a pleasure working with Mylie! So far, weâ€™ve had some wonderful discussions about how to prepare for exams and how to study dry or abstract material in a way that feels more meaningful and connected. Weâ€™ve also talked about how to memorize the structures for exams, explored medical terminology, and practiced ways to make sense of new terms instead of just memorizing them. âœ¨
I recommend continuing at the same pace of two sessions per week, as itâ€™s allowing Mylie to build strong, lasting understanding while keeping up with her coursework.
Looking ahead, weâ€™ll not only focus on mastering her current Anatomy and Physiology material but also on connecting it to the bigger picture â€” linking it to broader concepts in biology and physiology. Weâ€™ll also continue refining study strategies to ensure Mylie is fully set up for success in her future studies as a dental hygienist.
Mylie is such a thoughtful and motivated student â€” itâ€™s truly a joy to see her curiosity and commitment shine through in every session! ðŸŒŸ
Warmly,
Hannah E.
hannah.ervitz@revolutionprep.com
+13236812911</t>
  </si>
  <si>
    <t>Cash Matos</t>
  </si>
  <si>
    <t>Dear Cash and Jose,
It was a pleasure meeting Cash the other day! We spent time discussing how to prepare effectively for exams, how to approach dense or abstract material that can feel difficult to connect to real-world applications, and how to understand and memorize medical and scientific terminology in a way that actually makes sense rather than relying on rote memorization. Cash was attentive, curious, and thoughtful throughout our discussion, which made for an excellent start.
Moving forward, our plan is to cover the course material in detail while consistently connecting new information to larger biology and physiology concepts. This approach will help build context and strengthen long-term retention. Weâ€™ll also continue refining study and learning strategies, so Cash feels confident not only in Anatomy and Physiology but also well-prepared for future potential coursework in healthcare-related disciplines. 
I recommend meeting twice per week to maintain consistency, allow time for both concept review and application, and ensure that each topic is understood deeply before moving on. Cash shows a great deal of potential, and Iâ€™m looking forward to helping him build both understanding and confidence as the semester continues.
As always, if youâ€™d ever like to discuss Cashâ€™s progress or have any questions, please donâ€™t hesitate to reach out. Iâ€™m always available to talk and happy to connect by email or phone â€” whichever is most convenient.
Warm regards,
Hannah E.
hannah.ervitz@revolutionprep.com
+13236812911</t>
  </si>
  <si>
    <t>Natalie Haghdoust</t>
  </si>
  <si>
    <t>Dear Mellie and Raza,
Itâ€™s been great working with you and Natalie as she prepares for her upcoming SAT exam. I wanted to share an update on her progress and outline my recommendations moving forward.
Natalie has shown steady improvement in both math and English concepts, particularly in her ability to isolate quantities, solve proportions, and combine geometry properties effectively. Sheâ€™s also strengthened her understanding of grammar conventions, transitions, and words in context through our BPRIMES strategy practice. This progress has been evident in her growing ability to identify and correct mixed grammar conventions and set up complex math problems with confidence.
For this exam, our goal is a 1050 composite score. While we cannot guarantee a specific score, Natalie has been working diligently toward this goal through consistent skill-building and targeted practice in both sections. Weâ€™ve discussed strategies to help her stay focused in the â€œtest zone,â€ including pacing, managing test anxiety, and maintaining consistent rest throughout the week leading up to the test.
I am looking forward to hearing how Natalie performs on this test. Looking ahead, I recommend decreasing session velocity to one 60-minute session every other week, with the option to increase frequency as needed. This approach will allow us to continue reinforcing key science and math concepts that arise in her coursework while maintaining steady skill growth at a sustainable pace.
Please let me know if you have any questions or if youâ€™d like to discuss next steps. Iâ€™m happy to schedule a time to talk by phone if that would be helpful. Iâ€™m excited to see how Natalie continues to build confidence and apply her learning on test day.
Best regards,
Megan
Megan O.
megan.osgood@revolutionprep.com
+12077140045</t>
  </si>
  <si>
    <t>Dear Oliver and Matthew,
It was such a pleasure meeting Oliver for our first Spanish session. He impressed me with his remarkable maturity and focus â€” truly an unparalleled level for his age. We began working on some basic Spanish concepts, laying the foundation for future learning and conversation. âœ¨
Our goal moving forward is to help Oliver master basic introductory conversation skills and build confidence with essential grammar structures so he can communicate comfortably and naturally in everyday situations.
I recommend meeting once a week, which will provide the consistency needed to keep his progress steady while allowing time between lessons to review and absorb new material. Oliver is a thoughtful and motivated student, and Iâ€™m very much looking forward to continuing our work together.
As always, please feel free to reach out anytime if youâ€™d like to discuss Oliverâ€™s progress â€” Iâ€™m happy to connect by email or phone, whichever is easiest.
Warm regards,
Hannah E.
hannah.ervitz@revolutionprep.com
+13236812911</t>
  </si>
  <si>
    <t>Juliette Weinroth</t>
  </si>
  <si>
    <t>Dear David,
Itâ€™s been great working with you and Juliette over the past several weeks. As we prepare for her upcoming SAT, I wanted to share a quick update and outline what to expect on test day.
Juliette has made steady progress in both SAT Reading/Writing and Math. On the Reading/Writing side, weâ€™ve focused on punctuation, command of evidence, transitions, and overall comprehension strategies. Sheâ€™s become much more confident in identifying function and purpose in passages and anticipating how evidence supports or weakens claims. In Math, Juliette has worked hard to strengthen her algebra and geometry foundations â€” especially with linear and nonlinear equations, slope relationships, and interpreting graphs using Desmos. Her ability to recognize problem types and apply formulas efficiently has improved, and she continues to perform strongly in her school math classes, where she recently earned another A on a quiz.
For this official SAT, our main goal is to establish a strong baseline score, help Juliette experience the test-day atmosphere, and apply the strategies she has practiced throughout our sessions. While we cannot guarantee specific scores, her practice results suggest she is capable of achieving a score near the 1000 range, which will provide an excellent foundation for future improvement.
Iâ€™m looking forward to continuing to work with Juliette after the exam to strengthen her skills further and prepare for future test dates. I recommend continuing our current schedule of two 60-minute sessions per week, with a continued focus on word choice, transitions, and geometry applications as next steps.
Please let me know if you have any questions or if thereâ€™s anything additional I can do to support Juliette. Iâ€™m also happy to schedule a quick phone call to discuss next steps if that would be helpful. Itâ€™s been a pleasure seeing her hard work and confidence continue to grow!
Best regards,
Megan
Megan O.
megan.osgood@revolutionprep.com
+12077140045</t>
  </si>
  <si>
    <t>Cailan MacDonald</t>
  </si>
  <si>
    <t>Dear Cailan and Marley,
It has been such a joy working with Cailan! Weâ€™ve been focusing on helping her bring together all the pieces of French grammar sheâ€™s been learning â€” no small task, as French can be wonderfully complex. âœ¨ Cailan has been working diligently to choose the right tenses and put everything together grammatically and naturally, and itâ€™s been wonderful to see her growing precision and confidence.
Moving forward, our goal will be to continue exploring and mastering the more advanced grammar structures in French, while ensuring that everything fits together smoothly and makes sense in real conversation and writing. Cailan has such a thoughtful approach to language learning, and her steady effort really shines through.
I recommend meeting at least once a week, as the consistency will help her keep building fluency and confidence with these challenging concepts. Iâ€™m so proud of her progress and excited to keep seeing her grow! ðŸŒŸ
Warmly,
Hannah E.
hannah.ervitz@revolutionprep.com
+13236812911</t>
  </si>
  <si>
    <t>Oliver Lamb</t>
  </si>
  <si>
    <t>Dear Anna,
Itâ€™s been great working with you and Oliver over the past several weeks. As we prepare for his upcoming SAT, I wanted to share an update on his progress and the plan leading up to test day.
Oliver has continued to make solid improvements in both math and reading/writing. His October SAT score of 1190 (570 Reading/Writing, 620 Math) was right on target for where we wanted him to be at this stage. Since then, he has continued to strengthen his problem-solving strategies and pacing, and Iâ€™m confident that he will be ready to build on this progress in December.
In math, Oliver has developed a stronger grasp of algebra, proportional reasoning, and trigonometry. Heâ€™s been practicing identifying question types quickly and applying the most efficient methods, including when to use Desmos. His accuracy and confidence with multi-step problems have improved noticeably, and heâ€™s been working to complete full practice sections to simulate test conditions.
In reading and writing, weâ€™ve focused on identifying question conventions, applying grammar and punctuation rules, and using strategies to approach evidence and transitions questions effectively. He has shown a clear understanding of these concepts and is becoming more consistent in applying them under timed conditions.
For this upcoming December SAT, our goal is to establish a strong performance increase â€” aiming for a 1250 as his next milestone. While we canâ€™t predict a specific score, Oliver has put in the work to position himself well. Weâ€™ve also reviewed key test-day strategies, including time management, mental resets, and maintaining focus throughout the exam. As a reminder, consistent rest throughout the week leading up to the test is just as important as sleep the night before.
Iâ€™m looking forward to continuing to work with Oliver after this exam as we build toward his spring SAT goals. We will continue meeting three times per week for 60-minute sessions, focusing on higher-difficulty math and refining reading/writing pacing strategies. Since Oliverâ€™s sessions are currently scheduled through December, this is a great time to take advantage of our holiday gift card promotionâ€”please reach out to your advisor for more information!
I recommend adding the below to your account to ensure we stay on track.
â€¢ 36 Hours of Distinguished Tutoring for Oliver Lamb with Megan Osgood
â€¢ 4 Bonus Hours of Distinguished Tutoring
If you'd like to continue working together on achieving these goals, you can easily use this link to add these hours to your account today: https://my.revolutionprep.com/s/0blLkBznnP.
Please let me know if you have any questions or if youâ€™d like to adjust anything in our plan. Iâ€™m happy to set up a quick call if that would be helpful. Iâ€™m excited to see Oliverâ€™s hard work pay off and to keep building his confidence and performance as a test-taker.
Best regards,
Megan Osgood
Megan O.
megan.osgood@revolutionprep.com
+12077140045</t>
  </si>
  <si>
    <t>Alam Mabruk</t>
  </si>
  <si>
    <t>Hi Alam and Majharul,
It was great working with Alam this week!  Alam is progressing well with inferences, mixed proportional reasoning and measures of central tendency! Alam will be taking the upcoming SAT and given his recent practice scores of around 1500, I look forward to hearing back about his official results!
Feel free to reach out if you have any questions or requests, and if there is anything else I can do to help. You can always contact me directly by text message or e-mail.Â 
I hope you are having a wonderful day!Â 
Tyler G.
tyler.greer@revolutionprep.com
+17085895029</t>
  </si>
  <si>
    <t>Davis Lee</t>
  </si>
  <si>
    <t>Hi Mira,
It has been a great couple of months working with Davis, and I wanted to reach out with a progress update to discuss how things have been going and the plan 
moving forward.
Since our last update, we have been focusing intensively on polynomials. This unit covered several key concepts, including:
Â * Finding intercepts and zeros
Â * Dividing polynomials
Â * Analyzing end behavior
It was great to hear that he got A's on the quizzes for this unit!Â 
While the quiz results were good to see, we did encounter a small hiccup while preparing for the test today. It seemed Davis didn't begin studying the material until last night. This rush led us to encounter a couple of 
topics during our review that looked unfamiliar to him. (To be fair, one of these topics was taught for the first time in class just yesterday, so we had to quickly ensure he had that down, too!) I would like to avoid this last minute cram, if possible, for future tests.
Moving forward, we have two primary priorities for success:
Â * Keeping Up with New Material: Our  main priority is ensuring Davis keeps pace with the content in his
 math class. Now that the polynomials unit is over, we need to focus on mastering the concepts of the current unit as they are taught.
Â *Developing a Proactive Study Plan: We will be working to create a concrete plan for the next unit test that includes reviewing concepts over the weekend and throughout the entire week leading up to the exam. This proactive approach will help eliminate the stress of last-minute studying.
To effectively address both of these priorities, I recommend that we continue meeting twice a week for one hour per session. This schedule will allow us the necessary time to keep up with all the new math material while also dedicating time to work on broader study planning and effective study habits.
I am confident that with a strong study plan and his commitment to keeping up with new units, Davis will continue to see great success.
Please let me know if you have any questions or if you'd like to schedule a quick call to discuss this plan further.
Best regards,
Christian C.
christian.collins@revolutionprep.com
+13035190358</t>
  </si>
  <si>
    <t>Caroline  Ault</t>
  </si>
  <si>
    <t>Hi Diane,
Just a quick update on Caroline Ault, after I spoke with her parents this week. 
The results of her second practice test this past weekend are what prompted a conversation with her parents, as her overall score remained the same despite a significant shift in section performance.
ðŸ“ˆ Math Score Breakthrough
Following the first test, we focused intensely on bridging the gap in her Math score. Iâ€™m happy to report that the intensive work on targeted strategies paid off beautifully on this second test:
    Major Gain: Caroline's Math score increased by 110 points!
    Targeted Success: We saw clear success in the specific areas we tackled: non-linear equations (quadratics/exponentials), context-heavy word problems, and efficient calculator strategies for solving systems and linear equations. The improvement in these sections was rewarding to see.
ðŸ’¡ Conversation Summary: Normal Swings and Next Steps
The strong Math gain was unfortunately offset by a drop in her Reading/Writing score, leaving her total overall score unchanged. I discussed this variation with her parents.
   I focused on framing this score swing as a normal part of the process. Then emphasized that it often takes 3â€“4 practice tests to fully diagnose and address all necessary topic areas, and the most important takeaway is that the areas we did focus on (Math) showed clear, impressive improvement. This helped reassure them that the work is having a direct, positive effect. Her parents were on board with this and happy to support
    New Focus: The recent test clearly highlighted our next primary target: the Reading and Writing section. We will now be shifting our focus to Information and Ideas questions, particularly those that require her to use evidence to support a claim and craft an argument.
I will continue to monitor her progress and will keep you updated. 
Best, 
Christian C.
christian.collins@revolutionprep.com
+13035190358</t>
  </si>
  <si>
    <t xml:space="preserve">Huntley  Machen </t>
  </si>
  <si>
    <t>Hi Dusty,
It's been great working with Huntley for the last couple of months on his geometry classwork here.
Our primary focus has been on mastering the foundational vocabulary
 essential for success in the course, particularly when dealing with 
proofs. We have concentrated on understanding a whole lot of definitions
 when it comes to:
Angles and Lines
Transversals and Parallel Lines
Distance and Midpoint Formulas
Triangle congruenceÂ (e.g., SSS, SAS, ASA theorems)
It was really good to see that he was able to successfully move through the first unit on two-column proofs and lines.
 As these proofs are typically one of the trickiest parts of the 
geometry curriculum, this is a significant milestone. It confirms his 
ability to apply the foundational vocabulary we covered into structured,
 multi-step logical arguments and sets a strong foundation for the 
coming material.
Next Steps and Focus
Moving forward, our focus will be on more proofs and shape relationships Â within geometry. This strong foundation now allows us to confidently 
move into the next major unit on triangle properties (centers) and quadrilaterals.Â 
To
 ensure we can keep up with any new homework and prevent him from 
getting lost in any of the new, complex concepts, I recommend that Huntley has at least 2x 1 hour meetings a week between Tim and myself. This will ensure he 
maintains his strong pace and confidence in building these logical 
arguments and keeping up with new Geometry class material.
Please let me know if you have any questions or would 
like to schedule a brief call to discuss his overall standing in the 
course.
Best regards,
Christian C.
christian.collins@revolutionprep.com
+13035190358</t>
  </si>
  <si>
    <t>Anoushka Singh</t>
  </si>
  <si>
    <t>Dear Amit,
I hope youâ€™re having a wonderful fall! With Anoushkaâ€™s first official SAT coming up this Saturday, I wanted to share a progress update to ensure youâ€™re fully informed about all the work weâ€™ve been doing and what to expect for this upcoming exam.
Working with Anoushka has been an absolute pleasure. She is such a bright, thoughtful student with a genuine love for learning. Over the past several weeks, Iâ€™ve seen significant improvement in her mastery of mixed conventions, and her ability to identify question types accurately. She has also shown strong growth in applying the BPRIMES reading strategy, recalling strategies independently, and approaching inference questions as well as main ideas/details using the think big / think small approach.
Iâ€™ve also noticed steady improvement in her timing, pacing, and emotional regulation during timed practice, which is a major strength going into test day. These gains have been reflected in her recent performance - she earned a 1390 on her latest Bluebook practice test, a great indicator of progress.
For this first official exam, our primary goal is to help her become fully familiar with the testing environment, apply strategies under pressure, and avoid reverting to old habits. Most importantly, we want her to feel confident, adaptable, and comfortable using her strategies automatically during the exam. While we cannot guarantee a specific score, we have worked diligently towards this goal through consistent strategy recall, repeated practice across multiple materials, timed drills, step-by-step breakdowns of processes, and training her to save longer or more complex questions for the end.
Looking ahead, I recommend that we continue with two sessions per week through the next test date in March. This will allow us to reinforce strategies after the exam, analyze her score report in detail, and continue targeted skill-building without losing momentum. December tends to be a high-demand month, so I encourage you to schedule the remaining hours in the dashboard soon to secure consistent session times. I also understand the holidays can make scheduling tricky, but keeping regular practice will help maintain the strong learning curve she has built.
Please let me know if you have any questions or if there are any adjustments you would like to make to our plan. Iâ€™m excited to continue supporting Anoushka in her SAT journey. Best of Luck, Anoushka! 
Best regards,
Jennifer H.
jennifer.hernandez@revolutionprep.com
+19092362317</t>
  </si>
  <si>
    <t>Akira Pathak</t>
  </si>
  <si>
    <t>Dear Aysha &amp;amp; Akira,
Itâ€™s a pleasure to be working with Akira!  Akira consistently works diligently as a problem-solver, and as a result, shows noticeable strides in her analytical, &amp;amp; abstract reasoning skills. Akira is a pleasure to problem-solve with!
I am looking forward to continuing to work with Akira, and I recommend we continue to study 1 time weekly.  Please let me know if you have any questions. Iâ€™m happy to schedule a time to talk by phone if that would be helpful. I am always available to support Akira in her continued academic journey.
Best regards,
Mark D.
mark.duncan@revolutionprep.com
+14156490556</t>
  </si>
  <si>
    <t>Sophie Martinez-Coate</t>
  </si>
  <si>
    <t>Good afternoon, Jeff! I hope your day is going well so far.
This week, I wanted to give you a progress update for Sophie, since weâ€™ve now worked together for a few weeks. Iâ€™ll be sharing what weâ€™ve covered so far, some strengths and successes, and my recommendations going forward.
In our sessions so far, Sophie and I have focused on general strategies for each major topic on the test - Reading, Writing, and Math. From what Iâ€™ve seen, Sophie has a solid foundation when it comes to English topics, which is the section we started with and have spent the most time in so far. She was able to recall most of the rules and methods for solving the problems, so my focus was on time-saving strategies and ways to ensure the selected answer was â€œthe best oneâ€. 
We recently (in the past two sessions) shifted to the math section, which she had said would be the main section to focus on. In our time together, I have observed Sophie taking notes during sessions, asking great questions that show understanding or need for clarification of a particular topic, and thorough completion of all homework - she's certainly been doing her part and investing in her studies, which is so wonderful to see! If she would ever like additional practice in this topic, I always recommend Khan Academy (the links are on the bottom of the planner, though you can also use their search tool to find specific practice on any tested topic).
I have a good deal more plans if there will be more sessions after this test, and I look forward to seeing how Sophie progresses! So far, since we focused a bit more on English, that's where we've seen improvement with a 50 point difference overall (with math staying fairly constant so far between the two tests). I hope to dive deeper into math going forward, though I had planned for our next session to cover Text Structure and Purpose. If youâ€™d like to add more hours to your account in order to meet this goal, you'll want to redeem credits through your Bright Horizons portal. Just keep me posted about scheduling should that be the case!
Thank you for your attention to this update. Itâ€™s a pleasure to work with your family, and if you ever have questions or requests please donâ€™t hesitate to reach out to either myself or your Academic Advisor, who is included on this email as well.
I hope you have a wonderful day and I'm wishing Sophie the best on her test this weekend!!
Susanna Strotz
susanna.strotz@revolutionprep.com
321-438-4040</t>
  </si>
  <si>
    <t>Genevieve Simmons</t>
  </si>
  <si>
    <t>Dear Kaaryn and Genevieve,
I wanted to reach out and celebrate Genevieve's success!  Genevieve consistently works diligently as a problem-solver, and as a result, shows noticeable strides in her analytical, &amp;amp; abstract reasoning skills. Genevieve is a pleasure to problem-solve with!
I am looking forward to continuing to work with Genevieve, and I recommend we continue to study 1 time weekly.  Please let me know if you have any questions. Iâ€™m happy to schedule a time to talk by phone if that would be helpful. I am always available to support Genevieve in her continued academic journey.
Best regards,
Mark D.
mark.duncan@revolutionprep.com
+14156490556</t>
  </si>
  <si>
    <t>Olivia Valladares</t>
  </si>
  <si>
    <t>Good afternoon, Nelson! I hope your day is going well so far.
This week, I wanted to give you a progress update for Olivia, since weâ€™ve now worked together for a few weeks. Iâ€™ll be sharing what weâ€™ve covered so far, some strengths and successes, and my recommendations going forward.
In our sessions so far, Olivia and I have focused on general strategies for each major topic on the test - Reading, Writing, and Math. From what Iâ€™ve seen, she has a solid foundation when it comes to English topics, which is the section we started with and have spent the most time in so far. She was able to recall most of the rules and methods for solving the problems, so my focus was on time-saving strategies and ways to ensure the selected answer was â€œthe best oneâ€. Our focus in English will continue to be Module 1, as getting into the more difficult second module is key to maximizing her score!
We've also spent some time looking at strategies and knowledge for the Math section as well, which Olivia had said would be the main section to focus on. In our time together, I have observed that Olivia mainly needs a review of math from a few years ago, such as Algebra, Geometry, and Linear Functions. If she would ever like additional practice, I always recommend Khan Academy (the links are on the bottom of the planner, though you can also use their search tool to find specific practice on any tested topic).
I hope to dive deeper into math going forward while still keeping English up to date with mixed review, and our next session will center on Geometry rules and formulas. Right now, we're meeting once per week for an hour, which works well if her test isn't until March. We currently have sessions scheduled for the next month (through December 6th), so if you need to redeem more hours, you can do so through your Bright Horizons portal.
Thank you for your attention to this update. Itâ€™s a pleasure to work with your family, and if you ever have questions or requests please donâ€™t hesitate to reach out to either myself or your Academic Advisor, who is included on this email as well.
I hope you have a wonderful day!
Susanna Strotz
susanna.strotz@revolutionprep.com
321-438-4040</t>
  </si>
  <si>
    <t>Callum McLaughlin</t>
  </si>
  <si>
    <t>Dear Alexis, 
I hope you are having a nice fall. It has been such a pleasure working with you and Cal over the past few months. As we prepare for Cal's SAT exam this Saturday, I wanted to share some new updates and information about what to expect. 
First and foremost, Cal has been doing a terrific job in terms of preparing for our sessions as well as the SAT. From continually practicing strategies to completing his homework assignments and practice tests, his growth over the past few months has been undeniable. I have absolutely no doubt that he will do well this weekend. 
Specifically, since the last update, I have seen significant improvements in Cal's abilities to solve a variety of SAT math problems, most notably the ones that fall under the â€œmixed proportional reasoningâ€ category which includes percents, ratios, probability and unit conversions. He has continued to show consistent progress in utilizing each of the math strategies (including the IESME and two-pass approach ones) weâ€™ve been discussing in our sessions to solve more challenging SAT questions. This consistent improvement has been evident in the assignments completed during our sessions as well as Calâ€™s practice tests and homework. 
For this exam, our goal is 1450-1500. While we cannot guarantee a specific score, we have worked diligently towards this goal by continuing to identify key areas of opportunity to address during our sessions as well as utilize the aforementioned strategies. It's important to consider the impact of the test zone on Cal's performance. Ensuring a good night's sleep throughout the week leading up to the test is crucial, as just the night before isn't enough. We have also discussed strategies to manage test anxiety, which can impact scores. 
I am looking forward to hearing how Cal performs on the test this Saturday. Since Cal is currently achieving his goals, I recommend we continue with our one 60-minute session each week. This would allow us to continue strengthening Calâ€™s skills and confidence in math as well as his test-taking skills if he is looking to achieve a higher score. 
Please let me know if you have any questions, or if there are any adjustments you would like to make to our plan. Iâ€™m also able to schedule a time to talk by phone if that would be helpful. I am happy to support Cal in his continued academic journey. 
Best regards, 
Colin C.
colin.cody@revolutionprep.com
+19785187882</t>
  </si>
  <si>
    <t>Rory St.Clair</t>
  </si>
  <si>
    <t>Hello, Penelope!
I hope youâ€™ve had a nice week so far as we look forward to Rory's upcoming official test on December 6th! Iâ€™m reaching out to share our recent progress and milestones, as well as opening a conversation about what to expect moving forward.
Recently, Rory and I have been focusing on Algebra and Linear Functions in order to ensure she has mastery over most of Math Module 1. Our goal for this exam is for her to exceed her practice score of 1240, and achieving a 1300+ would be wonderful! Practice outside of our occasional session together has been, and continues to be, key to her success.
I want to take a moment to emphasize the role of homework in the program - not only does repeated practice of a concept reinforce memory, the homework also gives me a chance to see which concepts to prioritize and which Rory has mastered. I realize Rory has had a heavy load of schoolwork lately, but whenever we have larger gaps between sessions (over a week), it's really necessary to fill those gaps to refresh her memory of the skills and strategies! This week, I assigned her the "green" problems from our next Math practice module as well as a new Blue Book test. I hope she can have those completed by our session on the 11th.
Aside from homework, independent practice is also critical. Our hour together goes all too quickly, and in order to maintain the score and knowledge gains we've seen, Rory should make Khan Academy practice a regular habit over the next month. I've given recommendations at the bottom of the planner, but the sections are easy to filter through and she can choose any topic and difficulty level to practice - just make sure she's signed in so we can review the results together.
I hope that as we get back into a routine this month, Rory will feel much more confident about her potential on the test, especially with respect to the math section. Weâ€™ve been consistently practicing testing strategies and Desmos strategies in order to cut down on the time spent per question.
In addition to our diligent preparation, itâ€™s important to consider the impact of self-care and the testing site on Rory's performance. Getting sufficient sleep each night for a few days before the test makes a big difference - much more so than just the night before. Being prepared the day before the test is also crucial to minimizing stress. Take a look back at â€œGeneral SAT Strategiesâ€ on the planner to find a checklist and other helpful test-day tips!
I look forward to hearing how Rory does on this test, and continuing to work with her moving forward as she works toward her goal of a 1300 or higher! I recommend progressing at a rate of two one-hour sessions (or one ninety-minute session) per week going forward, both until the next test and looking ahead to the next one. I see you currently have eight hours left to schedule, which is great! Keep me posted if you have any questions about scheduling.
I appreciate your attention to this update. Please let me know if there is anything further I can do to help, or if you have any questions.
Sincerely,
Susanna Strotz
susanna.strotz@revolutionprep.com
321-438-4040</t>
  </si>
  <si>
    <t>Luc Behague-Mentzel</t>
  </si>
  <si>
    <t>Dear Dominique and Luc,
It's been a pleasure working with Luc!  Luc's a very smart &amp;amp; pleasant student to thought-partner with.  
Please let me know if there is anything else I can do to assist Luc, or if you have any questions. Iâ€™m happy to schedule a time to talk by phone if that would be helpful. I am always available to support Luc in his continued academic journey.
Best regards,
Mark D.
mark.duncan@revolutionprep.com
+14156490556</t>
  </si>
  <si>
    <t>Kunal Chevuri</t>
  </si>
  <si>
    <t>Dear Chaitanya and Kunal,
Itâ€™s a pleasure to be working with Kunal!  Kunal is a pleasure to problem-solve with.  I am looking forward to continuing to work with Kunal, and I recommend we continue to study 1 time weekly, thought-partnering on only the highest difficulty problems.
Please let me know if you have any questions. Iâ€™m happy to schedule a time to talk by phone if that would be helpful. I am always available to support Kunal in his continued academic journey.
Best regards,
Mark D.
mark.duncan@revolutionprep.com
+14156490556</t>
  </si>
  <si>
    <t>Analaina Smith</t>
  </si>
  <si>
    <t>Good afternoon, Brian! I hope your day is going well so far.
This week, I wanted to give you a progress update for Lainie, since weâ€™ve now worked together for a couple of months. Iâ€™ll be sharing what weâ€™ve covered so far, some strengths and successes, and my recommendations going forward.
In our sessions so far, Lainie and I have focused on general strategies for each major topic on the test - Reading, Writing, and Math. From what Iâ€™ve seen, she has a solid foundation in English (her practice test showed a 670 in that section, which is a great place to start off at). She was able to recall most of the rules and methods for solving those problems, so my focus in the beginning was on time-saving strategies and ways to ensure the selected answer was â€œthe best oneâ€.
We've since shifted the focus entirely to Math, which Lainie had said would be the main section to focus on. In our time together, she's already shown a huge improvement in that section - both on paper, with the practice test showing a nearly 200 point increase in that section, and in our sessions, where she can easily identify the correct approach for most standard Math questions. If she would ever like additional practice in this topic, I always recommend Khan Academy (the links are on the bottom of the planner, though you can also use their search tool to find specific practice on any tested topic).
Our next session will see us back in the Reading and Writing section for a review of Quantitative Evidence questions, and I look forward to seeing how Lainie progresses! For the moment, weâ€™re meeting at a rate of one session per week, and going forward I recommend keeping that pace if possible, if not adding an extra one or two prior to her December test. Keep me posted if this becomes an option - scheduling is already tight for this month, and as soon as there's a cancelation the spot seems to fill before I can even react. Either way, I look forward to seeing her progress on this upcoming test!
Thank you for your attention to this update. Itâ€™s a pleasure to work with your family, and if you ever have questions or requests please donâ€™t hesitate to reach out to either myself or your Academic Advisor, who is included on this email as well.
I hope you have a wonderful day!
Susanna Strotz
susanna.strotz@revolutionprep.com
321-438-4040</t>
  </si>
  <si>
    <t>Abby Boltax</t>
  </si>
  <si>
    <t>Hello, Jason!
I hope youâ€™ve had a nice week so far as we look forward to Abby's upcoming official test! It's been a long time coming over a very eventful summer and fall, and Iâ€™m reaching out to share our recent (and overall) progress.
Over the past few weeks, Abby and I worked through a few more key focus areas in both sections of the test, including Problem-Solving and Data Analysis, Text Structure and Purpose, and lastly (but not least by any means), Constants problems. Our goal for this exam is for Abby to maintain the score increases we've seen since the beginning and ideally meet or exceed her best Blue Book score of 1300! It's always amazing to look back at the leaps and bounds she has made since the beginning of our time together.
While we cannot guarantee any specific score and I always have more plans than we have time, I truly believe weâ€™ve done as much with our sessions together as possible! Not to mention how much Abby has done out of her own intrinsic motivation. I hope she is feeling confident about her potential on the test, especially with respect to the math section. Weâ€™ve consistently practiced general testing and Desmos strategies in order to cut down on the time and energy spent per question.
In addition to our diligent preparation, itâ€™s important to consider the impact of self-care and the testing site on Abby's performance. Getting sufficient sleep each night for a few days before the test makes a big difference - much more so than just the night before. Being prepared the day before the test is also crucial to minimizing stress! Have her pack everything up and double-check any correspondences about the test to ensure all is prepared. I'm hoping for a minimally stressful experience for all of you :)
I look forward to hearing how Abby does on this test, and continuing to work with her moving forward for whatever the next test date might be. If she is planning on taking an exam in spring, I would be happy to work with her for that as well! If thatâ€™s the plan, I recommend staying consistent with the one-hour sessions per week. If that ends up being the plan, you can use the link below to add more hours to your account (she currently has one remaining to schedule, as well). Iâ€™ve also looped in your Academic Advisor in case you have any questions or changes to make!
https://my.revolutionprep.com/s/JD8OzR0RXr
I appreciate your attention to this update and hope you have a smooth few days ahead. Best of luck to Abby on the test this weekend!!!! Please let me know if there is anything further I can do to help, or if you have any questions.
Sincerely,
Susanna Strotz
susanna.strotz@revolutionprep.com
321-438-4040</t>
  </si>
  <si>
    <t>Isaac Obeng</t>
  </si>
  <si>
    <t>Hi Riyadh,
I hope you are having a great week! As we prepare for Kobi's upcoming practice test, I wanted to share some updates and information about what to expect.
I have seen significant improvements in Kobiâ€™s ability to use strategies to target read passages, find evidence to support answer choices, and breakdown math problems. We have practiced timing which he has shown improvement in with our strategies, gone over the structure of the exam and how to utilize the calculator, we have also discussed how to double-check answers. He has shown consistent progress in timing, verifying answers, and confidence. 
For this exam, our goal is to increase Kobiâ€™s reading and math scores. While we cannot guarantee a specific score, we have worked diligently towards this goal through using estimation cautiously and going over reading the question first and target reading to find the answer. It's important to consider the impact of the test zone on Kobi's performance. Ensuring a good night's sleep leading up to the test is crucial, as just the night before isn't enough. We have also discussed strategies to manage test anxiety, which can impact scores. 
If Kobi plans to take the exam again I would recommend we maintain the same velocity of several 30 minute session a week. I also wanted to make you aware that we currently have two half hour sessions booked next week after the exam, Iâ€™m not sure if you wanted to keep those sessions.
Please let me know if you have any questions or if there are any adjustments you would like to make to our plan. Iâ€™m happy to schedule a time to talk by phone if that would be helpful. I am excited to continue supporting Kobi in reaching his goals.
Best regards,
Sarah
sarah.vollero@revolutionprep.com
+13155607858</t>
  </si>
  <si>
    <t>Dear Natig,
Itâ€™s been great working with you and Mika over the past couple of months. As we prepare for Mikaâ€™s upcoming SAT, I wanted to share some updates and information about what to expect.
I have seen significant improvements in Mika's ability to apply various strategies to read passages with purpose (including Question Before Passage, Double Question ID, and Note Synthesis Skip) and to apply comma, dash, and colon rules. He has also shown progress in his ability to apply the matching strategy and use regression in Desmos to solve constants questions. This consistent improvement has been evident in his increased reading/writing subscore (the latest of which was a 760!). However, I would like to see Mika make more of an effort to complete homework and attend sessions consistently going forward: a regular tutoring schedule, in addition to consistent homework completion to practice strategies and content, is essential to achieving higher SAT/ACT scores. If Mika needs help with organizing his schedule and setting aside SAT study time, I would be more than glad to assist!
For this exam, our goal is achieving a score of at least 1550. While we cannot guarantee a specific score, we have worked diligently towards this goal through our work on the reading and writing section. It's important to consider the impact of the test zone on Mikaâ€™s performance. Ensuring a good night's sleep through the rest of the week leading up to the test is crucial, as just the night before isn't enough. We have also discussed strategies to manage test anxiety, which can impact scores.
I am looking forward to hearing how Mika performs on this test.  Looking ahead, I recommend Mika and I continue working together to prepare for the December SAT. Two 1-hr sessions per week until the December test would give us an opportunity to continue working on finding quantitative evidence to support or weaken a claim, reviewing punctuation rules, and identifying and correcting verb and pronoun issues. Right now, Mika has no sessions scheduled and no remaining hours on his account.
If you'd like to continue working together on achieving these goals, you can easily use this link to add the hours to your account today: https://my.revolutionprep.com/s/86ZMk9jWOV.
Please let me know if you have any questions or if there are any adjustments you would like to make to our plan. Iâ€™m also able to schedule a time to talk by phone if that would be helpful. I am happy to support Mika in his continued academic journey.
Best regards,
Alexa Pinera
Alexa P.
alexa.pinera@revolutionprep.com
+13022653917</t>
  </si>
  <si>
    <t>Hi Karen,
Itâ€™s been a pleasure working with Henry over the past few weeks while subbing in for his regular tutor. Weâ€™ve had four productive sessions together so far, and I wanted to share an update on his progress.
We began by reviewing corrections from his most recent SAT practice test, focusing heavily on conventions as these were key areas for improvement. Henry was very receptive to feedback and put in time outside of our sessions to reinforce these concepts. Heâ€™s already reported feeling more confident in this area.
We also dedicated time to SAT Math, specifically problem solving and data analysis, which had been a weak point on his score report. We integrated Desmos practice to help him understand the calculatorâ€™s advantages and limitations, and he found this extremely helpful. One pattern Iâ€™ve noticed across all our sessions is that Henry consistently shows growth from the beginning to the end and his mastery builds as he works through each concept.
As a student, Henry is very friendly, curious, and thoughtful in his questions. Heâ€™s genuinely engaged in learning and could benefit from slightly longer sessions to deepen his understanding. Iâ€™ve sent him a few additional worksheets to reinforce the concepts we worked on, especially as he transitions back to meeting with his other tutor on Saturdays.
I recommend continuing with either myself or his regular tutor for at least one 90-minute session per week through the December SAT. This would allow us to explore concepts in greater depth and build greater test-day endurance. Henry currently has 12.5 hours on his account, with all but 2 hours scheduled through the end of 2025. If needed, Iâ€™d also be happy to support him in his math class, as his foundational math skills are strong and could easily be leveraged toward classwork success as well.
Depending on how the December SAT goes, we may also want to consider a spring retake and continue working toward further improvements.
Please feel free to reach out if you have any questions. I'm happy to support however I can.
Sincerely,
Tim Schlotzhauer</t>
  </si>
  <si>
    <t>Hi Dusty,
I just wanted to provide a quick update on Huntleyâ€™s progress over the past few weeks and share a few thoughts moving forward.
Itâ€™s been a pleasure working with Huntley over the past month. Weâ€™ve been meeting once per week for geometry support, and in that time, he has shown himself to be a friendly, respectful, and engaged student. He brings a positive energy to each session, learns quickly, and seems to genuinely enjoy the process of learning. Heâ€™s expressed that he finds the sessions helpful and clarifying.
Our focus so far has been on geometry proofs, including triangle inequalities, congruence postulates (like SSS, SAS, ASA, AAS), and CPCTC. Huntley has developed a stronger command of this material and is able to apply concepts more confidently with each session. Notably, he felt that his most recent test went well, which is great to hear and a clear sign that the sessions are making a positive impact.
We currently have only 2 more sessions scheduled together on the calendar for the next 2 Mondays, with no sessions beyond that. Huntley has 11.5 total hours on his account, of which 3.5 hours remain unscheduled out. The rest of his hours are scheduled with his other tutor, Christian through December 18th. I would strongly recommend continuing with our weekly 1 hour sessions beyond these two as these meetings have proven beneficial and provide him with the time and space to master concepts ahead of assessments. 
Please donâ€™t hesitate to reach out with any questions or if you'd like help scheduling future sessions. I'm happy to assist however I can.
Sincerely,
Tim Schlotzhauer</t>
  </si>
  <si>
    <t>Shriya Sanyal</t>
  </si>
  <si>
    <t>Hi Shriya and Sanjit,
This is the standard progress update to help keep advisors and parents in the loop. Shriya did an excellent job increasing her practice test score from 1480 to 1550 in the couple of session we have had together! She should be in a great place for Saturday.
Here is the list I often send to students before their official exams. Let me know when you get your score back either way. I love hearing my studentsâ€™ results. 
Listed in rough order of importance:
-Get good sleep for several days before
-Be fully awake when the test starts. Move around a little if necessary.
- Study your grammar and punctuation rules the night before and right before the test.
-Skip to the grammar and punctuation questions and then go back to the beginning in the English sections.
- Push yourself to use every second of time in the first modules in Math and English
-Use Desmos to double check your math answers as much as possible.
- Review your test corrections from past practice tests.
-When you get to the last 6 math questions in the second module, click through them quickly so that you make sure to finish the easier/quicker questions.
- It isnâ€™t a bad idea to do some homework with a noise generator so that you can get a feel for what a crowded room might feel like. https://mynoise.net/NoiseMachines/examinationClassroomNoiseGenerator.php
Best of luck with your exam! All our past materials will be available to you on your google sheet for several months at least if you want to take another exam. Let me know if you would ever like to schedule a quick meeting to answer any questions you have. Iâ€™m always happy to talk.
Best, Zach
zach.doenges@revolutionprep.com
+12606020346</t>
  </si>
  <si>
    <t>Fortunato Cacace</t>
  </si>
  <si>
    <t>Hi Fortunato and Maria,
This is the standard progress update to help keep advisors and parents in the loop. Fortunado has done an excellent job increasing his score to 1400 on a full practice test taken all at once. This represents great progress for him. He managed to perform near his real potential on his latest practice test, which is a major breakthrough for him. I would like to see him come back in the Spring to see if he can push into the 1500s now that he has the proper testing mindset. He has 3.5 hours remaining in his account at present.
Here is the list I often send to students before their official exams. Let me know when you get your score back either way. I love hearing my studentsâ€™ results. 
Listed in rough order of importance:
-Get good sleep for several days before
-Be fully awake when the test starts. Move around a little if necessary.
- Study your grammar and punctuation rules the night before and right before the test.
-Skip to the grammar and punctuation questions and then go back to the beginning in the English sections.
- Push yourself to use every second of time in the first modules in Math and English
-Use Desmos to double check your math answers as much as possible.
- Review your test corrections from past practice tests.
-When you get to the last 6 math questions in the second module, click through them quickly so that you make sure to finish the easier/quicker questions.
- It isnâ€™t a bad idea to do some homework with a noise generator so that you can get a feel for what a crowded room might feel like. https://mynoise.net/NoiseMachines/examinationClassroomNoiseGenerator.php
Best of luck with your exam! All our past materials will be available to you on your google sheet for several months at least if you want to take another exam. Let me know if you would ever like to schedule a quick meeting to answer any questions you have. Iâ€™m always happy to talk.
Best, Zach
zach.doenges@revolutionprep.com
+12606020346</t>
  </si>
  <si>
    <t>Hi Jack and Kathy,
This is the standard progress update to help keep advisors and parents in the loop. Jack has done a great job in the last month increasing his Math and English scores from his October exam. Now that he is a bit more used to sitting for an official exam, our goal will be for him to close some of the gap between his practice tests and official score. To help him there we've focused on working through sets of hard problems so that the exam feels 'easier.'
Here is the list I often send to students before their official exams. Let me know when you get your score back either way. I love hearing my studentsâ€™ results. I've sent this list before, but it is good to have a reminder.
Listed in rough order of importance:
-Get good sleep for several days before
-Be fully awake when the test starts. Move around a little if necessary.
- Study your grammar and punctuation rules the night before and right before the test.
-Skip to the grammar and punctuation questions and then go back to the beginning in the English sections.
- Push yourself to use every second of time in the first modules in Math and English
-Use Desmos to double check your math answers as much as possible.
- Review your test corrections from past practice tests.
-When you get to the last 6 math questions in the second module, click through them quickly so that you make sure to finish the easier/quicker questions.
- It isnâ€™t a bad idea to do some homework with a noise generator so that you can get a feel for what a crowded room might feel like. https://mynoise.net/NoiseMachines/examinationClassroomNoiseGenerator.php
Best of luck with your exam! All our past materials will be available to you on your google sheet for several months at least if you want to take another exam. Let me know if you would ever like to schedule a quick meeting to answer any questions you have. Iâ€™m always happy to talk.
Best, Zach
zach.doenges@revolutionprep.com
+12606020346</t>
  </si>
  <si>
    <t>Marcus Kelly</t>
  </si>
  <si>
    <t>Hi Marcus and Liz,
It was great working with Marcus this week! Since it has been a few weeks since our program started, it seemed a good time for a progress update to discuss Marcus's recent progress and long-term goals more thoroughly than the standard parent update. Below, I have summarized my thoughts on these topics, and I've included recommendations based on those notes. Please reach out if you have any questions or updates related to the notes, and I've copied your Revolution Prep Advisor Megan to help keep the full team in the conversation. I'd be happy schedule a phone call to discuss these notes further, if you would like.
Marcus has been making steady progress with SAT Math these past few weeks, with us heavily targeting the Constants question types to continue pushing his ability to access points from some of the hardest Algebra and Advanced Math problems. This work has been in the quick identification of specific types of Constants questions and in building a collection of techniques for handling the questions efficiently and accurately. We don't yet have data on how this progress looks on the exam because Marcus did not get the practice exam completed last weekend, but we will be looking forward to those results this upcoming weekend. His PSAT/NMSQT results are also expected for today, but its report will likely lack the depth to inform us on progress and challenges of specific problem types.
One key challenge to his progress has been the general spottiness of his program homework completion, which I mentioned in last week's update. He had greater success this most recent week in exploring the materials I assigned him, but there was still an assignment left unfinished, aside from the practice exam. It will be essential for him to keep up with assignments and to push for more practice to more effectively pursue his goal super score of 1450+.
In pursuit of that score goal, Marcus already decided that he would take the March SAT exam so that he could have a super score. Currently, the program has only 4 hours remaining, with one hour unscheduled because I am unavailable on Sunday, 30 Novemberâ€”the last Sunday before the SAT exam on 6 December. Besides scheduling that last hour for a session on Monday, Tuesday, or Wednesday for a final session closer to the exam date, we should start planning for the next exam. I have 13 weeks of availability between the December SAT date and the March SAT on 14 March, so I recommend purchasing at least 13 hours to maintain a schedule with at least one 60-minute session each week. Ensuring a consistent schedule will allow us to keep working towards his goals with less risk of skills decreasing during breaks.
Revolution Prep has a tutoring gift card available this month (up to $600) that families can use toward future sessions. Itâ€™s a limited time offer through December 19, so you may want to connect with Megan if youâ€™d like to learn more.
Another option I discussed with Marcus was to consider switching to the ACT exam if his performance on the December SAT is not where he would like it. While there is an ACT exam on 13 December, he won't have his results for the December SAT until 19 December, and that date would leave too little time to prepare for the ACT. Accordingly, if he does decide to try the ACT exam and proceeds with ACT test prep after a practice exam, then I would recommend that he take the ACT exam on 14 February. We can discuss the ACT more, if you would like, but I currently recommend we continue our course towards the December SAT until making a decision on changing the target exam.
Marcus, as a reminder, the assignments list is updated! Make sure to access it through your bookmark or this link (https://docs.google.com/document/d/1VuPRzN51Cav6g5nA_JGmHvCGXt_3X_6rAxwbI3TPWf0/edit?usp=sharing). It includes sending me your PSAT score report, completing the Revolution Prep 11SD SAT practice exam, and exploring more exercises on constants and nonlinear equations.
Our next session is on Sunday, 9 November, at 10:00 AM CST. Please contact me if you have any questions or updates!
Thank you,
Jonathan J.G.
jonathan.grams@revolutionprep.com
+13015248801</t>
  </si>
  <si>
    <t>Emily Zoll</t>
  </si>
  <si>
    <t>Dear Sarah,
I hope you are having a great fall. Itâ€™s been great working with you and Emily over the past couple of months. I wanted to touch base to share some of the progress weâ€™ve made so far and share my thoughts on the plan moving forward.
I have seen significant improvements in Emily's decoding of vocabulary, application of CARE on thw Verbal section of the SSAT, and application of the ISME strategy. They have shown consistent progress in improving on teh Analogy questions on the Verbal section of the SSAT as well as on general math questions. This consistent improvement has been evident in her confidence in session..
 Since Emily is achieving their goals, I recommend we continue with our two 60 minute classes per week through the December 2025 SSAT administration.
Our current short-term goals for Emily include continuing to improve on Verbal and Math questions as well as the SSAT essay. The overall goal remains scoring above the 85th percentile for incoming ninth graders on the SSAT . Based on Emily's progress, I recommend we continue to week twice a week for 60 minutes per session, and also that Emily take the second practice test- including writing the essay prompt- before our session next week to ascertain progress.
Please let me know if you have any questions or if there are any adjustments you would like to make to our plan. Iâ€™m happy to schedule a time to talk by phone if that would be helpful. I look forward to supporting Emily in their continued academic journey.
Best regards,
Armand
Armand B.
armand.brouty@revolutionprep.com
+15129107232</t>
  </si>
  <si>
    <t>Andrew Ecityan</t>
  </si>
  <si>
    <t>Dear Tanya,
Itâ€™s been great to reconnect with Andrew over the past few weeks as we continue preparing for the December SAT and ACT. After taking a month-long break from tutoring following the October SAT, Andrew came back with renewed motivation and momentum. He received a 1380 on the October SAT, which matched his expectations based on how he felt test day went. While he recognized that a few small mistakes impacted his score, he maintained a positive attitude and used the experience as a learning opportunity.
Encouragingly, Andrew took a full-length SAT practice test last week and scored a personal best of 1480, with new highs in both the Reading and Writing and Math sections. This was especially impressive given that he had not done formal SAT prep in several weeks. That performance gave him a major confidence boost, and weâ€™ve set ambitious but attainable targets moving forward, aiming for a 780+ in math and a 750 in reading and writing. If he can reach both of those goals, heâ€™ll be well above his 1500 target.
In our most recent sessions, weâ€™ve been reviewing trends from both his official and practice test score reports. Expression of Ideas and timing management continue to be areas for growth in the reading and writing section, so this will remain our primary focus in the coming sessions. Since his math performance is already very strong, weâ€™re temporarily shifting our time to support reading and writing development while still reinforcing core math skills when needed.
We also discussed the upcoming December ACT, which is scheduled just one week after the SAT. Although our primary focus remains on SAT prep, Iâ€™ve asked Andrew to take a full-length ACT practice test next weekend so we can begin comparing the two formats. The skill overlap between the SAT and ACT is substantial, so the prep weâ€™ve done already will serve him well. However, early exposure to the ACT structure and pacing will help ensure heâ€™s not scrambling to prepare last-minute.
Andrew continues to be a fantastic student: engaged, thoughtful, and very responsible. He comes prepared to each session and takes away a lot from our time together. Iâ€™ve sent him a few worksheets to complete before next week, and Iâ€™m confident that if he continues at this pace, he will be well positioned to hit or exceed his goals.
We are currently scheduled for weekly sessions through the December SAT. Should Andrew fall just short of his goal score in December, I would strongly recommend registering for a spring SAT and/or ACT, as I believe he is fully capable of pushing his score even higher with continued work. I would maintain the cadence at one session per week. Ideally, those sessions would be 1.5 hours when possible, as that allows for deeper practice and more flexibility to address both sections.
Sincerely,
Tim Schlotzhauer</t>
  </si>
  <si>
    <t>Benjamin Thomas</t>
  </si>
  <si>
    <t>Hi Gabby and Ben,
I wanted to share an update as Ben prepares for his last official SAT on Saturday.
Iâ€™m sorry I wasnâ€™t able to meet with Ben one last time today due to my migraine, but he has all the tools he needs to succeed on this exam! Over the past few weeks, our main focus has been on slowing down and reading each question and answer choice carefullyâ€”particularly in the Reading and Writing section. For Math, Ben has practiced underlining key information such as numbers, units, and what the question is asking. For Reading, heâ€™s been making notes and writing short predictions before reviewing the choices, and for Writing, heâ€™s been ensuring he can justify every elimination. These habits have helped him become more intentional and reflective in his approach, which has been great to see.
For Saturdayâ€™s test, the goal is for Ben to pace himself and use the full time for each section. While we canâ€™t predict a specific score, Ben has worked diligently to strengthen his accuracy and attention to detail through consistent practice with underlining, predicting, and applying punctuation and grammar rules. It will also be important for him to manage his test-day mindset by getting a good nightâ€™s sleep and reviewing his notes so he can enter the test with a clear, confident focus.
Iâ€™m really looking forward to hearing how he does. Looking ahead, Ben still has one hour left from todayâ€™s credit that can be used for any academic tutoring. I recommend using it for AP Comparative Government to reinforce his understanding and prepare for the AP exam this spring.
Please let me know if you have any questions! Itâ€™s been such a pleasure supporting Ben in his academic journey.
Best,
Melanie L.
melanie.leong@revolutionprep.com
+17144973413</t>
  </si>
  <si>
    <t>Dear Jason, 
I hope you are having a great fall. Itâ€™s been great working with you and Audrey over the past couple of weeks. I wanted to touch base to share some of the progress weâ€™ve made so far and share my thoughts on the plan moving forward. 
I have seen significant improvements in Audrey's abilities to solve absolute value equations, graph and rewrite linear equations in both standard form and slope-intercept form, as well as determine the average rate of change from a series of coordinates in a table. She has shown consistent progress in utilizing the different math strategies weâ€™ve been discussing to solve problems that are more unfamiliar to her. This consistent improvement has been evident in the completion of various assignments during our sessions. 
Our current short-term goals for Audrey include strengthening her skills and knowledge of math topics she is learning about in school to prepare her for upcoming quizzes and tests. The overall goal remains to improve Audreyâ€™s confidence with math. Since Audrey is achieving her goals, I recommend we continue with our one-two 30-minute classes per week throughout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Audrey in her continued academic journey. 
Best regards, 
Colin C.
colin.cody@revolutionprep.com
+19785187882</t>
  </si>
  <si>
    <t>Hi everyone!
Itâ€™s been great working with Ella this month. I just wanted to check in briefly after our first few weeks of sessions with some thoughts on progress. Happy to answer any questions, just let me know!
I know weâ€™re still looking to dig out of a bit of a hole after the last test, but Ella made really solid progress in our sessions beforehand with how to set up a solve RICE table problems for equilibrium reactions, which should help as the class moves on to acid/base equilibrium and solubility equilibrium problems in the next month. These can be tricky topics at first, but the key is to get a solid process set up for solving them and aim to make the connection back to how you can use RICE tables the same way you did for other equilibrium questions. So, hopefully Ellaâ€™s solid foundation from last month will carry over!
Where we might want to spend more time in future sessions is continuing to lock in some of the more conceptual ideas that control the â€œwhyâ€ behind certain calculations or rules. We did that some today with an overview of acidic and basic salts, and we can aim to shift focus there for different types of titration curves as they come up in class. Iâ€™m going to link a Youtube video below that covers some of the material we touched on today, and I think his channel is generally pretty good for explaining concepts if you want some extra review!
https://www.youtube.com/watch?v=KW7c3m8q0Qc&amp;amp;list=PLMlqayk59IvrG4m2TiMdwQonjhXKUGjvY&amp;amp;index=56
Weâ€™ve got sessions set up for Thursdays at 2pm MT for the rest of Nov and Dec (besides Thanksgiving), but Ella has about 20 hours from the most recent package that are available for scheduling if we want to add in any extra time before upcoming tests/finals.
Itâ€™s been great working with Ella this month and I look forward to continuing our sessions this fall. Please feel free to reach out with any questions, otherwise Iâ€™ll see you next week!
Julie B.
julie.byrom@revolutionprep.com
+15129250963</t>
  </si>
  <si>
    <t>Shanti Hastings-Kimball</t>
  </si>
  <si>
    <t>Hi John,
I just wanted to let you know that Shanti and I had our last session before the end of the term today. She has been consistently getting 90s on most of her graded assessments since we started working together, and I think she should end the term with a passing grade. She just has one project (which we fleshed out) and one exam left. I will be away next week, but I think that Shanti should be able to bring this across the finish line. Please let me know if I can be of help in any other way.
Jason
jason.keller@revolutionprep.com
+17328416402</t>
  </si>
  <si>
    <t>souri Azari-robinett</t>
  </si>
  <si>
    <t>Dear Souri and Mitra,
Itâ€™s been such a pleasure working with Souri! In our recent sessions, weâ€™ve focused on basic French grammar that aligns with whatâ€™s being covered in her course, helping her strengthen both understanding and confidence. Sheâ€™s doing a lovely job connecting what she learns in class to our lessons, and her progress is shining through. âœ¨
Weâ€™ll continue working on French fluency and grammar, making sure everything comes together naturally â€” both in writing and conversation. I recommend meeting twice a week, keeping the same steady tempo we have now, as itâ€™s working beautifully for her learning and consistency.
Souri brings such a kind and curious spirit to each session â€” itâ€™s truly a joy to see her growing more comfortable and expressive in French! ðŸŒŸ
Warmly,
Hannah E.
hannah.ervitz@revolutionprep.com
+13236812911</t>
  </si>
  <si>
    <t>Eddie Sun</t>
  </si>
  <si>
    <t>Dear Eddie and Yiliu,
Itâ€™s been such a joy working with Eddie! Heâ€™s been putting in such wonderful effort as we focus on spelling and vocabulary for his dictÃ©es. Together, weâ€™ve been exploring phonic patterns, learning how to recognize familiar sounds, and finding ways to make spelling easier and more intuitive. Itâ€™s been amazing to watch how quickly Eddie picks up on patterns and starts making thoughtful connections between words. âœ¨
In the coming weeks, weâ€™ll keep building on these skills â€” continuing to strengthen connections, spelling accuracy, and overall confidence with written French. I recommend keeping the same steady pace, as itâ€™s working perfectly for him and allowing his progress to shine through.
Eddie has such a kind, curious, and hardworking spirit. He brings enthusiasm to every lesson, and itâ€™s truly a joy to see his love for learning grow each time we meet! ðŸŒŸ
Warmly,
Hannah E.
hannah.ervitz@revolutionprep.com
+13236812911</t>
  </si>
  <si>
    <t>Dear Antonette and Justin,
It was such a pleasure meeting Justin for our first Spanish session! We started with some basic introductory concepts to help him begin feeling comfortable with the language. He was focused, kind, and engaged â€” a great start to his Spanish learning journey. âœ¨
As we continue, weâ€™ll build a strong foundation by reviewing essential grammar, pronunciation, and everyday vocabulary, and gradually move toward simple conversation skills. The goal is to help Justin feel confident using Spanish in both written and spoken forms.
I recommend meeting once a week to keep his progress steady and allow time for practice between sessions. Iâ€™m so excited to continue working with Justin and to see his confidence grow as he learns! ðŸŒŸ
Warmly,
Hannah E.
hannah.ervitz@revolutionprep.com
+13236812911</t>
  </si>
  <si>
    <t>Dear Aliki,
I hope you are having a great week! Itâ€™s been great working with you and Sofia over the past couple of months. I wanted to touch base to share some of the progress weâ€™ve made so far and share my thoughts on the plan moving forward.
I have seen significant improvements in Sofia's ability to find inverse functions algebraically, divide rational expressions, and determine the continuity of piecewise functions algebraically. She has also shown progress in simplifying radical expressions and graphing sine and cosine functions. This consistent improvement has been evident in her increased confidence and her A- average in Pre-Calculus! 
Our current short-term goals for Sofia will include knowing and applying various trigonometric identities (including the Pythagorean Identities and Reciprocal Identities). The overall goal remains continuing to build her math confidence, mastering material from class as it is presented, and reaching and maintaining an A average in class. Based on Sofia's progress, I recommend maintaining our current session schedule through the remainder of the fall semester and into at least the first month or two of the spring semester.
If you'd like to continue working together on achieving these goals, you can easily use this link to add the hours to your account today: https://my.revolutionprep.com/s/WtW7oarzss.
Please let me know if you have any questions or if there are any adjustments you would like to make to our plan. Iâ€™m happy to schedule a time to talk by phone if that would be helpful. I look forward to supporting Sofia in her continued academic journey.
Best regards,
Alexa Pinera
Alexa P.
alexa.pinera@revolutionprep.com
+13022653917</t>
  </si>
  <si>
    <t>Harman Pope</t>
  </si>
  <si>
    <t>Dear Jennifer,
I know it hasnâ€™t been long since Harmanâ€™s last progress update, but I wanted to shareâ€”although Iâ€™m sure heâ€™s already told youâ€”the fantastic news about his PSAT results and provide an update on what to expect for his first official SAT this weekend.
Harman earned a perfect score on the math section of his PSAT and a 670 on the English section! These results are a true testament to the hard work and dedication heâ€™s been putting in. His combined scores place him in the 99th percentile of Texas students, which is an incredible achievement and something he should be very proud of.
For this weekendâ€™s SAT, Harmanâ€™s goal is to get the â€œfirst official test jittersâ€ out of the way. While weâ€™re hoping for scores similar to his PSAT, weâ€™ve discussed that the SAT tends to be slightly more challenging, as itâ€™s designed for 12th graders rather than 11th graders. In addition, the first sitting often comes with a bit more test anxiety. Harman and I have talked about managing that by focusing on the fact that this is just the first of multiple SATsâ€”heâ€™s already registered for the December exam as well.
This weekend, rather than aiming for a specific composite score, our focus is on benchmarks. For English, weâ€™re looking for a 600+ and for math a 650+. Within the section breakdowns, weâ€™d like to see all English question types at least in the 6th score band, with â€œConventions of Standard Englishâ€ reaching the 7th. For math, everything should be in at least the 6th band, ideally the 7thâ€”something Harman has already demonstrated he can achieve.
After this weekendâ€™s test, weâ€™ll continue preparing for the December SAT. Once Novemberâ€™s results are released, weâ€™ll further tailor our focus with the goal of reaching a 1400+ in December.
Since Harman is consistently meeting his goals, I recommend we maintain our current schedule of two 60-minute sessions per week. Please let me know if you have any questions or if youâ€™d like to make any adjustments to the plan. Iâ€™m also happy to schedule a quick call if that would be helpful.
Iâ€™m so proud of Harmanâ€™s progress and excited to continue supporting him as he works toward his goals.
Warm regards,
Liz P.
elizabeth.pirie@revolutionprep.com
+12199169916</t>
  </si>
  <si>
    <t>William Jurus</t>
  </si>
  <si>
    <t>Dear Jon,
I hope you are having a great fall. Itâ€™s been great working with you and William over the past couple of weeks. I wanted to touch base to share some of the progress weâ€™ve made so far and share my thoughts on the plan moving forward.
I have seen significant improvements in William's ability to apply the PEMDAS order of operations rules with decimals and integers. He has shown consistent progress in doing arithmetic with complicated expressions. This consistent improvement has been evident in being able to complete over 15 problems in our last session on order of operations.
Our current short-term goals for William include getting ahead in his class. The overall goal remains understanding the math that he is doing. Based on William's progress, I recommend meeting once a week for 60 minutes a session until the end of the school year.
Please let me know if you have any questions or if there are any adjustments you would like to make to our plan. Iâ€™m happy to schedule a time to talk by phone if that would be helpful. I look forward to supporting William in his continued academic journey.
Best regards,
Aaron S.
aaron.schneberger@revolutionprep.com
+19528180717</t>
  </si>
  <si>
    <t>Sayuri Vohra</t>
  </si>
  <si>
    <t>Dear Bhupesh,
Itâ€™s been great working with you and Sayuri over the past couple of months. As we prepare for Sayuri's upcoming SAT on Saturday, I wanted to share some updates and information about what to expect.
I have seen significant improvements in Sayuri's identification of independent clauses, point out the correct subject-verb agreement, and identify the craft structure and purpose of a passage. This consistent improvement has been evident in the fact that I have nearly run out of material to show her! She excels in every assignment we go over and answers every question with the correct justification.
For this exam, our goal is to get at least a 700 on each section. While we cannot guarantee a specific score, we have worked diligently towards this goal through addressing each question missed on practice exams, tying up loose ends on English and Math areas, and going over numerous practice questions. It's important to consider the impact of the test zone on Sayuri's performance. Ensuring a good night's sleep throughout the week leading up to the test is crucial, as just the night before isn't enough. We have also discussed strategies to manage test anxiety, which can impact scores.
I am looking forward to hearing how Sayuri performs on this test. Looking ahead, I recommend weekly sessions if she plans on taking the SAT again. This would give us an opportunity keep the momentum we have built and ensure she remembers all the techniques and tips we have gone over.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Sayuri in her continued academic journey.
Best regards,
Cesar M.
cesar.moreno@revolutionprep.com
+18174557378</t>
  </si>
  <si>
    <t>Dear Alokananda,
Itâ€™s been great working with you and Padma over the last few weeks. As we prepare for Padma's upcoming SAT, I wanted to share some of the progress we have been making.
Padma has been concerned because her score has remained fairly flat over these last couple of exams. Though her reading and writing score has risen, her math score has decreased by about the same amount. We realized that this may be because we have not been attending to it. We have worked diligently to ensure we are addressing both Padma's math as well as reading and writing needs. She also wanted to focus on the sections holistically rather than paying attention to just one area, so we have been doing this as well. I have seen Padma's performance improve in our sessions. We are hopeful that this will translate into an improved performance on the SAT. Padma and I have also discussed her focus during the exam, discussing some ways she can regain her focus if she feels herself getting distracted.
For this exam, our goal is 1400. While we cannot guarantee a specific score, we have worked diligently towards this goal through addressing multiple question types that we identified as needing attention. It's important to consider the impact of the test zone on Padma's performance. Ensuring a good night's sleep throughout the week leading up to the test is crucial, as just the night before isn't enough. We have also discussed strategies to help Padma maintain focus during the exam.
I look forward to hearing how Padma does on this test. Looking ahead, I know Padma is currently involved in the college application process. Another area that I tutor is college essay writing. Padma and I can work together to revise and hone her college essays. Let me know if you would like to discuss this.
Please let me know if you have any questions or if there are any adjustments you would like to make to our plan. Iâ€™m also able to schedule a time to talk by phone if that would be helpful. I am happy to continue supporting Padma on her academic journey.
Best regards,
Edwin W.
edwin.west@revolutionprep.com
+18134213087</t>
  </si>
  <si>
    <t>Tekla Borski</t>
  </si>
  <si>
    <t>Dear Phillip,
I hope youâ€™re having a great fall. Itâ€™s been wonderful working with you and Tekla over the past couple of months. I wanted to touch base regarding Teklaâ€™s recent progress and share my thoughts on the plan moving forward.
First, Iâ€™ve seen significant improvements in how Tekla applies our strategies during sessionsâ€”especially the 3Cs for punctuation. She is consistently identifying correct answers by applying her punctuation rules and effectively eliminating wrong options, which is very encouraging progress.
That said, we havenâ€™t yet seen the score improvements I had hoped for at this stage. There could be several contributing factors, but based on my observations and past experience, I believe this may be related to an inconsistent schedule and incomplete homework between sessions.
Iâ€™m glad weâ€™ve resolved much of the scheduling issue by moving to once per week. To make the most of our time together, I recommend extending our sessions from 60 to 90 minutes. This will allow us to address both math and English each week, while still giving Tekla ample time between sessions to complete her homework and reinforce what weâ€™ve covered.
As a reminder, our long-term goal remains a 1350 SAT, and addressing these consistency challenges will be key to reaching it. In the short term, Iâ€™d like to prioritize Tekla completing her homework each week, as that practice is essential for retention and skill development. Weâ€™re also working toward a 600 in the math section, which will require Tekla to continue improving her use of Desmos and recognizing when it can be most helpful.
Please let me know if you have any questions or additional insights that might be helpful as I continue working with Tekla. Iâ€™m happy to schedule a phone call if youâ€™d like to discuss in more detail. Iâ€™m committed to helping Tekla make steady progress toward her long-term goals.
Warm regards,
Liz P.
elizabeth.pirie@revolutionprep.com
+12199169916</t>
  </si>
  <si>
    <t>Rami Oleiwi</t>
  </si>
  <si>
    <t>Hi Marwan,
I hope you are having a great day. Itâ€™s been wonderful working with Rami these last couple of months. I wanted to touch base to share what weâ€™ve worked on and my thoughts on the plan moving forward.
Rami made great progress across multiple areas during our recent sessions. He has shown most improvement in piecewise functions, absolute value equations, systems of equations, and parallel and perpendicular lines. This is evident in his ability to independently work through the problems in session.
I recommend we continue with our current schedule of 60 minutes per week to further develop his skills and confidence as we move through the program. 
Our current short-term goals for Rami include continued practice with special factoring techniques. The overall goal remains to strengthen Ramiâ€™s Algebra I foundations and confidence.
Please let me know if you have any questions or if there are any adjustments youâ€™d like to make to our plan. Iâ€™m happy to schedule a time to talk by phone if that would be helpful. I look forward to supporting Rami in his continued academic growth!
Best regards,
Casey Y.
casey.young@revolutionprep.com
+17272512559</t>
  </si>
  <si>
    <t>Juno Rodriguez</t>
  </si>
  <si>
    <t>Hi Mimi,
I hope you are having a great day. Itâ€™s been wonderful working with Juno these last few months. I wanted to touch base to share some of the progress weâ€™ve made so far and share my thoughts on the plan moving forward.
Juno has made great progress in several areas, including long division, converting between decimals, fractions, and mixed numbers, rounding and estimation, and decimal division. This has been evident in the confidence, speed, and accuracy of her solutions.
Based on her assessment, our current short-term goals for Juno include strengthening her skills with exponents, specifically avoiding the urge to try to do problems in her head and practicing writing out each step to help avoid errors. She is steadily showing progress in this area!
The overall goal remains to improve her foundational math knowledge and build confidence. For this, I recommend we continue at our current learning pace of 60-90 minutes per week.
Please let me know if you have any questions or if there are any adjustments you would like to make to our plan. Iâ€™m happy to schedule a time to talk by phone if that would be helpful. I look forward to supporting Juno in her continued academic journey.
Best regards,
Casey Y.
casey.young@revolutionprep.com
+17272512559</t>
  </si>
  <si>
    <t>Niko Boden</t>
  </si>
  <si>
    <t>Hi Niko and Dermot,
I hope you are having a great fall season. It was great working with Niko this week! I have included a short video that I would like you to watch. The video covers some key highlights from our session this week and the homework.
Over the past couple of months, I have seen significant improvements in Nikoâ€™s ability to apply reading strategies and manage time during SAT practice. They have shown consistent progress in identifying claims in reading passages and using process of elimination to answer Command of Textual Evidence questions. This improvement has been evident in their confidence during practice sessions and their ability to complete assigned homework on time.
During this weekâ€™s session, we focused on Command of Textual Evidence questions and strategies for identifying claims and selecting supporting or undermining evidence. Niko also worked on their SAT practice test, completing the reading and writing sections and progressing halfway through the first math section. We reviewed time management and discussed using Desmos effectively for math problems. Niko is making steady progress and managing the difficulty of later modules well.
Nikoâ€™s goal score is 1450, and their last practice exam score was 1220. To reach this goal, they need to work on SAT practice every day for at least 15 minutes or more to retain information and increase learning. Based on Nikoâ€™s goals, I recommend increasing sessions to two 60-minute sessions each week until their first official exam in December. This will help maintain momentum and ensure they have enough time to strengthen both reading and math skills.
Our current short-term goals include completing the practice exam, filling in the answer sheet, creating an error log, and continuing daily SAT practice. The overall goal remains achieving a 1450 on the SAT. Please let me know if you have any questions or if there are any adjustments you would like to make to our plan. Iâ€™m happy to schedule a time to talk by phone if that would be helpful. I look forward to supporting Niko in their continued academic journey.
Feel free to reach out if you have any questions or requests, and if there is anything else I can do to help. You can always contact me directly by text message or email.
Thank you,  
Diana H.
diana.hoyer@revolutionprep.com
+12106391241</t>
  </si>
  <si>
    <t>Leo Ma</t>
  </si>
  <si>
    <t>Dear Linda,
I hope you are having a great day. Itâ€™s been wonderful working with Leo lately. I wanted to touch base to share some of the progress weâ€™ve made so far and share my thoughts on the plan moving forward.
Leo has made progress in several areas, including converting between fractions and decimals, divisibility rules, factoring, multistep and absolute value equations, and distance-rate-time word problems. This has been evident in the speed, confidence, and accuracy of his solutions.
I recommend we continue with our one 30 minute class per week to review concepts and strengthen foundations as we build up to next semester.
Our current short-term goals for Leo include practicing word problems involving work and mixtures, which we will explore in our upcoming sessions. The overall goal remains to build foundational understanding and extend knowledge wherever possible.
Leo currently has 1.5 hours of sessions remaining.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Leo in his continued academic journey.
Best regards,
Casey Y.
casey.young@revolutionprep.com
+17272512559</t>
  </si>
  <si>
    <t>Nate Li</t>
  </si>
  <si>
    <t>Dear Kristin,
As we recently completed nine hours of SAT Prep and Executive Functioning, I wanted to take a moment to share some updates about Nateâ€™s progress and outline our plans moving forward.
Over the past month, I have seen improvement in Nateâ€™s application of SAT strategies and content knowledge. In particular, he has shown progress with reading and writing topics like sentence boundaries, pronouns, verbs, and text structure and purpose. He has been working diligently in session to review grammar and punctuation rules, which will help him gain more high-yield points on the test. His last practice test was excellentâ€”he scored a 1340!
Nate has also been learning and applying executive functioning skills like using the Pomodoro method for time management, using the Eisenhower matrix for prioritization, and using a planner for organization. We have completed four lessons on note-taking skills, prioritization, procrastination causes and cures, and memory retention. We plan to complete two more lessons on study strategies and self efficacy before focusing both weekly sessions on the SAT.
Our current short-term goal for Nate is to continue to work on his content knowledge in SAT reading/writing and math topics, to take practice tests regularly, and to complete all SAT homework. We will continue working on text structure and purpose, as well as words in context, central ideas and details, command of textual evidence, and rhetorical synthesis. We will also study math topics like rewriting equations, systems of equations, linear functions, and exponential functions. The overall goal remains preparing him so that he can reach his goal score on his next official SAT test in March.
Based on Nateâ€™s progress, I recommend continuing with two 60-minute SAT sessions per week. Nate has been progressing well in session and has been keeping up with his independent study work. It sounds like he is doing well in his classes, but if he ever needs more support with academics, please donâ€™t hesitate to reach out. We can also eventually add college essay writing if he would like help with applications.
We currently have 14 more sessions scheduled through 12/22/2025, which is excellent. It would be great to add 15-20 more hours so we can maintain momentum and schedule out sessions leading up to his official tests in March and May 2026.
Please let me know if you have any questions or if there are any adjustments you would like to make to our plan. Iâ€™m happy to schedule a time to talk by phone if that would be helpful. Iâ€™m looking forward to continuing to work with Nate in these next steps of his SAT journey!
Warm regards,
Allison
allison.peck@revolutionprep.com
+19164020475</t>
  </si>
  <si>
    <t>Ainsley Jay</t>
  </si>
  <si>
    <t>Dear Kathleen,
I hope you are having a great start to the Fall season! The weather here in Alabama is finally cooling off from the unbearable summer heat, so I hope the season is beautiful where you are, too! Itâ€™s been great working with you and Ainsley over the past couple of months. She has been so much fun to get to know, and I really enjoy working with her! I wanted to touch base to share some of the progress weâ€™ve made so far and share my thoughts on the plan moving forward.
I have seen significant improvements in Ainsley's ability to determine the best approach for a math problem. She has shown consistent progress in her understanding of complex numbers, factoring, dividing polynomials, and perform operations with rational fractions. This consistent improvement has been evident in her confidence and understanding of the material during our sessions. She really seems to know much of the material, simply needing to work on catching small mistakes. 
Since Ainsley is achieving her goals, I recommend we continue with our two 60 minute classes per week through the school year.
Our current short-term goals for Ainsley include increasing her grade in Precalculus to a B or higher and help her recognize common careless errors and learn how to prevent them. The overall goal remains improved confidence in her mathematical abilities. Based on Ainsley's progress, I recommend maintaining our current velocity of sessions throughout the Spring semester as well as through the end of Fall.
If you'd like to continue working together on achieving these goals, you can easily use this link to add the hours to your account today: https://my.revolutionprep.com/s/VNKKhuTDel.
Please let me know if you have any questions or if there are any adjustments you would like to make to our plan. Iâ€™m happy to schedule a time to talk by phone if that would be helpful. I look forward to supporting Ainsley in her continued academic journey.
Best regards,
Anna G.
anna.gilbert@revolutionprep.com
+12056600595</t>
  </si>
  <si>
    <t>Julian O'Hagan</t>
  </si>
  <si>
    <t>Dear Paula and Patrick,
I hope you are both doing well and having a great Fall! It's finally starting to actually feel like Fall in Alabama, so I hope the same is true for where you are. Itâ€™s been great continuing to work with you and Julian over the past few months. I wanted to touch base to share some of the progress weâ€™ve made recently and share my thoughts on the plan moving forward.
I have seen significant improvements in Julian's understanding of geometric proofs, slope formula, slope-intercept form, and point-slope form. His understanding of linear expressions is quite strong. He has shown consistent progress in solving algebraic expressions within the scope of geometry, as evidenced by his command of the material during sessions. He seems very confident and self-assured in the content and is always willing to ask questions to truly understand the material, rather than simply know the steps to solving problems.
Since Julian is achieving his goals, I recommend we continue with our one 60 minute class per week through the school year.
Our current short-term goals for Julian include maintaining his progress and confidence in math, carrying that confidence with him through any end-of-semester exams he may have to take. The overall goal remains a grade of B or higher in Geometry. Based on Julian's progress, I recommend we maintain our current velocity of one session per week. 
Please let me know if you have any questions or if there are any adjustments you would like to make to our plan. Iâ€™m happy to schedule a time to talk by phone if that would be helpful. I look forward to supporting Julian in his continued academic journey.
Best regards,
Anna G.
anna.gilbert@revolutionprep.com
+12056600595</t>
  </si>
  <si>
    <t>Isabella Collins</t>
  </si>
  <si>
    <t>Hi Melanie,
I hope you are having a great day. It has been wonderful working with Isabella lately. I wanted to touch base to share some of the progress weâ€™ve made so far and share my thoughts on the plan moving forward.
Isabella has made progress in finding domain and range, asymptotes, and end behavior of functions, solving rational inequalities, analyzing limits at infinity and around vertical asymptotes, linear modeling and regression, arithmetic and geometric sequences, and competing function model validation based on residual plots. 
In terms of foundational support, we focused on recognizing the main types of functions (linear, quadratic, and exponential), and I sent her a video for homework in her Google Sheets for extra practice. I will continue to look out for any foundational deficiencies that I can support her with in addition to homework support!
I recommend we continue with our 60 minutes of session time per week to review concepts and strengthen foundations as we continue the program.
Our current short-term goals for Isabella include practicing arithmetic and geometric series. The overall goal remains to build foundational knowledge in Pre-Calculus.
Isabella currently has 1 hour of session time remaining.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Isabella in her continued academic journey.
Best regards,
Casey Y.
casey.young@revolutionprep.com
+17272512559</t>
  </si>
  <si>
    <t>Kieran Vellore</t>
  </si>
  <si>
    <t>Dear Gerda,
It was great meeting you the other day! Iâ€™m more and more impressed with Kieran every session. His enthusiasm is infectious, and his work ethic is phenomenal â€” qualities that will take him far in life.
Weâ€™re making excellent progress with test prep. Kieran is learning the foundational rules of punctuation and grammar (which many students never really cover in depth in elementary or middle school) and is getting more questions right with each set of practice problems.
Heâ€™s absorbing the material well, and itâ€™s natural for these new concepts and strategies to take some time to become automatic. Iâ€™m highly confident his response time will continue to improve over the coming weeks.
I recommend we continue meeting once a week for an hour. As we discussed, if Kieranâ€™s schedule can eventually accommodate a second session, that would help accelerate his progress even further. His strong performance in Algebra II is also a great sign and will support his test prep work â€” weâ€™ll continue ensuring his grade stays as high as possible.
Itâ€™s an honor to support Kieran during this pivotal year in his academic growth. Iâ€™m excited to watch him continue to thrive.
Please donâ€™t hesitate to reach out anytime.
All best,
Brian C.
brian.cohen@revolutionprep.com
+17349453810</t>
  </si>
  <si>
    <t>Sana Yakoob</t>
  </si>
  <si>
    <t>Hello Tasneem,
I hope you are having a great fall. Itâ€™s been great working with you and Sana over the past couple of months. I wanted to touch base to share some of the progress weâ€™ve made so far and share my thoughts on the plan moving forward.
Before anything else, I would like to strongly recommend that you schedule out Sana's hours, as currently we are only scheduled for the next two weeks, and it is likely that someone will take that spot if it's not reserved in advance. You already have enough hours on your account for the next half year, but you or Sana will need to schedule them (including just going forward in the same time slot).
I have seen significant improvements in Sana's understanding and application of organic chemistry reaction mechanisms, accuracy with redox reactions, use of electron accounting, and skill with reaction balancing. She has shown consistent progress in setting up and solving multi-step redox half-reactions, applying electron accounting correctly in both acidic and basic media, and balancing complex organic and inorganic equations. This consistent improvement has been evident in more complete and accurate homework submissions, clearer stepwise solutions during sessions, and increased confidence when approaching practice problems.
Sana seems to be doing well with the one 30 minute session per week, during which she is able to make sure she's on the correct course. For the most part, she already knows what she needs to do, and occasionally can use some confirmation on some skill or other.
For maintaining velocity: Since Sana is achieving her goals, I recommend we continue with our one 30 minute class per week through the school year through May '26.
Our current short-term goals for Sana include completing targeted practice sets on redox half-reactions and electron accounting, mastering balancing of complex reactions under time pressure, and reinforcing key organic mechanism steps for common reaction types. The overall goal remains improving Sanaâ€™s performance and confidence in IB Chemistry assessments.
Please let me know if you have any questions or if there are any adjustments you would like to make to our plan. Iâ€™m happy to schedule a time to talk by phone if that would be helpful. I look forward to supporting Sana in her continued academic journey.
Best regards,
Joyraj D.
joyraj.d'souza@revolutionprep.com
+15174024183</t>
  </si>
  <si>
    <t>Demiana Attia</t>
  </si>
  <si>
    <t>Hello Olga,
I hope you are having a great fall. Itâ€™s been great working with you and Demiana over the past couple of months. I wanted to touch base to share some of the progress weâ€™ve made so far and share my thoughts on the plan moving forward.
Before anything else, I want to recommend that Demiana schedule out the hours already on her account, to make sure she can get help from me when it would be useful to her. My schedule is significantly limited in availability this year: whereas last year I could pretty much always find a spot for her on any given day she needed it, that's no longer likely to be the case. I am only available on Sundays, Mondays, and Wednesdays, likely for the entire school year, and the spots I have available usually quickly fill up fast about two or so weeks out. 
Since Demiana is achieving her goals, I recommend we continue with our one 60 minute class per week through the school year (May '26). We worked on Algebra most recently and will find productive areas to use the time on each week, given the two classes and particularly the pace and variety of her Chemistry class.
I have seen significant improvements in Demiana's understanding and application of concepts related to the electromagnetic spectrum, electron excitation, and the Bohr model. She has shown consistent progress in interpreting spectral lines, describing energy level transitions, and using the Bohr model to calculate photon energies and wavelengths. This consistent improvement has been evident in more complete and accurate homework submissions, clearer stepwise explanations during sessions, and increased confidence when tackling practice problems and short assessments.
Our current short-term goals for Demiana include completing targeted practice sets on spectral interpretation and energy calculations, improving speed and accuracy with photon-energy and wavelength problems, and reinforcing conceptual links between the EM spectrum and observable spectral data. The overall goal remains improving Demianaâ€™s performance and confidence in high school chemistry assessments and prepare her for further studies and a career using scientific knowledge
Please let me know if you have any questions or if there are any adjustments you would like to make to our plan. Iâ€™m happy to schedule a time to talk by phone if that would be helpful. I look forward to supporting Demiana in her continued academic journey.
Joyraj D.
joyraj.d'souza@revolutionprep.com
+15174024183</t>
  </si>
  <si>
    <t>Antonio Perez</t>
  </si>
  <si>
    <t>Dear Jesus,
Itâ€™s been great working with you and Antonio over the past couple of months. As we prepare for his upcoming SAT this Saturday, and begin planning ahead for the December test as well, I wanted to share some updates and outline what to expect in the coming weeks.
Iâ€™ve seen significant improvement in Antonioâ€™s understanding and application of several key Reading &amp;amp; Writing strategies. He has strengthened his use of mixed conventions, reading comprehension, question identification techniques, and BPRIMES. Heâ€™s also shown strong development in areas such as inferences, main ideas and details (â€œthink big, think smallâ€), and identifying textual and quantitative evidence. In addition, Iâ€™ve seen real improvement in his timing, as well as his ability to manage stress during timed exercises or more challenging questions.
This progress is clearly reflected in his recent scores - moving from a 960 to an 1100 on his most recent exam. That steady improvement is truly something to be proud of. Great job, Antonio!
For this exam, our goal is for Antonio to continue applying the strategies weâ€™ve practiced, adapt to the real test environment, and aim to improve upon last monthâ€™s score. While we cannot guarantee a specific number, weâ€™ve prepared by reviewing strategies step-by-step, practicing under timed conditions, learning to leave longer questions for the end, and using a variety of practice materials to build familiarity and confidence. Weâ€™ve also discussed the importance of managing test-day stress, pacing, and maintaining a consistent rhythm during the exam.
As we look ahead to the December SAT, consistency will be key. Over the next four weeks, our plan is to complete one full practice test per week (except the final week before the exam) to build stamina and identify remaining areas to review. I will also continue assigning additional homework. Practicing on multiple days throughout the week, even just 10 - 15 minutes per day, will make a meaningful difference. Two hours of tutoring per week helps, but the biggest gains come also with steady practice outside of sessions.
Since it looks like weâ€™ve gone ahead and scheduled the upcoming sessions, this is a great moment to double-check the calendar and make sure all the times are consistent and still align with your preferred schedule - especially because heading to December tends to be a very busy time. There seems to be one hour unscheduled on the dashboard, so go ahead and added if needed! We also have a couple of holiday weeks in December, which is completely understandable, but keeping some light practice during that time will really help maintain the progress and momentum heâ€™s built. Iâ€™ll continue sending and uploading materials so he always has something helpful to work with during that time!
Please feel free to reach out with any questions or adjustments youâ€™d like to make to the plan. Iâ€™m here to support Antonio every step of the way.
Best regards,
Jennifer H.
jennifer.hernandez@revolutionprep.com
+19092362317</t>
  </si>
  <si>
    <t>Jiya Mehta</t>
  </si>
  <si>
    <t>Hi Kusum,
I wanted to share a quick update on Jiyaâ€™s recent progress as we continue to work together on Calculus/Statistics and support her academic success this fall.
Over the past few weeks, weâ€™ve focused primarily on advanced integration techniques in Calculus, typically among the most complex in the course. Jiya recently took a test earlier this week and, while she didnâ€™t perform as well as she had hoped, we reviewed the questions in our session afterward and she was able to solve all of them without issue. This made it clear that the challenge wasnâ€™t content knowledge, but rather a combination of test/performance anxiety and preparation leading up to the exam.
We discussed how the stress of college application season, along with pressure from peers, likely contributed to her performance. Encouragingly, Jiya did mention that it was a relief to know most of her mid-semester grades likely wonâ€™t be seen by colleges, which helped ease some of that anxiety. We also talked about how increased practice and identification of patterns in problems will be the key to cutting down on small errors and boosting her consistency and confidence moving forward.
Jiya is currently preparing for a test retake and has already started reviewing in our sessions. She believes a strong showing on the retake could bring her current B up to a B+, with a chance to move toward an A by the end of the semester. With this in mind, weâ€™re aiming to build momentum heading into the next unit, which should offer a fresh start and more opportunities for success. I'm also doing my best to foster a positive and encouraging atmosphere in our sessions as Jiya absolutely has the ability to do well, and I want her to carry that confidence into each assessment. Her resilience last year is proof of how much she can accomplish when sheâ€™s in a good mindset.
As for Statistics, Jiya has mentioned that she finds the content significantly easier, and we havenâ€™t spent much time on it as a result compared to calculus. That said, sheâ€™s encountered some frustration with how her teacher is grading responses based on strict wording. If this continues or becomes more of a concern, we can always pivot our focus as needed. For now, about 80% of our time has remained dedicated to Calculus.
Jiya continues to be a pleasure to work with. Sheâ€™s focused, thoughtful, and always engaged during our sessions. With her college applications mostly submitted, I know this next phase will bring a bit more balance and give her the chance to dedicate consistent time to her academics. Iâ€™m excited to hear where her applications take her!
Weâ€™re currently scheduled for three sessions per week through mid-January, with a planned break during the holiday season. She has 18 hours remaining on her account, all of which are currently scheduled. I would recommend continuing at this current pace to help supplement her understanding and build her confidence as we move into the next phase of the course.
Please feel free to reach out if you have any questions or if thereâ€™s anything you'd like to discuss further!
Sincerely,
Tim Schlotzhauer</t>
  </si>
  <si>
    <t>Garrison Davis</t>
  </si>
  <si>
    <t>Dear Gerald,
It was great working with Garrison in our recent trial session ahead of his upcoming SAT this Saturday. With limited time before test day, we focused our hour on high-impact math strategies designed to boost his score and help him push toward his goal of a 660+, which would put his superscore over 1400.
Garrison shared that he had worked with a tutor in the past but hasnâ€™t maintained the same level of practice recently, which he felt may have contributed to a slight drop in performance on recent tests. With this in mind, I emphasized the importance of spending some time the night of our session reviewing the strategies and getting in focused practice to give himself the best chance at returning to or surpassing his previous high score of 630.
During our session, we covered targeted approaches for both math sections, focusing on smart pacing, strategic skipping, and when to approach problems algebraically versus graphically using the Desmos calculator. Garrison picked up the techniques quickly and showed strong awareness of how to apply them in real time. He has a solid foundation in calculus, which gives him an edge on many of the algebra and functions-based problems.
I encouraged him to get in a few practice questions from Bluebook or Khan Academy before the exam, but also to prioritize rest so that heâ€™s sharp and confident on test day. I enjoyed working with Garrison as heâ€™s thoughtful, attentive, and quick to adapt. If he needs support in math or any academic subject going forward, Iâ€™d be happy to work with him once per week to build on this foundation.
Please donâ€™t hesitate to reach out for anything in the future! Iâ€™ve ccâ€™d the advisor here as well, who can help facilitate questions, scheduling, or purchasing additional hours if needed.
Sincerely,
Tim Schlotzhauer</t>
  </si>
  <si>
    <t>April Song</t>
  </si>
  <si>
    <t>Good morning, I hope you are having a fantastic week!  I just wanted to touch base with a quick progress report for April.
Over the past several weeks, I have seen significant improvements in April's ability to complete grade level math problems. In addition, I am very proud of how hard she has worked with understanding multiplication and division.
For our upcoming session, our plan includes to continue to work on grade level math, with an emphasis on multiplication and division word problems, as well as fractions. Based on April's progress, I recommend keeping the same velocity of two thirty minutes sessions per week. I would also like to check on Aprils availability to ensure our sessions fit into her current schedule. If there are any changes, please let me know so we can plan for sessions that align with your studentâ€™s schedule. You can also adjust the schedule from your studentâ€™s dashboard if thatâ€™s more convenient.
Please let me know if you have any questions or if there are any adjustments you would like to make to our plan. Iâ€™m happy to schedule a time to talk by phone if that would be helpful. 
Michelle T.
michelle.testerman@revolutionprep.com
+18636703374</t>
  </si>
  <si>
    <t>Megha Shrestha</t>
  </si>
  <si>
    <t>Hello and happy Friday! I just wanted to touch base with a quick progress report for Megha.
Over the past several weeks, I have seen significant improvements in Megha's ability to complete grade level math problems, specifically with decimals. In addition, I am very proud of how hard she has worked with improving her reading comprehension and vocabulary skills.
For our upcoming sessions we will continue to focus on Reading comprehension. Based on Megha's progress, I recommend keeping the same velocity of two to three three thirty minutes sessions per week. I would also like to check on Megha's availability to ensure our sessions fit into her current schedule. If there are any changes, please let me know so we can plan for sessions that align with your studentâ€™s schedule. You can also adjust the schedule from your studentâ€™s dashboard if thatâ€™s more convenient.
Please let me know if you have any questions or if there are any adjustments you would like to make to our plan. Iâ€™m happy to schedule a time to talk by phone if that would be helpful.
Thank you,
Michelle T.
michelle.testerman@revolutionprep.com
+18636703374</t>
  </si>
  <si>
    <t>Ruby Gerstein</t>
  </si>
  <si>
    <t>Dear June,
Since Ruby is taking the SAT this weekend, I thought it would be a good time to send you an update on her progress over the past couple of weeks. As always, I am enjoying working with Ruby. She is doing well keeping up with the homework and managed to take two practice tests this week. 
She improved her overall score on both practice tests this week. On the first, she scored 630 in reading and 710 in math, and on the second, she scored 690 in reading and 670 in math. Both of those tests are up 100 points from her last practice test. The scores arenâ€™t quite to her goal of 1400, but she is showing consistency in getting close to it. It will definitely be an advantage for Ruby to take another SAT in hopes of super scoring. Over the last few weeks, we have focused on translating word problems and identifying different types of math problems. Ruby has made improvements in both areas, but occasionally she feels like she doesnâ€™t recognize a problem on the practice testâ€”even when itâ€™s math she actually knows. We will continue to work on identifying problems leading up to the next test and reviewing strategies such as plugging in points.
We have six hours remaining, and we can continue meeting once a week until her next SAT to keep up the momentum, or pause and meet again when the next test date comes closer. Please let me know what you would prefer. Also, please let me know if you have any questions or concerns or if you would like to talk further on the phone, we can set up a time.
Sincerely, 
Melinda M.
melinda.mergendahl@revolutionprep.com
+16083975309</t>
  </si>
  <si>
    <t>Coco Serrio</t>
  </si>
  <si>
    <t>Dear Marley,
Since Coco is about two months into school, I thought it would be a good opportunity to send you an update of her progress over the past couple of months. As always, Coco is wonderful to work with and is always prepared for our sessions.
Coco shared that she has all As and Bs in her classes currently and an A- in calculus, which is what we have focused on during our sessions. Coco has made improvements using the chain rule, finding derivatives of exponential and logarithmic functions, and finding derivatives of sinusoidal functions. Calculus builds on itself, so by understanding these foundations, Coco is off to a great start for the class. 
Our once weekly sessions are working well for us. Please let me know if you have any questions or concerns or if you would like to talk further on the phone, we can set up a time.
Sincerely, 
Melinda M.
melinda.mergendahl@revolutionprep.com
+16083975309</t>
  </si>
  <si>
    <t xml:space="preserve">Jia  Navarrete </t>
  </si>
  <si>
    <t>Hi, Junko,
It was great talking to you on Zoom last week! Here's my recap of our conversation so that we can keep Vasilios in the loop and also ensure that we're on the same page. Feel free to add anything you think I missed!
Jia remains a diligent, delightful young lady who is a genuine pleasure to work with and be around! After learning everything we could from her first practice test, she took another recently; although I was excited about the Reading &amp;amp; Writing increase (70 points!), I was disappointed to see that she got the exact same Math score, although it does happen -- students have learned all the concepts but still need more practice "putting it all together." However, Jia then revealed that she actually took the exact same test! At first, I was even more disappointed to hear that, but then as we started to work through the test, I saw that she HAD learned -- she got right all of the problems we went over the first time, but she had now missed a whole new crop of problems! Our review of the new errors showed that she did not know these other topics, so perhaps she had merely guessed correctly on those questions the first time she took the test.
As I told you, this is good news and bad news. The good news is that Jia IS learning and retaining what she's learned: she only missed one question this time that she had missed the first time, and I believe that this is because she now knows the topics (it's very unlikely that she had simply memorized the question since she hadn't even realized it was the same test!). The bad news is that we actually have more to learn than I had initially realized based on her baseline diagnostic test! Because of this, we are pushing her test date back from December to March.
Overall, Jia's progress in Math (again, almost none of the same questions missed) and Reading &amp;amp; Writing (70 points!) is to be celebrated, even if the timeline is going to be longer than we initially thought. I understand that her final SAT goal is still to be developed in partnership with her college counselor, but my short-term goal is for her to a) go up 70+ points on the Math section on the next practice test that she takes and b) go up 50 more points in both sections on the test after that. To this end, I recommend that we maintain our current rhythm of 90 minutes per week.
Please let me know if you have any questions or if there are any adjustments you would like to make to our plan. Iâ€™m happy to schedule a time to talk if that would be helpful. 
Go Jia!!!!!
Maia</t>
  </si>
  <si>
    <t>Dear Shinshill,
I hope you are having a good fall so far. I've enjoyed working with Aiden over the past four months. As he prepares for his November SAT, I wanted to share some updates. 
I have seen significant improvement in Aiden's meticulousness -- 
paraphrasing the passage AND answer choices on Reading questions and finding the part of each wrong answer that makes it incorrect by reading with a "fine-tooth comb". The increase in his grammar confidence has also been great to see -- going faster through these will give him more time to work through those longer Reading questions. 
These improvements have been evident in his steady score increase from 1170 on Bluebook 4 to 1330 on his most recent Bluebook practice test and the official PSAT. (I want to celebrate Aiden's personal best on the Reading &amp;amp; Writing section, 670, on that official test!) I am very optimistic about his reaching his goal score of 1400, especially with superscoring. 
Please encourage Aiden to get good sleep tonight - I hope he has a calm, confident test tomorrow. I look forward to hearing how it goes. 
Here's the usual short video with some highlights from the session yesterday: https://revolutionprep.zoom.us/rec/play/i2TIC8gmi487xCFEMBJiSGV_oXsRMd20Y0Rs-OiW_6RjV8zRS_l6-ofDjqySEEfe9qOOjxMJ9h1JRSH9.xFkqf4arOLwgmb9_
In terms of scheduling, we don't have any more sessions scheduled at the moment, but there are 4.5 hours unscheduled on the account if Aiden would like to continue honing his SAT Reading &amp;amp; Writing skills towards a future test. I'm also able to schedule a time to talk by phone and discuss a potential plan if that would be helpful -- just let me know! 
Best regards, 
Will C.
will.clashe@revolutionprep.com
+13107661608</t>
  </si>
  <si>
    <t>Julie Martinez</t>
  </si>
  <si>
    <t>Dear Olivier, 
I hope you are having a good fall so far. I've enjoyed working with Julie over the past five months, and as she prepares for her November SAT tomorrow, I wanted to share some updates and information about what to expect. 
I have seen significant improvements in her Standard English Conventions (grammar) confidence and ability to decode word problems on the Math section. This improvement is evident in her October SAT score of 1150 and her October PSAT score of 1160. 
I am optimistic that she will be able to improve it further tomorrow -- we created an Algebra review sheet, and she plans to continue to add the other Math sections so that she can have a calm, confident test tomorrow. I look forward to hearing how it goes!
Here's the usual short video with some highlights from the session: https://revolutionprep.zoom.us/rec/play/zya5jLmAlM01y5j1SE4XAVsfS3AfsV_rLnNL1CtQh0I8xdI4rr1IEtD7tg1xjx2lYQJ2JE7kK48GmEoE.Myla9GQDGbR4kbJM
(Julie, in the tutoring plan Google document I have added a link to a Reading &amp;amp; Writing video I like with an overview of various strategies!)
Please let me know if I can be of help in the future. I'm able to schedule a time to talk by phone if that would be helpful. It's been a pleasure supporting Julie in her academic journey, and I'm wishing her all the best! 
Warmly, 
Will C.
will.clashe@revolutionprep.com
+13107661608</t>
  </si>
  <si>
    <t>James Mitchell</t>
  </si>
  <si>
    <t>Good morning!
I hope youâ€™re having a wonderful week! This message is intended to detail Jamesâ€™s progress through the program. If you have any questions about anything here, feel free to email me at your convenience!
PROGRAM INFORMATION
Program Focus: Test Prep--SAT
Hours in Program Bank: none
Last Scheduled Session: n/a
Current Goals: To become better with how and when to use Desmos in the advanced questions of the math section
Student Notes: James is always a wonderful student in session. He is ready to work, and discusses his processes clearly
Progress Notes: James did very well with our program. We boosted his confidence and skills in the math section and covered the core reading/writing concepts. So long as he applies the strategies and takes his time, I think we can see definite improvement. 
Recommendation: I recommend waiting until James's results come back to decide whether we need more prep or whether we want to transition to college essay prep.
If you would like to schedule a phone call or Zoom meeting to discuss anything in this progress report, please let me know and we can find a time that suits our schedules!
As always, I appreciate your involvement in Jamesâ€™s education, and I am grateful to play a role in it. 
Elijah R.
elijah.ramirez@revolutionprep.com
+13614629743</t>
  </si>
  <si>
    <t xml:space="preserve">Ryley Chipman </t>
  </si>
  <si>
    <t>Good morning!
I hope youâ€™re having a wonderful week! This message is intended to detail Ryleyâ€™s progress through the program. If you have any questions about anything here, feel free to email me at your convenience!
PROGRAM INFORMATION
Program Focus: Test Prep--SAT
Hours in Program Bank: 3 total (all hours are scheduled)
Last Scheduled Session: Sunday, November 23
Current Goals: To learn and apply the core concepts and rules of geometry
Student Notes: Ryley is wonderful in session! She is always ready to learn and eager to work. I'm very happy to have her as a student.
Progress Notes: Ryley is showing quick progress in the geometry work we are doing. Once she told me she hasn't had direct instruction with geometry, that subject became our focus. Her mind is clearly keen, and she is able to catch on very quickly. I have no doubt we'll see tremendous growth in this area as we continue.
Recommendation: I recommend we maintain our current schedule and velocity.
If you would like to schedule a phone call or Zoom meeting to discuss anything in this progress report, please let me know and we can find a time that suits our schedules!
As always, I appreciate your involvement in Ryleyâ€™s education, and I am grateful to play a role in it. 
Elijah R.
elijah.ramirez@revolutionprep.com
+13614629743</t>
  </si>
  <si>
    <t>Ben Goudas</t>
  </si>
  <si>
    <t>Good morning!
I hope youâ€™re having a wonderful week! This message is intended to detail Benâ€™s progress through the program. If you have any questions about anything here, feel free to email me at your convenience!
PROGRAM INFORMATION
Program Focus: Test Prep--SAT
Hours in Program Bank: none
Last Scheduled Session: n/a
Current Goals: To practice core concepts and strategies for the reading/writing section.
Student Notes: Ben is great in session! He's always very respectful and ready to work. I really enjoy working with him!
Progress Notes: Ben has shown great growth in his reading/writing section skills. He has more specific strategies and has been becoming more proficient with them as we've discussed their details. He has much more confidence now, and I can't wait to see how he does on the exam.
Recommendation: I recommend we wait until the results come in from the latest official test and see if we want to plan more test prep or transition to college essay writing work.
If you would like to schedule a phone call or Zoom meeting to discuss anything in this progress report, please let me know and we can find a time that suits our schedules!
As always, I appreciate your involvement in Benâ€™s education, and I am grateful to play a role in it. 
Elijah R.
elijah.ramirez@revolutionprep.com
+13614629743</t>
  </si>
  <si>
    <t>Vikash Balusami Muruganandham</t>
  </si>
  <si>
    <t>Good morning!
I hope youâ€™re having a wonderful week! This message is intended to detail Vikashâ€™s progress through the program. If you have any questions about anything here, feel free to email me at your convenience!
PROGRAM INFORMATION
Program Focus: Test Prep--SAT
Hours in Program Bank: 1 total (1 hour unscheduled)
Last Scheduled Session: n/a
Current Goals: To hone reading/writing section strategies.
Student Notes: Vikash is always great in session. He is respectful and eager to work. I enjoy answering his questions and hearing his insights into the exam.
Progress Notes: Vikash has shown great progress with the more complex reading/writing section question types. Specifically, he's gained some confidence with rhetorical synthesis and quantitative evidence questions recently. I look forward to building on that growth, if possible.
Recommendation: I recommend you and Vikash assess his current needs to see whether we require more hours for additional prep or whether we can transition to college essay writing prep.
If you would like to schedule a phone call or Zoom meeting to discuss anything in this progress report, please let me know and we can find a time that suits our schedules!
As always, I appreciate your involvement in Vikashâ€™s education, and I am grateful to play a role in it. 
Elijah R.
elijah.ramirez@revolutionprep.com
+13614629743</t>
  </si>
  <si>
    <t>Jordan Moton</t>
  </si>
  <si>
    <t>Team Jordan!
Bravo. Jordan completed our sessions with 200+ point improvement, but I know he has more points in the tank. Coincidentally, I had Jordan write down a study guide in our last session; however, it is extensive, and the instructions may have gotten missed.
As per your request, I have a comprehensive Winter study plan mapped out below that he can work on "self-study" style between now and the end of Basketball Season. I know the athletic rigor of his season is intense, so I have crafted a study plan that can work to keep Jordan sharp as a tack and continue to pull up his score incrementally:
1) Every three-four weeks, Jordan needs to take a TIMED BLUEBOOK (College Board Website) PRACTICE EXAM. You can access Bluebook #4, #5, #6, #7, #8, #9, and #10 via the College Board Website. These are harder practice exams than the RevolutionPrep exams that we have been studying. I use the RevPrep exams to get students up to the 1150+ range. Jordan has met this milestone, so he has graduated to the more difficult practice exams. Do not get discouraged if his score doesn't initially jump up as much on the BLUEBOOK Practice Exams. 
2) After he takes each exam, he needs to ERROR LOG (analyze) the Frequently Missed Question Types (FMQTs) and make a targeted study list of question types, so he can be efficient with his studies.
3) Do 15-20 minute daily drills (English and/or Math) on one of the Frequently Missed Question Types [for example, 1 Pomodoro Study Session on Transitions or Linear Algebra] (I typically ask students to do 45-60 minutes of daily drills [3 Pomodoros], but I recognize Jordan is slammed with Basketball and High School course work, so I think One Pomodoro Study Session [15 minute] daily drill is not too tall an order). 
4) Use the revamped SAT Question Bank website to do "MEDIUM" difficulty targeted practice [link here]: https://satsuitequestionbank.collegeboard.org/. [NOTE: Make sure to click on "EXCLUDE ACTIVE QUESTIONS" box. If you forget to check this box, you will accidentally study BLUEBOOK practice exam questions--not sure why the college board doesn't auto-exclude these questions. In addition, make sure to click the "HIDE ANSWERS" box.] There should be 50-100 medium difficulty questions that will take a few weeks to work through.
5) Each Pomodoro daily drill (15-20 minutes) should include the targeted Question Bank drill + 2-5 minutes of review on any missed question. Note taking in his SWAG Journal for recall + a 2-5 minute physical break (get up and pump blood to the brain) with a final 2-5 minute review of the Question Type drill and notes. [I went through the Pomodoro study method with Jordan more than once. He may be well versed in this Berlitz style of study at this point].
6) Once you have made it through your entire list of "Medium" questions with low error, and you are feeling more confident on the Frequently Missed English and Math questions, Jordan should schedule a Saturday morning FULL TIMED (New) BLUEBOOK PRACTICE EXAM.
7) Repeat Steps 1-6 until score increases to target level. If you want to push into the 1300+ score range, repeat the Question Bank Daily Drills with only HARD question types. 
8) Once you eclipse your target score on two (or more) practice exams in a row, statistically, you should be able to pull a similar score on an Official Exam.
This study plan has worked for hundreds of my students (no hyperbole). I know Jordan is diligent (based on his recent score increase). I also know he is motivated athletically. Early to rise... gets the worm and all. He's also bright and well spoken, which is more uncommon for teens than you realize--Bravo. With persistent daily drills and additional (periodic) practice exams to test timed exam endurance, Jordan can break through the 1200+ score ice wall and impress the college coaches with both his academic excellence and athletic dominance. 
I'm happy to pick up with Jordan in the Spring, as you had mentioned.
Please keep me posted to his Basketball success.
We'll see you all in 2026!
Kind regards,
Chris P.
chris.prouty@revolutionprep.com
+13108710081</t>
  </si>
  <si>
    <t>Eliana Vakis</t>
  </si>
  <si>
    <t>Hi Caridad,
It's been a pleasure working with Eliana for the last few weeks. We've almost used up all of our hours, so I thought it'd be a good time to check in with with, let you know our progress so far, and make sure we're all set moving forward.
Given that Eliana's starting score was a 700 in reading and a 560 in math, we've spent most of our time on the math section. We've been able to cover all three of the major types of equations - linear, quadratic, and exponential. She now has a better idea of what each equation looks like, its defining features, and how to solve them. The bulk of what she has missed in math came from these topics, so we're hoping for a big improvement on them in the practice SAT I'm having her take this weekend. We've also been able to cover percentages and the two versions of questions that the test asks about them, which will hopefully be worth a few more points of improvement. We haven't gotten to do much geometry yet, so that's next on my list to cover, along with anything we need to review based on how her practice test goes.
In reading, the only topics she missed more than one question on were transitions and verbs. We did do one session on verbs and talked about looking for tense clues and subject agreement. I want to do a session on transitions in the future, after which we should have covered everything major that Eliana needs to work on. Once we've done them and geometry, we'll be switching more towards review and practicing implementing everything we've learned.
Eliana's test is on December 6, and the last session we have scheduled is on November 12. She does have one unscheduled hour on her account, but to make it to test day, I think you'd need to purchase 5 more hours to keep up the pace of two sessions per week. To do so, you can click this link or reach out to Diane: https://my.revolutionprep.com/s/tgHFxwspjU. Please let us know if you have any questions or comments!
Best,
Andrew B.
andrew.brown@revolutionprep.com
+13176650121</t>
  </si>
  <si>
    <t>Team Ramsay,
Ramsay has raised his test scores consistently above 1300+, but I know he is pushing for 1400+ to impress Brown University.
Outlined in this update, I have a comprehensive Winter study plan mapped out below that Ramsay can work on "daily", leading up to an OFFICIAL DECEMBER AND MARCH EXAM date. I know the athletic rigor of his season is intense, so I have crafted a study plan that can work to keep Ramsay sharp as a tack and continue to pull up his score incrementally:
1) Every three-four weeks, Ramsay needs to take a new TIMED BLUEBOOK (College Board Website) PRACTICE EXAM. 
2) After he takes each exam, he needs to ERROR LOG (analyze) the Frequently Missed Question Types (FMQTs) and make a targeted study list of question types, so he can be efficient with his studies.
3) Do 15-20 minute daily drills (English and/or Math) on one of the Frequently Missed Question Types [for example, 1 Pomodoro Study Session on Transitions or Advanced Algebra] (I typically ask students to do 45-60 minutes of daily drills [3 Pomodoros], but I recognize Ramsay is slammed with Crew training and High School course work, so I think One Pomodoro Study Session [15 minute] daily drill is not too tall an order). 
4) Even though, ONEPREP.XYZ is a useful study aid, I would recommend supplementing the use of the revamped SAT Question Bank website to do "HARD" difficulty targeted practice [link here]: https://satsuitequestionbank.collegeboard.org/. [NOTE: Make sure to click on "EXCLUDE ACTIVE QUESTIONS" box. If you forget to check this box, you will accidentally study BLUEBOOK practice exam questions--not sure why the college board doesn't auto-exclude these questions. In addition, make sure to click the "HIDE ANSWERS" box.] There should be 50-100 HARD difficulty questions that will take a few months to work through at 15 minutes of daily drill pace.
5) Each Pomodoro daily drill (15-20 minutes) should include the targeted Question Bank drill + 2-5 minutes of review on any missed question. Note taking in his SWAG Journal for recall + a 2-5 minute physical break (get up and pump blood to the brain) with a final 2-5 minute review of the Question Type drill and notes. [I went through the Pomodoro study method with Ramsay more than once. He may be well versed in this Berlitz style of study at this point].
6) Once you have made it through your entire list of "HARD" questions with low error, and you are feeling more confident on the Frequently Missed English and Math questions, Ramsay should schedule a Saturday morning FULL TIMED (New) BLUEBOOK PRACTICE EXAM.
7) Repeat Steps 1-6 until score increases to target level. 
8) Once you eclipse your target score on two (or more) BLUEBOOK practice exams in a row, statistically, you should be able to pull a similar score on an Official Exam.
This study plan has worked for hundreds of my students (no hyperbole). I know Ramsay is diligent (based on his recent score increase). I also know he is motivated athletically. Early to rise... gets the worm and all. He's also bright and well spoken, which is more uncommon for teens than you realize--Bravo. With persistent daily drills and additional (periodic) practice exams to test timed exam endurance, Ramsay can break through the 1400+ score ice wall and impress the college coaches with both his academic excellence and athletic dominance. 
It's a distinct pleasure to study with Ramsay and help him boost his scores.
Sincerely,
Chris P.
chris.prouty@revolutionprep.com
+13108710081</t>
  </si>
  <si>
    <t>Mengu Dervent</t>
  </si>
  <si>
    <t>Hi Fatma Sirin,
It's been a pleasure working with Mengu for the last few weeks. With his test this weekend and his account running out of hours, I thought it'd be a good time to check in with with, let you know our progress so far, and make sure we're all set moving forward.
In math, Mengu's generally been confident on the basics, so we've spent most of our time on the more advanced topics like quadratics and functions involving constants. He's gotten better at identifying the various forms of quadratics and picking out which ones to use in a particular problem. We've also spent a lot of time getting familiar with the DESMOS calculator he'll have access to during the test. Overall, I think he is more confident in using it both as a fallback to solve algebra he's otherwise unsure of, and as a primary tool for solving certain equation-based problems. I do think there's still lots of room for improvement in consistency, as he has a tendency to overthink some things or skip over important details in the questions, but we've worked on slowing down and building off of the basics to hopefully help counter this.
In reading and writing, we haven't had the time to cover every topic he'll see, but we did get to cover the topics he had the most trouble with, namely the grammar ones. I've given him a list of usage rules for punctuation and practiced identifying incorrect and correct usages of each. However, it's been a few weeks since we've gone over them, so I would recommend he look back over them and make sure they're memorized going into the test. We've also put some practice into passage analysis, working on anticipating answers based on his own understanding of the passage and breaking answers into specific details that he can check for in the passage.
Moving forward, Mengu is out of hours on his account. Although there is one more SAT in December, it' likely would be too late to get scores back in time for college applications, so I expect this is his last sitting. He hasn't expressed any interest to me in getting help with academics, so I don't see a need to recommend you to purchase more hours. Of course, he's welcome to come to us for help if that changes; personally, I tutor math and physics, but we've got lots of great tutors if he wants help in any other subject. Regardless, I've enjoyed working with Mengu, and I wish him the best of luck with tomorrow's test and his academic career moving forward! 
Andrew B.
andrew.brown@revolutionprep.com
+13176650121</t>
  </si>
  <si>
    <t>Toby Maguire</t>
  </si>
  <si>
    <t>Team Toby,
We are nearing the end of our sessions; however, Toby has taken on this mighty exam with a newfound pep in their step. Once the math on the exam seemed to be a dreaded subject--angst ridden; recently, however, with persistent study, Desmos practice, and drills, Toby has turned a corner on the Math and sees it with a "Growth Mindset"--a puzzle solving challenge. Bravo!
We have 3 sessions remaining on the books, and we will study the Frequently Missed Question Types (English &amp;amp; Math) together and add pertinent notes in their SWAG Journal for future review. 
If Toby meets or exceed their score goal on the upcoming "OFFICIAL" SAT, then Bravo! If Toby needs continued academic support and advocacy, you are more than welcome to reach back out to us and get extra sessions on the books.
Our current weekly velocity appears to be working.
It's a distinct pleasure studying with Toby. They are talented and curious--a potent combo on this stage called Life. 
I look forward to our next few sessions.
Sincerely,
Chris P.
chris.prouty@revolutionprep.com
+13108710081</t>
  </si>
  <si>
    <t>Andrew McLaughlin</t>
  </si>
  <si>
    <t>Team Andrew,
Andrew has raised his test scores consistently above 1400+, but I know he is pushing for more to impress the Elite US Schools.
Outlined in this update, I have a comprehensive Winter study plan mapped out below that Andrew can work on "daily", leading up to an OFFICIAL DECEMBER AND "Potential" MARCH EXAM date. I know the academic rigor of his high school is intense, so I have crafted a study plan that can work to keep Andrew sharp as a tack and continue to pull up his score incrementally:
1) Every three-four weeks, Andrew needs to take a new TIMED BLUEBOOK (College Board Website) PRACTICE EXAM. 
2) After he takes each exam, he needs to ERROR LOG (analyze) the Frequently Missed Question Types (FMQTs) and make a targeted study list of question types, so he can be efficient with his studies.
3) Do 15-20 minute daily drills (English and/or Math) on one of the Frequently Missed Question Types [for example, 1 Pomodoro Study Session on MAIN IDEA READING or Advanced Algebra] (I typically ask students to do 45-60 minutes of daily drills [3 Pomodoros], but I recognize Andrew is slammed with High School course work, so I think One Pomodoro Study Session [15 minute] daily drill is not too tall an order). 
4) Even though, ONEPREP.XYZ is a useful study aid, I would recommend supplementing the use of the revamped SAT Question Bank website to do "HARD" difficulty targeted practice [link here]: https://satsuitequestionbank.collegeboard.org/. [NOTE: Make sure to click on "EXCLUDE ACTIVE QUESTIONS" box. If you forget to check this box, you will accidentally study BLUEBOOK practice exam questions--not sure why the college board doesn't auto-exclude these questions. In addition, make sure to click the "HIDE ANSWERS" box.] There should be 50-100 HARD difficulty questions that will take a few months to work through at 15 minutes of daily drill pace.
5) Each Pomodoro daily drill (15-20 minutes) should include the targeted Question Bank drill + 2-5 minutes of review on any missed question. Note taking in his SWAG Journal for recall + a 2-5 minute physical break (get up and pump blood to the brain) with a final 2-5 minute review of the Question Type drill and notes. [I went through the Pomodoro study method with Andrew more than once. He may be well versed in this Berlitz style of study at this point].
6) Once you have made it through your entire list of "HARD" questions with low error, and you are feeling more confident on the Frequently Missed English and Math questions, Andrew should schedule a Saturday morning FULL TIMED (New) BLUEBOOK PRACTICE EXAM.
7) Repeat Steps 1-6 until score increases to target level. 
8) Once you eclipse your target score on two (or more) BLUEBOOK practice exams in a row, statistically, you should be able to pull a similar score on an Official Exam.
This study plan has worked for hundreds of my students (no hyperbole). I know Andrew is diligent (based on his recent score increase). I also know he is motivated academically. Early to rise... gets the worm and all. With persistent daily drills and additional (periodic) practice exams to test timed exam endurance, Andrew can break through the 1450+ score ice wall and impress the college admissions with his academic excellence. 
It's a pleasure to study with Andrew and help him boost his scores.
I noticed that many of the future sessions have been cancelled, so please reach out with specific days that you would like to schedule your remaining 25 hours of session time. I'm happy to get that on my schedule and study with Andrew in the not too distant future.
Kind regards,
Chris P.
chris.prouty@revolutionprep.com
+13108710081</t>
  </si>
  <si>
    <t>Henry Kaplan</t>
  </si>
  <si>
    <t>Hi Joanna, 
I hope your fall has been great! When he and I were working together in October, Henry had mentioned the possibility of continuing tutoring, so I am checking in to see if Henry still plans on taking another SAT or perhaps any other goals on his horizon. I am of course here to help. The few sessions we had helped a lot with punctuation/grammar review but there is much more to review. I believe he is capable of continuing to improve with consistent effort, though I understand that it may not fit in his timeline. Just let us know! As always, Jean can help you with adding hours. Or, if you prefer, I've included a link you can use to add hours: 
https://my.revolutionprep.com/s/cIs6yGwIyu 
12 Hours of Premium Tutoring for Henry Kaplan with Daniel Severance
Please also don't hesitate to contact me with any questions about scheduling. If Henry does not need help with SAT prep, we are also happy to help with academics, summer prep, essays, and with college courses when the time comes. 
Thanks so much for reading. Please let us know if you have questions. Have a great weekend and a wonderful rest of your fall. 
Best, 
Daniel Severance
Professional Tutor, Revolution Prep
daniel.severance@revolutionprep.com | www.revolutionprep.com
Customer Service: 877-738-7737 | Direct Line: 269-303-9396
Better Results. Less Stress.</t>
  </si>
  <si>
    <t>Joseph Mac McCoin</t>
  </si>
  <si>
    <t>Hi Mac and Elizabeth,
Based on Mac's most recent LSAT practice test, we began discussing next steps for actual testing. Mac's score on Preptest 158 is a 165, which is the 93rd percentile. While this is his best score yet on a practice test, Mac is showing good consistency in his accuracy from one timed section to another. His scores in Reading Comprhension are slightly more variable than in Logical Reasoning, but he's shown good progress, especially in inference and big picture question types. 
Mac is ready to do a first official LSAT in January 2026, which is the next possible test date. Please note that once Mac registers for the test, he will then be able to submit an application requesting accommodations for the LSAT in order to receive extra time or stop/start breaks.
Mac currently has 6 hours remaining in his Revolution Prep account. With upcoming winter holidays and the end of the academic term, I believe that this should actually carry Mac through to the January test date with our current once per week 1-hour sessions.
If you have any questions or if there is anything you'd like to discuss, please feel free to reach out.
Happy Friday,
Lisa
Lisa B.
lisa.bartle@revolutionprep.com
+19282273668</t>
  </si>
  <si>
    <t>Lauren Sadka</t>
  </si>
  <si>
    <t>Hi Audrey,
I hope your fall has been great so far. It was nice to work with Lauren again before the September SAT -- if she is done with the SAT process, I wanted to let you know I can help with college essays, AP classes, AP exams, and more. If she needs help with an AP class I don't cover, we can also connect you with a great tutor that does cover it. 
Of course, I am also happy to help if she opts to get one more SAT sitting in before regular decision deadlines. 
Please let me know if you'd like to discuss any of this further on the phone. Have a great weekend and a wonderful rest of your fall!
Best,
Daniel Severance
Professional Tutor, Revolution Prep
daniel.severance@revolutionprep.com | www.revolutionprep.com
Customer Service: 877-738-7737 | Direct Line: 269-303-9396
Better Results. Less Stress.</t>
  </si>
  <si>
    <t>Muhammad Raza</t>
  </si>
  <si>
    <t>Hi Nadia, 
I hope your fall has been great so far! I am checking in about Muhammad's SAT progress and see if he is planning to continue SAT prep. What score did he get on the October SAT?
He and I were able to cover a lot in our sessions leading up to the exam (mainly grammar, transitions, words in context, and information and ideas, among other things), but he would benefit from a more sustained effort if that fits into his timeline. Depending on where he is applying to, regular decision deadlines are still in the future. Of course, if he is done with SAT, we are here to help with college essays, academics, AP classes, AP exams, and more. 
If you'd like to discuss further on the phone, please let me know. It's been a pleasure working with him! Have a great weekend. 
Best, 
Daniel Severance
Professional Tutor, Revolution Prep
daniel.severance@revolutionprep.com | www.revolutionprep.com
Customer Service: 877-738-7737 | Direct Line: 269-303-9396
Better Results. Less Stress.</t>
  </si>
  <si>
    <t>Dear Agata,
I hope you are doing well! Itâ€™s been great working with Robbie over the past couple of months. I wanted to touch base to share some of the progress weâ€™ve made so far and share my thoughts on the plan moving forward.
Overall goal: Support Robbie in writing
Areas that we have been working on/previous goals:
â€¢As able, continue with grammar instruction, going a bit more in depth with it to improve his writing skills. We havenâ€™t had a whole lot of time with this, but we have begun to practice identifying the subject and verb of a sentence to determine if it is complete or not. We have also worked on identifying sentence types. 
â€¢ Working on writing longer pieces to build his writing stamina, 3-5 paragraphs. Though not quite up to 3-5 paragraphs, we have been pushing towards writing more on his journal entries. 
â€¢ Refocus on aspects like creating an outline or otherwise making notes before writing. In addition to outlines we can explore graphic organizers as well. We have been practicing organizing his thoughts before writing, sometimes using a brief outline. 
â€¢Using 5W and How questions to move his writing forward.
â€¢Saying, â€œI need to thinkâ€ instead of â€œI donâ€™t knowâ€. 
Short-term goals moving forward:
â€¢Continue to work towards extending the length of his journal entries. 
â€¢Continue working on organizing his thoughts/writing before starting. 
â€¢Continue working towards more independence in his writing assignments.
Recommendation: 
Robbie is showing improvement in his writing. One example of this is his use of phrases and clauses to make his writing sound less repetitive and more mature. He is doing this more naturally on his own, which is making a big difference in his writing. As weâ€™ve discussed, heâ€™s also taking the initiative more to take the time to think about what to write next, as opposed to me pushing him what to write. Based on his progress, I recommend continuing with two one-hour sessions a week.
Please let me know if you have any questions or if there are any adjustments you would like to make to our plan. Iâ€™m happy to schedule a time to talk by phone if that would be helpful. I look forward to supporting Robbie in his continued academic journey.
Best regards,
Mary L.
mary.logan@revolutionprep.com
+16822312877</t>
  </si>
  <si>
    <t>Landon Clendenen</t>
  </si>
  <si>
    <t>Hi Lori, 
I hope your fall has been great so far! Did you receive Landon's ACT score yet from his October 14th test?
I am just checking in to see if he needs more help prepping for the ACT or, if he is done with the process, I'd like to offer my help with scholarship or college essays as well as academics and college courses when the time comes.
I'd be happy to answer questions you may have. Please let me know if you'd like to discuss further on the phone. It's been a pleasure working with Landon. Have a great weekend!
Best,
Daniel Severance
Professional Tutor, Revolution Prep
daniel.severance@revolutionprep.com | www.revolutionprep.com
Customer Service: 877-738-7737 | Direct Line: 269-303-9396
Better Results. Less Stress.</t>
  </si>
  <si>
    <t>Melina Suresh Kumar</t>
  </si>
  <si>
    <t>Hi Melina and Priyadharsini,
As always, it's been a pleasure working with Melina. She is polite, intelligent and engaged throughout sessions. 
During our last few sessions, we have been working on an opinion essay based on the prompt, "Do you think kids should be allowed more recess time? Why or why not?" Melina did well formulating her five paragraph outline. We also had an opportunity to practice doing research from reputable sources. 
She does well going back through her writing and revising statements. We had begun to look at run-on sentences and how to correct them and she was able to identify them in her own writing. 
I would recommend as able to continue tutoring at one hour a week so that we can dive a little more into some of the grammar areas that would help elevate her writing even more. 
Also, I'm attaching her Recess essay to this update so that you can see her work!
Mary L.
mary.logan@revolutionprep.com
+16822312877</t>
  </si>
  <si>
    <t>Lauren Hogan</t>
  </si>
  <si>
    <t>Dear Erica,
I hope you are having a peaceful autumn. Itâ€™s been great working with you and Lauren over the past couple of months. I wanted to touch base to share some of the progress weâ€™ve made so far and share my thoughts on the plan moving forward.
I have seen significant improvements in Lauren's verbal reasoning and reading comprehension skills. Learning specific strategies like predicting answers, considering connotation, using context, and looking for roots or word parts that she knows has helped build her vocabulary and confidence in synonyms and sentence completion questions. This consistent improvement has been evident in her practice test scores and her approach to unfamiliar questions.
Our current short-term goals for Lauren include a more in-depth review of strategies for reading comprehension. The overall goal remains achieving a competitive score on the ISEE. Based on Lauren's progress, I recommend we continue with our one 60 minute class per week until her test date next fall.
Please let me know if you have any questions or if there are any adjustments you would like to make to our plan. Iâ€™m happy to schedule a time to talk by phone if that would be helpful. I look forward to supporting Lauren in her continued academic journey.
Best regards,
Sarah G.
sarah.goodstein@revolutionprep.com
+18186245097</t>
  </si>
  <si>
    <t>Alexis Fitzgerald</t>
  </si>
  <si>
    <t>Hi Alexis and Sheri,
I hope you are having a lovely November so far! Itâ€™s been wonderful working with Alexis and seeing her continued progress.
Alexis has done a great job applying key test-taking strategies such as process of elimination, annotating, and using Desmos to simplify problems. This week, she performed especially well with inference and rhetorical synthesis questions, showing growing confidence in her answer predictions and rationale for elimination.
Standard English conventions remain a challenging area, so weâ€™ll continue reviewing grammar rulesâ€”particularly punctuation and verb choiceâ€”as well as vocabulary and purpose questions. In math, weâ€™ll keep focusing on breaking down word problems and refreshing her understanding of percentages and geometry formulas.
Next week, Alexis will complete another full-length practice test, and weâ€™ll use those results to guide our remaining sessions leading up to the December exam.
If Alexisâ€™s goal score remains around 1400, it may take a bit more time to reach that level. In that case, I recommend she plan to take the March SAT and that we continue meeting twice a week leading up to that test to maximize progress. If you'd like to continue working together on achieving these goals, you can easily use this link to add these hours to your account today: https://my.revolutionprep.com/s/NffkNNhr1m.
Itâ€™s been a pleasure working with Alexis! Sheâ€™s focused, thoughtful, and continues to build strong problem-solving skills. Please feel free to reach out if you have any questions or would like to discuss her study plan moving forward.
Thanks,
Katherine C.
katherine.clarke@revolutionprep.com
+17274184352</t>
  </si>
  <si>
    <t>Jason Kyung</t>
  </si>
  <si>
    <t>Dear Yu Kyoung,
I hope you are doing well! Itâ€™s been great working with Jason over the past couple of months. I wanted to touch base to share some of the progress weâ€™ve made so far and share my thoughts on the plan moving forward.
Overall goal: Support Jason on his math journey
Areas that we have been working on:
â€¢Operations with decimals 
â€¢Topics relating to data such as making tables and different types of graphs
â€¢Work with lines, segments, angles and triangles
â€¢Order of operations
â€¢Working with variables in simple problems
Short-term goals moving forward:
â€¢Continue to practice and review skills such as long division, adding and subtracting fractions with unlike denominators and the multiplication algorithm. 
â€¢Continue to assess for gaps â€“ Iâ€™m trying hard not to skip essential skills! 
â€¢Working with exponents
â€¢More complex problems using order of operations
â€¢Rewriting verbal statements as numerical expressions
â€¢Solving for variables in two-step equations
Recommendation: 
Jason is doing fantastically with his math skills. As stated, I am trying to continually assess to make sure we are not creating learning gaps, but he catches on quickly to the work we have been doing. Based on Jasonâ€™s progress, I recommend continuing with 1-2 hour sessions a week. 
Please let me know if you have any questions or if there are any adjustments you would like to make to our plan. Iâ€™m happy to schedule a time to talk by phone if that would be helpful. I look forward to supporting Jason in his continued academic journey.
Best regards,
Mary L.
mary.logan@revolutionprep.com
+16822312877</t>
  </si>
  <si>
    <t>Please disregard, this is a fake progress update for KPIs (I was a substitute for Geoff). Thank you!</t>
  </si>
  <si>
    <t>Paola Malpica Alcala</t>
  </si>
  <si>
    <t>Please disregard, this is a fake progress update for KPIs (they requested a refund unexpectedly). Thank you!</t>
  </si>
  <si>
    <t>David Flores John</t>
  </si>
  <si>
    <t>Hi Rebecca, 
I hope your fall has been great so far! I am checking in to see if David still needs help with college essays, academics, AP courses, AP exams, summer prep, college courses, or anything else. Also, feel free to let me know how his October 18th test went when you get the score back -- you may get it this weekend. 
If you'd like, I'd be happy to discuss any of this further on the phone sometime soon. It's been a pleasure working with you both! 
Have a great weekend. 
Best,
Daniel Severance
Professional Tutor, Revolution Prep
daniel.severance@revolutionprep.com | www.revolutionprep.com
Customer Service: 877-738-7737 | Direct Line: 269-303-9396
Better Results. Less Stress.</t>
  </si>
  <si>
    <t>Ayanna Srivastava</t>
  </si>
  <si>
    <t>Dear Mukul,
I hope you are having a wonderful fall season! Itâ€™s been a pleasure working with you and Ayanna over the past couple of months. I wanted to take a moment to share some of the progress Iâ€™ve seen in our sessions and outline our plan moving forward.
Iâ€™ve noticed significant improvement in Ayannaâ€™s understanding of 3D geometry, the Pythagorean theorem, and the distance formula. Over the past few weeks, she has shown increasing confidence in applying theorems to multi-step problems, accurately solving for diagonal distances, and explaining how geometric reasoning connects to algebraic formulas. Sheâ€™s also improved her ability to check her work through estimation and pattern recognition (for example, identifying 3â€“4â€“5 triangle relationships).
Ayanna has made consistent progress in her conceptual reasoning and mathematical fluency, especially when translating between visual models and algebraic expressions. This improvement is reflected in her stronger problem-solving confidence and more independent reasoning during sessions.
That said, Ayanna would still benefit from continued practice connecting 3D visuals to coordinate-based problems and maintaining precision with signs and arithmetic organization. These are natural next steps that will help solidify her growing foundation in algebra and geometry.
Velocity Recommendation:
Since Ayanna is making strong, steady progress toward her goals, I recommend that we continue with one 60-minute session per week through the remainder of the school year to maintain her learning momentum and deepen her conceptual understanding.
Our current short-term goals include reinforcing accuracy with coordinate geometry and algebraic problem setup, while our overall goal remains to strengthen confidence, fluency, and readiness for higher-level algebra topics.
Please let me know if you have any questions or if youâ€™d like to discuss adjusting our plan. Iâ€™d be happy to schedule a quick call if that would be helpful. I look forward to supporting Ayanna as she continues to build on this great progress!
Warm regards,
Elizabeth S.
elizabeth.simons@revolutionprep.com
+19046624750</t>
  </si>
  <si>
    <t>Noah Weeden</t>
  </si>
  <si>
    <t>Dear Noah and Julie,
I know this time of year is busy, and I appreciate you taking the time to review this email. I wanted to share some fantastic news regarding Noah's academic progress this semester.
As we have continued our work throughout this semester, I have recently seen a significant increase in Noah's grades as more assignments were graded! This is excellent news and clearly reflects his hard work and dedication as we've focused on both his Physics and Calculus courses this year.
This week, we concentrated on preparing for his upcoming Calculus test, specifically focusing on applications of derivatives and forming the tangent line equation. He worked diligently on these concepts, ensuring he's ready for the exam.
To ensure steady progress and continued comprehension in his courses as he prepares for college, I recommend we continue to meet once a week for one hour.
Please let me know if you have any questions or if there are any adjustments you would like to make to our plan. I am looking forward to continuing my work with Noah.
Best regards,
Christian Steiner
christian.steiner@revolutionprep.com
+13056077323</t>
  </si>
  <si>
    <t>George Barbounis</t>
  </si>
  <si>
    <t>Dear George and Nancy,
I know this time of year is busy, and I appreciate you taking the time to review this email. I wanted to share an update on George's progress as we begin a new unit in his physics course.
George and I started working on his new topic of Work and Energy. We are getting a little bit ahead of the class as we discussed the types of mechanical energy (potential and kinetic) and what it means for something to do work in a system. There is a lot of carryover from the previous unit on forces, and it is good that he has a strong foundation there. However, as we progress, he will want to continue working on the classification of forces (e.g., conservative vs. non-conservative), as this becomes crucial when dealing with energy problems.
Our current short-term goal is to clarify the distinction and application of different force types. The overall goal is to ensure he establishes a deep understanding of work and energy concepts.
I recommend we continue meeting once a week for one hour to ensure he does not fall behind and can confidently tackle the material as the class moves forward.
Please let me know if you have any questions or if there are any adjustments you would like to make to our plan. I am looking forward to continuing my work with George.
Best regards,
Christian Steiner
christian.steiner@revolutionprep.com
+13056077323</t>
  </si>
  <si>
    <t>Eva Wade</t>
  </si>
  <si>
    <t>Dear Emily,
Itâ€™s been a pleasure working with you and Eva over the past couple months as we prepare for her upcoming SAT. Eva has made remarkable progress across both the Reading/Writing and Math sections, and Iâ€™ve been so impressed by her effort, growth, and determination.
Over the past month, Eva has demonstrated significant improvement in algebraic reasoning, test strategy application, and confidence using Desmos as a problem-solving tool. Sheâ€™s become more adept at recognizing algebraic structuresâ€”including quadratics, systems, and functionsâ€”and applies estimation and logical elimination to narrow down answer choices efficiently. In Reading and Writing, she continues to strengthen her grasp of grammar rules, transitions, and rhetorical reasoning, as well as her ability to apply test strategies like B Primes, 3Cs, and Question First. Her reasoning, persistence, and self-awarenessâ€”especially her ability to verbalize her thought process and self-correctâ€”have been key contributors to her growing independence and confidence.
For this exam, our goal is an overall score increase. While we canâ€™t guarantee a specific score, Eva and I have worked diligently toward this goal through targeted review of algebraic fluency, equation translation, and strategic Desmos integration, as well as grammar mastery and test pacing strategies. Weâ€™ve emphasized symbolic manipulation, function interpretation, and efficient time management under test conditions, along with mindset strategies to help her stay calm, focused, and confident on test day. Iâ€™ve also encouraged consistent rest and balanced routines during the week leading up to the SATâ€”since good sleep and focus throughout the week can have a real impact on performance.
Velocity Recommendation:
 Since Eva is continuing to make steady progress toward her 1300+ goal score, I recommend maintaining one 60-minute session per week through the December SAT test date. This schedule will allow us to reinforce algebraic fluency, strengthen timed practice strategies, and ensure confidence across all sections. After the exam, we can reassess next steps for continued enrichmentâ€”whether thatâ€™s advancing in math or preparing for future academic goals.
Please let me know if you have any questions or adjustments youâ€™d like to make to our plan. Iâ€™m happy to schedule a quick call if youâ€™d like to discuss Evaâ€™s progress in more detail. Itâ€™s been a joy supporting her growth, and Iâ€™m excited to see her continued success.
Best regards,
Elizabeth S.
elizabeth.simons@revolutionprep.com
+19046624750</t>
  </si>
  <si>
    <t>Aedan Knipes</t>
  </si>
  <si>
    <t>Dear Carol,
Itâ€™s been great working with you and Aedan over the past couple of months. As we prepare for Aedan's upcoming official SAT, I wanted to share some updates and information about what to expect.
I have seen significant improvements in Aedan's math skills over the last couple months. They have shown consistent progress in mastering some of the toughest challenges on the exam. This consistent improvement has been evident in class, as they confidently approach questions involving complex algebraic equation manipulation strategies, the rules of exponents, and mastery of quadratics.
For this exam, our goal is to achieve a higher Math score, with the hopes that it will contribute to a higher Superscore, which could give Aedan more options for higher ed attainment as well as increasing their likelihood of admission acceptance and merit-based scholarships. While we cannot guarantee a specific score, we have worked diligently towards this goal over the last couple weeks by focusing on one of the most prominent Math categories on the Digital SAT -- Constants. It's important to consider the impact of the test zone on Aedan's performance. Ensuring a good night's sleep throughout the week leading up to the test is crucial, as just the night before isn't enough. We have also discussed strategies to manage test anxiety, which can impact scores.
I am looking forward to hearing how Aedan performs on this test. Looking ahead, if you'd like to continue tutoring, I'm happy to work on any subjects Aedan's interested in. This would give us an opportunity to continue working on executive functioning skills, for instance -- in college, Aedan will face a significant workload, and if I can do anything to help them make that adjustment I'd be happy to do so.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Aedan in their continued academic journey.
Best regards,
Jessica W.
jessica.wall@revolutionprep.com
+18167287857</t>
  </si>
  <si>
    <t>Cai Roberson</t>
  </si>
  <si>
    <t>Dear Chiquita and Jerrell,
I hope this email finds you well. I wanted to touch base regarding Cai's recent progress and discuss a plan moving forward.
I have seen significant improvements in Cai's use of the power, product, quotient, and chain rules, as well as in her understanding of the derivative as the slope of the tangent line to a function at a point. She has consistently made progress in identifying knowns and unknowns in a problem, setting up solutions, and, with prompting, using given information to arrive at answers. This progress is commendable.
However, we have not yet seen the grade increase I had hoped for at this point. Based on my observations, this is likely related to a combination of factors, including:
â€¢ Inconsistent completion of homework
â€¢ Inconsistent practice to reinforce retention of concepts between sessions
â€¢ Study skills that could be strengthened
â€¢ Not taking practice tests in a focused environment
â€¢ Coming to sessions without attempting practice problems in advance
Based on Cai's goals, I have two recommendations to optimize our sessions:
â€¢ Add an additional 60 minutes per week for a total of three 1-hour sessions until her May 11 exam; or
â€¢ Increase her two weekly sessions to 90 minutes each until her May 11 exam.
This will allow sufficient time in sessions to practice problems before assignment due dates.
As a reminder, our long-term goal is to increase Caiâ€™s grade and help her pass the AP exam with at least a 3. To support this, I recommend we prioritize the short-term goal of coming to sessions prepared with questions after attempting at least half of the assignment problems in advance (e.g., if there are 14 problems, have 7 completed before the session).
To work towards this goal, I suggest the following:
â€¢ Focus sessions on concepts currently being learned in class for knowledge reinforcement
â€¢ Complete daily assignments to aid retention
â€¢ Increase session frequency to 3x per week or extend sessions to 90 minutes
If youâ€™d like to continue working together toward these goals, you can easily add the hours to your account here:  https://my.revolutionprep.com/s/uOKug5DMdx.
Please let me know if you have any questions or additional insights that might help me support Cai more effectively. Iâ€™m happy to schedule a phone call to discuss this further. I am committed to helping Cai achieve her long-term goals.
Best regards,
Raymond S.
raymond.serrano@revolutionprep.com
+13236357766</t>
  </si>
  <si>
    <t>Landry Leoty</t>
  </si>
  <si>
    <t>Dear Julie,
I hope youâ€™re having a wonderful fall season! Itâ€™s been great working with you and Landry over the past couple of months. I wanted to touch base to share some of the progress weâ€™ve made so far and outline my recommendations moving forward.
Iâ€™ve seen significant improvements in Landryâ€™s understanding and confidence with fractions, particularly in division, simplification, and conversion between mixed and improper fractions. Over the last several weeks, sheâ€™s developed stronger procedural fluency and has become much more comfortable verbalizing her reasoning and identifying errors independently. She now shows clearer connections between numerical operations and visual models, and her willingness to slow down, think critically, and self-correct has led to steady progress in both accuracy and confidence.
Landry has also shown consistent growth toward her session goalsâ€”linking numerical work to conceptual understanding and improving her ability to reason through fraction operations. This improvement is reflected in her increased independence, persistence, and ability to articulate her thinking, especially when tackling multi-step problems.
Velocity Recommendation:
 Since Landry is continuing to make steady progress, I recommend that we maintain one 60-minute session per week through the school year. This pacing has been effective in reinforcing conceptual understanding while allowing her time to practice and internalize new skills between sessions.
Our current short-term goals include strengthening her understanding of reciprocals and division directionality, maintaining organization in multi-step problems, and using visual models to explain her reasoning with greater precision. The overall goal remains to deepen Landryâ€™s conceptual understanding of fractions while building accuracy, independence, and confidence.
If you'd like to continue working together on achieving these goals, you can redeem more credits through your Bright Horizons portal. After you redeem your credits, youâ€™ll receive an email from Revolution Prep to add the hours to your account.
Please let me know if you have any questions or if there are any adjustments youâ€™d like to make to our plan. Iâ€™d be happy to schedule a quick call to discuss Landryâ€™s progress in more detail. Itâ€™s been a joy seeing her growth and confidence developâ€”Iâ€™m excited to continue building on her success!
Best regards,
Elizabeth S.
elizabeth.simons@revolutionprep.com
+19046624750</t>
  </si>
  <si>
    <t>Kenrick Xia</t>
  </si>
  <si>
    <t>Dear Bo,
I hope youâ€™re having a wonderful fall season! Itâ€™s been such a pleasure working with you and Kenrick over the past few months. I wanted to take a moment to share some of the progress heâ€™s made recently and outline my recommendations as we look ahead to the March SAT.
Kenrick has shown significant improvement in his analytical reasoning, contextual awareness, and grammar precision. Over the past several sessions, heâ€™s demonstrated strong growth in transition logic, function analysis, and SAT-style reasoning, while applying graphing tools and metacognitive strategies with increasing independence. He now anticipates â€œwhyâ€ questions, justifies his answers logically, and uses feedback to refine his approachâ€”a clear sign of deeper learning and growing confidence.
His engagement and persistence continue to stand out. Kenrick consistently asks thoughtful questions, self-corrects quickly, and maintains focus throughout our sessions. This steady commitment has led to measurable gains in both reasoning accuracy and strategic test performance.
Because Kenrick has a busy schedule over the next two months with band competitions and AP finals, I recommend a brief tutoring break until mid-January. During this time, I suggest he continue light independent review using OnePrep.xyz (for targeted SAT-style practice and strategy review) and Khan Academy (for structured reading, writing, and math exercises). These platforms will help him stay sharp and confident without adding extra stress to his current workload.
To keep building momentum toward the March SAT, I recommend resuming one 60-minute session per week starting in mid-January and continuing through the exam. This schedule will give us the opportunity to review higher-order reasoning, strengthen grammar and transition distinctions, and refine test strategies under timed conditions.
Our short-term goals include continued work on transition word distinctions (especially agreement vs. contrast) and automatic recognition of grammatical patterns. The overall goal remains to increase Kenrickâ€™s confidence and precision across both the SAT verbal and math sections, ensuring he feels fully prepared and capable on test day.
In addition to test preparation, please know that Revolution Prep also offers tutoring for AP and college-level coursework, as well as expert guidance on college entrance essaysâ€”resources that could be helpful as Kenrick continues advancing academically.
Please let me know if you have any questions or would like to discuss the plan in more detail. Iâ€™m happy to set up a quick call at your convenience. Itâ€™s been a joy seeing Kenrickâ€™s steady progress, and I look forward to continuing to support his success in the new year.
Best regards,
Elizabeth S.
elizabeth.simons@revolutionprep.com
+19046624750</t>
  </si>
  <si>
    <t>Ivory Chang</t>
  </si>
  <si>
    <t>Dear Sam,
Itâ€™s been a pleasure working with you and Ivory over the past couple of weeks. As we prepare for Ivory's upcoming official test, I wanted to share some updates and what to expect.
I have seen improvements in Ivory's application of ISME and Desmos for math problems, understanding the meaning of f(x), knowing the standard form of a circle and its terms, and using algebraic operations to convert expressions into the desired equation. She has shown consistent progress in completing practice problems during our sessions. This improvement was reflected in her 1330 score on the Revolution Prep practice exam.
Our goal for the upcoming exam is to get as close to 1400 as possible. While we cannot guarantee a specific score, we have been working towards this goal by:
â€¢ Identifying question types
â€¢ Extracting necessary information
â€¢ Setting up problems correctly
â€¢ Solving accurately using Desmos or algebraic methods
Itâ€™s also important to consider factors like test anxiety and ensuring a good nightâ€™s sleep before the exam, as both can impact performance.
Based on Ivoryâ€™s goals, I recommend continuing with one 60-minute session per week. Ivory has an additional 8 hours in her account that can be scheduled after the exam, which would allow us to further work on Geometry and Advanced Math concepts, including Constant problems.
Please let me know if you have any questions or would like to adjust our plan. Iâ€™m happy to schedule a phone call if that would be helpful and look forward to supporting Ivoryâ€™s continued academic growth.
Best regards,
Raymond S.
raymond.serrano@revolutionprep.com
+13236357766</t>
  </si>
  <si>
    <t>Christopher Thompson</t>
  </si>
  <si>
    <t>Dear Chantal,
I hope you're having a great fall. Itâ€™s been a pleasure working with Christopher over the past several weeks, and I wanted to share an update on his progress and outline our next steps.
Christopher has made great progress in Algebra 2. Heâ€™s shown consistent growth in both conceptual understanding and problem-solving skills. Recently, he got a 95% on a factoring quiz and followed that up with an A on a quiz covering complex numbers. On his most recent assessment, the Module 3B test, he scored an 82%, which was a solid performance on a challenging unit. This has brought his grade from an F to a C+.
Christopher has developed effective strategies for solving quadratic equations, interpreting graphs, and applying key vocabulary across topics. He demonstrates a clear understanding of transformations, root multiplicity, and the use of the quadratic formula and discriminant. His ability to solve word problems and systems involving quadratics has also improved.
Looking ahead, we will continue strengthening his grasp of polynomial graph interpretation and prepare for upcoming units. Our short-term focus is to build fluency and accuracy with increasingly complex algebraic models. The overall goal remains to support Christopher in improving confidence, retention, and academic performance in Algebra 2.
I recommend we continue with our current schedule of one 60-minute session per week. This has proven effective, and it allows us to stay ahead of new material while reviewing content before assessments.
Please feel free to reach out with any questions or comments. Iâ€™m happy to schedule a time to talk if that would be helpful. I look forward to continuing to support Christopherâ€™s success.
Best regards,
Cristina A.
cristina.ascenzipettenuzzo@revolutionprep.com
+17863092063</t>
  </si>
  <si>
    <t>Rishi Iyer</t>
  </si>
  <si>
    <t>Dear Deepa,
Itâ€™s been great working with you and Rishi over the past couple of weeks. As we prepare for Rishi's upcoming official test, I wanted to share some updates and information about what to expect.
I have seen significant improvements in Rishi's application of the Title-10 strategy and of BPRIMES for Words in Context questions. He has shown consistent progress in completing all assigned homework. This consistent improvement has been evident in achieving over a 1500 in multiple practice exams.
For this exam, our goal is a 1600 (or as close as possible). While we cannot guarantee a specific score, we have worked diligently towards this goal through practice problems in session and discussed strategies such as annotating, eliminating wrong answer choices based on notes, and anticipating answers. It's important to consider the impact of the test zone on Rishi's performance. Ensuring a good night's sleep leading up to the test is crucial. We have also discussed strategies to manage test anxiety, which can impact scores.
I am looking forward to hearing how Rishi performs on this test. Please let me know if you have any questions or if there are any adjustments you would like to make to our plan. Iâ€™m also able to schedule a time to talk by phone if that would be helpful. I am happy to support Rishi in his continued academic journey.
Best regards,
Raymond S.
raymond.serrano@revolutionprep.com
+1 (323) 635-7766</t>
  </si>
  <si>
    <t>Anita Bruzzi</t>
  </si>
  <si>
    <t>Dear Monica,
I hope you are having a great fall season. Itâ€™s been great working with you and Anita over the past couple of months. I wanted to touch base to share some of the progress weâ€™ve made so far and share my thoughts on the plan moving forward.
I have seen significant improvements in Anita's application of ISME with graphing questions and application of punctuation rules with sentence boundary questions. She has shown consistent progress in applying the strategies to practice problems. This consistent improvement has been evident in her continued improvement on her official and practice exams, going from 930 to 1050 (and achieving a 1090 on Bluebook 4).
Based on Anitaâ€™s goals, I recommend adding another 60 minutes per week for a total of two one-hour sessions until the March test.
Our current short-term goals for Anita include setting up math problems based on the knowns and unknowns and on solidifying her knowledge of grammar rules. The overall goal remains to achieve a 1300+ on her official SAT. Based on Anita's progress, I recommend adding another 60 minutes per week for a total of two one-hour sessions until the March test.
If you'd like to continue working together on achieving these goals, you can easily use this link to add these hours to your account today: https://my.revolutionprep.com/s/Bi1lm6auXg.
Please let me know if you have any questions or if there are any adjustments you would like to make to our plan. Iâ€™m happy to schedule a time to talk by phone if that would be helpful. I look forward to supporting Anita in her continued academic journey.
Best regards,
Raymond S.
raymond.serrano@revolutionprep.com
+13236357766</t>
  </si>
  <si>
    <t>Dear Emma,
I hope you are having a great fall. Itâ€™s been great working with you and Abbi over the past couple of months. I wanted to touch base to share some of the progress weâ€™ve made so far and share my thoughts on the plan moving forward.
I have seen significant improvements in Abbi's confidence and conceptual understanding of calculus over the course of our tutoring program. She has shown consistent progress in knowing how to approach questions, how to solve them, and how to conceptually reason through the steps. This consistent improvement has been evident in the momentum of our sessions, and the fact that she is more often than not leading the solution processes. Furthermore, Abbi asks great questions that show me she understands the material on a deeper level and a growing sense of curiosity. 
One thing I want to note from our sessions is that Abbi has eluded to her teacher being particular with the way work is shown and the way that final answers are displayed. If there is a way for me to access any graded exams where the teacher shows their preferred format for showing work and final answers, I can help Abbi to follow those guidelines. She has also mentioned that the teacher administered a test which many students found to be overly challenging, to the point where the teacher had plans to restructure and readminister it.. All of this is to say that, while calculus is a challenging topic for many students, I believe there are variables at play that Abbi does not have control over. I am happy to help however I can! 
Our current short-term goals for Abbi include better performance on tests and greater independence with solving homework questions. The overall goal remains maintaining a high score in the B+ to A range by the end of the course. Based on Abbi's progress, I recommend we maintain our current velocity of one to two 60 minute sessions per week for the semester. 
Please let me know if you have any questions or if there are any adjustments you would like to make to our plan. Iâ€™m happy to schedule a time to talk by phone if that would be helpful. I look forward to supporting Abbi in her continued academic journey.
Best regards,
Charlie A.
charlie.anderson@revolutionprep.com
+18325866075</t>
  </si>
  <si>
    <t>Kaden Chou</t>
  </si>
  <si>
    <t>Dear Connie,
I hope you are having a great fall. Itâ€™s been great working with you and Kaden over the past several weeks. I wanted to share an update on the progress heâ€™s made and our plan going forward.
Kaden has made excellent progress in both Algebra and Chemistry. Over the sessions, heâ€™s developed a strong understanding of complex topics such as polynomial functions, systems of equations, and factoring techniques in Algebra. In Chemistry, weâ€™ve explored nuclear decay, periodic trends, quantum mechanics, the Bohr model, and electron configurations. Kaden continues to ask insightful questions and shows steady improvement in critical thinking and application.
This growth has also been reflected in his academic performanceâ€”he scored 100% on a recent math test and felt confident on his Chemistry test earlier this week. He has shown improved note-taking, stronger conceptual understanding, and increasing independence when applying strategies across both subjects.
Based on Kadenâ€™s goals and current progress, I recommend continuing with one 60-minute session and one 30-minute session per week. This structure gives us enough time to support him effectively in both subjects.
Our current short-term goals include reinforcing factoring techniques, preparing for any remaining assessments, and continuing to build study strategies for Chemistry. The overall goal is to support Kadenâ€™s academic growth and confidence as he moves through the semester.
Currently, you have 4.5 hours left, which are already scheduled.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Kaden in his continued academic journey.
Best regards,
Cristina A.
cristina.ascenzipettenuzzo@revolutionprep.com
+17863092063</t>
  </si>
  <si>
    <t>CHASE GONG</t>
  </si>
  <si>
    <t>Dear Elaine,
Itâ€™s been a pleasure working with you and Chase over the past couple of months. As we prepare for his upcoming official test, I wanted to share some updates and what to expect.
I have seen significant improvements in Chase's application of BPRIMES to Words in Context/Text Structure and Purpose questions, as well as iCARE to Sentence Boundary questions. He has also shown consistent progress in completing homework. This improvement has been reflected in his reading and writing scores, which have reached 700+ on multiple practice exams.
Our goal for the upcoming exam is a total score of 1500. While we cannot guarantee a specific score, we have worked diligently toward this goal by:
â€¢ Slowing down when answering questions
â€¢ Eliminating up to three incorrect answer choices
â€¢ Increasing speed on longer text passages
Itâ€™s also important to consider factors like test anxiety and ensuring a good nightâ€™s sleep before the exam, as both can affect performance.
Looking ahead, I recommend considering the March test date. This would give us time to continue focusing on Rhetorical Synthesis and Command of Evidence questions.
If youâ€™d like to continue working together toward these goals, you can redeem additional credits through Bright Horizonâ€™s portal. After doing so, you will receive an email from Revolution Prep to schedule the hours.
Please let me know if you have any questions or would like to adjust our plan. Iâ€™m happy to schedule a phone call if that would be helpful and look forward to supporting Chase in his continued academic journey.
Best regards,
Raymond S.
raymond.serrano@revolutionprep.com
+1 (323) 635-7766</t>
  </si>
  <si>
    <t>Daisy Razza</t>
  </si>
  <si>
    <t>Dear Jordan,
Itâ€™s been a pleasure working with you and Denver over the past couple of months. As we prepare for her upcoming official test, I wanted to share some updates and what to expect.
I have seen significant improvements in Denver's application of ISME to math/graphing questions, â€œmatchingâ€ and substitution strategies for Constant problems, and SOH-CAH-TOA for Trigonometry questions. She has also consistently applied BPRIMES to Words in Context and Text Structure and Purpose questions. Denver has shown steady progress in completing practice problems within the 30-minute session time, which has been reflected in her achieving 1400+ on multiple practice exams.
For this exam, our goal is a total score of 1500. While we cannot guarantee a specific score, we have been working toward this goal by:
â€¢ Practicing with Desmos
â€¢ Identifying question types
â€¢ Setting up problems correctly
â€¢ Eliminating incorrect answer choices
â€¢ Managing time effectively by completing or skipping problems as needed
Itâ€™s important to consider factors like test anxiety and ensuring a good nightâ€™s sleep before the exam, as both can affect performance.
Looking ahead, I recommend continuing our current session frequency to help Denver achieve her goals. In upcoming sessions, I plan to focus on the ACT Math and English sections to support further improvements.
Please let me know if you have any questions or would like to adjust our plan. Iâ€™m happy to schedule a phone call if that would be helpful and look forward to supporting Denver in her continued academic journey.
Best regards,
Raymond S.
raymond.serrano@revolutionprep.com
+13236357766</t>
  </si>
  <si>
    <t>Jeremy Mcgrath</t>
  </si>
  <si>
    <t>Dear Michael,
I hope you are having a great week! As we prepare for Jeremy's upcoming practice test (his homework from our Thursday session this week), I wanted to share some updates and information about what to expect.
I have seen significant improvements in Jeremy's use of Desmos, the B Primes strategy for reading comprehension, and his handling of challenging, unconventional question types on the math portion of the exam (like Constants, which we have largely focused on this last week). He has shown consistent progress in grammar and textual evidence questions as well.
While we are working towards overall score improvement, we have also set a goal around successfully utilizing the strategies and skills we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Jeremy to replicate official test day conditions as closely as possible when taking their practice test. They should find a quiet place and take the test in one sitting.
After the practice test, I will review the results and discuss the test experience with Jeremy to determine our focus moving forward, and Iâ€™ll follow up with you on takeaways, improvements, and next steps in my next parent update.
Based on our discussions and Jeremy's progress, I recommend we continue meeting for two 60 minute sessions each week (this is what Jeremy has already asked that we do). This plan will best set them up for success for the official test sitting in the spring.
Please let me know if you have any questions or if there are any adjustments you would like to make to our plan. Iâ€™m happy to schedule a time to talk by phone if that would be helpful. I am excited to continue supporting Jeremy in reaching their goals.
Best regards,
Charlie A.
charlie.anderson@revolutionprep.com
+18325866075</t>
  </si>
  <si>
    <t xml:space="preserve">Audrey  Adams </t>
  </si>
  <si>
    <t>Hi Gray!
I hope you are having a great start to November. Itâ€™s been great working with you and Audrey over the past couple of months. I wanted to touch base to share some of the progress weâ€™ve made so far and share my thoughts on the plan moving forward.
I have seen significant improvements in Audrey's confidence with her math materials. They have shown consistent progress in using accurate terminology and algebra vocabulary to describe problems and solution processes. This consistent improvement has been evident in Audrey's consistently excellent performance on tests, quizzes, and homework. She currently has a high A or A+ (can't remember exactly)!
The overall goal remains maintaining an A+ in the class. Based on Audrey's progress, I recommend maintaining our weekly hour long session - no need to increase from where we are.
Please let me know if you have any questions or if there are any adjustments you would like to make to our plan. Iâ€™m happy to schedule a time to talk by phone if that would be helpful. I look forward to supporting Audrey in her continued academic journey.
Best regards,
Charlie A.
charlie.anderson@revolutionprep.com
+18325866075</t>
  </si>
  <si>
    <t>Zephyrine Lucan</t>
  </si>
  <si>
    <t>Dear Joshua,
I hope you are having a great start to November! Itâ€™s been great working with you and Zephyrine over the past couple of months. I wanted to touch base to share some of the progress weâ€™ve made so far and share my thoughts on the plan moving forward.
I have seen significant improvements in Zephyrine's confidence with specific areas of math for the ACT. She has shown consistent progress in her mental math skills for problems that are arithmetic and geometric in nature. This consistent improvement has been evident in the overall flow of our sessions, and the increasingly self guided nature that they are taking. 
I spent some time this week reflecting on the course of the program up to this point, and ways that I could improve our sessions to better benefit Zephyrine. In our most recent session (just yesterday), we discussed turning our tutoring sessions into more active lessons, where we relearn some foundational concepts, jog our memory of certain topics, and discuss any conceptual questions *before* diving into attempting practice problems. While we always have learning objectives, some students learn better from tackling problems head on, while others benefit more from these mini-lessons. After pivoting to a more hybrid approach of lecture and collaborative practice, Zephyrine felt much more confident with algebra (quadratics, specifically). After talking about how she is anxious about the scope of math being covered, I am confident this will be the best approach, as it will help her to make a better map of how all of the math concepts of the test are related. 
Our current short-term goals for Zephyrine include revisiting foundational concepts for algebra, geometry, data analysis, and probability, which form the basic categories of math on the exam. The overall goal remains bringing Zephyrine's score on the math section of the ACT up to be in line with the other categories of the test. Based on Zephyrine's progress, I recommend maintaining our current velocity of one 90 minute session per week. 
Please let me know if you have any questions or if there are any adjustments you would like to make to our plan. Iâ€™m happy to schedule a time to talk by phone if that would be helpful. I look forward to supporting Zephyrine in her continued academic journey.
Best regards,
Charlie A.
charlie.anderson@revolutionprep.com
+18325866075</t>
  </si>
  <si>
    <t>Kolby Kaylor</t>
  </si>
  <si>
    <t>Dear Beth,
I hope you are having a great start to November! Itâ€™s been great working with you and Kolby over the past couple of months on the English and Reading portions of the ACT. I wanted to touch base to share some of the progress weâ€™ve made so far and share my thoughts on the plan moving forward.
I have seen significant improvements in Kolby's skills with grammar questions. While most students feel they can rely on their "grammar ear" as lifelong students of the English language, the Standard English Conventions that the test requires us to adhere to have enough nuances and details that they must be actively studied. This is exactly what Kolby and I have done. Through the study of punctuation, verb issues, and pronoun usage, Kolby has demonstrated through homework assignments that he is gaining and retaining new information.  They have shown consistent progress in employing the strict and specific rules of Standard English to question types across the test.
Our current short-term goals for Kolby include covering the unique editor-style questions that the ACT employs- "student as editor," "words in context," and "misplaced modifiers." The overall goal remains bringing Kolby's score up and into the 30's, from his current 26 as of the most recent official exam. Based on Kolby's progress, I recommend meeting two times a week for 60 minutes. I am happy to talk by phone and email to help schedule those times out! 
Please let me know if you have any questions or if there are any adjustments you would like to make to our plan. Iâ€™m happy to schedule a time to talk by phone if that would be helpful. I look forward to supporting Kolby in his continued academic journey.
Best regards,
Charlie A.
charlie.anderson@revolutionprep.com
+18325866075</t>
  </si>
  <si>
    <t>Dominik Karai</t>
  </si>
  <si>
    <t>Dear Gabriella,
Itâ€™s been great working with you and Dominik over the past couple of months. I wanted to share some thoughts and information about what to expect as we await his results from the recent ACT.
I have seen significant improvements in Dominik's confident application of strategies for advanced math and grammar concepts. They have shown consistent progress in Punctuation and Grammar, Advanced Geometric and Trigonometric reasoning, and advanced algebra concepts. This consistent improvement has been evident in Dominik's self starting spirit, and the way he was beginning to lead our sessions by the end of the program! 
For this exam, our goal is to significantly increase his score on the English and Math portions of the test. While we cannot guarantee a specific score, we have worked diligently towards this goal through developing very specific strategies, the memorization of key rules and formulas, and putting those into working memory through a high volume of challenging practice problems that are accurate to the difficulty of the ACT.
I am looking forward to continuing to work with Dominik so that we can work towards further improvements on the ACT. I recommend we continue at the same velocity of 2-3 60 minute sessions per week when the timing is right for Dominik. During our upcoming sessions, I plan to continue working on reading comprehension and advanced math strategies. 
Please let me know if you have any questions or if there are any adjustments you would like to make to our plan. Iâ€™m also able to schedule a time to talk by phone if that would be helpful. I am happy to support Dominik in his continued academic journey.
Best regards,
Charlie A.
charlie.anderson@revolutionprep.com
+18325866075</t>
  </si>
  <si>
    <t>Parinaz Enayatpour</t>
  </si>
  <si>
    <t>Dear Maryam,
I hope you are having a great start to November. Itâ€™s been great working with you and Parinaz over the past couple of months. I wanted to touch base to share some of the progress weâ€™ve made so far and share my thoughts on the plan moving forward.
I have seen significant improvements in Parinaz's utilization of Desmos as a problem solving tool for challenging math questions on the SAT. They have shown consistent progress in decoding word problems and quadratic factorization. This consistent improvement has been evident in Parinaz's confidence and completion of her homework.
Our current short-term goals for Parinaz include bringing her math score in line with her english score for the exam. The overall goal remains achieving a robust performance on the SAT- somewhere in the range of 1350 to 1400. Based on Parinaz's progress, I recommend we continue meeting for two 60 minute sessions per week until she has taken the official exam and any additional test dates. Students often take multiple SAT's, as they can now "superscore" their results and combine their best math and english scores from different test days on college app submissions.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Parinaz in their continued academic journey.
Best regards,
Charlie A.
charlie.anderson@revolutionprep.com
+18325866075</t>
  </si>
  <si>
    <t>Izaan Anwar</t>
  </si>
  <si>
    <t>Dear Naz,
I hope you are having a great start to November. Itâ€™s been great working with you and Izaan over the past couple of months. I wanted to touch base to share some of the progress weâ€™ve made so far and share my thoughts on the plan moving forward.
I have seen significant improvements in Izaan's conceptual understanding of Calculus as a field of math. They have shown consistent progress in their ability to more successfully complete their homework and conceptulaly understand the "why" being the "what" of each problem. This consistent improvement has been evident in their ability to complete homework independently, as well as Izaan's level of confidence heading into each exam he has taken during our tutoring program.
Our current short-term goals for Izaan include staying on top of the conceptual nuances of each new topic, while ensuring that homework assignments are done at a high level in preparation for each exam. The overall goal remains maintaining an A in the class. Based on Izaan's progress, I recommend we maintain our current velocity of 2 60 minute sessions per week.
Please let me know if you have any questions or if there are any adjustments you would like to make to our plan. Iâ€™m happy to schedule a time to talk by phone if that would be helpful. I look forward to supporting Izaan in their continued academic journey.
Best regards,
Charlie A.
charlie.anderson@revolutionprep.com
+18325866075</t>
  </si>
  <si>
    <t>Brennan Roan</t>
  </si>
  <si>
    <t>Dear Sheila, 
I hope you are having a great start to November. Itâ€™s been great working with you and Brennan over the past couple of months. I wanted to touch base to share some of the progress weâ€™ve made so far and share my thoughts on the plan moving forward.
I have seen significant improvements in Brennan's performance with English and Grammar for the ACT. They have shown consistent progress in their ability to quickly, confidently, and accurately solve questions of all types on this subject test. This consistent improvement has been evident in his ability to complete homework assignments independently and with a high score, as well as the confidence and upbeat energy he brings to sessions now that he feels he has a greater handle on the material! It sounds like the work he has been doing in school to prepare for the ACT has been helping here, too. 
Our current short-term goals for Brennan include further developing his skills with grammar and editing to bring his English score in line with other areas of the test. The overall goal remains achieving a 28 or higher on the overall exam. Based on Brennan's progress, I recommend we meet for two 60 minute sessions per week over the next few weeks. Brennan has 7 hours in his account, with no scheduled sessions. If you would like to email me or text me, I can help book those out with you so that we have a consistent meeting schedule over the next few weeks. :)
Please let me know if you have any questions or if there are any adjustments you would like to make to our plan. Iâ€™m happy to schedule a time to talk by phone if that would be helpful. I look forward to supporting Brennan in his continued academic journey.
Best regards,
Charlie A.
charlie.anderson@revolutionprep.com
+18325866075</t>
  </si>
  <si>
    <t>Sofia Cortes</t>
  </si>
  <si>
    <t>Dear Rose,
Itâ€™s been great working with you and Sofia over the past couple of months. As we prepare for Sofia's upcoming SAT, I wanted to share some updates and information about what to expect.
I have seen significant improvements in Sofia's math and grammar skills. They have shown consistent progress in successfully solving multistep math equations of all types- from word problems to constants questions. Furthermore, the evidence based reading questions have become much easier for her with the development of consistent strategies and practice. This consistent improvement has been evident in her increasing score on every practice exam that she has taken. Over the course of our program, Sofia has improved by 130 points. 
For this exam, our goal is to perform at the same level as her most recent practice tests. While we cannot guarantee a specific score, we have worked diligently towards this goal through the development of skills for both halves of the test, including the use of Desmos on math and the B Primes strategy for avoiding trap answers on English. 
It's important to consider the impact of the test zone on Sofia's performance. Ensuring a good night's sleep throughout the week leading up to the test is crucial, as just the night before isn't enough. We have also discussed strategies to manage test anxiety, which can impact scores.
OPTION A: I am looking forward to continuing to work with Sofia after the test so that we can work towards further improvements on the SAT. I recommend maintaining our current velocity of 3 60 minute sessions per week in order to help them achieve their goals. During our upcoming sessions, I plan to continue working on advanced math and grammar rules and memorization to help speed up the problem solving process on both halves of the test.
Please let me know if you have any questions or if there are any adjustments you would like to make to our plan. Iâ€™m also able to schedule a time to talk by phone if that would be helpful. I am happy to support Sofia in her continued academic journey.
Best regards,
Charlie A.
charlie.anderson@revolutionprep.com
+18325866075</t>
  </si>
  <si>
    <t>Dylan Albert Brenes</t>
  </si>
  <si>
    <t>Dear Sarah,
I hope you are having a great start to November. Itâ€™s been great working with you and Dylan over the past couple of months. I wanted to touch base to share some of the progress we made over the course of our Mercersburg tutoring program for the SAT.
I have seen significant improvements in Dylan's handling of advanced grammar and math concepts. He has shown consistent progress in applying the strict and specific rules of Standard English to all types of grammar questions, and he has also handled the Desmos calculator as a problem solving tool with great ease. This consistent improvement has been evident in his confidence during our sessions. 
Through the course of our program, Dylan did have some issues with punctuality and attendance. I completely understand the level of stress he felt as he began his academic journey with Mercersburg; my start in college for electrical engineering was much the same. Even with missing some of our sessions, Dylan showed up prepared and with good energy and focus for the sessions he was able to attend. I figured that this tutoring program was a chance for Dylan to have some regularity, an anchor, in the midst of all of the change he has navigated. I hope he found our sessions meaningful, helpful, and grounding beyond preparing for another SAT. 
At the end of our tutoring program, Dylan's plan was to take the upcoming SAT in December. I encourage him to do so, as he can superscore any portion of the test he performs better on with the test he has already taken. In any event, please let me know how Dylan does on the SAT in December, and if there is anything I can to do be of service! Iâ€™m happy to schedule a time to talk by phone if that would be helpful. I look forward to it.
Best regards,
Charlie A.
charlie.anderson@revolutionprep.com
+18325866075</t>
  </si>
  <si>
    <t>Carson Scudday</t>
  </si>
  <si>
    <t>Dear Keith,
I hope you are having a great start to November. Itâ€™s been great working with you and Carson over the past couple of months, this time on his school work as opposed to the PSAT/SAT. I wanted to touch base to share some of the progress weâ€™ve made so far and share my thoughts on the plan moving forward.
I have seen significant improvements in Carson's abilities with arithmetic, which are crucial for success in algebra. He has shown consistent progress in isolating variables, translating word problems into solvable equations, and handling complex, multistep solution processes. This consistent improvement has been evident in his consistent ability to solve homework problems independently, and from what I hear, he is doing great on his tests and quizzes. I'm glad to hear it! 
Our current short-term goals for Carson include staying on top of homework and maintaining conceptual understanding of each topic he learns. The overall goal remains maintaining a high A. Based on Carson's progress, I recommend maintaining our current velocity of one 60 minute session per week.
Please let me know if you have any questions or if there are any adjustments you would like to make to our plan. Iâ€™m happy to schedule a time to talk by phone if that would be helpful. I look forward to supporting Carson in his continued academic journey.
Best regards,
Charlie A.
charlie.anderson@revolutionprep.com
+18325866075</t>
  </si>
  <si>
    <t>Erin Layer</t>
  </si>
  <si>
    <t>Dear Diane,
It's been great working with you and Erin over the past several months. As we prepare for Erin's SAT on Saturday, November 8th, I wanted to share a comprehensive update about her progress, our recent sessions, and some important observations about where she is right now.
I have seen significant improvements in Erin's ability to apply various SAT strategies over our time working together. She has developed proficiency with the MAPS strategy for mathematics, the iCARE and TRAP strategies for Reading &amp;amp; Writing, and has strengthened her understanding of key content areas. This consistent improvement has been evident in her practice exams, where she has actually surpassed her original goal score of 1200. This is a substantial achievement that demonstrates Erin is responding well to the strategies and guidance she's been receiving.
Academically, Erin has made measurable progress in several areas. She has shown strong understanding of exponential word problems, nonlinear equations, and can differentiate between exponential and linear growth models from data sets. She has worked through geometry theorems and has the resources to reference when needed, and she consistently performs well with linear problems. In Reading &amp;amp; Writing, she has developed understanding of Words in Context, Inferences, Sentence Boundaries, and Standard English Conventions. When focused, she can apply the MAPS, iCARE, and TRAP strategies appropriately to solve problems effectively.
Since my last comprehensive update, we have covered a wide range of SAT content. In mathematics, we focused on advanced topics including nonlinear equations, exponential functions, systems of equations, algebra concepts (such as linear functions and exponent expressions), as well as geometry, trigonometry, and probability with multiple variables. We emphasized problem-solving strategies with particular attention to using Desmos for verification and the technique of flagging questions to return to later. In Reading &amp;amp; Writing, we worked on Words in Context, Inferences, Sentence Boundaries, Standard English Conventions using iCARE and TRAP strategies, and Craft and Structure. We met five times this past week alone as Erin prepared intensively for Saturday's exam, working through OnePrep practice problems and addressing her identified areas of opportunity from score reports.
While Erin's academic abilities are solid, she is currently struggling significantly with test anxiety and confidence. By our final session today, Erin was in a very difficult emotional state. She was quiet, reserved, and not receptive to encouragement or support. Most concerningly, she claimed she "hasn't prepared at all," which simply isn't true. We've been working together consistently for nearly three months, and she has made real, documented progress. The fact that she did not see or acknowledge this progress is troubling.
What I observed is that Erin has surpassed her original goal score in practice, which should be celebrated. However, instead of recognizing this achievement, she appears to have raised her expectations to a potentially unrealistic level, and the pressure she's putting on herself has become overwhelming. She's now psyching herself out on problems she's capable of solving, becoming very quiet during problem-solving, and not verbalizing her thought process the way she normally would. The challenge right now isn't her abilityâ€”it's her mindset. When she's not in her own head, Erin can solve these problems. She has the strategies, she has the content knowledge, and she has put in the work. What she's lacking right now is the confidence to trust in her preparation.
Before Saturday's exam, I would encourage you to help Erin manage her expectations and remind her that her worth isn't defined by a test score. It may be beneficial to reinforce that she has prepared substantiallyâ€”nearly three months of work represents significant preparation. Encouraging her to trust in the strategies she's learned rather than second-guessing herself will be important. You might also consider discussing stress management techniques or having a supportive conversation about her anxiety, as this appears to be the primary obstacle she's facing right now.
After the exam, regardless of the score, I believe we should discuss how Erin is feeling about standardized testing in general and whether additional sessions focused specifically on test anxiety management might be beneficial. We should continue building on her academic strengths while addressing the confidence issues that are holding her back. I genuinely believe in Erin's abilitiesâ€”the foundation is there! She has the skills, the strategies, and the preparation. What she needs now is to believe in herself and her preparation. Sometimes hearing reassurance from family can make a difference when it's hard to hear it from a tutor.
Finally, Erin did mention that she was interested in taking another SAT on December 6th, and I think thatâ€™s a strong move regardless of how this exam goes. More is usually better with SAT exams. If you are interested in pursuing this route, then please know that the deadline to register for the 12/06 exam is November 21st. I am happy to continue working with Erin in preparation for that exam, though I need to inform you that I am planning to be out of the country from November 20th through December 2nd. If thatâ€™s a major concern, then it may be beneficial to utilize other tutors from Revolution Prep for this period. Iâ€™m happy to have a conversation with you by phone if youâ€™d like to know more. I think a solid meeting velocity will be either two or three sessions per week for one hour each.
I hope that with your support and some time to process, she can get into a better headspace before Saturday. Please don't hesitate to reach out if you'd like to discuss any of this further, or if there's any way I can better support Erin moving forward. I'm also available by phone if you'd prefer to talk through these concerns directly.
Warmly,
Brandon
Brandon E.
brandon.engle@revolutionprep.com
+19708890867</t>
  </si>
  <si>
    <t>Sophia Gilkes</t>
  </si>
  <si>
    <t>Dear Sophia,
I hope you're having a great day! It's been great working with you and Tre over the past couple of weeks. As we get closer to his test, I wanted to touch base to share some of the progress we've made and discuss next steps.
I've seen significant improvements in Tre's ability to identify fractions from a picture, simplify fractions, and add and subtract fractions with unlike denominators. He's also showing great progress in his problem-solving abilities. This consistent improvement has been evident in his strong performance on new question types in sessions and on his homework.
Our current short-term goals include being able to multiply and divide fractions and being able to find the main idea of a text, both based on areas where he had the most trouble on his practice exam. In the long run, our goal is to earn as high a score as he can on the ISEE. Since his test date is approaching, I recommend increasing to three 30-minute sessions per week so that we can build his skills faster. This will allow us to spend time each week on math, reading comprehension, and vocabulary to make sure that he's improving in all 3 areas. If you'd like to increase the frequency of sessions, you can redeem more credits through your Bright Horizons portal. After you redeem your credits, you will receive an email from Revolution Prep to add the hours to your account. My schedule is full for the next few weeks, but I often have cancellations and am happy to share with you as soon as I do; we can also go ahead and schedule sessions for later in November and early December if you're open to this!
Please let me know if you have any questions or if you'd like to make any adjustments to our plan. I'm happy to schedule a time to talk by phone if that would be helpful. I look forward to supporting Tre in his continued academic journey!
Best regards,
Margaret W.
margaret.webb@revolutionprep.com
+15127457572</t>
  </si>
  <si>
    <t>Saylor Montgomery</t>
  </si>
  <si>
    <t>Dear Jeremy,
I hope you are having a great day! I wanted to touch base regarding Saylor's recent attendance and participation in our tutoring sessions.
Firstly, I have seen significant improvements in Saylor's conceptual understanding of various PreCalculus concepts. She has shown consistent progress in using trigonometric identities and functions fluently, and this progress is commendable.
However, Iâ€™ve noticed that there have been some inconsistencies in Saylor's attendance. She has frequently missed sessions, which can make it challenging to achieve the goals weâ€™ve set. As a reminder, our goal is to maintain and improve Saylor's grade in PreCalculus, and maintaining a consistent schedule is crucial for her to reach this goal.
Moving forward, I suggest we revisit the current schedule to find days and times that might work better for Saylor. I recommend maintaining our pace of one 60 minute session per week.
Please let me know if you have any questions or if there are any adjustments you would like to make to our plan. Iâ€™m happy to schedule a time to talk by phone if that would be helpful. I am here to support Saylor on her continued academic journey! 
Best regards,
[Your Name]Charlie A.
charlie.anderson@revolutionprep.com
+18325866075</t>
  </si>
  <si>
    <t>Sarah Rivera</t>
  </si>
  <si>
    <t>Dear Juan,
I hope you are having a great day! I wanted to touch base regarding Sarah's recent attendance and participation in our tutoring sessions.
Sarah has frequently missed tutoring sessions, which can make it challenging to achieve the goals weâ€™ve set. As a reminder, our goal is to boost her score significantly on the SAT, and maintaining a consistent schedule is crucial for Sarah to reach this goal.
Moving forward, I suggest we revisit the current schedule to find days and times that might work better for Sarah. I recommend maintaining our pace of two 60 minute sessions per week. If adjusting the schedule isn't possible, increasing the time spent studying outside of session can help keep Sarah on track.
Please let me know if you have any questions or if there are any adjustments you would like to make to our plan. Iâ€™m happy to schedule a time to talk by phone if that would be helpful. I am here to support Sarah and ensure they have the best possible chance to succeed.
Best regards,
Charlie A.
charlie.anderson@revolutionprep.com
+18325866075</t>
  </si>
  <si>
    <t>TJ Byrne</t>
  </si>
  <si>
    <t>Dear Jennifer,
I hope you are having a great fall. It has been great working with you and TJ over the past few weeks. I wanted to touch base to share some of the progress weâ€™ve made so far and my thoughts on the plan moving forward.
I have seen improvements in TJ's understanding of math vocabulary, completing the square, and solving quadratic equations. They have shown consistent progress during our in-session work together and while completing homework. This improvement has been evident in his increased test score nearly 30 points higher than before we started working.
We discussed dropping the class since it is unlikely that he will pass it, and the plan moving forward â€“ whether to do it over the winter session or spring session. I recommended he take it during the longer spring session so it would be less overwhelming than the accelerated winter session. Based on his improvement during our sessions, I recommend TJ has two 60 minute sessions each week from the first week of his college math class through the final. I know he is still unsure when the course starts, so we discussed keeping his hours until more is known about the situation. 
I fully support TJâ€™s decision to drop this class. Please let me know if you have any questions or if there are any adjustments you would like to make to our plan. Iâ€™m happy to schedule a time to talk by phone if that would be helpful. It was a pleasure working together for these past few weeks, and I look forward to supporting TJ in their continued academic journey.
Cheers,
Zack 
zack.robertson@revolutionprep.com
+15098598579</t>
  </si>
  <si>
    <t>Blake Ambler</t>
  </si>
  <si>
    <t>Dear Diane,
It has been great working with you and Blake over the past couple of months. As we prepare for Blake's official SAT, I wanted to share some updates and information about what to expect.
I have seen significant improvements in Blake's proper punctuation of sentences using punctuation rules, use of the Note Synthesis Skip strategy for Rhetorical Synthesis questions, and effective use of the Desmos calculator to efficiently solve difficult math problems. This consistent improvement has been evident in their official PSAT score of 1220 and the most recent practice test score of 1200, which is 200 points higher than when we started working together.  
For this exam, our goal is 1200. While we cannot guarantee a specific score, we have worked diligently towards this goal through practicing reading the question before the passage, reviewing punctuation and subject/verb agreement rules, and using the calculator as much as possible on the math section.
Since Blake is progressing well towards his goal and you have several hours left on your account, I recommend we continue with our one 60 minute class per week through his next SAT for four weeks. We can wait to schedule those until he knows if and when he is taking another test. I am also more than happy to help Blake in his academic classes if he is happy with the results of this official test.
Please let me know if you have any questions or if there are any adjustments you would like to make to our plan. Iâ€™m also able to schedule a time to talk by phone if that would be helpful. It has been a pleasure getting to know and working with Blake, I am happy to support Blake in their continued academic journey.
Cheers,
Zack 
zack.robertson@revolutionprep.com
+15098598579</t>
  </si>
  <si>
    <t>Asher Holland</t>
  </si>
  <si>
    <t>Dear Sara,
It has been great working with you and Asher over the past couple of months. As we prepare for Asher's official SAT, I wanted to share some updates and information about what to expect.
We have focused on solving the most difficult questions in both Reading/Writing and Math as well as strategies to maintain endurance during the test. I have seen improvements in Asher's attention to detail for punctuation problems, conceptual problem solving skills for the hardest math problems, and efficiency while reading the most complex passages. This consistent improvement has been evident in their most recent practice test score of 1400, which included his highest Reading and Writing score yet of 680.  
For this exam, our goal is 1400. While we cannot guarantee a specific score, we have worked diligently towards this goal through practicing reading efficiently while not skipping any parts of the passages or questions and going back to basic skills to break down the most difficult math problems.  
We are shifting focus to his Summer Seminar essay after this exam. I recommend we continue with our two 60 minute classes per week until we finish his essays for Summer Seminar and also USNA, which should take four weeks. There are currently enough hours to accomplish this if all goes well.
Please let me know if you have any questions or if there are any adjustments you would like to make to our plan. Iâ€™m also able to schedule a time to talk by phone if that would be helpful. It has been a pleasure getting to know and working with Asher, and I look forward to supporting Asher in their continued academic journey.
Cheers,
Zack 
zack.robertson@revolutionprep.com
+15098598579</t>
  </si>
  <si>
    <t>Fay Van de Meulengraaf</t>
  </si>
  <si>
    <t>Dear Hendrikus,
It has been great working with you and Fay over the past couple of months. As we prepare for Fay's official SAT, I wanted to share some updates and information about what to expect.
I have seen improvements in Fay's use of punctuation rules to properly punctuate sentences, identification of the subject for subject/verb agreement, and identifying misplaced modifier questions to ensure the subject is directly after the comma. While we only had one session since her score report for the last official SAT was released, her consistent improvement has been evident in that official score of 1110, which is 160 points higher than her practice test. Her score improvement is even more impressive that it occurred on an official test instead of a practice test, which is significantly more difficult.   
For this exam, our goal is to increase her superscore. While we cannot guarantee a specific score, we have worked diligently towards this goal through reviewing punctuation rules and other writing rules to correctly answer the Standard English conventions questions.  
Since Fay is progressing towards her goal, I recommend we continue with our one 60 minute class every other week through her next official SAT.
Please let me know if you have any questions or if there are any adjustments you would like to make to our plan. Iâ€™m also able to schedule a time to talk by phone if that would be helpful. It has been a pleasure getting to know and working with Fay, and I look forward to supporting Fay in their continued academic journey.
Cheers,
Zack
zack.robertson@revolutionprep.com
+15098598579</t>
  </si>
  <si>
    <t>Nicholas Triolo</t>
  </si>
  <si>
    <t>Dear Jeannine,
I hope you are having a great week! As we prepare for Nick's upcoming practice test, I wanted to share some updates and information about what to expect.
I have seen significant improvements in Nick's effective use of the Desmos calculator and properly punctuation sentences using punctuation rules. We most recently worked on getting him into the harder math module, which will unlock a higher score, and he did a great job in the baseline math module.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Nick to replicate official test day conditions as closely as possible when taking their practice test. They should find a quiet place and take the test in one sitting.
After the practice test, I will review the results and discuss the test experience with Nick to determine our focus moving forward, and Iâ€™ll follow up with you on takeaways, improvements, and next steps in my next parent update.
Since Nick is progressing towards their goals, I recommend we continue with our two 60 minute classes per week through mid-January, which means we do not currently need to change anything in our scheduled sessions.
Please let me know if you have any questions or if there are any adjustments you would like to make to our plan. Iâ€™m happy to schedule a time to talk by phone if that would be helpful. It has been a pleasure getting to know and working with Nick, and I am excited to continue supporting Nick in reaching their goals.
Cheers,
Zack
zack.robertson@revolutionprep.com
+15098598579</t>
  </si>
  <si>
    <t>Ary Small</t>
  </si>
  <si>
    <t>Dear Princess,
Itâ€™s been great working with you and Ary over the past six weeks. I wanted to share an update on Aryâ€™s progress and outline our plan moving forward.
I have seen significant improvements in Aryâ€™s understanding of grammar, triangles, reading purpose, and interpreting equations. These gains have been reflected in both homework and practice test performance. Aryâ€™s growing ability to apply strategies from IESME, B-Primes, and the Three Cs has supported her consistency and confidence across subjects.
Over the past several weeks, Ary has demonstrated a clear ability to integrate feedback and refine her approach to challenging questions. She has also been more deliberate in her reasoning processes, which has led to noticeable progress in both written and quantitative sections.
Please let me know if you have any questions or if there are any adjustments you would like to make to our plan. Iâ€™m also happy to schedule a time to talk by phone if that would be helpful. I look forward to supporting Ary in her continued academic development.
Thank you and stay safe,
Myles O.
myles.oldroyd@revolutionprep.com
+15304434701</t>
  </si>
  <si>
    <t>Lilly Teresi</t>
  </si>
  <si>
    <t>Hello and Good Morning! 
Over the past several weeks, Lilly has made consistent and meaningful progress in her understanding of key chemistry concepts. Our recent sessions have focused on strengthening her comprehension of VSEPR theory, Lewis structures, and molecular geometry, with particular emphasis on identifying molecular shapes and predicting polarity based on electron domain arrangements. Lilly has demonstrated increasing confidence in visualizing and describing three-dimensional molecular structures and has shown a clear ability to apply logical reasoning to explain how electron pair repulsion determines molecular geometry.
In addition to this work, Lilly and I have revisited foundational topics in bonding and molecular interactions, including exceptions to the octet rule and how these exceptions influence overall molecular structure and stability. She has done an excellent job engaging with these higher-level concepts, focusing on conceptual understanding rather than simple memorization. This deeper grasp of the material has allowed her to approach more complex chemistry problems methodically and with greater independence.
We have also placed continued emphasis on developing Lillyâ€™s problem-solving strategies. She has been actively participating in guided practice, articulating her reasoning with clarity, and demonstrating persistence when tackling challenging, multi-step problems. Our goal has been to strengthen her ability to independently analyze and synthesize information from different areas of chemistry to reach accurate and well-supported conclusions.
Going forward, it is recommended that Lilly continue with one session per week for one hour. This frequency provides an appropriate balance to reinforce current material while continuing to build upon and layer foundational concepts that will be essential for more advanced topics later in the course. Lillyâ€™s steady progress, engagement, and growing conceptual independence indicate that this structure is effectively supporting her ongoing academic development.
Overall, Lilly has demonstrated commendable focus, curiosity, and a strong work ethic. She is well-positioned to continue advancing in her understanding of chemistry through continued practice and reinforcement of these interconnected concepts.
Nisan H.
nisan.hubbard@revolutionprep.com
+18045367099</t>
  </si>
  <si>
    <t>Emma Bossard</t>
  </si>
  <si>
    <t>Dear Lydie,
Itâ€™s been great working with you and Emma over the past couple of weeks. With Emma's November SAT happening today, I wanted to share some updates and information about what to expect.
I have seen significant improvements in Emma's confidence in the SAT reading section. They have shown consistent progress in learning and applying key strategies to difficult reading comprehension questions. This consistent improvement has been evident in her practice test scores which improved the reading section from a 650 to a 740.
For this exam, our goal is to shoot for around a 1300-1400 and continue to improve that score leading into December. While we cannot guarantee a specific score, we have worked diligently towards this goal through giving Emma independent reading practice alongside guided math practice for the SAT. It's important to consider the impact of the test zone on Emma's performance. Ensuring a good night's sleep throughout the week leading up to the test is crucial, as just the night before isn't enough. We have also discussed strategies to manage test anxiety, which can impact scores.
I am looking forward to continuing to work with Emma after the test so that we can work towards further improvements on the SAT. I recommendwe continue to meet for two 1-hour sessions per week leading up to the December SAT in order to help them achieve their goals. During our upcoming sessions, I plan to continue working on improving her consistency on the SAT Math section to bring that score up to her current reading scores.
Please let me know if you have any questions or if there are any adjustments you would like to make to our plan. Iâ€™m also able to schedule a time to talk by phone if that would be helpful. I am happy to support Emma in their continued academic journey.
Best regards,
David A.
david.alcantara@revolutionprep.com
+12407080297</t>
  </si>
  <si>
    <t>Khloe Chong</t>
  </si>
  <si>
    <t>Hello! 
Over the past week, Khloe and I have focused on deepening her understanding of water potential and its relationship to osmosis and cellular water movement. Our sessions have centered on helping her develop a clear conceptual foundation for how water moves into and out of cells based on differences in solute concentration and potential energy, and how this process underlies important aspects of cell behavior and homeostasis.
Khloe and I worked through several practice problems and conceptual exercises that explored the connection between simple diffusion and osmosis, allowing her to identify both the similarities and key distinctions between these processes. She has shown a growing ability to explain how osmosisâ€”though conceptually related to diffusionâ€”can behave in more counterintuitive ways, especially when predicting the movement of water across selectively permeable membranes. Through guided discussion, Khloe was able to reason through how changes in solute concentration and pressure can alter water potential, and how this in turn affects cellular tonicity and the resulting movement of water in hypotonic, hypertonic, and isotonic environments.
These discussions and practice problems have helped Khloe begin to apply theoretical understanding to practical examples, such as predicting cell behavior in various osmotic conditions. She is demonstrating progress in integrating this material with other topics we have covered previously, showing that she is beginning to make cross-unit conceptual connectionsâ€”an important skill for deeper comprehension and long-term retention.
Our current schedule of one session per week for one hour continues to be effective. This pace allows Khloe to steadily build confidence and understanding while reinforcing key foundational topics that connect across multiple areas of biology. Continuing this routine will help her solidify these essential concepts and strengthen her ability to apply them in problem-solving and assessments.
Overall, Khloe continues to make meaningful progress. She is engaged during sessions, thoughtful in her responses, and increasingly adept at applying her knowledge to novel situations. Ongoing reinforcement of these core ideas will continue to strengthen her conceptual foundation and her ability to reason through more complex biological processes.
Nisan H.
nisan.hubbard@revolutionprep.com
+18045367099</t>
  </si>
  <si>
    <t>Hello and good morning!
Over the past several weeks, Bella has shown consistent growth and engagement in her chemistry sessions. Much of our recent focus has been on solutions, stoichiometry, and net ionic equations, where Bella has demonstrated strong progress in applying multiple concepts together to solve complex problems. She has developed an increasingly confident ability to balance equations, identify precipitates, and determine the amount of reactants or products formed through stoichiometric calculations.
In our recent sessions, Bella has been working to blend together ideas from different units, such as connecting solubility principles and reaction types to solution concentration and precipitation reactions. This integrative approach has allowed her to deepen her understanding of the chemical relationships involved, rather than approaching topics in isolation. Bella continues to improve in extracting key pieces of information from questions, catching and correcting errors independently, and showing clear reasoning for her problem-solving steps.
Her focus and persistence have paid offâ€”Bella is not only answering questions more accurately but also approaching them more efficiently and strategically. I have encouraged her to continue this mindset as we move into future topics, since the skills sheâ€™s developing now will support her through upcoming concepts such as acid-base chemistry and equilibrium, which also rely heavily on the logic and quantitative thinking weâ€™ve been strengthening.
Our current pace of one session per week for one hour continues to work very well for Bella. This schedule provides sufficient time for reinforcement, targeted review, and concept layering as she continues building toward mastery. Overall, Bella is making excellent progressâ€”she demonstrates motivation, analytical thinking, and an improving ability to connect chemical theory with problem-solving practice.
Nisan H.
nisan.hubbard@revolutionprep.com
+18045367099</t>
  </si>
  <si>
    <t>Emily Musso</t>
  </si>
  <si>
    <t>Hello and Good Morning! 
Over the past several weeks, Emily and I have focused on building a strong foundation in key AP Biology concepts, with particular emphasis on macromolecules and their connections to cellular structure and function. Our sessions have been structured to combine conceptual understanding, applied practice, and reinforcement of foundational knowledge in preparation for future assessments.
Recent Topics Covered:
Carbohydrates and Macromolecules: Emily has developed a solid understanding of the different types of carbohydrates, including monosaccharides, disaccharides, and polysaccharides. We explored polymerization processes such as dehydration synthesis and discussed strategies for remembering and applying these concepts.
Phospholipids and Cell Membranes: Emily demonstrated strong comprehension of phospholipid structure and function, particularly in the context of the phospholipid bilayer. We connected these concepts to the regulation of water and solute movement across membranes, reinforcing real-world applications of cell membrane dynamics.
Nucleic Acids: We examined the structure and function of nucleic acids, including nucleotides, purines, and pyrimidines, and the formation of the double helix. Visual representations and building exercises helped Emily strengthen her conceptual understanding and retention of these foundational topics.
Integrated MCQ Practice: This week, Emily engaged in multiple-choice practice designed to combine these topics and contextualize macromolecules within broader biological processes. This practice supports her ability to synthesize information across concepts and improves her confidence in tackling more complex AP Biology questions.
Progress and Strengths:
Emily has shown excellent engagement and curiosity throughout all sessions. She is able to connect foundational concepts across topics, demonstrates growing independence in problem-solving, and is beginning to see how individual macromolecule functions tie into larger cellular processes. Her ability to apply knowledge in both visual and analytical contexts is improving steadily.
Recommendations (at two sessions, one hour per, per week):
Continue with the current pace of one session per week, one hour per session, as this schedule is well-suited for building and reinforcing the foundations necessary for future units.
Maintain ongoing integration of practice questions (MCQs and FRQs) to continue bridging individual concepts into broader biological systems.
Encourage continued review and reflection on the relationships between macromolecules, cell structures, and physiological functions to solidify understanding and support assessment readiness.
Emily is progressing very well, and I look forward to continuing to support her in building confidence, autonomy, and deeper understanding as she moves forward in AP Biology.
Nisan H.
nisan.hubbard@revolutionprep.com
+18045367099</t>
  </si>
  <si>
    <t>Sydney Lerner</t>
  </si>
  <si>
    <t>Good Morning and Hello, 
Progress Report â€“ Sydney
Over the past several weeks, Sydney and I have focused on building a solid foundation in chemistry concepts, combining conceptual understanding with applied problem-solving to support her success in upcoming assessments.
Recent Topics Covered:
Foundational Chemistry Concepts: Sydney has demonstrated strong engagement in understanding fundamental chemistry topics, including ionic and covalent bonds, molecular structures, and periodic trends. She is able to reason through problems, apply rules consistently, and make connections between different areas of chemistry.
Gas Laws and Application: In our most recent session, we concentrated on gas laws, specifically how pressure, volume, and temperature interact, and how these laws tie back to previously studied concepts in chemistry. We worked through problem sets that required her to calculate variables using combined gas law formulas and apply these calculations to real-world scenarios. This session reinforced her ability to integrate new concepts with prior knowledge.
Problem-Solving and Practice: Sydney has consistently applied strategies for breaking down complex problems, checking her reasoning, and synthesizing information. She is developing autonomy in approaching unfamiliar questions, particularly in connecting multiple chemistry concepts within a single problem.
Progress and Strengths:
Sydney continues to show excellent analytical skills and persistence in problem-solving. She is able to identify relevant information, apply appropriate formulas, and explain her reasoning clearly. Her confidence in tackling new and challenging chemistry problems is growing steadily, and she is increasingly making connections across different chemistry topics.
Recommendations:
Continue with one session per week, one hour per session, as this allows for consistent reinforcement of concepts while maintaining manageable pacing.
Maintain a focus on integrating new chemistry concepts (like gas laws) with prior knowledge to strengthen connections across topics.
Encourage continued practice with problem sets and conceptual questions to further develop reasoning skills and confidence in independent problem-solving.
Sydney is making excellent progress and demonstrates strong potential for continued success in chemistry. I look forward to supporting her as we continue to build on these concepts and prepare for future assessments.
Nisan H.
nisan.hubbard@revolutionprep.com
+18045367099</t>
  </si>
  <si>
    <t>Michael Galup</t>
  </si>
  <si>
    <t>Hello and Good morning, 
Overview:
Over the past few weeks, Michael and I have focused on several key areas in pre-calculus to strengthen his understanding and build independence in problem-solving. Our work has concentrated on piecewise functions, simplifying equations using exponential rules, and, most recently, compounding equations involving interest.
Detailed Progress:
Piecewise Functions:
Michael has practiced solving piecewise functions both algebraically and graphically, including manual graphing and calculator-based methods.
He has gained a strong understanding of how to construct piecewise functions and apply rules to solve problems.
These sessions have focused on reinforcing his ability to approach unfamiliar problems confidently.
Simplifying Equations &amp;amp; Exponential Rules:
We have worked on simplifying equations involving fractions and applying exponential rules.
Michael is developing strategies to extract key information, synthesize it, and apply it accurately to new problems.
He is improving his ability to independently check his work before reviewing solutions, which builds confidence and accuracy.
Compounding Equations &amp;amp; Interest:
In our most recent session, Michael worked on compounding equations, exploring how interest changes with different compounding frequencies.
He practiced using formulas to calculate compounded interest, integrating algebraic manipulation skills to solve real-world applications.
Next Steps &amp;amp; Recommendations:
Continue to reinforce foundational pre-calculus concepts while gradually introducing more complex applications.
Encourage independent problem-solving first, followed by guided review to strengthen accuracy and confidence.
Maintain the current pace of one session per week, one hour per session, which allows consistent progress while layering on new concepts.
Summary:
Michael is demonstrating steady improvement in understanding core pre-calculus concepts and applying them to both standard and applied problems. His engagement, persistence, and willingness to work through challenges have been excellent. Continuing with weekly sessions will support ongoing growth and preparation for upcoming assessments.
Nisan H.
nisan.hubbard@revolutionprep.com
+18045367099</t>
  </si>
  <si>
    <t>Analia Santos</t>
  </si>
  <si>
    <t>Hi Antionette, 
I wanted to share an update on Analiaâ€™s recent session and progress.
Analia has been making steady improvement in math, especially with word problems. Weâ€™ve been focusing on identifying key information and choosing the correct operation, and Iâ€™ve seen her confidence grow in this area. Sheâ€™s getting better at recognizing when to use multiplication or division, though weâ€™re still working on selecting the correct numbers when questions include extra or unnecessary details.
Weâ€™ll continue to focus on improving her timing and reinforcing her 6â€“9 multiplication tables. In reading, Iâ€™ve encouraged her to use her finger or a bookmark to help with pacing during reading, both in and outside of our sessions.
I recommend continuing with 2â€“3 sessions per week, 30 minutes each, mainly focused on math while dedicating a few minutes at the end of each session to reading fluency practice. This balanced approach will support both her accuracy and confidence in math and reading.
Please reach out of there are any concerns or updates I need to make to the plan. I would be happy to have a phone to discuss anything further if you prefer. 
Best,
Jacey C.
jacey.clifton@revolutionprep.com
+17063043963</t>
  </si>
  <si>
    <t>Claire Naustdal</t>
  </si>
  <si>
    <t>Dear Claire and Sheila,
It has been such a pleasure working with Claire as sheâ€™s prepared for this SAT. Over the past several sessions, weâ€™ve focused on constants, Desmos practice, punctuation, and several other key skills to strengthen her foundation. Claire has shown a lot of persistence and patience as she continues to build her comfort with the material, and that steady effort truly matters. âœ¨
With her previous score of 970, sheâ€™s already made great strides, and each session has helped her grow more confident and familiar with the testâ€™s format and reasoning. We already have more sessions scheduled, and weâ€™ll keep moving at the same pace to continue reinforcing her understanding and filling in any remaining gaps.
As she takes the exam now, Iâ€™m wishing Claire THE VERY BEST!!! â€” sheâ€™s done meaningful work to prepare, and this test will serve as a helpful checkpoint for where to focus next. Iâ€™m proud of her effort and commitment and look forward to seeing her continued growth! ðŸŒŸ
Warmly,
Hannah E.
hannah.ervitz@revolutionprep.com
+13236812911</t>
  </si>
  <si>
    <t>Molly Murphy</t>
  </si>
  <si>
    <t>Dear Molly and Amy,
It has been such a joy working with Molly as sheâ€™s prepares for both the SAT and ACT. Sheâ€™s made such impressive progress â€” with her most recent PSAT score of 1290 and RevPrep practice exam score of 1350, sheâ€™s shown steady growth and a clear path toward her goal. âœ¨
Molly has worked so hard, approaching every session with focus and determination. Sheâ€™s built a strong foundation in both strategy and content, and itâ€™s been wonderful to see her confidence grow along the way.
With her exam happening now, I just want to wish her ALL THE VERY BEST! Sheâ€™s put in the time, effort, and care to prepare, and I know that will shine through today. We already have sessions scheduled, and I look forward to continuing to build on all the progress sheâ€™s made. ðŸŒŸ
Warmly,
Hannah E.
hannah.ervitz@revolutionprep.com
+13236812911</t>
  </si>
  <si>
    <t>Luke Hospodar</t>
  </si>
  <si>
    <t>Dear Kathryn,
I hope you are having a great fall. Itâ€™s been great working with you and Luke over the past couple of months. I wanted to touch base to share some of the progress weâ€™ve made so far and share my thoughts on the plan moving forward.
I have seen significant improvements in Lukeâ€™s Math, specifically in Linear equations, systems of equations, exponents, quadratics, and proportional relationships. He has also shown consistent progress in command of evidence, punctuation, subject-verb agreement, and text structure. This consistent improvement has been evident in every session that we have together.
Since Luke is making consistent progress, I recommend we continue with our one 90-minute class per week until he can take the next Official SAT. The goal is still 1450+, and he is making steady progress towards it, although we will know more once he finishes his current practice test. In the coming weeks, we will continue to work on the subjects he struggles with the most in his practice tests.
Please let me know if you have any questions or if there are any adjustments you would like to make to our plan. Iâ€™m happy to schedule a time to talk by phone if that would be helpful. I look forward to supporting Luke in his continued academic journey.
Best regards,
Jesse S.
jesse.squires@revolutionprep.com
+19704330744</t>
  </si>
  <si>
    <t>Anya Cantor</t>
  </si>
  <si>
    <t>Dear Emily,
I hope youâ€™re having a wonderful fall! Itâ€™s been great working with you and Anya over the past couple of months, and I wanted to share an update on the progress sheâ€™s been making, as well as our plan heading into the December 6th SAT.
Right now, weâ€™ve shifted our full focus to Reading and Writing for the upcoming exam, while she continues catching up on new math material in school. Our short-term goal is to help her feel as prepared as possible for December 6 by strengthening timing, strategy recall, and her comfort working under real test pacing. We are covering as many Reading and Writing areas as possible before test day.
Anya has been doing an amazing job. Iâ€™ve seen significant improvements in her reading comprehension, her strategy application, and her use of punctuation and grammar rules. She has shown consistent progress in practice, especially in areas like main ideas and details, textual evidence, quantitative evidence, and most recently, inferences. These improvements show in how confidently she approaches new passages. She still gets a bit frustrated with tougher questions, but her mindset and approach have grown so muchâ€”after just a little guidance, she gets right back on track and handles them with ease. Great job, Anya!
Over the next four weeks leading up to the exam, weâ€™ll complete one full Bluebook practice test per week, starting today. This will help her build stamina, get comfortable with the test length, and identify final areas to review. Iâ€™ll also continue sending additional practice as homeworkâ€”consistency is key right now. Even 15 minutes per day, gradually increasing, can make a meaningful impact. I also want to gently mention that homework will be especially important over these next few weeks. While itâ€™s not something that happens often, she forgot her homework for todayâ€™s session, so keeping up with those assignments moving forward will really help strengthen her progress.
I also want to mention that consistency with sessions will matter as we get closer to the test. Weâ€™ve had a couple of weeks without meeting, which is totally understandable with busy schedules, but keeping a steadier rhythm from here on will really help solidify the progress sheâ€™s been making. Even small, regular steps each week can make a big difference heading into December 6.
Because one hour per week can feel a bit tight with an exam so soon, weâ€™ve discussed the possibility of shifting some of the hours after December 6 to allow for two sessions weekly. This time of year tends to be high-demand, so if possible, it would help to schedule the remaining hour in the dashboard soon to secure your preferred time. That said, I completely understand the need to balance scheduling and budgetâ€”we can absolutely continue making strong progress with thoughtful planning and consistent practice between sessions.
We also have our shared drive folder, where Iâ€™ll keep uploading extra materials for Anya to work on. Keeping a bit of practice over the holidays will help her maintain the momentum sheâ€™s worked so hard to build.
A quick reminder for next session: please try to complete at least 20 questions from the PDF I sent (Commands of Evidence practice: textual and quantitative) and one full Bluebook practice test. Aim for test 10, 9, or 8â€”whichever she hasnâ€™t done yet. Feel free to reach out with any questions.
Please let me know if you have any questions or adjustments youâ€™d like to make. Iâ€™m here to support both of you in whatever way works best for your schedule and goals.
Best regards,
Jennifer H.
jennifer.hernandez@revolutionprep.com
+19092362317</t>
  </si>
  <si>
    <t>Jaya Bali</t>
  </si>
  <si>
    <t>Hi all,
I hope you all are well. I am glad to hear that Jaya has been able to improve her grade in her Chemistry class after her retakes! She has been starting to understand the concepts a lot better and is able to ask good questions. Most recently, we started to work on chemical versus physical changes. She started to get the hang of it!
I would say our current pacing of at least once a week for an hour each time is a great pace! I hope you enjoy the rest of your weekend and that we continue to see her grade improve!
As always, feel free to reach me for any concerns.
Best,
Eric C.
eric.chang@revolutionprep.com
+18185308101</t>
  </si>
  <si>
    <t>Zidaan Furniturewala</t>
  </si>
  <si>
    <t>Dear Asma,
I hope you are having a nice fall. Itâ€™s been great working with you and Zidaan over the past couple of months. I wanted to touch base to share some of the progress weâ€™ve made so far and share my thoughts on the plan moving forward.
I have seen significant improvements in Z's ability to simplify expressions involving exponents while minimizing small errors, and his ability to solve equations with one and two variables. Given that he has done so well with equations, I introduced systems of equations in out last session which he understood, but we did not have enough time to thoroughly practice and master the strategy for solving these. Now that he has been introduced to this, he is a bit ahead of his class.
Given that we are meeting the goal of deepening his understanding of concepts from class and getting ahead where possible, I recommend we continue with our one 60 minute class per week through the school year.
Our current short-term goals for Z include improving his understanding of and ability to solve systems of equations. The overall goal remains to maintain his confidence in math, and ensure a thorough understanding of class topics. 
Please let me know if you have any questions or if there are any adjustments you would like to make to our plan. Iâ€™m happy to schedule a quick zoom call if that would be helpful. I look forward to supporting Zidaan in his continued academic journey.
Warmly, 
Nayely R.G.
nayely.rolongomez@revolutionprep.com
+13237404878</t>
  </si>
  <si>
    <t>Noah Antonio  Magana</t>
  </si>
  <si>
    <t>Dear Tricia,
I hope youâ€™re having a great fall. Itâ€™s been a pleasure working with Noah over the past few weeks, and I wanted to share an update on his progress  now that we have concluded our executive functioning program. 
Over the last several sessions, Iâ€™ve seen meaningful growth in Noahâ€™s executive functioning and study habits. Specifically, he has:
* Built buy-in around how the brain learns and why spaced practice, retrieval, and chunking help memory.
* Practiced planning ahead and establishing simple routines before big tasks or assessments.
* Learned to prioritize with the Eisenhower Matrix (urgent vs. important) to reduce overwhelm and decide what to do first.
* Improved at identifying minor errors in math and has begun articulating why the error happened and how to correct it.
* Noted a tendency to rush and do steps mentally; weâ€™re addressing this with strategies to slow down, show work, and check systematically.
This progress has shown up in his engagement during sessions, his ability to explain mistakes, and his willingness to try new routines. I hope this progress also shows in his daily life and routines. 
Please let me know if you have any questions. Iâ€™m happy to schedule a quick zoom call if that would be helpful. Thank you for the opportunity to support Noah in his academic journey.
Warmly, 
Nayely R.G.
nayely.rolongomez@revolutionprep.com
+13237404878</t>
  </si>
  <si>
    <t>Mimi Fekete</t>
  </si>
  <si>
    <t>Dear Mimi and Gittel,
It was such a joy meeting Mimi! Sheâ€™s such a bright, kind, and thoughtful student, and I absolutely loved our first session together. We talked about strategies for learning new words in Spanish, and she approached everything with such curiosity and maturity. Sheâ€™s clearly someone who cares deeply about learning, and it was wonderful to see that right from the start. âœ¨
I also wanted to take a moment to talk about the SAT, because I truly believe Mimi has so much untapped potential there. With a little bit of structure, the right plan, and steady encouragement, she can absolutely achieve an outstanding score. Iâ€™d love to help by:
â€¢Creating a personalized study plan that fits her unique learning style and helps her focus on the areas that will bring the biggest score gains.
â€¢Providing engaging and high-quality practice materials that build confidence and clarity with every session.
â€¢Teaching practical and easy-to-use test-taking strategies, including pacing, timing, and question analysis, so she feels calm and in control on test day.
â€¢Tracking progress carefully and celebrating each step forward, helping Mimi stay motivated and proud of how much sheâ€™s accomplishing along the way.
I recommend meeting once a week for Spanish, to continue building her language skills and confidence, and once a week for SAT prep, to ensure she has the resources, structure, and encouragement she needs to succeed.
Mimi is such a delight to work with â€” thoughtful, motivated, and full of potential. Iâ€™m so excited to keep helping her grow, both in Spanish and as we begin this next chapter of SAT preparation. ðŸŒŸ
Warmly,
Hannah E.
hannah.ervitz@revolutionprep.com
+13236812911</t>
  </si>
  <si>
    <t>Natalie Guerin</t>
  </si>
  <si>
    <t>Dear Natalie and Heather,
It has been such a joy working with Natalie as sheâ€™s prepared for the SAT! Over our sessions, weâ€™ve focused on high-yield strategies â€” the kind that make a real difference in accuracy, pacing, and confidence â€” and sheâ€™s done such a beautiful job applying them with thoughtfulness and determination. âœ¨
Natalieâ€™s hard work, consistency, and wonderful attitude have truly stood out, and Iâ€™m so proud of the progress sheâ€™s made. With her exam happening (probably having already happened!) today, I just want to wish her all the luck in the world (though she doesnâ€™t need it!). Sheâ€™s done the work, stayed focused, and built the skills she needs â€” now itâ€™s time for all that effort to shine through. ðŸŒŸ
Iâ€™m also so glad we already have sessions scheduled after the exam, so we can review how it went, celebrate her progress, and continue building on the strong foundation sheâ€™s created.
Natalie is an absolute delight to teach â€” bright, engaged, and full of potential â€” and Iâ€™m so proud of her dedication every step of the way. ðŸ’« Thank you for the chance to work with Natalie!
Warmly,
Hannah E.
hannah.ervitz@revolutionprep.com
+13236812911</t>
  </si>
  <si>
    <t>Brian Philp</t>
  </si>
  <si>
    <t>Dear Orla, 
I hope this email finds you well. I wanted to touch base regarding Brianâ€™s recent progress and discuss a plan moving forward.
First, I have seen significant improvements in Brianâ€™s use of structured study strategies and willingness to try new approaches. Over the last several sessions he has improved at identifying where a mistake happened in multi-step problems when we review together, and gotten a much better grasp of significant figures and conversions. 
However, overall, weâ€™re not yet seeing the grade increase we would hope forâ€”Brian is currently at a low D after the latest quiz. From my observations, the biggest factors appear to be:
* Late-evening sessions when heâ€™s fatigued, which reduce focus and retention.
* Limited weekly instructional time relative to the fast pace of the course; we often end up in â€œpre-quiz triageâ€ rather than building foundations.
* Cumulative knowledge gaps in chemistry (since concepts build, missing pieces make new units much harder).
* A very full schedule (two sports + coursework) that leaves little time for consistent practice between sessions.
I know Brian has a very full schedule, but to give him a real chance to lift his grade before the term ends, I recommend we increase the amount of time we meet per week in order to help him catch up. Ideally this would be 3 times per week for the next two months, and then reduced down to two times per week. If this isn't possible I would suggest that we at least have one 90-minute session per week plus 1-2 hours of independent study time so he has a chance to catch up in his understanding. I recommend Khan academy for independent study as it has great video resources for the topics he needs to know and practice question so he can ensure he knows the topics well before moving on. 
As a reminder, our long-term goal is raising Brianâ€™s chemistry grade to passing and building durable study habits he can apply independently. To work toward that, our short-term priority is to close core concept gaps (so weâ€™re not relearning each unit from scratch) and improve test performance with a repeatable problem-solving routine. I would also suggest speaking to the teacher to see if he can retake any exams or make up some points in any ways since we do not know how many assignments he has left to boost his score before the end of the semester. 
Please let me know if you have any questions or additional insights that might help me support Brianâ€”especially any teacher feedback or assignment schedule. Iâ€™m committed to helping Brian finish the term strong and build the skills to sustain that momentum.
Warmly, 
Nayely R.G.
nayely.rolongomez@revolutionprep.com
+13237404878</t>
  </si>
  <si>
    <t>Aditi Umesh</t>
  </si>
  <si>
    <t>Dear Rajni,
I hope youâ€™re having a great fall. Itâ€™s been great working with Aditi over the past couple of months. I wanted to touch base to share some of the progress weâ€™ve made so far and outline the plan moving forward.
I have seen significant improvements in Aditiâ€™s mastery and strategic approach to SAT Math. Specifically, she has:
*Accurately, and distinguished when to use growth/decay vs. compound interest equations.
* Decomposed complex shapes into simpler parts, and selected the appropriate triangle/area/perimeter formulas with less prompting.
* Quickly classified problems involving constants, exponents/roots, function notation, quadratics/factoring, rewrites, single-variable, and systems, then chose efficient solution paths.
* Used our IESME routine to structure work, and made strong choices about when Desmos adds value (e.g., intersections, quick graph checks, sanity checks on quadratics).
She has shown consistent progress in our objectives of maintaining accuracy on core skills while tackling the hardest, creative SAT items and using Desmos purposefully. This has been evident in faster set-ups, cleaner work, and strong explanations of why a chosen method works.
Since Aditi is achieving her goals and our current pacing is working, I recommend we continue with one 60-minute session per week leading up to the official exam to keep skills sharp and continue polishing top-difficulty items.
Please let me know if you have any questions or if there are any adjustments youâ€™d like to make to our plan (e.g., aligning with a specific SAT test date). Iâ€™m happy to set up a quick call. I look forward to supporting Aditi as she continues to build confidence and speed on the most challenging SAT Math problems.
Warmly, 
Nayely R.
nayely.rolongomez@revolutionprep.com
+13237404878</t>
  </si>
  <si>
    <t>Dear Lisa, 
Itâ€™s been great working with you and Connor over the past couple of months. As we prepare for Connor's upcoming SAT, I wanted to share some updates and information about what to expect. I have seen significant improvements in Connor's Math, specifically with constants linear word problems, systems of equations, exponents, and quadratics. He has also shown consistent progress in command of evidence, punctuation rules, text structure and purpose, and inference. This consistent improvement has been evident in his most recent practice test, with a score of 1400! 
For this exam, our goal is 1400. While we cannot guarantee a specific score, we have worked diligently towards this goal by focusing on Connor's weaknesses and covering effective test strategies and ways to use Desmos. 
I am looking forward to hearing how Connor performs on this test.  Looking ahead, if he gets his goal score, you still have two unassigned hours in your account that you can use to further improve his score or even to review other subjects. If he, unfortunately, doesn't reach his goal score( we usually want to see two practice tests with the goal score to be confident), I recommend that we continue to meet for 2 60-minute sessions a week until he can take the next exam, preferably in December. We could continue to refine his math and English during that time. Here is a link to add more hours to your account if you would like to continue with the plan: 
https://my.revolutionprep.com/s/82ZsOAlDuR.
Please let me know if you have any questions or if there are any adjustments you would like to make to our plan. Iâ€™m also able to schedule a time to talk by phone if that would be helpful. I am happy to support Connor in his continued academic journey. 
Best regards, 
Jesse S.
jesse.squires@revolutionprep.com
+19704330744</t>
  </si>
  <si>
    <t>Stephen Gerhardt</t>
  </si>
  <si>
    <t>Dear Mr. and Mrs. Gerhardt,
I hope you are having a great week. It's been great working with you and Stephen over the past couple of months. I wanted to touch base to share some of the progress we've made so far and share my thoughts on the plan moving forward.
At this point, we have covered all the material for the SAT. In our last class we did a full review of all topics tested ranging from English: grammar and reading, to Math: Algebra 1, Algebra 2, Data analysis, and Geometry. In our most recent lessons we covered some rare math challenge topics covering polynomial division and absolute value functions. These were a bit more challenging for Stephen, so I recommend he review the details of the problems we did before his test this weekend. For test day, I recommend Stephen bring the necessary materials for the test including the test ticket, computer, calculator, and pens and pencils.
In the future, if Stephen wants to continue improving his SAT score even more, I'm happy to work with him. We can focus future sessions purely on challenge questions. If he wants to do this, I recommend adding about 5 hours of tutoring to do 1session/week for 1hr/session. Here is the link for those hours for your convenience:
https://my.revolutionprep.com/s/r8pqvL0KMC.
Please let me know if you have any questions or if there are any adjustments you would like to make to our plan. I'm happy to schedule a time to talk by phone if that would be helpful. I look forward to supporting Stephen in his continued academic journey. 
Best regards,
Jon C.
jon.cathapermal@revolutionprep.com
+17049758359</t>
  </si>
  <si>
    <t>Bella Carvalho</t>
  </si>
  <si>
    <t>Dear Andrew and Marie:
It continues to be a pleasure to work with Bella! She's so sweet and eager to learn. I wanted to touch base to share some of the progress she's made these past few months and my thoughts on the plan moving forward.
Bella has progressed so much in the time we've worked together. Her skills are improving weekly. Students learn so much in first grade, and she is keeping up so well. I have seen significant improvements in Bella's reading and word recognition, expanding beyond first grade sight words. She is now reading level G books and her pronunciation of her short and long vowels sounds is on target as well. I hope the progress I've seen is reflected in Bella's school evaluations as well. 
Our long-term goal for Bella is to help her become an expert reader. Based on Bella's progress, I recommend sticking to our current schedule of two half-hour sessions a week. We are able to do grammar, phonetics, and reading in that time frame. She has three sessions left in this batch of sessions that are currently scheduled through November 24. My schedule is filling up, so if you repurchase hours, let me know you need any assistance in scheduling them.
I welcome any questions or any adjustments you would like to make to this plan. Iâ€™m also happy to schedule a time to talk by phone or Zoom if that would be helpful. I look forward to supporting Bella in her continued academic progress in ELA and reading. 
Warmest regards,
Stacey
stacey.jones@revolutionprep.com
+14044220251</t>
  </si>
  <si>
    <t>Tyler Roh</t>
  </si>
  <si>
    <t>Dear Jennifer,
I hope you are having a great week! As we prepare for Tyler's upcoming practice test, I wanted to share some updates and information about what to expect.
I have seen significant improvements in Tyler's use of the strategy IESME to tackle unfamiliar and challenging math problems. They have shown consistent progress in applying a strategic approach to the test. This includes growth in areas we previously discussed as struggles, such as pacing.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Tyler to replicate official test day conditions as closely as possible when taking their practice test. They should find a quiet place and take the test in one sitting.
After the practice test, I will review the results and discuss the test experience with Tyler to determine our focus moving forward, and Iâ€™ll follow up with you on takeaways, improvements, and next steps in my next parent update.
Since Tyler is achieving their goals, I recommend we continue with our two hour sessions twice a week in preparation for the December test.
Please let me know if you have any questions or if there are any adjustments you would like to make to our plan. Iâ€™m happy to schedule a time to talk by phone if that would be helpful. I am excited to continue supporting Tyler] in reaching their goals.
Best regards,
Katie L.
katie.lykens@revolutionprep.com
+18504969249</t>
  </si>
  <si>
    <t>Jayden Moton</t>
  </si>
  <si>
    <t>Dear Suji,
I got your email and wanted to write a sort of wrap up for the Summer and Fall, as well as addressing your questions. 
First off, as planned, our recent sessions focused on Reading and Verbal strategies, particularly reading comprehension and main idea identification. Jayden and I worked through several key techniques to help him approach these sections with more confidence and precision:
For reading comprehension and main idea questions, Jayden practiced focusing on the first and last sentences carefully to capture the thesis and conclusion, then skimming the middle for supporting details. We emphasized highlighting the line or phrase that best reflects the main idea before reviewing the answer choices.We reviewed how to locate specific evidence directly from the passage and avoid answers that require unnecessary inference or speculation.
We also worked on formulating having Jayden his own answer before looking at the multiple-choice options. This prevents distraction from â€œalmost rightâ€ answers and keeps his reasoning grounded in the passage itself.
For tricky questions without a perfect match, Jayden practiced choosing the option closest to his reasoning while confidently eliminating any that were clearly incorrect.
To reinforce these strategies before the test today, I also assigned Jayden the â€œReading Strategy Breakdownâ€ study document in his Google Drive, which provides short, step-by-step guidance for each the strategies used for each Reading/Verbal; section question type.
While Jayden has made meaningful progress in reading comprehension and analysis, I really need him to work on his vocabulary religiously while we are on break from tutoring. His analytical thinking is sharpâ€”he often understands the logic of a questionâ€”but unfamiliar vocabulary often obscures the nuances of answer choices and tricks him into choosing the wrong option. Either he doesn't know the word that is describing the correct answer, and so skips that answer entirely; or he doesn't know the correct meaning for the word and mistakes a positive statement for a negative (and vice versa). Therefore, consistent vocabulary work will make a major difference in his overall Reading/Verbal score.
I know Jayden has access to the Quizlet set I provided, but Iâ€™d also recommend he create physical flashcards. Writing out and reviewing words manually will engage motor memory and deepen retentionâ€”especially valuable when learning new, and often rarely used, vocabulary.
As far as other prep work, Khan Academy on the Internet is an excellent place for practice work for all sections of the test and for academics in general. However, Jayden also has several full digital copies of practice texts (Barons, College Panda Writing, etc.) in the Google Drive I gave him and he is free to go in and work on them at any time - as I have hinted to him :3)
Overall, Iâ€™m very proud of the effort and work Jayden has put in. His passage analysis and reasoning skills have improved significantly, and even when challenged by vocabulary, his approach to each passage shows growing confidence and structure.
Looking ahead, I recommend picking tutoring back up after winter at twice per week for one hour each session, if possible, or at least once a week to maintain consistency and momentum.
Please donâ€™t hesitate to reach out if youâ€™d like to discuss Jaydenâ€™s progress or next steps in more detail. Iâ€™d be happy to schedule a Zoom call or phone call at your convenience.
Itâ€™s been such a pleasure working with Jaydenâ€”heâ€™s thoughtful, diligent, and a joy to teach. Iâ€™ll truly miss him during the break and wish your family a warm, restful, and happy winter season.
Warm regards,
Kristen Luigart
kristen.luigart@revolutionprep.com
+13018205071</t>
  </si>
  <si>
    <t>Oliver Cram</t>
  </si>
  <si>
    <t>Dear Josh,
I hope you are having a peaceful autumn. Itâ€™s been great working with you and Oli over the past couple of months. I wanted to touch base to share some of the progress weâ€™ve made so far and share my thoughts on the plan moving forward.
Firstly, I'd like to congratulate Oli on his grades! He shared with me that he got 100% on his math test retake and on the practice for this week's test. He also said that his Social Studies and Writing grades have gone up significantly. He is putting in a lot of effort and hard work, and it really shows.
I have seen significant improvements in Oli's multiplication and division skills. His recall of basic math facts is more consistent, he is often able to complete his work with minimal assistance, and he is doing a good job of using formulas to guide his calculations. 
I do notice a significant difference in the efficiency of our sessions when I am sharing my screen vs. when Oli shares his. It is more difficult to keep Oli on task if he is in control of the screen. However, much of Oliâ€™s homework is online. I would like to continue helping him with his homework, and I think the best way to do this is if I had access to his school student account so that I could pull up the homework and share it from my screen. Please let me know if you are comfortable with this request. 
Our current short-term goals for Oli include multi-step equations and solving for a variable. The overall goal remains achieving a grade of B or higher in all his classes. Based on Oli's progress, I recommend we continue with our one 60 minute class per week through the school year.
Please let me know if you have any questions or if there are any adjustments you would like to make to our plan. Iâ€™m happy to schedule a time to talk by phone if that would be helpful. I look forward to supporting Oli in his continued academic journey.
Best regards,
Sarah G.
sarah.goodstein@revolutionprep.com
+18186245097</t>
  </si>
  <si>
    <t>Christian Fam</t>
  </si>
  <si>
    <t>Dear Antoun,
I hope you are having a great fall. Itâ€™s been great working with you and Christian over the past couple of months. I wanted to touch base to share some of the progress weâ€™ve made so far and share my thoughts on the plan moving forward.
Christian took his second practice exam recently. His score increased by over 100 points(from ~1110 to ~1240), with the biggest gains made in the math section. The results of this test showed that Christian did very well on the algebra and problem solving question types in the math section and the craft/structure and expression of ideas questions in the English section.  We will spend our future sessions strengthening his performance on grammar and textual evidence questions. There is also room to improve some of the advanced math topics, including exponents and quadratics. 
I recommend that we continue to meet once weekly for one hour.  In the coming months, I would like Christian to take practice exams more frequently: every 3 weeks.  I want to ensure he has time to dedicate to these practice SATs and other work outside of sessions.  
Please let me know if you have any questions or if there are any adjustments you would like to make to our plan. Iâ€™m happy to schedule a time to talk by phone if that would be helpful. I look forward to supporting Christian in his continued academic journey.
Best regards,
Jayna B.
jayna.boaz@revolutionprep.com
+17577691324</t>
  </si>
  <si>
    <t>Alana Critchfield</t>
  </si>
  <si>
    <t>Good evening, Critchfield family! I wanted to update you on Alana's progress. 
Over the past few weeks, we've discussed a number of topics related to geometry including surface area and volume, parallel lines with a transversal, segment addition, introductory proofs, and many other things! 
In session, Alana has been doing very well with these concepts. We've worked to define how to determine the volume and surface area calculations, and do the appropriate calculations for angle relationships. At times, Alana seems a little uninterested in the problems and just seems to want to get through them, although I will say that Alana has seemed more interested in the work during the past few weeks. I am hoping that we can continue this level of enthusiasm and ensure that Alana scores decently on future exams. During our last session in particular with transformations of shapes, Alana seemed very invested in actually understanding the material and not just writing the correct answer in, so maybe that trend is changing. Regardless, Alana has always been very pleasant and tries her best even with intermittent technical difficulties.
Our current rate of two half-hour sessions per week seems to be adequate. As far as I can tell, Alana seems able to finish all her assignments on time. If it is ever needed, I am definitely open to one-hour sessions during each week so we can make plenty of time for her homework and really dissecting each problem.
There have been a few sessions here and there that have been missed because of a competing event, and because the session wasn't cancelled beforehand. Please check all our upcoming sessions if you can and let me know if there are any events that may compete with the session so that we can cancel them well before the schedule conflict happens. I would hate for you to lose more time if that can be prevented!
Please let me know if you have any questions or concerns about our plan or progress. I am reliably available by text and email, but also phone or Zoom if needed.
Have a good weekend!
Eddie C.
eddie.cayia@revolutionprep.com
+18037278636</t>
  </si>
  <si>
    <t>Dear Irene,
I'm excited to reach out to celebrate Olivia's amazing progress. She has worked diligently and, as a result, increased her score on the most recent practice exam by ~90 points. I am so proud of Olivia.
While we want to celebrate this success, we also know there is still work to do in preparation for the SAT. I am looking forward to continuing to work with Olivia towards further improvements. I recommend we continue meeting for one hour, once weekly.  During our upcoming sessions, I plan to go over verbs, transitions, geometry, and percentages with Olivia. We will work on strategies for tackling these different question types and review common traps to avoid.  
Please let me know if you have any questions. Iâ€™m happy to schedule a time to talk by phone if that would be helpful. I am always available to support Olivia in her continued academic journey.
Best regards,
Jayna B.
jayna.boaz@revolutionprep.com
+17577691324</t>
  </si>
  <si>
    <t>Jackson  Hekkanen</t>
  </si>
  <si>
    <t>Good evening, Hekkanen family! I wanted to update you on Jackson's progress.
Time has certainly flown during these last two weeks! Jackson and I began with a few basic algebra skills including linear equations, quadratics, and systems of equations. 
After that, since he scored fairly evenly in Math and English, we then used our remaining three hours on English, beginning with Mixed Punctuation. Jackson had quite a lot of difficulty with this skill, and we proceeded slowly through the module. At the same time, I do think that Jackson really started to learn and incorporate the rules. This was particularly true during our last session when Jackson painstakingly underlined and edited each question, making sure to consult his notes about the many punctuation rules. He got all these questions correct! 
I was impressed by his level of effort here considering how difficult this skill was for him. In hindsight, I wish we had spent more time with English, since he learned the math comparatively quickly. At the moment, we have reached the end of our tutoring stint. If Jackson decided to return, I would recommend probably two to three hours per week to address the question types he found difficult. Grammar and punctuation form easily half the skills needed on the English section, and he would definitely benefit from a closer look at Verbs and Pronouns since he showed some difficulty with those during our last sessions.
In spite of the difficulty he encountered, Jackson always gave 100% effort and was clearly determined to improve. I find those students are the best and easiest to work with, and always show the greatest potential. Jackson's willingness to really buckle down and be thorough during our last session made it clear how much he wants to improve!
Please let me know how Jackson scored, if you remember! The data is helpful for improving our methods and documenting our successes. Please also let me know if you have any additional concerns or questions. I am reliably available by text or email, and also by phone or Zoom if needed.
Have a good weekend!
Eddie C.
eddie.cayia@revolutionprep.com
+18037278636</t>
  </si>
  <si>
    <t>Jakob Astrup</t>
  </si>
  <si>
    <t>Good evening, Astrup family! I wanted to update you on Jakob's progress.
During these past few weeks, Jakob and I have covered a pile of material including DNA structure, the basic of molecular biology, applications of molecular biology like DNA fingerprinting, cell biology, and others. At first, Jakob knew a few key pieces of information here and there, but I really noticed his comprehension starting to grow after the first two weeks! Right before his last exam, Jakob began the session by accurately explaining a whole battery of information about mutations, DNA, transcription, and translation. We then worked to fill in the gaps, and I tried my best to connect important concepts together. 
I was confused when he didn't score as well on his first exam as he had hoped, especially since he seemed so confident with the material! He indicated his intention to re-attempt the exam, and I made sure that we went back over all the relevant material on Thursday. Jackob seemed a little discouraged, and I hope he scored better this time! I tried my best to connect the concepts together, and ask questions that approached the topics from a variety of angles, ideally leading to a fuller understanding. I hope it paid off!
Jakob has gradually gotten more participatory and confident as time has gone on, and I hope that persists. I don't know if Jakob would benefit from note-taking or anything else during our sessions in order to try to retain more from our sessions. I will continue to think of new ways to present the information to maximize retention.
Please let me know if you have any concerns about our plan or progress. I am reliably available first by text or email, or also by phone or Zoom if needed.
Have a good weekend!
Eddie C.
eddie.cayia@revolutionprep.com
+18037278636</t>
  </si>
  <si>
    <t>Shayne Jones</t>
  </si>
  <si>
    <t>Good evening, Jones family! I wanted to update you on Shayne's progress.
Since my last update, we've looked at a variety of topics including logical statements, introductory proofs, classifying triangles, and determining missing angles of triangles. Shayne has shown clear progress on all of these topics! He gets the questions more accurate as time goes on, and struggles a lot less. 
At times though, it seems that Shayne sometimes gets stuck on a problem and may just start guessing instead of trying to reason through the material. I do worry that this can lead to Shayne not understanding the material as well as he could, and I am trying to curb this. I will also say that this issue seems to occur most often with identifying particular parts, or just picking out particular pieces of information among other competing pieces of information in a diagram or equation. I have tried to highlight the important parts to focus on with different colors or written out a procedure, and that seems to help somewhat. I will try to develop this method further and think of better ways to separate information, but I would also recommend that Shayne do whatever he can to refine his strategy for difficult problems like this.
I did also appreciate the study guide that was provided last time! I made sure to spend our time on those triangles and those problems. We made good progress, and Shayne did gradually seem to understand the methods better with practice. I hope that is reflected on the next exam!
Please let me know if you have any questions or concerns about our plan or progress. I am reliably available by text or email, but also by phone or Zoom if needed.
Have a good weekend!
Eddie C.
eddie.cayia@revolutionprep.com
+18037278636</t>
  </si>
  <si>
    <t>Luke Kang</t>
  </si>
  <si>
    <t>Good evening, Luke and Mari! I wanted to update you on Luke's progress. 
Over the past few weeks, Luke and I have focused on SAT English, considering Transitions, Text Structure and Purpose, Command of Evidence, Central Ideas and Details, and a few others! Even during very long two-hour sessions, Luke has always been completely engaged and keeps a steady level of effort! He has shown improvement on all of these question types, learning to find appropriate evidence in the passages and keep a complete understanding of each question type! Luke has apparently done a lot of studying on his own for particular question types, and it definitely shows. He is much more accurate on each question type than when we started, and we've practiced almost entirely on the most difficult questions of each type.
Since I know Luke is working with another tutor at the same time, it is difficult for me to develop a recommendation, but it seems that our 1 to 2 hours per week is adequate for steady progress with Luke. During our next sessions, we'll discuss the question types that were most difficult for Luke and work to address and improve on those.
Please let me know if you have any questions or concerns about our plan or progress. I am reliably available by text or email, or also by phone or Zoom if needed.
Have a good weekend!
Eddie C.
eddie.cayia@revolutionprep.com
+18037278636</t>
  </si>
  <si>
    <t>Carolina Perraro</t>
  </si>
  <si>
    <t>Dear Team Carolina,
I'm excited to reach out to celebrate Carolina's amazing progress! Carolina has worked diligently, and as a result, she has achieved a major milestone: her practice Digital SAT (DPSAT 1PD) score is 1320. This marks a substantial 250-point increase from her earlier practice score of 1070.
Specifically, Carolina achieved her highest math score to date with a 670. This stellar performance came from successfully navigating the harder module (Module 2A), where she correctly answered 19 out of 22 questions. This improvement reflects the consistent math review focusing on essential topics and strategies, including the proficient use of Desmos for solving 80% of math problems.
While we celebrate this success, we are prioritizing continued growth by updating our study plan to include focused review of the Reading and Writing sections, starting with punctuation and grammar rules. We will continue working diligently towards our next immediate goal of achieving a score of 1400+ (in line with the longer-term goal of 1500+ for Ivy League admissions).
Given this momentum and the new focus on Reading and Writing. Let me know if you have any question or would like to schedule a call.
Regards,
Bryant S.
bryant.salinas@revolutionprep.com
+15624448241</t>
  </si>
  <si>
    <t>Tatum Tilley</t>
  </si>
  <si>
    <t>Dear Laura,
Itâ€™s been great working with you and Tatum over the past couple of weeks. As we prepare for Tatum's upcoming official ISEE exam, I wanted to share some updates and information about what to expect.
I have seen significant improvements in Tatum's verbal reasoning and reading comprehension skills. She has shown consistent progress in finding evidence in the text, decoding vocabulary, and generally applying strategies to these sections of the exam.
For this exam, our goal is entry into St. Pius. Based on her practice test, Tatumâ€™s Stanine Score is around a 5, while a competitive score for this school is closer to a 6 or 7. While we cannot guarantee a specific score, we have worked diligently towards this goal by expanding Tatum's vocabulary through word roots, synonyms, and context clues. It's important to consider the impact of the test zone on Tatum's performance. Ensuring a good night's sleep throughout the week leading up to the test is crucial, as just the night before isn't enough. We have also discussed strategies to manage test anxiety, which can impact scores.
I am looking forward to hearing how Tatum performs on this test.  Looking ahead, I recommend adding an additional test date during the Winter Testing Season (Dec-March). For Tatum, knowing that she has two chances could help alleviate the pressure of a single testing date, and if the ï¬rst test goes well, she doesnâ€™t have to take it again. To prepare for this, I recommend adding an additional 60 minutes per week for a total of two one hour sessions until the December or January test. This would give us an opportunity to continue working on strategies for the quantitative reasoning and mathematics sections of the test, which we barely had the chance to talk about, as well as practicing for the essay.
I suggest adding 12 Hours of Advanced Tutoring for Tatum to your account to ensure we stay on track. If you'd like to continue working together on achieving these goals, you can easily use this link to add the hours to your account today: https://my.revolutionprep.com/s/dGsoE7n6IL.
Please let me know if you have any questions or if there are any adjustments you would like to make to our plan. Iâ€™m also able to schedule a time to talk by phone if that would be helpful. I am happy to support Tatum in her continued academic journey.
Best regards,
Sarah G.
sarah.goodstein@revolutionprep.com
+18186245097</t>
  </si>
  <si>
    <t>Cade LaFavers</t>
  </si>
  <si>
    <t>Dear Team Cade,
Itâ€™s been great working with you and Cade this week. As we prepare for Cade's upcoming SAT, I wanted to share some updates and information about what to expect.
I have seen improvements in Cade's SAT preparation. He has shown progress in reviewing Desmos techniques in solving math questions and mastering Reading/Writing main idea questions and strategies. This consistent improvement has been evident in his recent preparation. 
I am looking forward to continuing to work with Cade after the test in any area he may need.
Please let me know if you have any questions. I am happy to support Cade in his continued academic journey.
Best regards,
Bryant S.
bryant.salinas@revolutionprep.com
+15624448241</t>
  </si>
  <si>
    <t>Tarun Nadhamuni</t>
  </si>
  <si>
    <t>Dear Prasanna,
I hope you are doing well! It has been great working with you and Tarun this semester. I wanted to touch base to share some of the progress weâ€™ve made so far and share my thoughts on the plan moving forward.
Our work the semester has focused around understanding core fundamentals of electromagnetism and circuits. Tarun has demonstrated real talent in physics and approaches new material thoughtfully, but his recent test score and his current low B in the class suggest that a bit more dedicated time could make a meaningful difference.
Given the pace and difficulty of the course, I recommend increasing tutoring to two hours per week so we can more thoroughly review concepts and reinforce problem-solving techniques. At a minimum, our Sunday sessions could start 30 minutes earlier, as itâ€™s often challenging to cover all the key material within a single 60-minute session. Expanding our time slightly would allow for deeper coverage of conceptual gaps that arise when going through problems.
Please let me know if you have any questions or if there are any adjustments you would like to make to our plan. Iâ€™m happy to schedule a time to talk by phone if that would be helpful. I look forward to supporting Tarun in his continued academic journey.
Best regards,
Dave K.</t>
  </si>
  <si>
    <t>Ruth Siegert</t>
  </si>
  <si>
    <t>Dear Clay,
Itâ€™s been great working with you and Ruth over the past couple of months. As we prepare for Ruth's upcoming official SAT, I wanted to share some updates and information about what to expect.
I have seen significant improvements in Ruth's application of our Title-10 and B-PRIMES strategies in Reading and Writing, and her confidence on constants, Algebra II, Geometry, and probability questions in Math. She has shown consistent progress in interpreting dense, scientific-based passages and using Desmos as a tool. This consistent improvement has been evident in her practice test scores, growing from a 1260 to a 1390.
For this exam, our goal is a score of 1450. While we cannot guarantee a specific score, we have worked diligently towards this goal through practice sets, cheat sheets, and in-depth passage analysis. It's important to consider the impact of the test zone on Ruth's performance. Ensuring a good night's sleep throughout the week leading up to the test is crucial, as just the night before isn't enough. We have also discussed strategies to manage test anxiety, which can impact scores.
I am looking forward to hearing how Ruth performs on this test.  Looking ahead, I recommend adding the December test date and 12 additional hours. This would allow us to maintain our current velocity of two 60 minute sessions per week and give us an opportunity to continue working on Command of Textual Evidence and Systems of Linear Equations questions, which appeared as areas of growth on Ruthâ€™s last practice test.
If you'd like to continue working together on achieving these goals, you can easily use this link to add the hours to your account today: https://my.revolutionprep.com/s/VUZaiTubZL.
Please let me know if you have any questions or if there are any adjustments you would like to make to our plan. Iâ€™m also able to schedule a time to talk by phone if that would be helpful. I am happy to support Ruth in her continued academic journey.
Best regards,
Sarah G.
sarah.goodstein@revolutionprep.com
+18186245097</t>
  </si>
  <si>
    <t>Teddy Gonzalez</t>
  </si>
  <si>
    <t>Hi team Teddy,
  I hope you are having a good weekend - I figure at this time, more frequent progress updates would be helpful to make sure we are all looped in on Teddy's progress and make sure that we are adjusting quickly to Teddy's needs.
  I know that we discussed Teddy moving to 30 minute sessions twice a week to accommodate - after a week back at school, how are you feeling with school and everything you are doing?
  Please let us know if we need to reduce to 30 minutes for after next week (I now he has one more week before Thanksgiving break), or anything beyond.  Also, please let me know if he has unique accommodations (allowing for desmos or other graphing tools, for example) or scheduling that we can implement in to his sessions. 
Sincerely,
Mary F.
mary.felix@revolutionprep.com
+13853759484</t>
  </si>
  <si>
    <t>Kamren Pierce</t>
  </si>
  <si>
    <t>Dear Amy, 
Itâ€™s been great working with you and Kamren over the past couple of weeks. As we prepare for Kamren's upcoming official test, I wanted to share some updates and information about what to expect. 
Since I last went you an update, Kamren and I have been practicing and reviewing strategies in both English and Math. We've spent a fair amount of time reviewing the Reading and Writing strategies and specially practicing his problem areas in Words in Context, Inferences, and Command of Quantitative Evidence. I've seen great improvement in his ability to answer these questions â€“ he often catches his mistakes before submitting his final answer. In our math review, Kamren and I have been over pretty much every topic so far, so the real test is going through and making sure he's applying strategy consistently and correctly. We've recently created a personalized checklist to help him check that he isn't making common mistakes (IVMED). He's doing well, but more practice would be the greatest help. Recently, Kamren is becoming much more efficient at identifying question types and therefore picking strategies to help him with those questions. I think more practice with this could really help his score. 
For this exam, our goal is 1350. While we cannot guarantee a specific score, we have worked diligently towards this goal through homework, in class practice, and at home practice exams. I believe that Kamren's diligent work and practice will show score improvement.  
Based on Kamren's goals and the progress he has made so far, I recommend we continue to meet for one 60 minute session per week. I know Kamren said he'll most likely take a second exam. If he's like to take the December exam, I highly suggest we meet at least twice a week for two 60-minute sessions. If he selects a later official date then one 60-minute session per week will suffice. 
I am looking forward to continuing to work with Kamren after the test so that we can work towards further improvements on the SAT. During our upcoming sessions, I plan to continue working on Inference questions, Command of Quantitative Evidence, and Text Structure and Purpose questions. We will continue to practice answering "hard" questions and make sure that he understand how to breakdown these questions and use the best strategy for him. 
It looks like Kamren only has a few hours left in his account. I recommend adding the following amount of hours to help us stay on the right track. 
â€¢ 12 Hours of Advanced Tutoring for Kamren Pierce with River Nunez
https://my.revolutionprep.com/s/bzDZ6Ze5gX.
Please let me know if you have any questions or if there are any adjustments you would like to make to our plan. Iâ€™m also able to schedule a time to talk by phone if that would be helpful. I am happy to continue supporting Kamren in his SAT journey. 
Best, 
River N.
river.nunez@revolutionprep.com
+14088020170</t>
  </si>
  <si>
    <t>Edward Mercier</t>
  </si>
  <si>
    <t>Hi team Eddie,
  I hope you are doing well!  It was great getting the results of Eddie's ACT back.  Some interesting things popped up with his score!
  First and foremost, Eddie needs to be proud of his math - it was the hardest math section he's taken, and it was the best score he received (26!)  He's definitely on the upswing there and is looking at a gain of 6 points in math, which is incredible!  Looking at his results, essential skills, Functions, and Algebra will be our areas of focus there.
  He struggled a bit more on English, although he did quite well on knowledge of language.  He can pick up the most points with his rules - specifically punctuation, verbs, and pronouns.  This being said, his score still improved three points above his best practice test!
  We haven't spent a lot of time on reading because it's always been a strength of is, but we should definitely brush up on key ideas and details.  
  Overall, we are seeing that his real ACT score is 2 points above his best practice test.  With the changes to the ACT, he definitely needs to be proud of himself!  We are hoping for an additional 4 points in the future - right now, the focus is going to be on those previously mentioned areas in English and Math.
Sincerely,
Mary F.
mary.felix@revolutionprep.com
+13853759484</t>
  </si>
  <si>
    <t>Kelly Clementi</t>
  </si>
  <si>
    <t>Dear Thomas, 
Itâ€™s been great working with you and Kelly over the past couple of months. As we prepare for Kelly's upcoming official test, I wanted to share some updates and information about what to expect. 
Over the last few weeks, Kelly and I have most of our time on the Math portion of the exam as it seems to be her area of most struggle. Kelly has trouble identifying and understand what questions are asking for and often loses confidence when she doesn't know how to approach problems. We've spent ample time reviewing the problems that give her the most trouble and reviewing material to help her attack the hard questions. We've reviewed forms of quadratics, Pythagorean Theorem, special right triangles, and constants. Most students struggle with constants because it's a form of math that truly is never taught in school. Kelly is doing well and she's applying strategies consistently. I have great improvements in her ability to identify the different kinds of problems in the Math section as well as deciding the kinds of strategy she can use to help solve the problem. She is applying and using the IESME strategy constantly, and is sure to fall back on it when she's having trouble. I've been applying less prompting when she works through problems, and her confidence is building. She still second guesses herself a bit, but we are working on building her confidence even more. She is very knowledgeable in math and is quick to solve problems when praised, so we will continue to build her confidence in her abilities. 
For this exam, our goal is 1270. While we cannot guarantee a specific score, we have worked diligently towards this goal through practicing her problems areas, reviewing strategies in both English and Math, and working through "hard" practice problems to give her a challenge. I have confidence in her ability to apply the strategies we've talked about and hope to hear great news from her test. 
I look forward to continuing to work with Kelly after the test so that we can work towards further improvements on the SAT. I recommend we continue to meet for two 60-minute sessions per week in order to help her practice for her next official exam. During our upcoming sessions, I plan to continue working on constants problems, review strategy for quadratics, and discuss how to deal with exponential equations. 
It looks like Kelly is running low on hours so I recommend adding the following hours to her account to help us stay on track. 
â€¢ 24 Hours of Advanced Tutoring for Kelly Clementi with River Nunez
https://my.revolutionprep.com/s/flE58WPxWn.
Please let me know if you have any questions or if there are any adjustments you would like to make to our plan. Iâ€™m also able to schedule a time to talk by phone if that would be helpful. I am happy to continue supporting Kelly in her continued SAT journey. 
Best, 
River N.
river.nunez@revolutionprep.com
+14088020170</t>
  </si>
  <si>
    <t>Morgan Fellon</t>
  </si>
  <si>
    <t>Hi Morgan and Stephanie,
It was great working with Morgan this week! I have included a short video below that I would like you to watch. The video covers some key highlights from our session this week and Morganâ€™s homework.Â 
This week's session focused on reviewing Morgan's recent test scores and discussing her college application strategy. Morgan achieved a 32 on her latest ACT, with a strong superscore potential of around 33 when combining her best section scores, and she also earned a 1270 on her PSAT. We noted significant progress as her current scores comfortably exceed the minimum requirements for St. Andrews and Edinburgh, making her a competitive applicant for those universities. For American schools like Tufts, where the average ACT is 33-35, her scores are within range. Given her strong performance on the ACT, our strategic focus is now shifting towards maximizing her AP exam scores, which are a critical factor for admissions to her target UK institutions.
The primary goal moving forward is for Morgan to achieve scores of 4s or 5s on her AP exams this year, specifically in AP U.S. History, AP Language, and AP Environmental Science. We also discussed her plan to retake the AP French exam to improve her previous score of a 3. Currently, Morgan maintains a strong 3.8 unweighted GPA, and she is aiming to raise her APUSH grade to an A- by the end of the semester, largely through her upcoming combined English/History midterm paper, which accounts for 25% of her grade. This particular midterm presents a good opportunity for improvement in essay structure and content, which will directly benefit her AP exam preparation.
We also spent time working through some AP Environmental Science homework, correcting a population growth calculation error and applying the I=PAT formula to explain the environmental impact of fast fashion. Morgan will consult with her college counselor about whether to retake the ACT in December, but our main focus will be on preparing for her AP exams. We will prioritize practicing essay writing and free-response questions to ensure she is fully prepared.  That being said, you are almost out of hours, and if you wish to continue, you'll need to repurchase.  The 1 hour per week seems to be serving Morgan well, and we could use it to address any issues that come up in the majority of her classes -- I tutor most of them, including AP History, English, and Enviornmental Science.  Making sure she has at least 3 AP exams with a grade of 4 or higher will be essential for her to get into Uni in Scotland, as they are required by both St. Andrews and Edinburgh (my Alma Mater!)
Feel free to reach out if you have any questions or requests, and if there is anything else I can do to help. You can always contact me directly by text message or e-mail.Â 
I hope you are having a wonderful day!Â 
Nicholas U.
nicholas.ulfik@revolutionprep.com
+19712582791</t>
  </si>
  <si>
    <t>Akshat Akhouri</t>
  </si>
  <si>
    <t>Dear Anvaya, 
Itâ€™s been great working with you and Akshat over the past couple of weeks. As we prepare for Akshat's upcoming official test, I wanted to share some updates and information about what to expect. 
At our first meeting, Akshat let me know that he was most concerned with the Math portion of the exam. He said he struggled with Geometry and constants in general, so that was what we worked on first. We discussed and practiced how to breakdown Geometry questions of all kinds (circles, special right triangles, volume, area, etc.) and how to use matching strategy to help solve constants problems. Most students struggle with constants as itâ€™s a type of Math problem not taught during regular math class, but he exceed expectations. He took practice tests every week and we soon discovered that he is excellent in Math, but could use work in English. We started focusing on Reading and Writing strategies and how to read with purpose instead of understanding. We reviewed grammar rules and discussed the different approaches to take with each type of question. We also talked about Quantitative Evidence questions and how to find claims and data to support them. Akshat is progressing extremely well and I have every faith in his ability to reach his goal on his next official test. 
For this exam, our goal is 1500. While we cannot guarantee a specific score, we have worked diligently towards this goal through practicing "hard" sample questions, working through and correcting mistakes on his practice exams, and reviewing strategies to work through his problem areas. I know Akshat has high hopes for this exam and I excited to see the kind of score he can achieve. 
I am looking forward to hearing how Akshat performs on this test. I do hope he reached his goals and does not need to take anymore future official test, however if he does I recommend we continue to meet for one 90-minute session per week until his next official exam. Akshat is making great progress and is achieving his goals, but more practice is always beneficial. This extra time will give us ample room to enhance his already impressive abilities. In future sessions, I'd like to continue working on punctuation, Command of Textual Evidence, and Text Structure and Purpose questions. 
It appears that Akshat's hours are running a bit low.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continue supporting Akshat in his continued SAT journey. 
Best, 
River N.
river.nunez@revolutionprep.com
+14088020170</t>
  </si>
  <si>
    <t>Eva Aktuccar</t>
  </si>
  <si>
    <t>Hi, Haluk and Eva,
I hope you and your family are well. Unfortunately, Eva was unable to attend our session on Thursday, November 6th as originally scheduled. This time has been deducted from your account.
Since Eva has missed two sessions without providing 48-hour notice, I am concerned that the schedule we currently have does not work. Please take a few minutes to review our schedule on the student dashboard and confirm with me that it does work by Monday, November 10th. If it doesnâ€™t, you can either let me know or view my open timeslots and reschedule through the student dashboard. I appreciate your help with this, as I know consistency is critical for Eva to achieve her goals. Due to my busy schedule, if Eva misses another session without letting me know at least 48 hours ahead of time, I will have to remove her from my calendar to accommodate other students.
Please donâ€™t hesitate to reach out to me or the advisor with any questions.
Eden R.
eden.rasmussen@revolutionprep.com
+18018856501</t>
  </si>
  <si>
    <t>Calleigh Duffy</t>
  </si>
  <si>
    <t>Hi team Calleigh,
  I hope you are doing well!  I wanted to touch bases with you with regards to Calleigh's progress in her tutoring.  I know right now, she's hovering around a 600 in math, but we are definitely seeing improvements in her flexibility of thought and how she lays out the problems.  It was very exciting today seeing her absolutely nail what we were working on through good habits!
  I know that Calleigh has a lot going on in school so isn't able to take many practice exams.  The last one she took was a couple of months ago, so it's my hope to see another one soon in order to gauge if we should do a bit more reading in our sessions - it was exciting to see her math score be brought up to be on par with her reading in her PSAT, so at this point, we'll probably be transitioning to a more balanced approach giving her mixed practice one week in reading, followed by math the next.  
  Now that we are seeing Calleigh's math and reading evening out, and Junior year is well underway, what are your thoughts about a goal score?  Please let me know how I can make Calleigh's goals my own, or if you have any questions/comments/concerns.
Sincerely,
Mary F.
mary.felix@revolutionprep.com
+13853759484</t>
  </si>
  <si>
    <t>Jesse Wright</t>
  </si>
  <si>
    <t>Hi team Jesse,
  I hope you are doing well!  I wanted to update you on Jesse's progress with his tutoring, offer a few things I'm seeing, and get your feedback.  I know that Jesse has some very ambitious goals, and it is such a pleasure to work with him because he is insightful, has a wonderful head on his shoulders, and is an all around fun student.  
  In his tutoring, we went over his most recent practice test and set some goals - right now he is around a 1270, with a 580/690 breakdown.  We've really been looking at punctuation and grammar rules, with our priority list being as follows:
Clean up punctuation
Command of Evidence/Quantitative Evidence
Transitions (should be quick fix)
Verbs (should be quick fix)
Linear
Quadratics - number of solutions
  So far, we've tackled the first two items in our list, and I intend to circle back to them in a week to check for retention in strategy usage.  The key to the SAT is to use formulas, definitions, rules, and reading carefully for all sections, so I want to ensure that he is still using his grammar rules as he grows more comfortable with the material.
  As we bring his reading up, the goal is to give him the hardest linear problems I can find to ensure solid habits usage.  Desmos is definitely the way to go for most of the test, however the students who score in the 700's do have to answer questions that have been specifically designed to be desmos-proof.  
  I think that since Jesse's program is longer, our current pace is working for him.  I intend to assign another practice test around Thanksgiving holiday to further gauge where he is.
  Please let me know if you have additional questions/comments/concerns.
Sincerely,
Mary F.
mary.felix@revolutionprep.com
+13853759484</t>
  </si>
  <si>
    <t>Ian Zamora</t>
  </si>
  <si>
    <t>Hi Michelle,
I hope you and your family are well. Unfortunately, Ian was unable to attend our sessions on November 8th, 2025 and November 9th, 2025 as originally scheduled. As such, this time has been deducted from your account.  
Since Ian has missed 3 sessions and attended sessions late multiple times (5+) times within the past month without providing 48-hour notice, I am concerned that the schedule we currently have does not work. 
Please take a few minutes to review our schedule on the student dashboard and confirm with me that it does work by November 14, 2025. If it doesnâ€™t, you can either let me know or view my open timeslots and reschedule through the student dashboard. I appreciate your help with this as I know consistency is critical for Ian to achieve his ambitious goal of scoring highly on the HSPT and the Bergen Academies Entrance Exam. At our current rate, we are not on track to reach these ambitious goals.
Due to my busy schedule, if Ian misses another session without letting me know at least 48 hours ahead of time, I will need to remove him from my calendar to accommodate other students.  
Please donâ€™t hesitate to reach out to me or Sue with any questions.
Respectfully Yours,
Ernie Chu
704-231-5478 (m)</t>
  </si>
  <si>
    <t>Olivia Patiri</t>
  </si>
  <si>
    <t>Dear Theresa,
I hope you are having a great autumn as Thanksgiving approaches! I just wanted to touch base with you and check in, as Olivia is one of my new students. It would be very helpful if you could send me any materials you hope for me and Olivia to work on in session. If you'd like us to cover any specific material or topics, that can also be arranged!
Please let me know if you have any questions or if there were any adjustments you would like to make to our current schedule. I would be happy to pen-in a time to talk by phone if that would be helpful. 
I, along with my fellow colleagues at Revolution Prep, sincerely look forward to supporting Olivia on her continued academic journey.
Best Regards,
Ernie Chu
704-231-5478 (m)</t>
  </si>
  <si>
    <t>Stella Rhee</t>
  </si>
  <si>
    <t>Hello All,
Stella recently completed the November SAT, marking the final round of testing she plans to submit for her college applications. She has shown remarkable dedication and growth throughout her preparation process, and her hard work has truly paid off. Stella currently holds an official SAT score of 1410, and her most recent full-length practice test came in at an impressive 1500 â€” a strong indication that sheâ€™s within striking distance of her target score. Fingers crossed that her official November result reflects that same progress!
In our recent sessions, Stella continued to refine her test-taking strategies and strengthen her performance across both the Reading/Writing and Math sections. Together, we focused on:
Grammar and Rhetorical Skills: honing transitions, rhetorical synthesis, and standard conventions such as misplaced modifiers.
Math Mastery: emphasizing problem-solving, data analysis, algebraic reasoning, and understanding relationships in word problems.
Strategy and Confidence: discussing timing, test-day routines, and approaches for high-difficulty question sets.
Stella approached each session with a strong work ethic and positive attitude, even when balancing a demanding school schedule and college applications. Her progress in both content mastery and strategic execution has been exceptional.
With two tutoring hours remaining on her account, Stella has the option to apply those toward AP course support. I cover the majority of her AP subjects and would be happy to help her prepare for upcoming AP exams or to review material before a test.
Stella has been an outstanding student to work with â€” disciplined, engaged, and intellectually curious. Iâ€™m incredibly proud of the progress sheâ€™s made and confident she will continue to excel in her next academic chapter. Iâ€™m also happy to schedule a meeting at your earliest convenience if youâ€™d like to discuss her progress or next steps in more detail.
Hannah D.
hannah.duliere@revolutionprep.com
+13044881255</t>
  </si>
  <si>
    <t>Dear Martin,
I wanted to reach out with an update now that Matthew has received his October PSAT scores. Thank you so much for sending them to me! He scored 1290, which translates to roughly a 1380 SAT equivalent. He also took a practice test this past weekend and scored 1430. Looking at his scores in order (1380, 1400, and 1430) weâ€™re seeing steady, consistent growth, which is exactly what we want at this stage.
While Matthew is a bit disappointed that his scores arenâ€™t increasing more quickly, I explained that once youâ€™re performing at this level, progress naturally becomes slower and harder to achieve. Each additional improvement requires near-perfection, as even one or two missed questions can make a big difference.
His English score has already improved by about 40 points since starting tutoring, which is excellent progress. His math score has improved around 10 points, though it still lags slightly behind English. This isnâ€™t surprising given that his natural strengths and interest seems to be aligned more with English. Matthew is an exceptionally bright student with high capability in both areas, and Iâ€™m confident that with continued focus, his math will catch up.
One of the main challenges Matthew faces now is mindset, not skill. He tends to work too quickly, focusing more on quantity than quality. For instance, when he misses a problem, his instinct is to immediately look at the answer key rather than taking time to identify and understand his mistake on his own. While he does learn from reviewing the correct answers, this approach only teaches him how to solve those specific problems. What weâ€™re trying to build instead is his problem-solving enduranceâ€”the ability to apply reasoning to unfamiliar question types. The SAT is designed to reward that kind of flexible thinking, and if he learns to slow down and fully analyze problems, I believe weâ€™ll start to see even stronger results.
I recommend that Matthew take the December test for practice, but I expect that he'll need to take the March test to reach his goal score. I know Georgetown requires all scores to be submitted, but itâ€™s worth checking the superscoring policies of his other prospective universities. Superscoring could make the December and March combination particularly advantageous.
At this time, my recommendation is to continue tutoring twice a week through the December exam. Once those scores are released, we can reassess whether it makes sense to maintain that schedule or transition to once per week as he moves into the 1500+ range. I don't recommend discontinuing tutoring prior to the March exam as students usually regress once tutoring stops. Matthew still has a lot of new content to cover in both English and math and will need practice in problem-solving, particularly as he encounters the more nuanced problem types tested at higher score levels.
Weâ€™re currently running a promotion on tutoring hours, so if youâ€™re interested in adding additional sessions to cover through March testing, please feel free to reach out to Sue, your program advisor.
As always, please donâ€™t hesitate to reach out if you have any questions or concerns. Iâ€™m happy to discuss Matthewâ€™s progress in more detail anytime.
Warm regards,
Kiersten G.
kiersten.guetlein@revolutionprep.com
+15413576952</t>
  </si>
  <si>
    <t>Grace Mehall</t>
  </si>
  <si>
    <t>Hello All,
I hope you are doing well. I am reaching out to provide a progress update for Grace.
Grace and I have been working together on Organic Chemistry, focusing on mastering key reaction mechanisms, understanding stereochemistry, and improving her confidence with multi-step synthesis problems. She has made steady progress this semester and has become much stronger at recognizing patterns across different types of reactions and applying these concepts to new problems.
In our recent sessions, we reviewed topics such as alkyne reactions, stereochemistry, regioselectivity, carbocation stability, and reaction mechanisms. Weâ€™ve also spent time clarifying challenging homework problems and discussing strategies for tackling ambiguous or poorly explained assignments. Grace consistently comes prepared, asks thoughtful questions, and engages deeply with the material. She has done particularly well with drawing mechanisms accurately and explaining why certain reagents lead to specific products, which reflects her growing conceptual understanding.
While Grace is doing very well overall, she occasionally needs clarification on complex or inconsistently explained homework problems â€” often due to unclear instruction from her professor. These moments have provided opportunities for deeper learning and practical problem-solving, both of which Grace handles with patience and persistence.
Grace is running low on tutoring hours and will run out this coming Tuesday. I highly recommend that she add additional hours to carry her through the end of the semester, as continued support will help solidify the more advanced reaction concepts covered in the latter part of the course. Even one session per week could make a significant difference in maintaining her confidence and clarity as the material becomes more cumulative.
Grace has been an absolute pleasure to work with â€” curious, diligent, and motivated to understand the â€œwhyâ€ behind the chemistry. Iâ€™m happy to schedule a meeting at your earliest convenience to discuss her progress or any next steps for continued support through the semester.
Best,
Hannah D.
hannah.duliere@revolutionprep.com
+13044881255</t>
  </si>
  <si>
    <t>Reed Grewer</t>
  </si>
  <si>
    <t>Hello All,
Reed and I currently meet twice a week for 30-minute sessions, and this structure seems to be working very well for him. The shorter, more frequent meetings have allowed us to maintain steady progress while providing enough flexibility to review upcoming topics or reinforce areas where Reed feels less confident.
Over the past several weeks, Reed has continued to strengthen his understanding of key calculus concepts, including derivative rules, the Mean Value Theorem, implicit differentiation, and higher-order derivatives. He demonstrates growing confidence in applying these rules to increasingly complex problems, especially as we work through examples that combine multiple differentiation techniques such as the chain and product rules.
In addition to his calculus coursework, Reed recently took the SAT, earning a 1390 overall and showing strong performance in the math section. He plans to retake the exam in November with the goal of raising his math score further. Leading up to his last test, we incorporated SAT math review into our sessions, focusing on algebraic manipulation, constants, and exponent problemsâ€”topics that align closely with the advanced math concepts tested.
Reed has also been managing his college application process alongside his academic workload. During recent sessions, we have taken a few minutes to discuss his supplemental essays and deadlines, ensuring he stays organized while balancing multiple priorities.
Overall, Reed continues to make excellent progress. His grasp of calculus concepts has deepened considerably, and his consistent attendance and engagement have helped him stay ahead in class. Going forward, we will continue reinforcing derivative applications and preparing for the upcoming SAT retake, while keeping an eye on new calculus topics introduced in class.
Best,
Hannah D.
hannah.duliere@revolutionprep.com
+13044881255</t>
  </si>
  <si>
    <t>Anabelle Thom</t>
  </si>
  <si>
    <t>Hello All,
Anabelle recently completed her final round of SAT testing and is feeling confident about her performance. She expressed that this test felt like her strongest yet, and she is hopeful that it reflects the hard work she has put into her preparation. After receiving positive news from several of her college applicationsâ€”including an acceptance to one of her safety schools with a scholarship and an interview invitation from Duke Universityâ€”Anabelle is entering this final stage of the college process with well-deserved optimism.
During our recent sessions, Anabelle and I focused on targeted SAT review, emphasizing high-level reading and writing strategies such as hypothesis, rhetoric, and synthesis questions, along with command of evidence practice. She demonstrated a strong ability to apply these strategies under timed conditions and has shown steady improvement in both accuracy and pacing. Beyond test preparation, we also discussed college interview preparation, where Anabelle practiced sharing her goals and experiences authentically and confidently.
Now that she has completed her final round of testing, Anabelle does not plan to continue with SAT preparation. However, I recommend that she continue meeting weekly to stay on top of her AP coursework, particularly Calculus BC. Anabelle has a strong foundation in math, and consistent tutoring will allow her to maintain her momentum and confidence as the course progresses into more advanced topics.
Overall, Anabelle has shown outstanding dedication and maturity throughout this process. She has balanced test preparation, applications, and schoolwork with focus and resilience. I am confident that she will achieve her goals and continue to excel academically as she moves forward with her college plans.
I would be happy to schedule a progress update meeting at your earliest convenience if youâ€™d like to discuss a path forward in more depth and plan next steps for Anabelleâ€™s continued academic success.
Best,
Hannah D.
hannah.duliere@revolutionprep.com
+13044881255</t>
  </si>
  <si>
    <t>Dear Olga,
I hope youâ€™re having a great day! I wanted to touch base regarding Teddyâ€™s recent attendance and participation in our tutoring sessions.
First, I want to recognize the progress Teddy has made. His application of ISME strategies to identify and set up math word problems has improved significantly. Heâ€™s also developed a stronger understanding of the different forms of quadratic functions (standard, vertex, and factored), and his ability to evaluate functions has notably improved. This growth is commendable.
That said, Iâ€™ve noticed some inconsistencies in Teddyâ€™s attendance. He has canceled several sessions recently, which can make it challenging to meet our goals. As a reminder, our objective is for Teddy to complete every question on his unit exams efficiently, and maintaining a consistent schedule is key to achieving that.
Based on Teddyâ€™s goals, I recommend adding 60 minutes per weekâ€”for a total of three one-hour sessionsâ€”until the end of his Pre-Calculus course.
Moving forward, I suggest we revisit his current schedule to find days and times that might work better. If adjusting the schedule isnâ€™t feasible, increasing his independent study time outside of sessions would be a helpful alternative to keep him on track.
Please let me know if you have any questions or would like to discuss adjustments to our plan. Iâ€™m also happy to schedule a brief call if that would be helpful. My priority is supporting Teddyâ€™s continued progress and ensuring he has the best possible chance for success.
Warm regards,
Raymond S.
raymond.serrano@revolutionprep.com
+13236357766</t>
  </si>
  <si>
    <t>Grace von Schack</t>
  </si>
  <si>
    <t>Hi All,
Grace and I have recently resumed our tutoring sessions for her Calculus AB course at Notre Dame, and she has been making steady progress as she re-engages with the material. Currently, Grace is scheduling sessions on an as-needed basis, typically meeting about twice per week, which I recommend she continue in order to stay on pace with her course content and upcoming assignments.
In our recent sessions, Grace and I have reviewed several key topics covered in her coursework. We focused on the Mean Value Theorem, critical points, and concavity analysis, emphasizing how to interpret derivatives to find extrema and understand where functions are increasing, decreasing, or changing concavity. We also explored asymptotes and limits, applying Lâ€™HÃ´pitalâ€™s Rule to evaluate indeterminate forms, and practiced linear approximation to estimate error in applied problems.
More recently, Grace has been working through parametric equations, related rates, and exponential function analysis, all of which are foundational for success in the upcoming units of Calculus AB. She has been thoughtful in her approachâ€”asking clarifying questions, identifying where she feels less confident, and actively working through challenging problems step-by-step.
Grace is managing a busy schedule at Notre Dame but continues to demonstrate strong engagement and determination in her studies. To maintain consistency and ensure she feels confident with each new topic, I recommend she continue meeting twice weekly throughout the semester.
Iâ€™m happy to schedule a progress update meeting at your convenience if youâ€™d like to discuss her current progress and outline a more detailed plan moving forward.
Best,
Hannah D.
hannah.duliere@revolutionprep.com
+13044881255</t>
  </si>
  <si>
    <t>Noah Coleman</t>
  </si>
  <si>
    <t>Hi, Robyn, Doug, and Cynthia!
Big congratulations to Noah on completing all of his supplemental essays by the 11/1 deadlineâ€”an incredible accomplishment! ðŸŽ‰
The home team truly came through in the final weeks. Your coordination around school research and helping Noah reflect on his experiences and interests made such a difference. By bringing that preparation into our sessions, we were able to pick up the pace significantly and focus on producing clear, polished responses that really captured Noahâ€™s individual voice and perspective.
Itâ€™s been a pleasure to support Noah during this process. Heâ€™s shown focus and thoughtfulness throughoutâ€”qualities that shine through in his essays.
Please keep me posted as college decisions come in; Iâ€™ll be cheering from the sidelines. Team Noah forever!
Warmly,
Shawn K.
shawn.kane@revolutionprep.com</t>
  </si>
  <si>
    <t>Maryann Cacace</t>
  </si>
  <si>
    <t>Hi, Maria!
Congratulations to Maryann on her incredible work in ISEE and HSPT preparation!
Following the resumption of test prep in September, Maryann entered the ISEE-modeled test with strong section scores on her 9/27 practice testâ€”especially in Quantitative Reasoning (9!!) and Reading Comprehension (9!!). She also made major strides in expanding vocabulary and deepening understanding of number theory to strengthen both the Verbal Reasoning and Mathematics Achievement sections.
Once we pivoted to HSPT prep, Maryann continued to bring her full attention and motivation to each session, even though the scholarship test wasnâ€™t as big a priority. She took a practice test between our penultimate and final sessions--and accidentally left the work in the cityâ€”but I invited her to share the answer sheets with me if sheâ€™d still like a score. In reflecting afterward, Maryann noted that she felt relatively confident in the material and would benefit from a focus on pacing.
That produced our main goal for the final session: Maryann worked on using the â€œidentifyâ€ step to decide when to invest time in a problem and when to â€œcut baitâ€ (mark and move on) to preserve time for questions that could more reliably boost her score.
Itâ€™s been such a pleasure to support Maryann; her effort, curiosity, and focus have facilitated her progress every step of the way. Please feel free to update me on her school decisions as they come in.
Team Maryann forever!
Warmly,
Shawn K.
shawn.kane@revolutionprep.com</t>
  </si>
  <si>
    <t>Hi, Team Lucia!
Iâ€™m so happy to share that Luciaâ€™s new accountabili-buddy system seems to be working well! Lucia is fully caught up on her homework, has been consistently uploading her completed work, and is officially back on track with our intended contentâ€”big congratulations to the home team! ðŸŽ‰
Even more encouraging, Lucia seems to be approaching her studies with a noticeably calmer, more confident outlook. Sheâ€™s been coming into sessions prepared, engaged, and ready to absorb new instruction, having completed her assignments incrementally throughout the week. 
Weâ€™re also back on schedule for Luciaâ€™s next practice test, which is planned for Saturday 11/22. This will be Bluebook Practice Test 6, taken with Luciaâ€™s approved accommodations. While extended time will require some extra endurance, it will give us a valuable point of comparison to Practice Test 5 (which was taken with standard time) and a clearer sense of Luciaâ€™s current standing relative to her target score of 1280.
Lucia and I are currently scheduled through Sunday 2/15, with her first official SAT planned for 5/2. Weâ€™ll continue tracking Lucia's progress through homework and practice tests while reinforcing her confidence through consistent support and structure.
Please donâ€™t feel free to reach out with any questions and/or observations on how the accountabili-buddy system is working from your perspective as â€œbuddiesâ€ ðŸ™‚. Itâ€™s a pleasure to continue supporting Lucia!
Warmly,
Shawn K.
shawn.kane@revolutionprep.com</t>
  </si>
  <si>
    <t>Sa'Miya Ravenel</t>
  </si>
  <si>
    <t>Dear Ms. Johnson,
Iâ€™m following up regarding Saâ€™Miyaâ€™s tutoring. I havenâ€™t heard back from you since my last message, and Saâ€™Miya has not attended the recent sessions.
Please let me know before our next scheduled class on Monday if you would like to keep her on my schedule. If I donâ€™t hear from you before thenâ€”and if Saâ€™Miya does not attend Mondayâ€™s sessionâ€”I will mark her absent and remove her from my schedule going forward so that the time can be offered to other students.
If circumstances have changed, Iâ€™m happy to work with you on a time that fits better. You can reply to this message or reach me at jose.falconi@revolutionprep.com / +1 209-261-5048.
Thank you,
Jose F.
Revolution Prep</t>
  </si>
  <si>
    <t>Emery Perison</t>
  </si>
  <si>
    <t>Hi Emery and Amanda, 
This is our progress update. Unlike the parent updates which reflect the most recent session(s) we've had, progress updates are meant to give a more comprehensive overview of where students are in their program. Because of that, progress updates are typically sent out every 6-8 weeks. As always, feel free to reach out with any questions!
Emery has made great progress in her SAT preparation. She has a solid understanding of the content across all sections and does a nice job applying the strategies weâ€™ve discussed during our sessions. Her reasoning is sound, and sheâ€™s able to approach even the more challenging questions with the right mindset.
Our main focus now is on improving efficiency and pacing. Emery sometimes spends too much time on tricky questions early in a section, which can lead to rushing through the final problems. Weâ€™re working on recognizing when to move on, trusting her instincts, and maintaining a steady rhythm throughout the test. This will help her finish with confidence and accuracy from start to finish.
Overall, Emery is in a strong position heading into the December SAT. With continued practice and reinforcement of timing strategies, Iâ€™m confident sheâ€™ll see that reflected in her score. I recommend continuing to meet twice a week to keep building consistency and confidence as the test approaches. Go Team Emery!
All best,
Philip T.
philip.thomas@revolutionprep.com
+12135071827 (text/WhatsApp)</t>
  </si>
  <si>
    <t>Sebastian Henry</t>
  </si>
  <si>
    <t>Dear Rosie,
I hope you are having a great fall season. Itâ€™s been great working with you and Sebastian over the past couple of months. I wanted to touch base to share some of the progress weâ€™ve made so far and outline next steps as we continue building on his success.
I have seen significant improvements in Sebastianâ€™s algebraic reasoning, particularly in factoring trinomials, simplifying rational expressions, and analyzing domains and ranges of rational and radical functions. Over the past several weeks, he has shown mastery in recognizing patterns among coefficients, accurately applying reciprocal operations, and using interval notation to represent excluded values. His 95% test score demonstrates not only his grasp of core concepts but also his growing confidence and independence in problem solving. Sebastianâ€™s curiosity and persistenceâ€”along with his organized notes and active questioningâ€”have contributed greatly to his consistent progress.
While he occasionally needs reinforcement distinguishing open vs. closed intervals and tracking signs in multi-layered rational expressions, his understanding continues to deepen with each session. 
Velocity Recommendation: Based on Sebastianâ€™s ongoing goals, I recommend we continue with one 60-minute session per week through the school year to maintain steady progress and strengthen fluency with increasingly complex algebraic applications.
Our current short-term goals include reinforcing interval notation accuracy, sign management in rational expressions, and graphical interpretation of asymptotes and domains as well as refining his accuracy with horizontal and composite transformations while also building fluency in translating between equations, graphs, and tables. The overall goal remains to build confidence and fluency in higher-level algebra, preparing Sebastian for advanced math coursework.
Please let me know if you have any questions or if youâ€™d like to discuss adjustments to our plan. Iâ€™m happy to schedule a quick call if that would be helpful. I look forward to supporting Sebastian in his continued academic growth.
Best regards,
Elizabeth S.
elizabeth.simons@revolutionprep.com
+19046624750</t>
  </si>
  <si>
    <t>Faith Leigh MacVaugh Howe</t>
  </si>
  <si>
    <t>Dear Bonita,
I hope you are having a great fall season. Itâ€™s been wonderful working with you and Faith over the past several weeks. I wanted to take a moment to share some updates on her recent progress and outline our plan moving forward.
I have seen significant improvements in Faithâ€™s algebraic reasoning, problem classification, and application of SAT math strategies. She has strengthened her understanding of key concepts such as polynomial expansion, systems of equations, exponents, and radical manipulation. Faith is demonstrating stronger logical reasoning and an increased ability to identify and correct her own errors, showing maturity and growing mathematical confidence. She continues to engage thoughtfully during sessions, asking insightful questions and applying feedback effectively.
Faith is making steady progress toward mastering algebraic categorization and test-taking strategy. Minor areas for continued focus include distinguishing between similar algebraic forms (e.g., constants vs. rewriting), refining root notation, and improving precision under timed conditions. Her persistence, curiosity, and self-awareness have been great assets to her learning.
Recommendation: Based on Faithâ€™s goal of achieving full SAT readiness by December, I recommend continuing with two one-hour sessions per week through the beginning of December to reinforce precision, speed, and confidence with complex problem types. This structure will allow her to solidify her conceptual understanding while building test-day fluency.
Our current short-term goals include continued practice with higher-difficulty SAT algebra questions, strengthening problem-type recognition, and increasing efficiency under time constraints. The overall goal remains building confidence and readiness for the December SAT.
Please let me know if you have any questions or if youâ€™d like to discuss Faithâ€™s progress in more detail. Iâ€™d be happy to schedule a quick call to review her growth and next steps.
I look forward to continuing to support Faith as she builds the confidence and mastery she needs for success this spring.
Warm regards,
Elizabeth S.
elizabeth.simons@revolutionprep.com
+19046624750</t>
  </si>
  <si>
    <t>Paulina Bremm</t>
  </si>
  <si>
    <t>Hi all,
Itâ€™s been a couple of months since my last check in, so I wanted to send an update on our progress for Sept/Oct and plans for the next few weeks. Feel free to reach out with any questions!
It was great that Paulina was able to increase her SAT score to 1340 in October! I know switching back from the ACT was a bit of a scramble, but I think her familiarity with the SAT should hopefully mean she has gotten back into the rhythm of the College Boardâ€™s questions quickly! With her scores even between the reading and math, both at 670, weâ€™re still looking to split time between the two heading into December. Weâ€™ll particularly aim to practice more of the difficult concepts from each, since those seem to be the main missing piece to break 700 on each section.
Recently in math weâ€™ve worked on reviewing problems from the geometry and problem solving/data analysis sections, since she had full bars on the algebra and advanced math sections in October. Paulina mentioned finding some of the percent problems from this weekendâ€™s test tricky, so weâ€™ll aim to incorporate some review of that next week. In reading, the craft &amp;amp; structure section was the lowest on the October test, so weâ€™ve done some work on structure/purpose questions recently, and Iâ€™ll also plan to work more on harder words in context questions in coming weeks.
Once we get past December, we can turn full focus to AP Bio/Calc and molecular biology. Paulina mentioned wanting to work more strategies for time management on AP Bio FRQs, which we can plan to do before her test next week. After todayâ€™s session, there are still 18 hours scheduled in our Sun/Wed times, but Iâ€™m happy to adjust as needed.
Iâ€™ll see you on Wednesday!
Julie B.
julie.byrom@revolutionprep.com
+15129250963</t>
  </si>
  <si>
    <t>Caroline Bronski</t>
  </si>
  <si>
    <t>Hi everyone,
Caroline and I have now completed around 6 weeks of sessions, so I wanted to check in with a broader update on what weâ€™ve been up to and where weâ€™re headed in the month before the December SAT. Happy to answer any questions either via email or set up a time to chat, just let me know!
Caroline had an awesome result on the practice test she took a couple of weeks ago with a 1430. That score was at the top end of the range of the PSAT she took with us in September, despite being a more difficult test. The #7-10 tests on Bluebook are their most recent batch and represent more closely the increased rigor of the official SATs in the last year so Caroline has demonstrated that she can handle the toughest questions on both sections.
A lot of the difficulty on the math section of the test comes from taking concepts and having to apply them in unfamiliar ways. With that in mind, weâ€™ve put time in sessions over the last month working on strategies for using the Desmos graphing calculator to offload a lot of the effort for easier problems to save time for the end of each section. Weâ€™ve also worked on some of the problems that ask students to interpret different equations in context. Overall, Caroline has really strong foundations on her math knowledge, so weâ€™ll be aiming in coming weeks to continue hitting tricky math concepts and working on making sure she has multiple ways to approach problems where possible.
In reading, weâ€™re working on exposing Caroline to examples of the toughest passages she might see on the test. The most important strategy for students with Carolineâ€™s score goals is eliminating 3 answers with rationale on every question. There arenâ€™t many freebies once you get to the second module of the reading section, so itâ€™s important she feels confident spotting incorrect answers even though they may look similar to another answer. Sheâ€™s making great progress with that so far! Today, we also did a review of punctuation rules, and I think a strong goal for her is to aim to be perfect on grammar questions to get some wiggle room for the reading questions.
Looking ahead to December, weâ€™ll ideally aim for two more practice tests between now and Dec 6th. Iâ€™d also recommend planning on a second official attempt in March with the aim to superscore her best sections between the two. Weâ€™ve currently got the rest of the initial 12 hour package scheduled out through the first week of Dec, but Iâ€™m happy to book time for the March test as well to make sure Caroline has a spot on the calendar in her preferred time.
I really appreciate Carolineâ€™s efforts in our sessions, and I look forward to seeing how things go in December. Let me know if you have any questions, otherwise Iâ€™ll see Caroline next week!
Julie B.
julie.byrom@revolutionprep.com
+15129250963</t>
  </si>
  <si>
    <t>Roshni Pati Pati</t>
  </si>
  <si>
    <t>Hi Manas and Roshni, 
I hope you are having a great weekend! It was great seeing Roshni today. We had a very productive session focusing on rhetorical synthesis &amp;amp; command of textual evidence questions (Reading &amp;amp; Writing). 
Roshni did a great job with both question types - for rhetorical synthesis questions she focused on highlighting the goal in the question stem, finding evidence from the answers to support that goal, and looking at the notes as needed. For command of textual evidence, Roshni got comfortable with identifying claims that support or undermine the text. 
I would like Roshni to take another CollegeBoard practice test and please complete the rest of the questions from the CollegeBoard rhetorical synthesis + command of textual evidence sheet. 
I have seen significant improvements with Roshni's score. She started off with a 1300 and is now scoring at 1400. She has shown consistent progress asking questions in our sessions and completing all her homework. We have also covered the majority of the topics together. 
To be set up for long-term success, it's crucial for Roshni to replicate official test day conditions as closely as possible when taking their practice test. She should find a quiet place and take the test in one sitting. 
After the practice test, I would happily review the results and discuss the test experience with her to determine her focus moving forward, and I can also follow up with you on takeaways, improvements, and any next steps. She currently has no additional hours - I would recommend for her to finish a new practice test and I can discuss the best plan moving forward (either sharing videos/resources) or working on difficult problems + discussing strategies together. 
Please let me know if you have any questions. I'm happy to schedule a time to talk by phone if that would be helpful. I am excited to continue supporting Roshni in reaching her SAT goals. 
Sofia M.
sofia.munoz@revolutionprep.com
+16572447162</t>
  </si>
  <si>
    <t>Grant Larkin</t>
  </si>
  <si>
    <t>Dear Melissa, 
I hope you are having a great fall. It's been great working with you and Grant over the past 7 weeks. I wanted to touch base to share of the progress we've made so far and share my thoughts on the plan moving forward. 
I have seen significant improvements in Grant's ability to solve more Algebra II problems. He has completed a wide range of questions involving system of equations, quadratics, factoring, and matrices. 
Our current short-term goals include improving his Algebra II grade and improving his confidence with the material. We are currently reviewing all the math concepts he is covering the past week on Saturdays, which has been working well for Grant. Based on his progress, I recommend continuing our once-a-week meeting velocity. If he has a midterm or final, we can, of course, discuss meeting twice a week (if needed) to ensure maximum retention. Overall, though, Grant has been doing great and I appreciate the questions he asks during our sessions. 
Please let me know if you have any questions or if there are any adjustments you would like to make to our plan. I'm happy to schedule a time to talk by phone if that would be helpful. I look forward to supporting Grant in his continued academic journey. 
Sofia M.
sofia.munoz@revolutionprep.com
+16572447162</t>
  </si>
  <si>
    <t>Ava Greeves</t>
  </si>
  <si>
    <t>Dear Yvette, 
It's been great working with you and Ava these past couple of weeks. As we prepare for Ava's upcoming Unit 3 exam, I wanted to share some updates and information about what to expect. 
I have seen significant improvements in Ava's ability to capture the information from Unit 3 - we've covered intermolecular &amp;amp; interparticle forces, properties of solids, ideal gas law, kinetic molecular theory, and solutions &amp;amp; mixtures. There are some topics we haven't covered, and I've asked Ava to please do some studying on these topics this weekend: solubility, spectroscopy, properties of photons, and beer-lambert law. 
For this exam, our goal is to improve understanding which will hopefully increase her overall score on the test. While we cannot guarantee a specific score, we have worked diligently towards this goal by going over theory and practice questions. It's also important to consider the impact of the test zone on Ava's performance. Ensuring a good night's sleep throughout the week leading up to the test is crucial, as just the night before isn't enough. 
I am looking forward to continuing to work with Ava after the test so that we can work towards further improvements in AP Chem. I recommend our currently meeting velocity (unless there is a midterm/final and Ava has questions). 
Please let me know if you have any questions or if there are any adjustments you would like to make to our plan. Iâ€™m also able to schedule a time to talk by phone if that would be helpful. I am happy to support Ava in her continued academic journey
Sofia M.
sofia.munoz@revolutionprep.com
+16572447162</t>
  </si>
  <si>
    <t>Alex Kubrakov</t>
  </si>
  <si>
    <t>Hello Alex and Oleksandr!
This is our progress update. Unlike the parent updates, which reflect the most recent session(s), progress updates are meant to give a more comprehensive overview of where students are in their program.
Alex has made meaningful progress in his SAT preparation. He has a strong grasp of the material across all sections and knows the strategies that will help him succeed. When heâ€™s focused and in test mode, heâ€™s absolutely capable of hitting his target score.
At this stage, our top priority is consistency and timed endurance. Alex has the toolsâ€”now itâ€™s about putting them to work under real test conditions. He should aim to complete 3â€“4 full, timed practice tests between now and the December SAT. These full-length sessions will help him build pacing, stamina, and the confidence to perform at his best when it counts.
This December test is an important opportunity for Alex to show the full extent of his preparation. With focused effort and a few more realistic practice runs, Iâ€™m confident he can bring everything together for a strong finish. I recommend continuing to meet twice a week and dedicating time outside of sessions to timed practice tests to maximize results.
Go Team Alex!
Philip T.
philip.thomas@revolutionprep.com
+12135071827</t>
  </si>
  <si>
    <t>Maeve Bower</t>
  </si>
  <si>
    <t>Hello Maeve and Laura!
This is our progress update. Unlike the parent updates, which reflect the most recent session(s), progress updates are meant to give a more comprehensive overview of where students are in their program. As always, feel free to reach out with any questions!
Maeve has a strong foundation for SAT preparation and approaches our sessions thoughtfully. She understands key concepts across sections and shows good reasoning skills when sheâ€™s engaged with the material. She has the potential to make excellent progress as we move deeper into content and strategy work.
That said, we havenâ€™t yet built the level of momentum and consistency that will allow Maeve to make steady gains over time. Since our last session was in August, weâ€™ve lost some valuable velocity in the program. Given that rote learning and repetition are critical for long-term retention and automaticity on the SAT, consistent engagement will make a big difference in her results.
Even though Maeve isnâ€™t taking the SAT until spring 2026, this is an ideal time to start ramping up her preparation. Regular practice and steady exposure to test material now will make later stages of the program much smoother and less stressful. I recommend reestablishing a consistent meeting scheduleâ€”even just once a weekâ€”to maintain progress and ensure weâ€™re building the habits and familiarity that lead to real confidence on test day.
Go Team Maeve!
Philip T.
philip.thomas@revolutionprep.com
+12135071827</t>
  </si>
  <si>
    <t>John Thompson</t>
  </si>
  <si>
    <t>Hello John and Katherine!
This is our progress update. Unlike the parent updates, which reflect the most recent session(s), progress updates are meant to give a more comprehensive overview of where students are in their program. As always, feel free to reach out with any questions!
John has done an excellent job with his SAT preparation so far. Heâ€™s a bright, capable student with a strong command of the material across all sections. His reasoning skills and ability to adapt strategies to different question types continue to stand out. When heâ€™s focused, John performs at a very high level and is well-positioned for success on test day.
As we head into the final stretch before the December SAT, the key will be maintaining focus and consistency throughout November. Regular practiceâ€”particularly with timed sectionsâ€”will help keep his pacing sharp and ensure heâ€™s ready to perform confidently under test conditions.
John is in a strong position overall, and with steady engagement over the next few weeks, Iâ€™m confident heâ€™ll be able to reach his full potential. I recommend continuing to meet 1â€“2 times per week and dedicating consistent time outside of sessions for targeted review and practice tests to reinforce timing and accuracy.
Go Team John!
Philip T.
philip.thomas@revolutionprep.com
+12135071827</t>
  </si>
  <si>
    <t>Natalie Pecci</t>
  </si>
  <si>
    <t>Dear Christine,
Sorry this is a little late (I did reach out to Natalie after her test), but I wanted to let you know I had a lot of fun working with Natalie during her ACT test prep, and I was glad to hear she reached her target goal of a composite score of 30 on her official test. I also saw she had some additional tutoring later on, so I hope her score improved again when she took her next test!
Natalie did a great job in and out of her sessions with me. I think the results speak for themselves. Her composite score went up 3 points from a 27 to a 30, and all of her subscores improved over her practice tests' best subscores (except she matched her best score of 30 in reading).
If Natalie ever needs any help with any school topics that I tutor, I would be glad to help. If not, I wish her continued success in her academics!
Please let me know if you have any questions. Iâ€™m also able to schedule a time to talk by phone if that would be helpful. I am happy to support Natalie in her continued academic journey.
Best regards,
Zack A.
zack.anthony@revolutionprep.com
+18105137535</t>
  </si>
  <si>
    <t>Benjamin Duong</t>
  </si>
  <si>
    <t>Dear Anh,
I hope you are having an excellent fall so far. It was nice getting to work with Benjamin for a day back in October. I remember he improved his understanding of polarity, making Lewis dot structures with molecular dipoles and partial charges, and intermolecular forces by the end of the session.
If he should happen to need additional support in AP chemistry, feel free to reach out. We could always try to schedule one, 1-hour session a week and go from there as necessary. 
Please let me know if you have any questions. Iâ€™m happy to schedule a time to talk by phone if that would be helpful. I look forward to supporting Benjamin, should he need it, in his continued academic journey.
Best regards,
Zack A.
zack.anthony@revolutionprep.com
+18105137535</t>
  </si>
  <si>
    <t>Enrique Martinez Vargas Jr</t>
  </si>
  <si>
    <t>Dear Evelyn Lee-Kong,
I hope you are having a great fall season. Itâ€™s been great working with you and Enrique over the past couple of months. I wanted to touch base to share some of the progress weâ€™ve made so far and share my thoughts on the plan moving forward.
I have seen significant improvements in Enriqueâ€™s reading comprehension, command of evidence, and proportional reasoning skills. He has shown consistent progress in our SAT Reading/Writing and Math objectives, completing focused modules and practice assignments on topics such as Words in Context, Command of Evidence, Text Structure and Purpose, Rewriting Equations, and Mixed Proportional Reasoning. This consistent improvement has been evident in his growing confidence during sessions and his accuracy on practice assignments.
Our current short-term goals for Enrique include continuing structured SAT preparation to strengthen both his reading/writing and math sections. The overall goal remains to achieve at least a 1300 on the March SAT, with a long-term target of reaching a 1400 by the end of his preparation. Based on Enriqueâ€™s progress, I recommend continuing to meet once or twice a week to maintain steady improvement and focus. Purchasing additional lessons will ensure we can continue building skills and reviewing material consistently through March.
If you'd like to continue working together on achieving these goals, you can easily use this link to add the hours to your account today: https://my.revolutionprep.com/s/5fZxCF3KVg.
Please let me know if you have any questions or if there are any adjustments you would like to make to our plan. Iâ€™m happy to schedule a time to talk by phone if that would be helpful. I look forward to supporting Enrique in his continued academic journey.
Best regards,
Jason N.
jason.noble@revolutionprep.com
+12162627470</t>
  </si>
  <si>
    <t>Ishta Shete</t>
  </si>
  <si>
    <t>Dear Snehal,
I hope you are having an excellent fall. It was great working with Ishta for a few sessions covering her science topics. Sheâ€™s very smart and friendly. I see she has more sessions coming up with me in the future, so I wanted to update you on how she did during our first batch of sessions together.
Ishta did well reviewing and solidifying subatomic particle and periodic table terms during our first session. She sometimes mixed up terms but was doing it less and less as the session progressed. At the start of our next session, she told me she scored an 80/100 on her science test. She also got 100% on her homework assignment from school. Ishta did very well explaining chemical bonds and constructing models for molecules in this session. For our third session, Ishta wanted to go over her etching lab. We covered it, and I think she understood the concepts of why and how it is done. However, dilutions confused her a bit. I also briefly covered conservation of mass with her toward the end of the session and gave her a homework assignment on the topic.
I see that Ishta has several 1-hour sessions coming up with me in the next couple of weeks. To be prepared, I will reach out before the sessions to find out what she would like to go over. Last time, she did share which book she is working from, so I can probably also use an online version of the book (or just the topics) as a resource.
Please let me know if you have any questions or if there are any adjustments you would like to make to our plan. Iâ€™m happy to schedule a time to talk by phone if that would be helpful. I look forward to supporting Ishta in her continued academic journey.
Best regards,
Zack A.
zack.anthony@revolutionprep.com
+18105137535</t>
  </si>
  <si>
    <t>Kareena Kumbhar</t>
  </si>
  <si>
    <t>Dear Cristin,
I hope this email finds you well. I wanted to discuss Kareenaâ€™s preparation for our tutoring sessions and share some insights and our plan moving forward.
Firstly, I want to acknowledge the great progress Kareena has shown in several areas over the last few sessions. She has demonstrated meaningful improvement in predicting answers before eliminating, identifying trap answers, and applying structured reading strategies during ELA passages. Over the last two sessions in particular, I have seen her shift from being hesitant to noticeably more engaged, strategic, and willing to think through her choices. This has been wonderful to see, especially as we approach her SHSAT.
As you know, our goal is for Kareena to enter the SHSAT with confidence, accuracy, and the strongest strategy foundation possible. However, Kareenaâ€™s lack of preparation for some sessions â€” including this most recent one where the assigned homework was not completed â€” is slowing progress toward those goals. Coming to sessions with completed assignments and the necessary materials is especially important in these final days before her exam on Wednesday.
To address this, here is our plan moving forward:
â€¢ Preparedness: It is important for Kareena to arrive on time and with her homework completed, including the ELA passages we assign between sessions. This will maximize her progress and ensure we use our full session time effectively.
â€¢ Session Efficiency: When we spend the first several minutes reviewing missing work or reassigning tasks, it takes away valuable time that could be used reinforcing SHSAT strategies.
Based on Kareenaâ€™s needs and her upcoming SHSAT this week, I recommend we continue with our scheduled session this week and maintain our three upcoming Saturday sessions to reinforce strategy, pacing, predicted answers, and trap identification. This consistency will best support her performance on the SHSAT and strengthen her reading comprehension skills.
Please feel free to reach out with any questions or concerns. I am happy to discuss further and adjust our approach as needed to support Kareenaâ€™s success. We can also schedule a time to talk by phone if that would be helpful.
Thank you for your continued partnership.
Best regards,
Eden R.
eden.rasmussen@revolutionprep.com
+18018856501</t>
  </si>
  <si>
    <t>Randall Tran</t>
  </si>
  <si>
    <t>Hi Randy,
This is a friendly reminder that Randall has an upcoming ELA tutoring session this Saturday, November 15th, at 9:00 AM PT.
I look forward to working with him then.
Best regards,
Kristen F.
kristen.fox@revolutionprep.com
+18636516566</t>
  </si>
  <si>
    <t>Averi Lee</t>
  </si>
  <si>
    <t>Hi Janaya,
This is a friendly reminder that Averi has an upcoming ELA tutoring session this Thursday, November 13th, at 7:00 PM CT.
I look forward to working with her then.
Best regards,
Kristen F.
kristen.fox@revolutionprep.com
+18636516566</t>
  </si>
  <si>
    <t>Omari Levy</t>
  </si>
  <si>
    <t>Dear Oliver,
I hope you are having a great fall. It has been a pleasure working with Omari over the past few weeks. I wanted to touch base to share some of the progress weâ€™ve made so far and outline my thoughts on the plan moving forward.
Although I have only met with Omari for three sessions, I have already seen growth in a few key areas. He has shown improvement in his ability to identify Words in Context through root analysis and surrounding clues, and he has demonstrated good understanding of the B-primes strategy for eliminating incorrect answers. In our most recent session, we focused on foundational SAT reading strategies, and he responded well to guidance on breaking passages down, structuring his approach, and slowing down to identify meaning.
I also want to highlight that Omari is bright, curious, and particularly engaged when discussing topics such as economics and future career pathways. He clearly has strong academic potential. At the same time, Omari is still developing the underlying reading, grammar, and SAT-specific skills necessary to translate that potential into a significantly improved SAT score. His current practice test scores suggest that we need to continue building fundamental literacy and test-taking strategies to prepare him for the December SAT.
Based on Omariâ€™s goals and the time we have before the December SAT, I strongly recommend increasing to two 60-minute sessions per week through the December exam. This will give us enough time to work through essential SAT Reading &amp;amp; Writing content, including grammar, punctuation, sentence structure, reading comprehension strategies, and targeted practice passages.
Our short-term goals for Omari include improving his accuracy on SAT Reading questions through prediction and elimination, reinforcing core grammar and punctuation patterns, and building consistency in sentence structure and passage interpretation. The overall goal remains to help him enter the December SAT feeling more confident, prepared, and skilled in both strategy and content.
Please let me know if you have any questions or if youâ€™d like to discuss this plan in more detail. I am happy to schedule a time to talk by phone. I look forward to continuing to support Omari in his academic journey.
Best regards,
Eden R.
eden.rasmussen@revolutionprep.com
+18018856501</t>
  </si>
  <si>
    <t>Mason  Whitehead</t>
  </si>
  <si>
    <t>Dear Seth,
I hope the Fall season is going well for you and your family. Mason has been great in session, and I wanted to share some of the results with you.
He got 100% on his slope-intercept quiz, 100% on his slope-intercept, graphing slope, and slope formula test, 10/11 on his finding area of models quiz (but only because he forgot to label some units), and 100% on the generic box expanding binomials quiz. I think he had some more quizzes during this time period as well but did not mention them to me. Overall, he is doing great in his class and with the materials we have covered.
I think last week was my last session with Mason. If you would like to continue with 1, half-an-hour session a week, I think that would be helpful. I do catch some little mistakes he has with certain concepts during the session, but he corrects himself quickly. He probably does not need any extra or longer sessions unless he is having trouble in other classes.
Please let me know if you have any questions or if there are any adjustments you would like to make to our plan. Iâ€™m happy to schedule a time to talk by phone if that would be helpful. I look forward to supporting Mason in his continued academic journey.
Best regards,
Zack A.
zack.anthony@revolutionprep.com
+18105137535</t>
  </si>
  <si>
    <t>Hi Stacie,
Thank you for sharing Skylerâ€™s PSAT results and for providing that important context about test day. Iâ€™m sorry to hear she wasnâ€™t feeling well; that is undoubtedly frustrating after all her hard work, and it certainly can impact performance.
You're right to want to understand what happened and adjust the plan. The discrepancy between her practice tests and this score, combined with the illness, gives us clear areas to focus on.
To ensure our sessions are as effective as possible leading up to the December 6th test, I believe we need to recalibrate our approach. My expertise in SAT preparation points to a few key strategies for rapid improvement:
Mastering High-Frequency Content: The most efficient path to a significant score increase is to solidify skills on the common question types that appear most often. Focusing primarily on the most difficult, low-frequency problems, while intellectually stimulating, is not the most strategic use of our limited time.
The Necessity of Homework: Consistent, targeted practice between sessions is non-negotiable for building the stamina and automaticity required for a 4-hour test. Without it, we lose the momentum we build in our sessions, and significant score gains become very difficult to achieve.
I am committed to helping Skyler reach her full potential, and that requires a partnership where she is open to following the study plan I design based on my experience with these exams.
Why don't we schedule that call. Can you do Monday at 12:30 pm MT or Wednesday at 11:30 am MT? We can discuss a revised, focused study plan for the coming weeks that aligns with these principles.
Best,
Kristen F.
kristen.fox@revolutionprep.com
+18636516566</t>
  </si>
  <si>
    <t>Weston Lorenz</t>
  </si>
  <si>
    <t>Hi Tiffany,
I hope youâ€™re having a great fall! It has been a productive month of sessions with Weston, and I wanted to share an update on his progress in both math and reading.
Throughout October, our math focus has been on building a strong and flexible understanding of multiplication. We explored key properties, like the commutative property with arrays, and applied place value concepts to efficiently multiply larger numbers like 80 by 7. In reading, we dedicated time to the advanced skill of making inferences, where Weston practiced being a "text detective" to find clues and draw logical conclusions about characters and events. I have been pleased to see his conceptual understanding in math deepen, particularly his ability to explain why a problem works, such as confidently stating the identity and zero properties. In reading, his strength has been in logically connecting multiple details from a story to support his ideas with clear evidence from the text.
Our primary goal moving forward is to build greater fluency and automaticity with his multiplication facts, especially the 6s, 7s, and 8s, as this will boost his confidence and speed on more complex problems. A parallel goal in reading is to apply his sharp inference skills to passages with more subtle clues. To make consistent progress toward these goals, I strongly recommend that Weston continue with weekly sessions. This regular practice is essential for solidifying these foundational skills and providing the continued support he needs to supplement his schoolwork.
Please let me know if you have any questions or if you would like to discuss our plan further. Iâ€™m always happy to schedule a time to connect. I look forward to continuing to support Weston on his academic journey.
Best regards,
Kristen F.
kristen.fox@revolutionprep.com
+18636516566</t>
  </si>
  <si>
    <t>Lorenzo Currea</t>
  </si>
  <si>
    <t>Hi Luisa Fernanda,
I hope youâ€™re having a great fall! Lorenzo has been doing excellent work in our SAT prep sessions, and I wanted to share an update on his progress and our plan for the weeks ahead.
Over our recent sessions, we have established a strong foundation by exploring the digital SAT's structure and a full suite of test-taking strategies. We've conducted a deep dive into the Reading and Writing section, where Lorenzo has shown a natural talent for reasoning through reading questions and is now mastering the specific grammar rules for concepts like verb agreement and sentence boundaries. In Math, we've begun categorizing problem types, and he's already demonstrating skill in using strategies like matching coefficients for algebra problems. A key area of focus across both subjects has been on process and precision, ensuring he has a clear plan for every question.
Lorenzo's greatest strength is his analytical mind; he can dissect a reading passage or a complex algebra problem with impressive logic. The progress we are now working towards involves translating that strong reasoning into consistently correct answers by minimizing small, preventable errors. Our immediate goals are to build his speed and confidence in applying grammar rules under timed conditions and to solidify his habit of writing out his math steps to avoid calculation oversights. To make the significant strides he is capable of, I strongly recommend we maintain a schedule of at least two sessions per week, for either one hour or ninety minutes. This consistent, focused practice is essential for building the stamina and precision needed to see a dramatic score increase.
Please let me know if you have any questions about this plan or if you would like to discuss Lorenzo's progress in more detail. I am happy to schedule a call and look forward to continuing our work together.
Best regards,
Kristen F.
kristen.fox@revolutionprep.com
+18636516566</t>
  </si>
  <si>
    <t>Laura Portera</t>
  </si>
  <si>
    <t>Hi Laura and Ann-Marie,
I hope youâ€™re both doing well! I wanted to share a final update following our last SAT prep session together.
It has been such a pleasure working with Laura, she has shown consistent focus, effort, and a great attitude throughout our sessions. During our final meetings, we reviewed the remaining English concepts, and she demonstrated  understanding and confidence.
Laura has done well preparing for her official SAT. Please do keep me updated on her official score when itâ€™s available, I would love to hear how she does!
Warm regards,
Yvanna R.
yvanna.ramirez@revolutionprep.com
+12133542572</t>
  </si>
  <si>
    <t>Akshara Prasad</t>
  </si>
  <si>
    <t>Hi Revathy,
I hope youâ€™re having a great fall! It has been a true pleasure working with Akshara, and Iâ€™m writing to share an update on the wonderful progress she is making in our English Language Arts sessions.
Our focus over the past few weeks has been on building a robust and interconnected set of language skills. We began with a grammar diagnostic that highlighted Akshara's solid foundation, and from there, we've explored more advanced sentence construction, including compound sentences and the specific rules for formatting dialogue. This grammatical work flows directly into our vocabulary studies, where she excels at deconstructing words using her knowledge of prefixes and suffixes like pre-, -less, and -ness. We then apply these skills to reading comprehension, where she practices annotating texts such as Greek myths and short stories to identify key details and build meaning. It has been fantastic to see her confidence grow as she makes connections between these different areas.
Aksharaâ€™s most notable strength is her analytical approach to vocabulary; she can break down unfamiliar words with remarkable skill, which is a huge asset. We are now channeling that precision into mastering the specific punctuation rules that make writing clear and polished, such as correctly using commas in compound sentences. Our ongoing goal is to help her synthesize all her annotations to confidently identify overarching themes in a story. To maintain this positive momentum and continue building her skills in a structured way, I strongly recommend we continue with at least one hour of tutoring per week. This consistent support is key to solidifying these new concepts and preparing her for the next level of her academic journey.
Please feel free to reach out if you have any questions or would like to discuss her learning plan in more detail. I am always happy to connect and look forward to continuing to support Akshara's growth.
Best regards,
Kristen F.
kristen.fox@revolutionprep.com
+18636516566</t>
  </si>
  <si>
    <t>Vanessa Chernyavska</t>
  </si>
  <si>
    <t>Hi Maryana,
I hope youâ€™re having a great fall! Iâ€™ve truly enjoyed getting to know Vanessa over our first few sessions, and Iâ€™m writing to share my initial observations on her progress and our plan moving forward.
We began our work with a diagnostic to map out Vanessa's writing landscape, which confirmed her strong command of foundational elements like capitalization. This has allowed us to dedicate our sessions to refining more advanced skills. A central project has been the thoughtful revision of her creative story, "The Big Red Button," which showcases her wonderful imagination. Through this process, we have concentrated on the architectural side of writing, focusing on building clear and complete sentences, organizing ideas into a logical sequence, and mastering the specific punctuation rules for dialogue and compound sentences. It has been a pleasure to see her engage so enthusiastically with the editing process.
Vanessaâ€™s creativity is a definite strength, and she has great ideas for adding drama and detail to her narratives. Our primary goal is to bridge the gap between her imaginative ideas and a polished final draft. We are currently focusing on two key areas: first, developing a keen eye for spotting vague language and replacing it with specific, powerful details, and second, building consistent habits for proper formatting and sentence structure. To effectively build these skills, I strongly recommend we continue with weekly sessions. This regular, guided practice is essential for helping her internalize these writing mechanics and apply them with growing independence.
Please don't hesitate to reach out if you have any questions or would like to discuss her writing journey in more detail. I am excited to continue supporting Vanessa and helping her confidence as a writer flourish.
Best regards,
Kristen F.
kristen.fox@revolutionprep.com
+18636516566</t>
  </si>
  <si>
    <t>Marshall Smallwood</t>
  </si>
  <si>
    <t>Hi Travis,
I hope youâ€™re having a great fall! Iâ€™m writing to share a quick update on Khaiâ€™s progress in our math sessions and to outline our focus for the coming weeks.
In the sessions we've had, we have concentrated on building a strong strategic foundation for approaching math problems. We've explored key methods like the IESME process to break down questions systematically and have practiced using tools like Desmos for solving equations efficiently. A recurring theme has been the importance of careful execution, such as writing out each step to minimize small errors and double-checking that the final answer aligns with the question asked. These are crucial habits that will benefit him across all math topics.
Our immediate goal is to help Khai apply these strategies with more consistency, which will build his speed and confidence. To make steady and meaningful progress, I strongly recommend we re-establish a routine of weekly sessions. Regular practice is essential for solidifying these problem-solving frameworks and ensuring he feels prepared and supported.
Please let me know if you have any questions. I look forward to helping Khai continue to build his math skills.
Best regards,
Kristen F.
kristen.fox@revolutionprep.com
+18636516566</t>
  </si>
  <si>
    <t>Joy Patel</t>
  </si>
  <si>
    <t>Dear Maitri,
I hope youâ€™re enjoying the fall season! Itâ€™s been a pleasure working with Joy over the past two months, and I wanted to take a moment to share his recent progress and our plan moving forward.
Over this period, Joy has made good progress on the SAT Reading and Writing section. When we first began, he scored a 520, and he recently shared his PSAT results: 1340/1520 (690 Math, 650 English). This roughly translates to about a 1420 on the actual SAT. This reflects clear improvement, particularly in Standard English Conventions, where Joy has become much more consistent with punctuation, sentence boundaries, and identifying complete sentences. 
To continue building on this growth, our next step is to refine his pacing and strengthen his skills in Math Module 2, particularly with Problem Solving and Data Analysis questions. Joy mentioned that time management can still feel tight in that section, so weâ€™ll be prioritizing strategies to help him maintain accuracy under time pressure.
Given his steady progress, I recommend that Joy take the December SAT as his first official attempt. The real testing environment often feels different from home or school practice settings, and this will give him valuable insight into how to pace himself under official conditions.
Since Joyâ€™s ultimate goal is to reach around a 1500, continuing with our 1.5-hour weekly sessions will be important for sustaining progress and closing the remaining gap. He benefits from structured guidance and consistent practice, and Iâ€™m confident that with continued focus, heâ€™ll keep moving closer to that goal.
Please let me know if you have any questions or if youâ€™d like to adjust our plan. Iâ€™m also happy to set up a quick call if that would be helpful. I look forward to continuing to support Joy in his academic journey.
Warmly,
Elain N.
elain.ng@revolutionprep.com
+13474696564</t>
  </si>
  <si>
    <t>Madeleine Wang</t>
  </si>
  <si>
    <t>Dear Evonne,
I hope youâ€™re enjoying the fall season! Itâ€™s been a pleasure working with Maddie over the past two months, and I wanted to take a moment to share her recent progress and our plan moving forward.
I was so excited to see that Maddie earned a 1420/1520 on her recent PSAT with the school! Thatâ€™s an especially strong result given that sheâ€™s still a sophomore, and itâ€™s great to see how sheâ€™s been able to stay consistent with her preparation despite her busy schedule with school and swimming.
In English, Maddie has become more intentional about identifying what each question is asking before answering. Sheâ€™s now quicker at recognizing the question type and pinpointing the claim, which helps her choose the correct response more consistently. In Math, weâ€™ve been honing her skills on the more complex constant problems that often appear in the harder module of the SAT. Sheâ€™s demonstrated clear, step-by-step reasoning and consistently keeps well-organized notes on her session worksheets.
To continue building on her growth, our next step is to refine her pacing and strengthen her skills in Math Module 2, particularly with Geometry questions. Maddie mentioned that Geometry is an area she feels less confident about, since she didnâ€™t get to learn it thoroughly in school. Weâ€™ll be reviewing key Geometry concepts that often appear on the SAT, such as similar triangles and trigonometry, in our upcoming sessions.
Given her steady progress, I recommend that Maddie take the March SAT as her first official attempt. The real testing environment often feels different from home or school practice settings, and this experience will help her gain valuable insight into pacing and time management under official conditions.
Since Maddieâ€™s long-term goal is to reach around a 1500, continuing with our 1-hour weekly sessions will be important for maintaining consistency and closing the remaining gap. Maddie benefits from structured guidance and steady practice, and Iâ€™m confident that with continued focus, sheâ€™ll keep moving closer to that goal.
Please let me know if you have any questions or if youâ€™d like to adjust our plan. Iâ€™m also happy to set up a quick call if that would be helpful. I look forward to continuing to support Maddie in her academic journey.
Warmly,
Elain N.
elain.ng@revolutionprep.com
+13474696564</t>
  </si>
  <si>
    <t>James Coors</t>
  </si>
  <si>
    <t>Dear Peter,
I hope youâ€™re enjoying the fall season! Itâ€™s been a pleasure working with James over the past few weeks, and I wanted to take a moment to share his recent progress and our plan moving forward.
I was so excited to see that James scored a 1440 on his most recent Bluebook practice exam! Thatâ€™s a 220-point increase from his starting score of 1220, which really shows how much consistent effort heâ€™s been putting into his SAT prep. Despite his busy schedule with school, he always comes to our sessions prepared and engaged, which has made a big difference in his progress.
In English, James has shown clear improvement in Standard English Conventions, where he has become much more consistent with punctuation, sentence boundaries, and identifying complete sentences. 
In Math, weâ€™ve been strengthening his understanding of algebra and data analysis concepts and focusing on applying those foundations to harder questions. These areas will continue to be our main focus in the weeks leading up to his December 8th SAT to ensure he feels confident and well-prepared.
Please let me know if you have any questions or if youâ€™d like to adjust our plan. Iâ€™m also happy to set up a quick call if that would be helpful. I look forward to continuing to support James in his academic journey.
Warmly,
Elain N.
elain.ng@revolutionprep.com
+13474696564</t>
  </si>
  <si>
    <t>Stewart Allan</t>
  </si>
  <si>
    <t>Dear Scott,
I hope youâ€™re enjoying the fall season! Itâ€™s been a pleasure working with Stewart over the past few weeks, and I wanted to take a moment to share his recent progress and how heâ€™s been doing in our sessions.
I was so excited to see that Stewart gained 100 points in the English section on his most recent Bluebook practice exam since the beginning of October. Thatâ€™s great progress, and despite his busy school schedule, he continues to come to each session prepared and engaged, which has made a big difference in his improvement.
In English, Stewart has shown clear growth in Standard English Conventions, where heâ€™s become much more consistent with punctuation, sentence boundaries, and identifying complete sentences. In Math, weâ€™ve been strengthening his understanding of data analysis concepts and focusing on applying those foundations to more advanced questions.
In our final session this week, weâ€™ll review his performance on the math module I assigned as homework and target a few remaining areas to ensure he feels confident and prepared for his December 8th SAT.
Please let me know if you have any questions or would like to adjust our plan. Iâ€™m also happy to set up a quick call if that would be helpful. I look forward to continuing to support Stewart in his academic journey.
Warmly,
Elain N.
elain.ng@revolutionprep.com
+13474696564</t>
  </si>
  <si>
    <t>Emily Fox</t>
  </si>
  <si>
    <t>Dear Miriam,
I hope youâ€™re enjoying the fall season! Itâ€™s been a pleasure working with Emily over the past two months, and I wanted to take a moment to share her recent progress and our plan moving forward.
I was so excited to hear that Emily earned a 1400/1520 on her recent PSAT with the school! Her beginning score was 1240/1600, and sheâ€™s improved by 160 points in just two months! Emily has been very dedicated, putting in great effort both during our sessions and on her homework, and itâ€™s been great to see her progress.
To continue building on her growth, our next step is to refine her pacing and strengthen her skills in Math Module 2, particularly with Geometry questions. Emily mentioned that Geometry is an area she feels less confident about since itâ€™s been a while since she last reviewed it. Weâ€™ll also continue practicing constant problems, which often appear in the harder math module, to ensure she feels fully prepared for the December 8th SAT.
Since Emilyâ€™s long-term goal is to reach around a 1500, continuing with our 1-hour weekly sessions will be important for maintaining consistency and closing the remaining gap. She currently has 2 hours left, and with structured guidance and steady practice, Iâ€™m confident sheâ€™ll continue moving closer to that goal.
Please let me know if you have any questions or if youâ€™d like to adjust our plan. Iâ€™m also happy to set up a quick call if that would be helpful. I look forward to continuing to support Emily in her academic journey.
Warmly,
Elain N.
elain.ng@revolutionprep.com
+13474696564</t>
  </si>
  <si>
    <t>Abigail Kell</t>
  </si>
  <si>
    <t>Dear Susan,
I hope you had a great weekend! I wanted to touch base regarding Abigailâ€™s recent attendance and progress so we can make sure she continues getting the most out of her sessions.
Lately, Abigail and I have been focusing on ACT English, particularly on grammar and parallelism. Sheâ€™s getting better at spotting patterns in sentence structure and recognizing how to make sentences flow more clearly and logically. Iâ€™ve also noticed that sheâ€™s becoming more comfortable with the ACT format overall, which is great to see.
That said, I completely understand how busy Abigail has been with golf and school, but Iâ€™ve noticed some inconsistencies in her attendance. There have been quite a number of sessions where she wasnâ€™t able to attend the full hour or had to cancel. I fully understand that her schedule can get hectic, but it can make it harder for us to maintain steady progress toward her spring ACT goal.
To help her stay on track, Iâ€™d recommend that we aim to meet at least once a week for a full hour on a consistent basis. If you ever need to make changes to the schedule, you can do so on the Revolution Prep website at least 48 hours in advance. Youâ€™ll be able to see my availability marked in green, which makes it easier to reschedule at a convenient time.
Additionally, I assigned a practice test a little while ago that Abigail hasnâ€™t yet had the chance to complete. Finishing that will really help me pinpoint the areas where she needs the most support so we can make our sessions as effective as possible.
Please feel free to reach out with any questions or concerns. I am happy to discuss further and adjust our approach as needed to support Abigailâ€™s success. We can also schedule a time to talk by phone if that would be helpful.
Thank you,
Elain
elain.ng@revolutionprep.com
+13474696564</t>
  </si>
  <si>
    <t>Grayson de Asla</t>
  </si>
  <si>
    <t>Dear Kyla,
I hope youâ€™re enjoying the fall season! Itâ€™s been a pleasure working with Grayson over the past two months, and I wanted to take a moment to share his recent progress in Chinese.
Itâ€™s been great to see that Grayson has advanced to the next workbook level. In this new stage, weâ€™ve been learning vocabulary related to family members and describing physical appearance. For example, phrases like big eyes, small nose, long hair, and curly hair. Iâ€™ve also seen strong growth in his reading comprehension. Grayson is now able to read longer passages and respond to detailed questions about what heâ€™s read. When I read the passages aloud, he follows along closely and demonstrates solid understanding of the meaning, which shows that his listening and comprehension skills are developing very well.
As we move forward, weâ€™ll focus more on mastering sentence structures that change depending on context, such as understanding the difference between time expressions like â€œwhen I was a kidâ€ (used for describing past events) and â€œwhen are you coming home?â€ (used for asking about the future or present). Weâ€™ll also continue building his vocabulary by practicing pairs of opposite words such as round vs. square and long vs. short, to help him describe things more precisely in conversation and writing.
Our current schedule of two one-hour sessions per week has been a great pace for Grayson. It gives him steady practice and helps reinforce what heâ€™s learning in school, while also building his confidence in using Chinese naturally.
Please let me know if you have any questions or if youâ€™d like to adjust our plan. Iâ€™m also happy to schedule a quick call if that would be helpful. I look forward to continuing to support Grayson in his Chinese learning journey.
Warmly,
Elain 
elain.ng@revolutionprep.com
+13474696564</t>
  </si>
  <si>
    <t>Darshan Shah</t>
  </si>
  <si>
    <t>Dear Ashish,
I hope youâ€™re enjoying the fall season! Itâ€™s been a pleasure working with Darshan over the past two months, and I wanted to take a moment to share his recent progress and our plan moving forward.
Itâ€™s great to hear that Darshan has been doing well in AP Statistics and feels comfortable with the material covered in class so far. In Calculus BC, heâ€™s been keeping pace with the content taught in school, and during our sessions weâ€™ve focused on carefully breaking down the homework questions to ensure full understanding. Darshan has been showing steady improvement in applying integration techniques, and itâ€™s clear that heâ€™s becoming more confident with these concepts, which will be especially helpful as we move into the more advanced topics ahead.
Looking ahead, weâ€™ll soon be starting one of the most challenging units in Calculus BC: Sequences and Series. This chapter often requires extra time and practice to master, as it builds on many prior concepts. Once we reach that section, Iâ€™d recommend increasing our session frequency to twice a week for one hour each, so Darshan has enough time to strengthen his foundation and work through the more complex material.
Please feel free to continue booking the needed sessions ahead of time on the portal, so I can reserve the best times for Darshan and ensure consistent support.
Let me know if you have any questions or would like to discuss our plan further. Iâ€™m happy to set up a quick call if that would be helpful. I look forward to continuing to support Darshan in his academic journey.
Warmly,
Elain N.
elain.ng@revolutionprep.com
+13474696564</t>
  </si>
  <si>
    <t>Sofia Barrera</t>
  </si>
  <si>
    <t>Dear Sylvia,
I hope you're having a great day so far. It's been amazing working with you and Sofia. Since it's been more than two months since we got started, I wanted to send a bit of a longer update, to recap our progress so far and take a look at our plans moving forward.
I have seen significant improvements in Sofi's approach to Rhetorical Synthesis questions and understanding of Constants math problems. She has also consistently done a great job when we cover Calculus. Her improvement has been especially impressive on Text Structure and Purpose, where her practice scores have been perfect since we covered the area.
Although I wish we had more time for both Calculus and SAT prep, I know that Sofi is extremely busy and I suspect that we would get very diminished returns from adding more time, so I think 2.5 hours a week is a great compromise. Our current short-term goals for Sofi include improvement on Science-based English questions and finding strategies to deal with distraction and boredom. The overall goal remains 1500 on the SAT and A's in Calculus.
Please let me know if you have any questions or if there are any adjustments you would like to make to our plan. Iâ€™m happy to schedule a time to talk by phone if that would be helpful. I look forward to supporting Sofia in her continued academic journey.
Hopefully,
Skye Silmenna
skye.silmenna@revolutionprep.com
+14019030809</t>
  </si>
  <si>
    <t>Zoe Levine</t>
  </si>
  <si>
    <t>Dear Reagan,
I hope youâ€™re enjoying the fall season! Itâ€™s been a pleasure working with Zoe over the past two months, and I wanted to take a moment to share her recent progress and our plan moving forward.
Zoe has shown great improvement in ACT English. Over the past two months, weâ€™ve covered key concepts such as grammar rules, parallelism, and redundancy. Sheâ€™s becoming much more familiar with how ACT English passages are structured and knows what to look for when approaching different question types. Zoe has been dedicated and engaged as always, and itâ€™s been great to see her consistent effort toward her goals.
To continue building on her growth, our next focus will be Algebra in ACT Math, which will be her main area of development moving forward. Weâ€™ve been strengthening her foundational skills, especially in Algebra 2, as there are still a few areas to solidify. Functions continue to be a challenging topic for her, so Iâ€™ll be assigning additional targeted practice to help her feel more comfortable with those problems. Weâ€™ll also spend time reviewing some of the more advanced topics, such as probability and pre-calculus concepts that sheâ€™s currently learning in school.
Given her progress so far, I recommend that Zoe plan to take the ACT in the spring as her first official attempt. Continuing with our two one-hour sessions per week will allow her to maintain consistency and continue strengthening her math foundation. With her ongoing focus and effort, Iâ€™m confident sheâ€™ll continue making meaningful progress toward her goal.
Please let me know if you have any questions or if youâ€™d like to adjust our plan. Iâ€™m also happy to schedule a quick call if that would be helpful. I look forward to continuing to support Zoe in her ACT journey.
Warmly,
Elain N.
elain.ng@revolutionprep.com
+13474696564</t>
  </si>
  <si>
    <t>Sophia Guttentag</t>
  </si>
  <si>
    <t>Dear Michael and Alli,
I hope youâ€™re enjoying the fall season! Itâ€™s been a pleasure working with Sophia over the past two months, and I wanted to take a moment to share her recent progress and our plan moving forward.
Sophia has shown great improvement in ACT English. Over the past two months, weâ€™ve covered key concepts such as grammar rules, parallelism, and redundancy. Sheâ€™s becoming much more familiar with how ACT English passages are structured and knows what to look for when approaching different question types. Sophia has been dedicated and engaged as always, and itâ€™s been great to see her consistent effort toward her goals.
To continue building on her growth, our next focus will be Algebra in ACT Math, which will be her main area of development moving forward. Weâ€™ve been strengthening her foundational skills, especially in Algebra 2, as there are still a few areas to reinforce. Weâ€™ll also spend additional time reviewing advanced topics that have been appearing more frequently in recent ACTs â€” particularly probability, which can be one of the trickier concepts for many students.
Given her progress so far, I recommend that Sophia take the ACT again in the spring. Continuing with our two one-hour sessions per week will help her maintain consistency and further strengthen her math foundation. With her ongoing focus and effort, Iâ€™m confident sheâ€™ll continue making steady progress toward her goal.
Please let me know if you have any questions or if youâ€™d like to adjust our plan. Iâ€™m also happy to schedule a quick call if that would be helpful. I look forward to continuing to support Sophia in her ACT journey.
Warmly,
Elain N.
elain.ng@revolutionprep.com
+13474696564</t>
  </si>
  <si>
    <t>Adison Bloch</t>
  </si>
  <si>
    <t>Dear Jill,
Adison has been making great progress in her SAT prep! Her goal score is 1300+, with an extra-high target of 1400+. As we discussed on the phone, she is currently planning to take the May SAT, with the option to test again in June or the fall if needed.
On her most recent Bluebook practice test (#4), Adison scored a 520 in Reading and 600 in Math, bringing her total to 1120 â€” an impressive improvement from her previous 1050.
For Reading and Writing, weâ€™ll continue focusing on Craft and Structure (especially vocabulary in context) and Standard English Conventions. In Math, our main area of focus will be Advanced Math, ensuring Adison builds strong problem-solving skills with algebraic and function-based questions.
Recommendation: Continue meeting once a week until the May exam to reinforce key concepts, build confidence, and steadily increase familiarity with higher-level question types.
Iâ€™m very pleased with her progress so far and confident that, with consistent practice and review, sheâ€™ll continue moving toward her goal.
Best regards,
Hannah L.
hannah.lodge@revolutionprep.com
+16515044849</t>
  </si>
  <si>
    <t>Nicholas Rociola</t>
  </si>
  <si>
    <t>Dear Kimberly, 
I hope you are having a marvelous Fall! It's been wonderful working with you and Nicholas over the last couple of months. I wanted to touch base to share some of the progress we've made so far and share my thoughts on the plan moving forward. 
Nicholas has improved his homework grades each time we work together! I've seen him improve significantly in his ability to simplify rational expressions, factor trinomials into binomial pairs, find the domain and range for rational functions, and graph rational functions with horizontal asymptotes, vertical asymptotes, holes, and their x and y-intercepts. 
Our current short-term goal for Nicholas includes increasing his homework grade. The overall goal remains achieving a good grade in Algebra II. Based on Nicholas's progress, I recommend increasing the duration of his sessions to one hour per week in order to finish all the homework problems and work toward exam review. 
Please let me know if you have any questions or if there are any adjustments you would like to make to our plan. Iâ€™m happy to schedule a time to talk by phone if that would be helpful. I look forward to supporting Nicholas in his continued academic journey.
Best regards,
Nicole Bishop
nicole.bishop@revolutionprep.com
+17069869824</t>
  </si>
  <si>
    <t>Rayna Stoilov</t>
  </si>
  <si>
    <t>Dear Yang, 
I hope you are having a great Fall. Itâ€™s been great working with you and Rayna over the past couple of months. I wanted to touch base to share some of the progress weâ€™ve made so far and share my thoughts on the plan moving forward.
I have seen significant improvements in Rayna's spelling, understanding of vocabulary words, ability to alphabetize, and multiplying tens and hundreds using place value. This consistent improvement has been evident in her ability to complete her homework and explain concepts. 
Our current short-term goals for Rayna include improving her grade by supporting homework completion. The overall goal remains to increase her math and English knowledge. Based on Rayna's progress, I recommend we continue with our two 30-minute classes per week through the school year. I would schedule sessions a month in advance due to my busy schedule. Of course, if you need to move a session, it can be done 48 hours in advance of any given session time. 
Please let me know if you have any questions or if there are any adjustments you would like to make to our plan. Iâ€™m happy to schedule a time to talk by phone if that would be helpful. I look forward to supporting Rayna in her continued academic journey.
Best regards,
Nicole B.
nicole.bishop@revolutionprep.com
+17069869824</t>
  </si>
  <si>
    <t>Anthony Kanis</t>
  </si>
  <si>
    <t>Dear Desiree Andrilli,
I hope you are having a restful fall season. Itâ€™s been great working with Anthony over the past couple of months. I wanted to touch base to share some of the progress weâ€™ve made so far and share my thoughts on the plan moving forward.
I have seen improvements in Anthony's reading and writing score on the SAT as demonstrated on his last practice exam. He has shown consistent progress in the domain of Craft Structure and Purpose. This consistent improvement has been evident in his homework completion of reading activities focusing on the "why" the author presented the information.
Our current short-term goals for Anthony include continued practice with Convention of Standard English questions focusing on the five skills of sentence boundaries, possession, pronouns, verbs, and misplaced modifiers. The overall goal remains increasing his total score to his desired goal of 1500. Based on Anthony's progress, I recommend continuing his current velocity of twice weekly for one-hour sessions. His current exam date is December 6, 2025. I recommend additional test dates in the spring. Anthony has 18 hours of tutoring remaining with 7 hours unscheduled. His last scheduled date is December 17, 2025.
Please let me know if you have any questions or if there are any adjustments you would like to make to our plan. Iâ€™m happy to schedule a time to talk by phone if that would be helpful. I look forward to supporting Anthony in his continued academic journey.
Best regards,
Linda H.
linda.hindi@revolutionprep.com
+19188412706</t>
  </si>
  <si>
    <t>Hello Chinenyeze,
I hope your fall is going great and you are enjoying the cooler weather! Itâ€™s been a couple of months since your last progress update, so I wanted to touch base to update you on Dozieâ€™s progress over the last two months. Additionally, I would like to discuss plans for the remainder of this semester and beginning of next semester.
Since the beginning of the school year, Dozie has continued to make great progress in English language arts (ELA) and math. During our math sessions, Dozie has made wonderful growth in fraction addition and subtraction, geometry, and real-world math (i.e., money calculations and word problems). Recently, we started reviewing division and multiplication. He does well with basic division and multiplication facts, but multiple-step word problems and division with remainder equations are a little more challenging for him. We will continue to work on both skills in our upcoming sessions.
During ELA sessions, we focused on R.A.C.E. reading responses, summarizing texts, central messages, citations, and sentence starters. Dozie is doing much better with R.A.C.E. reading responses! He has done an excellent job utilizing R.A.C.E. strategies and sentence starters to answer open response reading questions. He sometimes needs help selecting citations to support his answer, but he has come a long way. During our upcoming ELA sessions, we will work on answering inference and prediction questions using text evidence.
The overall goal for Dozie the next two months is to provide him with math and ELA support, expand on his school objectives, and help him reach his educational goals. Feel free to send over any coursework or syllabi that may be useful for planning sessions that align with his schoolwork. Based on Dozieâ€™s progress, I recommend continuing to meet about 2 days per week for 30 minutes each session.
Please let me know if you have any questions or if there are any adjustments you would like to make to our plan. Iâ€™m happy to schedule a time to talk by phone if that would be helpful. I hope you have a great week!
Best regards,
Brenna Hubnik
Professional Tutor, Revolution Prep
brenna.hubnik@revolutionprep.com | www.revolutionprep.com
Customer Service: 877-738-7737 | Direct Line: 903-392-7703
Better Results. Less Stress.
Please note my work days are Sunday, Monday, Wednesday, and Friday.</t>
  </si>
  <si>
    <t>Samuel Shear</t>
  </si>
  <si>
    <t>Dear Stefanie, 
Itâ€™s been great working with you and Samuel over the past couple of months. I wanted to share some updates and information about the official SAT this past Saturday. I apologize for sending this out after the fact; I was sick over the weekend. 
I have seen significant improvements in Samuel's ability to apply the various rules of punctuation to standard english conventions answers. He has shown consistent progress in completing the square to put circle equation in standard form as well as use the matching strategy to solve for constants. This consistent improvement has been evident in correctly completed homework assignments.
For this exam, our goal is a 1200. While we cannot guarantee a specific score, we have worked diligently towards this goal through reviewing the rules of exponents, fractional exponents, and simplifying radicals. It's important to consider the impact of the test zone on Samuel's performance. Ensuring a good night's sleep throughout the week leading up to the test is crucial, as just the night before isn't enough. We have also discussed strategies to manage test anxiety, which can impact scores.
I am looking forward to hearing how Samuel performs on this test. I know Samuel is applying to some competitive schools. Looking ahead, if Samuel wants to achieve a higher score, I would recommend he continue meeting with a tutor twice a week. This would give him an opportunity to continue working on the advanced algebra section as well as words in context, misplaced modifiers, and rhetorical synthesis. Right now, Sam has 3 hours of tutoring remaining in his account. 
Iâ€™ve really enjoyed working with Sam on SAT Prep. I wanted to let you know that I will be taking a 12 week maternity leave soon. My tentative start date is November 27th with a return on February 23rd, 2026. If anything changes regarding, we will let you know.  
While Iâ€™m away, if you would like to have a substitute tutor to help Sam meet his goals, please let me or your academic advisor know, and we will notify our matching team to get Samuel set up with another great tutor. I will also provide your substitute tutor with notes on what weâ€™ve been working on and future plans to allow for a smooth transition.  
Please let me know if you have any questions or if there are any adjustments you would like to make to our plan. Iâ€™m also able to schedule a time to talk by phone if that would be helpful. I am happy to support Samuel in his continued academic journey.
Best regards,
Amber M.
amber.maldonado@revolutionprep.com
+14012698542</t>
  </si>
  <si>
    <t>Brogan Sell</t>
  </si>
  <si>
    <t>Hello Heather,
I hope your fall is going great and you are enjoying the cooler weather! Itâ€™s been a couple of months since your last progress update, so I wanted to touch base to update you on Broganâ€™s progress over the last two months. Additionally, I would like to discuss plans for the remainder of this semester and beginning of next semester.
Since the beginning of the school year, Brogan has made a lot of progress with his ISEE studies. He has always excelled in the math and reading sections! Any time he answers incorrectly or doesnâ€™t understand a question, he is able to self-correct and figure out the correct answer with a little guidance. So far, we have not encountered any topics with which he is not familiar. 
Recently, we started focusing primarily on ISEE essay responses. Brogan has great creativity, but he struggles a bit with writing transitions and sentence structure. During our last few sessions, Brogan used an ISEE recommended outline to answer the essay prompt â€œThe world we live in is far from perfect. Name one issue of importance to you and provide some ideas for how to fix this problem.â€ The outline was extremely helpful for planning his essay response. This strategy seems to help with his writing organization. However, he still needs practice with transitioning from one paragraph to the next and connecting ideas. In our upcoming sessions, we will continue to work on transition phrases and connections.
The overall goal for Brogan in the next two months is to provide him with ISEE writing support, familiarize him with the test expectations, and continue to review ISEE topics and objectives. Feel free to send over any information or tentative test dates if Brogan is planning to take the test soon. Based on Broganâ€™s progress, I recommend continuing to meet about 2 days per week for 30 minutes each session or one day per week for 1 hour. 
Please let me know if you have any questions or if there are any adjustments you would like to make to our plan. Iâ€™m happy to schedule a time to talk by phone if that would be helpful. I hope you have a great week!
Best regards,
Brenna Hubnik
Professional Tutor, Revolution Prep
brenna.hubnik@revolutionprep.com | www.revolutionprep.com
Customer Service: 877-738-7737 | Direct Line: 903-392-7703
Better Results. Less Stress.
Please note my work days are Sunday, Monday, Wednesday, and Friday.</t>
  </si>
  <si>
    <t>Edira Hughes</t>
  </si>
  <si>
    <t>Dear Edward,
I hope you are having a great week! As we prepare for Edira's upcoming practice test, I wanted to share some updates and information about what to expect.
I have seen significant improvements in Edira's ability to solve equations with complex fractions and exponents. She has shown consistent progress in multiplying rational expressions and cross cancelling. This includes growth in Edira's overall confidence on the maths section.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Edira to replicate official test day conditions as closely as possible when taking their practice test. This includes taking the test with adjusted time accommodations. She should find a quiet place and take the test in one sitting.
After the practice test, I will review the results and discuss the test experience with Edira to determine our focus moving forward, and Iâ€™ll follow up with you on takeaways, improvements, and next steps in my next parent update.
Based on our discussions and Edira's progress, I recommend continuing to meet twice per week for one hour each. This plan will best set her up for success for the official test sitting in December.
Iâ€™ve really enjoyed working with Edira on SAT prep. I wanted to let you know that I will be taking a 12 week maternity leave soon. My tentative start date is November 27th with a return on February 23rd, 2026. If anything changes regarding, we will let you know.  
While Iâ€™m away, if you would like to have a substitute tutor to help Edira meet her goals, please let me know, and I will notify our matching team to get Edira set up with another great tutor. I will also provide your substitute tutor with notes on what weâ€™ve been working on and future plans to allow for a smooth transition.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Edira in reaching her goals.
Best regards,
Amber M.
amber.maldonado@revolutionprep.com
+14012698542</t>
  </si>
  <si>
    <t>Alex Stanton</t>
  </si>
  <si>
    <t>Dear Erika,
Itâ€™s been great working with you and Alex over the past couple of months. I wanted to share some updates and information about what to expect from the official SAT Alex took this past Saturday. I apologize for sending this out after the fact; i was sick over the weekend.
I have seen significant improvements in Alex's ability to use the B-PRIMES strategy to solve Words in Context. He has shown consistent progress in using the eliminate three strategy to solve rhetorical Synthesis questions. This consistent improvement has been evident in our recent homework assignments.
For this exam, our goal is a 1300. While we cannot guarantee a specific score, we have worked diligently towards this goal through reviewing quadratic math equations as well complete multiple homework assignments. It's important to consider the impact of the test zone on Alex's performance. Ensuring a good night's sleep throughout the week leading up to the test is crucial, as just the night before isn't enough. We have also discussed strategies to manage test anxiety, which can impact scores.
I am looking forward to continuing to work with Alex after the test so that we can work towards further improvements on the SAT. I recommend continuing to meet once per week in order to help him achieve his goals. During our upcoming sessions, I plan to continue working on verbs, pronouns, and transitions.
Iâ€™ve really enjoyed working with Alex on SAT Prep. I wanted to let you know that I will be taking a 12 week maternity leave soon. My tentative start date is November 27th with a return on February 23rd, 2026. If anything changes regarding, we will let you know.  
While Iâ€™m away, if you would like to have a substitute tutor to help Alex meet his goals, please let me know, and I will notify our matching team to get Alex set up with another great tutor. I will also provide your substitute tutor with notes on what weâ€™ve been working on and future plans to allow for a smooth transition.  
Please let me know if you have any questions or if there are any adjustments you would like to make to our plan. Iâ€™m also able to schedule a time to talk by phone if that would be helpful. I am happy to support Alex in his continued academic journey.
Best regards,
Amber M.
amber.maldonado@revolutionprep.com
+14012698542</t>
  </si>
  <si>
    <t>Brayden Levine</t>
  </si>
  <si>
    <t>Dear Betsy,
Itâ€™s been great working with you and Brayden over the past couple of weeks. I wanted to share some updates and information about what to expect from the SAT Brayden completed this past Saturday. I apologize for sending this out after the fact as I was sick over the weekend. 
I have seen significant improvements in Brayden's ability to apply the three Cs rule to mixed punctuation and identify the subject to correctly match pronouns and verbs. They have shown consistent progress in using the matching strategy to solve for constants. This consistent improvement has been evident in multiple homework assignments.
For this exam, our goal is a 1500. While we cannot guarantee a specific score, we have worked diligently towards this goal through focusing on sentence structure to help answer grammar questions such as misplaced modifiers as well as various homework assignments targeting the new skills and strategies covered in class. It's important to consider the impact of the test zone on Brayden's performance. Ensuring a good night's sleep throughout the week leading up to the test is crucial, as just the night before isn't enough. We have also discussed strategies to manage test anxiety, which can impact scores.
I am looking forward to continuing to work with Brayden after the test so that we can work towards further improvements SAT Prep. I recommend continuing to meet once per week for one hour in order to help him achieve his goals. During our upcoming sessions, I plan to continue working on inferences and Words in Context.
Please let me know if you have any questions or if there are any adjustments you would like to make to our plan. Iâ€™m also able to schedule a time to talk by phone if that would be helpful. I am happy to support Brayden in his continued academic journey.
Best regards,
Amber M.
amber.maldonado@revolutionprep.com
+14012698542</t>
  </si>
  <si>
    <t>Cameron Mazzocchi</t>
  </si>
  <si>
    <t>Dear Brian,
I hope you are having a great Fall. Itâ€™s been great working with you and Cameron over the past couple of months. I wanted to touch base to share some of the progress weâ€™ve made so far and share my thoughts on the plan moving forward.
I have seen significant improvements in Cameron's ability to implement the B-PRIMES strategy to solve Central Ideas and Details. He has shown consistent progress in using desmos to solve a variety of problems including quadratics equations and systems of equations. This consistent improvement has been evident in class and across various homework assignments.
Our current short-term goals for Cameron include knowing when to skip a questions and come back to it later. The overall goal remains achieving an 1150. Based on Cameron's progress, I recommend continuing to met once per week for one hour each. This would allow us to work on more desmos related math questions and apply the 2 pass strategy.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Cameron in his continued academic journey.
Best regards,
Amber M.
amber.maldonado@revolutionprep.com
+14012698542</t>
  </si>
  <si>
    <t>Mia Prasad</t>
  </si>
  <si>
    <t>Progress Update for Mia,
I hope you are having a wonderful fall season! It has been a pleasure working with Mia, and Iâ€™d like to share an update on her recent progress in language arts, along with recommendations for our continued plan moving forward.
Over the past several weeks, Mia has made steady progress in reading comprehension, grammar, and writing. She has practiced identifying and using prefixes and suffixes, recognizing and classifying simple, compound, and complex sentences, and distinguishing between dependent and independent clauses. Her understanding of sentence structure and conventions has grown stronger through editing activities focused on punctuation, grammar, and capitalization. In reading, Mia has worked with a variety of informative passages to identify main and central ideas, write thesis statements, and compose organized paragraphs with clear topic sentences and supporting details. She is developing greater fluency and confidence when reading aloud and is learning to apply strategies such as rereading and using context clues to understand unfamiliar words and analyze challenging texts.
To continue supporting Miaâ€™s growth, I recommend maintaining 1 hour of ELA tutoring per week. Moving forward, we will specifically focus on reading fluency, vocabulary development, reading comprehension, and building her confidence in answering short response questions similar to those on the end-of-year New York State ELA exam. These skills will strengthen her test readiness and improve her overall confidence as a reader and writer.
Please let me know if you have any questions or would like to adjust our plan. Iâ€™m happy to schedule a quick call or exchange updates by email if thatâ€™s easier. I look forward to continuing to support Miaâ€™s progress and confidence in the months ahead!
Best regards,
Q. MonÃ©t T.
quinnisha.travis@revolutionprep.com
+18502123552</t>
  </si>
  <si>
    <t>Virinchi Vennapusa</t>
  </si>
  <si>
    <t>Hello Praveen and Virinchi,
I hope your week is off to a great start. I wanted to send a brief update to discuss Virinchi's progress up to this point. So far with our time together, we have covered several Biology concepts including tour of the cell and the cell cycle. We have also discussed several strategies that can help Virinchi implement his knowledge more efficiently. Biology questions tend to be worded extremely complexly so it's important that we continue to work on these strategies in order to make it a habit. We have also briefly discussed how to format essays for his English class. 
At this moment, Virinchi has 19 hours remaining with 4 hours unscheduled and the final session scheduled for December 15th. Of those 19 hours, only 4 are scheduled with me for Biology at a velocity of generally once a week. I would recommend keeping a close eye at the schedule so that we can continue at this velocity of once a week since Biology does only tend to get harder from here and finals are will be fast approaching after winter break. This will allow us to continue to get a head start on these difficult concepts while also driving these strategies into Virinchi's approach.
It has been a pleasure working with Virinchi up to this point. Please do not hesitate to reach out if you have any questions, comments, or concerns. I'm happy to schedule a phone call to discuss any of this further. Thank you so much! 
Matthew W.
matthew.wert@revolutionprep.com
+15708998646</t>
  </si>
  <si>
    <t>Gabriella Gonzalez</t>
  </si>
  <si>
    <t>Dear Alicia, 
I hope you are having a great fall. Itâ€™s been great working with you and Gabriella over the past year now! I wanted to touch base to share some of the progress weâ€™ve made so far and share my thoughts on the plan moving forward.
I have seen improvements in Gabriella's understanding of core Calculus concepts, specifically around continuity and the application of derivatives. She has shown consistent progress in applying the Intermediate Value Theorem (IVT) to prove the existence of solutions and in mastering the mechanics of implicit differentiation. This consistent improvement has been evident in her ability to correctly solve complex limit problems (achieving 36/37 correct on one recent set) and her improved confidence in tackling multi-step derivative problems using the product, quotient, and chain rules.
Our current short-term goals for Gabriella include solidifying her ability to classify all types of discontinuities (removable and jump) and improving the speed and accuracy of complex algebraic manipulation within limit and derivative problems. The overall goal remains achieving a strong understanding in her current Calculus course and building a foundation for future math courses. Based on Gabriella's progress, I recommend increasing our session frequency to once per week for the next few weeks to maintain the current momentum and ensure quick mastery of topics as she encounters them.
Please let me know if you have any questions or if there are any adjustments you would like to make to our plan. Iâ€™m happy to schedule a time to talk by phone if that would be helpful. I look forward to supporting Gabriella in her continued academic journey.
Best regards,
Machaela
Machaela V.
machaela.verhage@revolutionprep.com
+14785500446</t>
  </si>
  <si>
    <t>Paisios Polamalu</t>
  </si>
  <si>
    <t>Dear Theodora,
I hope you are having a great fall season! It has been great working with you and Paisios over the past month! I wanted to touch base to share some of the progress weâ€™ve made so far and share my thoughts on the plan moving forward. 
I have seen improvements in Paisiosâ€™s Algebraic reasoning through our sessions. I believe his reasoning out loud to explain concepts and problems to me as he completes homework and take-home quizzes has been very beneficial to him! I observed his ability to easily self correct and obtain correct answers to problems through this thinking process. He asks great questions to clarify concepts and problems he works through. Together, we have solidified working through systems, exponent rules, polynomial division, and polynomial terminology. 
Our short term goal was to obtain a better understanding of current topics. Our long term goal remains to remember topics well and obtain an A for the school year. Based on Paisiosâ€™s progress, I recommend one 60-minute session per week to review topics and combat any misconceptions as they happen.
Please let me know if you have any questions or if there are any adjustments you would like to make to our plan. Iâ€™m happy to schedule a time to talk by phone if that would be helpful. I look forward to supporting Paisios in his continued academic journey.
Best Regards,
Machaela
Machaela V.
machaela.verhage@revolutionprep.com
+14785500446</t>
  </si>
  <si>
    <t>Verity Escopete</t>
  </si>
  <si>
    <t>Dear Angelina,
I am happy to finish the fall semester with you and Verity! I wanted to take a moment to share some updates about Verity's progress and outline our plans moving forward.
In working with Verity over the past year, I have noticed an improvement in Algebraic thinking, particularly through her explaining concepts out loud as we work through her homework and notes. We begin our sessions by establishing the topic and the idea and move to how to do the problems. I am excited to continue this approach and make adjustments as needed!
Our short term goal is to keep up with the topics in her Algebra II class. Our long term goal is to obtain an A in the class and build a foundation for higher level math! Based on these goals, I recommend continuing with one 60-minute session per week through the end of the school year.
To ensure the quality of sessions, please have Verity use a computer or larger tablet to log on to our sessions. This way she can see the problems and work clearly! 
Please let me know if you have any questions or if there are any adjustments you would like to make to our plan. Iâ€™m happy to schedule a time to talk by phone if that would be helpful. I am looking forward to continuing my work with Verity and in these next steps of her academic journey.
Best regards,
Machaela
Machaela V.
machaela.verhage@revolutionprep.com
+14785500446Machaela V.</t>
  </si>
  <si>
    <t>Leah Grenier</t>
  </si>
  <si>
    <t>Dear Jacqueline,
I hope you are having a great fall as we head into the holiday season. Itâ€™s been great working with you and Leah over the past couple of months. I wanted to touch base to share some of the progress weâ€™ve made so far and share my thoughts on the plan moving forward.
I have seen significant improvements in Leah's ability to apply English grammar rules in the English sections of the SAT/ACT. She and I had been working through the English section of the ACT and learning the grammar rules and punctuation rules that are tested in that section.
She took a practice PSAT test and scored an 1120. On the actual PSAT/NMSQT exam, she scored an 1190. She was hoping for a score in the 1200s range. While this is fairly close, I think there is still a good amount of work to do. During our third session together, I assigned a practice ACT exam for her to take on her own. This was not completed and now we are currently working through that exam in our sessions, after a brief detour to study for the PSAT. 
I think the approach should change a bit here. She has told me that she is taking an ACT exam next semester. I am going to be assigning more homework as part of her studying and review for the test. After our most recent  session, I assigned her the task of completing Section 1 (English) of the ACT practice exam (https://kami.app/zhd-beM-9j5-sNX) under timed conditions (45 minutes) to get a sense of the pacing required for the exam. In addition, she needs to complete every question in Section 2 (Math) of the same document (https://kami.app/zhd-beM-9j5-sNX); this does not have to be under timed conditions. 
Both sections should be completed before our next session. I also introduced her to the concept of an error log, which is where we keep track of the questions that she missed during the practice tests. These error logs will be used to explain her original thinking as she was taking the test and contrasting that with the correct answer; she will need to think about why the correct answer is correct on her own, without my help. This exercise is incredibly important for improving her score on the exam and this is where most of the actual learning happens. 
Our current short-term goals for Leah include improving her problem solving abilities as applicable in the Math section, and consistently applying the grammar/punctuation rules we have been covering for the English section. Based on Leah's progress, I recommend increasing our meeting velocity to two, 60 minute sessions per week until the test date she chooses for next semester (Late February/Early April). 
If you have any questions about the plan going forward, please let me know! I would like to cover as much material as I can with Leah so that she can get the practice she needs. If she wants to see an improvement in her scores, she will need to put in about 60 minutes/day of studying specifically for these standardized tests (ACT/SAT). If she is ever unsure about what she should be working on, feel free to send me an email and I can send over extra materials for her to work through.
Daniel E.
daniel.esquivel-reynoso@revolutionprep.com
+18057085060</t>
  </si>
  <si>
    <t>Hello Davis and Mira and Brian!
This is our progress update. Unlike the parent updates, which reflect the most recent session(s), progress updates are meant to give a more comprehensive overview of where students are in their program. As always, feel free to reach out with any questions!
Davis continues to be an absolute pleasure to work with. Having worked together for more than six years, Iâ€™ve seen firsthand how bright, curious, and capable he is across a wide range of subjects. He approaches challenging material with confidence and flexibility, and his natural reasoning ability consistently stands out.
Looking ahead, our sessions could be even more productive with a bit of advance planning. If Davis can share a day or two beforehand what heâ€™d like to focus onâ€”whether itâ€™s an upcoming test, a writing assignment, or a specific topicâ€”this will allow me to tailor our time together and make the most of each session.
Overall, Davis is doing very well and continues to grow as both a student and an independent thinker. I recommend continuing to meet 1â€“2 hours per week to maintain steady progress and ensure he stays confident and well-prepared across his courses. I look forward to continuing our work together and helping him keep building on the strong foundation heâ€™s established.
Go Team Davis!
Philip T.
philip.thomas@revolutionprep.com
+12135071827</t>
  </si>
  <si>
    <t>Rohan Varma</t>
  </si>
  <si>
    <t>Hi Rohan and Delphine and Ramit!
This is our progress update. Unlike the parent updates, which reflect the most recent session(s), progress updates are meant to give a more comprehensive overview of where students are in their program. As always, feel free to reach out with any questions!
Rohan is a bright and inquisitive student who picks up new math concepts quickly. He has a natural curiosity about how things work and an impressive ability to make connections across different topics. Itâ€™s clear that he enjoys learning, and that enthusiasm will serve him very well as he continues building his math foundation.
Our work together is focused on introducing concepts heâ€™ll encounter in future math classes, helping him feel confident and familiar with new material before it appears in school. As Rohan continues to grow academically, one helpful goal will be strengthening his focus and sustained attention during our sessions. Developing that habit now will help him get even more out of our 45-minute lessons and set him up for long-term success.
I recommend continuing to meet once a week to keep building his comfort and confidence with upcoming math topics. Rohan has a great mind for mathematics, and with a little more focus, heâ€™ll be able to make even faster progress as we move forward.
Go Team Rohan!
Philip T.
philip.thomas@revolutionprep.com
+12135071827</t>
  </si>
  <si>
    <t>Ayan Varma</t>
  </si>
  <si>
    <t>Hi Ayan and Delphine and Ramit!
This is our progress update, which is meant to give a comprehensive overview of where students are in their program. As always, feel free to reach out with any questions!
Ayan is an eager and thoughtful learner who brings curiosity and energy to our sessions. He has an excellent intuition for math and a growing ability to recognize patterns and relationships between concepts. When something doesnâ€™t immediately make sense, heâ€™s quick to ask insightful questions â€” a great habit that shows both initiative and genuine engagement with the material.
Our focus continues to be on introducing math topics that heâ€™ll encounter in upcoming classes, giving him early exposure and confidence when these ideas appear in school. As Ayan continues to mature academically, one area for growth will be developing his ability to sustain focus and stay fully engaged throughout our 45-minute sessions. Strengthening that skill will help him take full advantage of his natural ability and curiosity.
I recommend continuing to meet once a week to keep building familiarity and confidence with new math material. Ayan has a bright mind and a great attitude toward learning â€” with continued focus and steady practice, heâ€™ll be very well-prepared for whatâ€™s ahead.
Go Team Ayan!
Philip T.
philip.thomas@revolutionprep.com
+12135071827</t>
  </si>
  <si>
    <t>Alya Agbas</t>
  </si>
  <si>
    <t>Hello Alya and Gonca!
This is our progress update. Unlike the parent updates, which reflect the most recent session(s), progress updates are meant to give a more comprehensive overview of where students are in their program. As always, feel free to reach out with any questions!
Alya has put in an incredible amount of effort throughout her SAT preparation. Sheâ€™s worked hard across all sections, consistently showing deep understanding of the material and strong reasoning skills. At this point, she truly knows the content like the back of her handâ€”she has everything she needs to succeed.
As we approach the December SAT, the key for Alya is confidence and calm execution. Sheâ€™s done the hard work, built the foundation, and shown repeatedly in practice that sheâ€™s capable of reaching her score goal. The remaining challenge is mostly mental: trusting her preparation, staying composed under pressure, and letting her instincts guide her.
Iâ€™ve really enjoyed working with Alyaâ€”sheâ€™s thoughtful, resilient, and determined. This final stretch is about translating all that effort into results. With continued practice and the right mindset, Iâ€™m confident she can walk into test day feeling prepared, steady, and ready to show what sheâ€™s capable of. I recommend continuing to meet twice a week leading up to the exam to reinforce confidence and maintain consistency.
Go Team Alya!
Philip T.
philip.thomas@revolutionprep.com
+12135071827</t>
  </si>
  <si>
    <t>Bailey Handler</t>
  </si>
  <si>
    <t>Hello Bailey and Jennifer!
This is our progress update. Unlike the parent updates, which reflect the most recent session(s), progress updates are meant to give a more comprehensive overview of where students are in their program. As always, feel free to reach out with any questions!
Bailey has done an outstanding job in her SAT preparation. Sheâ€™s a bright, thoughtful student with an excellent command of the material across all sections. Her work ethic, attention to detail, and consistent engagement have all contributed to her steady progress. She applies strategies effectively and demonstrates the kind of calm, organized thinking that leads to strong results.
As we continue moving forward, the key will be staying on task and maintaining consistent timed practice. Regular, focused workâ€”particularly under test-like conditionsâ€”will help reinforce pacing, build endurance, and ensure Bailey is ready to perform confidently on test day.
Bailey is in a great position heading into the final phase of her preparation. With steady engagement and consistent practice, Iâ€™m confident sheâ€™ll continue to see that progress reflected in her results. I recommend continuing to meet 1â€“2 times per week to maintain momentum and keep sharpening test-day skills.
Go Team Bailey!
Philip T.
philip.thomas@revolutionprep.com
+12135071827</t>
  </si>
  <si>
    <t>Lily Royce</t>
  </si>
  <si>
    <t>Hello Lily and Lauren and Greg!
This is our progress update. Unlike the parent updates, which reflect the most recent session(s), progress updates are meant to give a more comprehensive overview of where students are in their program. As always, feel free to reach out with any questions!
Lily has done an excellent job in her SAT preparation. Sheâ€™s a dedicated and capable student who consistently approaches her work with care and precision. Her command of the material across all sections is strong, and sheâ€™s demonstrated clear improvement through focused effort and consistent practice.
Moving forward, the key for Lily will be trusting herself and her preparation. She has put in the work and has all the tools she needs to succeed; now itâ€™s about maintaining composure and confidence under test conditions. Weâ€™ve discussed strategies for managing nerves and avoiding overthinking, and continuing to practice those will help her perform at the level sheâ€™s fully capable of.
Overall, Lily is in an excellent position to max out her score potential. With consistent timed practice and a calm, confident mindset, she should feel well-prepared to reach her goals. I recommend meeting 1â€“2 times per week for the 6-8 weeks leading up to the test to keep reinforcing pacing and test-day confidence.
Go Team Lily!
Philip T.
philip.thomas@revolutionprep.com
+12135071827</t>
  </si>
  <si>
    <t>Declan O'Toole</t>
  </si>
  <si>
    <t>Dear Team Declan,
Thanks for sharing Declan's recent PSAT score report. This score reflects significant improvement, particularly when compared to his practice test from late September. On that earlier SAT practice test, he scored a 450 in Math and a 500 in Reading/Writing, for a 950 total. On this recent PSAT, he achieved increased section scoresâ€”but itâ€™s important to remember that the PSAT is scaled out of 1520 rather than 1600. When converting PSAT results to SAT equivalents, we generally add about 80 points to adjust for the difference in scale. That means Declanâ€™s current performance of a 1080 translates to roughly a 1130â€“1160 SAT equivalent, representing substantial growth in just a few sessions. This kind of jump speaks to his effort, consistency, and growing confidence with test strategy and pacing. Regardless, something is working well!
Looking ahead, our focus can definitely firmly shift primarily toward Math, especially Advanced Math, Geometry, and Trigonometry. These are the key content areas most likely to boost his overall score in the coming months. Declan has a solid grasp of foundational concepts, but increasing exposure to complex, multi-step problems will help him translate understanding into speed and accuracy on test day. Weâ€™ll be reinforcing this in our sessions with strategy-based drills, visual problem breakdowns, and test-style timed sets.
Between sessions, Declan should dedicate 15â€“20 minutes nightly to focused practice on Khan Academy, prioritizing Advanced Math and Geometry question sets. This self-study time will help him stay sharp and reinforce the concepts we cover together. His progress with Khan academy should be easily checkable at home - the overview of the math section shows a percentage completion overall, which should be close to 75% by now.
For best results, I also suggest Declan take at least one full-length practice test every 2 weeks. These practice tests are essential for building stamina, tracking progress, and ensuring that his pacing strategies carry over under timed conditions. Currently, he has only taken a single Rev Prep practice test back in September, and then started one in October, which he never finished.
Declan should feel encouraged by how far heâ€™s come in such a short time. His recent PSAT results show meaningful growth and real momentum heading into winter. With steady effort, regular practice including practice tests, and our continued focus on high-yield math topics, Iâ€™m confident heâ€™ll be well-positioned for an even stronger performance on his next official SAT.
"See" you later this week!
Warmly,
Sean U.
sean.ulfik@revolutionprep.com
+18455412219</t>
  </si>
  <si>
    <t>Dear Lisa,
I hope you are having a wonderful fall season. Itâ€™s been great working with you and Macy over the past couple of months as weâ€™ve focused on refreshing math skills and strengthening ACT strategies ahead of her December exam.
Macy has shown meaningful growth in both math and English. Her most recent practice test showed a 2-point improvement in math and a 1-point gain in English, reflecting steady progress and stronger strategy use. Sheâ€™s become more confident with key ACT math topics such as coordinate geometry, proportions, and percentages, and has also improved in applying structured approaches to word problems and functions.
Our short-term goals are to continue reinforcing functions, rewriting expressions, and problem translation skills, while maintaining timing awareness during full-section practice. The overall goal remains for Macy to reach a 28â€“29 composite score by test day, which her practice tests are showing that she's on track to be!
Based on her progress, I recommend we increase session velocity to two 60-minute sessions each week through the December ACT. This consistency will help solidify strategy application, improve pacing, and build confidence leading into test day.
I suggest adding the below to your account to ensure we stay on track.
â€¢ 12 Hours of Distinguished Tutoring for Mason Mueller with Megan Osgood
If you'd like to continue working together on achieving these goals, you can easily use this link to add the hours to your account today: https://my.revolutionprep.com/s/A7Wx5ISHth.
Revolution Prep is having a winter sale to help you save big on hour purchased right now too! Please connect with your advisor to learn more about the deal and apply it to your purchase link! 
Please let me know if you have any questions or if there are any scheduling updates as we move into the final stretch of preparation. I look forward to continuing to support Macy as she works toward her ACT goals.
Best regards,
Megan Osgood
Megan O.
megan.osgood@revolutionprep.com
+12077140045</t>
  </si>
  <si>
    <t>Jordyn Yeung</t>
  </si>
  <si>
    <t>Hi Jacky,
Itâ€™s been an absolute joy working with you and Jordyn over the past couple of months. As we prepare for Jordyn's upcoming SHSAT, I wanted to share some updates and information about what to expect.
Since the last SHSAT I have seen significant improvements in Jordyn's ability to approach triangles and angles, her understanding of ratios/proportions, and continued use of strategies for the ELA portion. Today we reviewed how to approach poems before focusing on reviewing various math questions types and how to approach Venn diagram type questions. She has shown consistent progress in her approach to passages and math problems.
For this exam, our goal is for Jordyn to get a score she is happy with. While we cannot guarantee a specific score, we have worked diligently towards this goal through reviewing geometry, ratios, modifiers, punctuation rules, reading strategies, and math formulas. It's important to consider the impact of the test zone on Jordyn's performance and her apprehension towards this being a digital exam. Ensuring a good night's sleep leading up to the test is crucial, as just the night before isn't enough. We have also discussed strategies to manage test anxiety, which can impact scores.
If Jordyn decides to take the exam I would suggest we keep our same velocity of one 60-minute session a week, you also still have 3 unscheduled hours at this time that could be used for Jordynâ€™s other classes.
Please let me know if you have any questions or if there are any adjustments you would like to make to our plan. Iâ€™m also able to schedule a time to talk by phone if that would be helpful. I am happy to support Jordyn in her continued academic journey.
I wish you both the best and good luck to Jordyn on the exam!
Best regards,
Sarah 
sarah.vollero@revolutionprep.com
+13155607858</t>
  </si>
  <si>
    <t>Sunay Patel</t>
  </si>
  <si>
    <t>Dear Mitra,
I hope you are having a great fall so far. Itâ€™s been great working with you and Sunay over the past couple of months. I wanted to touch base to share some of the progress weâ€™ve made so far and share my thoughts on the plan moving forward.
I have seen significant improvements in Sunay's ability to solve exponential growth problems, identify key components of non-linear functions, and recall many geometry proofs.  This consistent improvement has been evident in his ability to easily reason through advanced-level problems when we do free practice.
Our current short-term goals for Sunay include achieving at least a 750 on the Math section of the SAT. The overall goal remains scoring at least a 1400. Based on Sunay's progress, I recommend increasing our meetings to at least twice a week, with the knowledge that homework will be assigned after each session and practice exams assigned weekly, until his official exam early in December.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Sunay in his continued academic journey.
Best regards,
Cesar M.
cesar.moreno@revolutionprep.com
+18174557378</t>
  </si>
  <si>
    <t>Adira  Lee</t>
  </si>
  <si>
    <t>Hi Mallory!
Each college is a little different. Without forming a list of colleges and researching them individually, it just isnâ€™t possible to give absolute answers. Additionally, colleges change policies in different admission years.
To answer your question directly: If one of her chosen schools doesnâ€™t Superscore, then that school will select the SAT that Adira scored highest on.
For now, we need to help Adira unlock a testing mindset that allows her to perform at her best. This strategy of walking before we run doesnâ€™t really change, regardless of whether Adira ultimately decides to Superscore or not after her December exam. If she learns how to perform at her potential in one module, we can definitely explore helping her push toward putting it all together in both sections for the March exam. If a college doesnâ€™t Superscore, they would only take and use this March test, providing it is her highest.
I will be giving her some math review as well during the month of November starting later today, and I will be instructing her to push through the math section in December, though our main goal is for her to score at her potential in the English section. The hope there is that her English will be higher and her Math will be okay resulting in an okay overall score.
Iâ€™ll see if I can help add some clarity to the overall process, though. Here is a website explaining Superscoring from the perspective of Collegeboard (creators of the SAT.)
https://blog.collegeboard.org/what-is-an-sat-superscore
Here is a website explaining how students select which scores to send to colleges. Each college varies on whether they require one score, all scores, or the two scores you wish to Superscore.
https://satsuite.collegeboard.org/scores/sending-sat-scores/weekend
Here is a website that details the colleges that have allowed Superscoring in the recent past. As you can see there are many colleges on this list. Iâ€™m not sure this list has been updated for 2025, but it can give you an overall picture of the college admission landscape.
https://blog.prepscholar.com/which-colleges-superscore-the-sat
This list includes many very selective and great schools, including (but not limited to):
Boston College
Boston University
Columbia
Duke
Georgetown
Georgia Institute of Technology
Harvard
Johns Hopkins
MIT
New York University
Notre Dame
Princeton
Stanford
University of Chicago
University of Connecticut
University of Miami
University of North Carolina
University of Pennsylvania
University of Southern California
University of Virginia
Vanderbilt
Villanova
Virginia Tech
Yale
Hopefully that all helps. It might also be good to email your schoolâ€™s college admissions officer yourselves or reach out to a local college admissions guidance company. Ultimately, I focus on coaching students to achieve their highest scores. Admissions counselors focus more on tracking individual collegesâ€™ policies.
 Best, Zach
zach.doenges@revolutionprep.com
+12606020346</t>
  </si>
  <si>
    <t>Uma Rockwell</t>
  </si>
  <si>
    <t>Dear Olalla,
I hope you are having a great fall so far. Itâ€™s been great working with you and Uma over the past couple of months. I wanted to touch base to share some of the progress weâ€™ve made so far and share my thoughts on the plan moving forward.
I have seen significant improvements in Uma's ability to distribute positive numbers, negative numbers, and fractions; set up equations; and solve multi-step equations.  This consistent improvement has been evident in this 94 she got in her most recent exam! That's awesome! I'm very proud.
Our current short-term goals for Uma include reviewing for her quizzes and exams. The overall goal remains making sure she gains more confidence in Math and making her know that she can succeed in this tough subject. Since Uma is doing amazing so far, I recommend we continue with meeting twice per week for 30-minute sessions through the school year. If you'd like, we could even do 45-minute sessions for days when she has lots to review/work 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Uma in her continued academic journey.
Best regards,
Cesar M.
cesar.moreno@revolutionprep.com
+18174557378</t>
  </si>
  <si>
    <t>Carys Diquisto</t>
  </si>
  <si>
    <t>Hi Caroline,
It was great working with Carys this week! Here's our parent update video: https://revolutionprep.zoom.us/rec/play/-uskiqyl2_andMXePYjFJF7C4SHIzeQQ9k2b8GMYlF5TVnTJTg0Nz_dUjg9dOFCrS9NKT9yhinF7VA2i.0_pXzZ1xt88BRGie
I wanted to send an update on Carysâ€™ progress and the topics we have been covering in our sessions recently. We've made great headway in developing her planning and study strategies. Currently, she has 90% in English, 85% in Math, 88% in History, and 79% in Life Science.
Our main focus over the last few weeks has been on proactive planning and effective study habits. Carys has shown notable improvement in using her iCal app to plan out her studying during study hall and after school. She is getting much better at spreading out her study time over several days leading up to a test or quiz. Additionally, she is learning to integrate new tools like Quizlet and ChatGPT to make her study time more efficient across her subjects.
Carys has made great strides in Math recently, focusing on the one- and two-step equations. She got an 89% on her last test and a 95% on her last quiz, which is so great to see! She's gotten better at using inverse operations to solve equations and has been doing better checking her work. She found some success using ChatGPT to generate practice problems, and I gave her more prompts to hopefully generate better quality responses. While her understanding is strong, we are now concentrating on limiting silly mistakes in her final calculations to further boost that grade.
Life Science is the class we want to figure out a productive study strategy for. She scored a 64% on the most recent test.  She mentioned it was hard to balance studying for that test and the math test in that same week. But she also told me that her paper flashcards haven't been super helpful for her. So we are going to try using Quizlet this week. If that doesn't work, I gave her a prompt to use to have ChatGPT generate practice tests.
Our biggest priority moving forward is solidifying a consistent and effective study strategy for Life Science, as she seems to have a good groove down for History (using Quizlet) and Math (using ChatGPT). We will continue to have her use her iCal to plan out all assignments and study times, as this has been a big help in managing her time and getting things done recently.
Please let me know if you have any questions or if you'd like to schedule a quick call to discuss anything further.
Thanks,
Melanie L.
melanie.leong@revolutionprep.com
+17144973413</t>
  </si>
  <si>
    <t>Jameson Tolliver</t>
  </si>
  <si>
    <t>Dear Erica,
I hope you are having a great fall so far. Itâ€™s been great working with you and Jameson over the past couple of months. I wanted to touch base to share some of the progress weâ€™ve made so far and share my thoughts on the plan moving forward.
I have seen significant improvements in Jameson's ability to solve absolute value inequalities, interpret word problems, and multiply polynomials. This consistent improvement has been evident in her recently scoring an 80 on her exam! That's amazing - I'm very proud.
Our current short-term goal for Jameson is to do well on her exams. The overall goal remains for her to get at least a B in her class. Since Jameson is doing well, I recommend we continue with our schedule of ~2 hours per week through the school year. If y'all would like to see more growth, we could increase to 3 hours per week for those weeks where Jameson has lots of work to do.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Jameson in her continued academic journey.
Best regards,
Cesar M.
cesar.moreno@revolutionprep.com
+18174557378</t>
  </si>
  <si>
    <t>Lasya Yarlagadda</t>
  </si>
  <si>
    <t>Dear Manoj kumar,
I hope you are having a great fall season! It was great working with you and Lasya earlier this fall, and I wanted to touch base to share some of my thoughts as we approach the end of the SAT season this year.
I saw significant improvements in Lasya's ability to identify and answer question types on the SAT, like Information &amp;amp; Ideas, Craft &amp;amp; Structure, Expression of Ideas, and Standard English Conventions. Lasyaâ€™s skills in mathematics were particularly strong, and she was very good with advanced math, though she did require some additional work with fractional exponents for exponential equations. We worked through several problem sets together, and we primarily focused on Exponential Word Problems, which were an area of opportunity for her.
Our short-term goals for Lasya included bolstering her Reading &amp;amp; Writing comprehension, as well as enhancing her skills on the Advanced Mathematics portion of the SAT. The overall goal was to progress Lasya to a score of 1500 and beyond. There is an upcoming SAT on December 6th, so it may be a good idea to consider having her take this exam if she is still pursuing this higher score goal of 1500. If Lasya is still working towards her SAT goals, then I recommend we work at a pace of two 60 minute classes per week through the school year. 
If you'd like to continue working together on achieving these goals, you can redeem more credits through your Bright Horizon's portal. After you redeem your credits, you will receive an email from Revolution Prep to add the hours to your account. I do see that there are eight unscheduled hours that are currently available, and these are set to expire within 27 days at the time of this update.
Please note that I will be out of the country between November 20th to December 2nd, and then out of the office between December 10th and December 14th; if you need additional support, please contact Tessa Selch, who is your Academic Advisor, and she can help find another tutor besides myself. Let me know if you have any questions or if there are any adjustments you would like to make to this plan. Iâ€™m happy to schedule a time to talk by phone if that would be helpful. I look forward to continuing to support Lasya in her academic journey!
Warmly,
Brandon Engle
Brandon E.
brandon.engle@revolutionprep.com
+19708890867</t>
  </si>
  <si>
    <t>Andre Mueller</t>
  </si>
  <si>
    <t>Dear Jan-Werner,
I hope you are having a great fall season. I wanted to reach out and touch base with you to discuss some of the progress Andre and I made together and share my thoughts on a possible plan moving forward.
I saw significant improvements in Andre's ability to work through Advanced Math on the SAT, specifically in areas like Trigonometry and Exponentials. We discussed problem-solving techniques, like the IESME strategy, Backsolving, and using Desmos. He showed consistent progress in applying the IESME strategy to various problems in geometry, graph transformations, exponentials, and domains and ranges. We also worked hard on rewriting equivalent expressions, which challenged his algebraic skills and helped him synthesize previously covered concepts in mathematics. Andre found that using Desmos was a very powerful tool to maneuver through the SAT quickly and efficiently, which would save him precious time.
Our short-term goal for Andre included attaining an SAT score of 1200 or higher. The overall goal was to get a 1300 or higher on the SAT. If Andre is still pursuing either of these goals, I recommend that we meet for two 60-minute sessions per week through the end of the year if possible.
If you'd like to continue working together on achieving these goals, you can redeem more credits through your Bright Horizon's portal. After you redeem your credits, you will receive an email from Revolution Prep to add the hours to your account.
Please note that I will be out of the country from November 20th to December 2nd, and I will be out of the office again between December 10th and December 14th. Let me know if you have any questions or if there are any adjustments you would like to make to this plan. Iâ€™m happy to schedule a time to talk by phone if that would be helpful. I look forward to supporting Andre in his continued academic journey.
Best regards,
Brandon Engle
Brandon E.
brandon.engle@revolutionprep.com
+19708890867</t>
  </si>
  <si>
    <t>Chloe Kumpis</t>
  </si>
  <si>
    <t>Dear Monique,
I hope youâ€™re having a great fall season. Itâ€™s been great working with you and Chloe over the past few months. As we begin to close out of this SAT season, I wanted to share some updates and information about what to expect moving forward.
I saw significant improvements in Chloe's algebraic prowess, command of geometric theorems, trigonometry, pronoun references, and subject-verb agreement. She showed consistent progress in her application of various strategies, like the IESME strategy, Backsolving, and the Two-Pass approach to mathematics. Furthermore, she applied the iCARE strategy to Reading &amp;amp; Writing concepts and problems. This consistent improvement was evident in one of her practice SAT exams, where she had scored a 1370!
For this exam, our goal was getting a 1380 and higher, and her practice exams strongly indicate that sheâ€™s well on her way to achieving that goal. I am looking forward to hearing how Chloe performs on her recent SAT. If Chloe is achieving her goals, I recommend we continue with our one 60 minute class per week through the next SAT exam, which is on December 6th. Please note that the deadline to register for this exam is on November 21st, so you still have some time to get Chloe registered for that exam.
If you'd like to continue working together on achieving these goals or more, you can easily use this link to add the hours to your account today: https://my.revolutionprep.com/s/JCAP5y3Bfr.
Please note that I will be out of the country from November 20th to December 2nd, and I will be out of the office again between December 10th and December 14th. Let me know if you have any questions or if there are any adjustments you would like to make to this plan. Iâ€™m happy to schedule a time to talk by phone if that would be helpful. I look forward to supporting Chloe in her continued academic journey.
Warm regards,
Brandon Engle
Brandon E.
brandon.engle@revolutionprep.com
+19708890867</t>
  </si>
  <si>
    <t>Jason Robins</t>
  </si>
  <si>
    <t>Dear Marcella,
Itâ€™s been great working with you and Jason over the past few months. As we begin to close out this SAT season, I wanted to share some updates and information about what to expect moving forward.
I saw significant improvements in Jason's mathematical abilities. He gained confidence in mathematics overall through his application of the IESME strategy, using the Backsolving technique, and through applying Desmos to solve math problems. We initially focused on bolstering Jasonâ€™s understanding of the structure of the mathematics section of the SAT and building up his problem-solving skills. He showed consistent progress in working through Systems of Equations and identifying solutions via Desmos, and he learned how to build systems of equations from word problems. This consistent improvement was primarily evident when he began writing full solutions to problems on his own, and I was proud of his ability to work through problems on his own that he was initially finding to be quite difficult.
For this recent exam, our goal score was 1300 and higher. While we cannot guarantee a specific score, we worked diligently towards this goal through fostering a solid problem-solving approach that put Jason in the driverâ€™s seat of the problems he encountered. The IESME strategy was Jasonâ€™s toolkit to attacking problems with intention, and when we last met, he was applying this strategy consistently. While it has been some time since weâ€™ve worked together, I believe these strategies stuck with Jason, so it is my hope that he was applying them on his recent SAT on November 8th.
I am looking forward to hearing how Jason performed on his recent SAT. If Jason is still working towards achieving his goals, I recommend we continue with one to two 60 minute classes per week through the next SAT on December 6th. Please note that the deadline to register for this exam is November 21st, so there is still time to register Jason for this upcoming test. This would give us an opportunity to continue working on new SAT strategies, like MAPS for mathematics, iCARE for reading, and TRAP for English.
If you'd like to continue working together on achieving these goals, you can easily use this link to add the hours to your account today: https://my.revolutionprep.com/s/kLBobOUGEP.
Please note that I will be out of the country from November 20th to December 2nd, and I will be out of the office again between December 10th and December 14th. Let me know if you have any questions or if there are any adjustments you would like to make to this plan. Iâ€™m happy to schedule a time to talk by phone if that would be helpful. I look forward to supporting Jason in his continued academic journey!
Warm regards,
Brandon Engle
Brandon E.
brandon.engle@revolutionprep.com
+19708890867</t>
  </si>
  <si>
    <t>Eoin O'Rourke</t>
  </si>
  <si>
    <t>Dear Stacy and Sean,
I've enjoyed working with Eoin on SAT prep for the past couple of months, and I wanted to share some updates on his progress so far.
We've focused on strengthening Eoin's confidence with grammar rules, as Standard English Conventions was an area of growth we noticed from his Bluebook practice test. We've also been working on identifying different Reading &amp;amp; Writing question types and strategies for each. I have seen significant improvements in his ability to identify the main subject and main verb in long, complex sentences by ignoring extra stuff (nonessentials, prepositional phrases, relative clauses, dependents, etc.) This is really helpful for many questions on the SAT, where just using your "grammar ear" leads to the distractor answer. 
Here's the usual short video with some highlights from the session: https://revolutionprep.zoom.us/rec/play/xKFw3R6c_rW9eSlv7kRkkNxNDROAdugtMPtrGJbMLz5KSgOLbn-vWN2gnZ0QRVQXZdQ8BMs-t_CHFAsA.EWi7NGURehqotDgW
I would like to see Eoin add more independent practice into his schedule to ensure that the strategies we cover become habitual -- we'll continue to discuss options for this (vocab review, reading and summarizing similarly-complex texts, practice questions on OnePrep, etc.) The right amount of practice varies by student, but a good starting point is doing enough practice at the right level of challenge that you can bring a few questions that were confusing to review at the start of the session. 
Just as a heads up, it looks like there are currently 6 unused hours on the account that will expire in 57 days. If you have any questions or requests, including about adjusting our tutoring plan, please let me know. I'm happy to schedule a time to talk by phone if that would be helpful, too. 
Best regards,
Will C.
will.clashe@revolutionprep.com
+13107661608</t>
  </si>
  <si>
    <t>Sebastian Palikot</t>
  </si>
  <si>
    <t>Dear Elzbieta,
I hope you are having a great fall season. Itâ€™s been great working with you and Sebastian over the past few months. I wanted to reach out and check in with you regarding Sebastianâ€™s recent ACT and the plan moving forward.
I saw significant improvements in Sebastian's understanding and grasp over foundational ACT concepts and problem types. He showed consistent progress in Reading &amp;amp; English, and we worked through Standard English Conventions together. I was pleased to discover that Sebastian was already quite good and comfortable with independent clauses, so that allowed him to maneuver through the Reading &amp;amp; English questions more easily. We also worked through the Two-Track mind and discussed how to maintain focus on what the questions were asking while reading through the passages and staying an active reader. We also worked through the I/E/SME approach to mathematics, where he applied that strategy to foundational problems in ACT math.
If Sebastian is still working towards achieving his goal score of 30 or higher, I recommend we continue with our one 60 minute class per week through February 14th, which is the next ACT exam. Please note that the deadline for registering for that exam is on January 7th. Additionally, there is another exam on December 13th, and while the priority registration for that exam has already passed, there is a late registration date of November 24th. 
If you'd like to continue working together on achieving these goals, you can easily use this link to add these hours to your account today: https://my.revolutionprep.com/s/yxiLZioWZI.
Please note that I will be out of the country from November 20th to December 2nd, and I will be out of the office again between December 10th and December 14th. Let me know if you have any questions or if there are any adjustments you would like to make to this plan. Iâ€™m happy to schedule a time to talk by phone if that would be helpful. I look forward to supporting Sebastian in his continued academic journey!
Warmly,
Brandon Engle
Brandon E.
brandon.engle@revolutionprep.com
+19708890867</t>
  </si>
  <si>
    <t>Claire Worzel</t>
  </si>
  <si>
    <t>Dear Mimi,
I hope you are having a great fall]. Itâ€™s been great working with you and Claire over the past couple of weeks. I wanted to touch base to share some of the progress weâ€™ve made so far and share my thoughts on the plan moving forward.
I have seen significant improvements in Claire's ability to factor, graph functions based on their intercepts, find roots to higher-order polynomials, and work around tricky difference of cubes problems. This consistent improvement has been evident in palpable confidence when working together as well as her improved test scores.
Our current short-term goal for Claire is to improve her confidence in the subject and that she performs well on her tests and quizzes. The overall goal remains for her to end the year with at least a 90. Since Claire is doing well, I recommend we continue meeting ~ twice per week for the remainder of the school year. 
I suggest adding the below to your account to ensure we stay on track.
â€¢ 10 hours of Academics for Claire Worzel with Cesar Moreno
If you'd like to continue working together on achieving these goals, you can easily use this link to add the hours to your account today: https://my.revolutionprep.com/s/lQ1SPgPXSQ.
Please let me know if you have any questions or if there are any adjustments you would like to make to our plan. Iâ€™m happy to schedule a time to talk by phone if that would be helpful. I look forward to supporting Claire in her continued academic journey.
Best regards
Cesar M.
cesar.moreno@revolutionprep.com
+18174557378</t>
  </si>
  <si>
    <t>Jude Rivas</t>
  </si>
  <si>
    <t>Hi Jen,
Jude and I have been working together for just under two months, so its time to provide you with a comprehensive overview of Jude's progress. Jude has been consistently attending our weekly Tuesday sessions, and he's been making steady progress. As we established at the beginning, Jude's goal is to achieve a score of 1300+ on the SAT, which is ambitious but attainable given his dedication and the progress we've seen so far.
In our early sessions, we focused heavily on grammar rules, particularly punctuation usage. Jude showed a quick understanding of comma, semicolon, and colon rules, which are crucial for the Writing and Language section of the SAT. We've also addressed more complex topics such as dangling modifiers and subject-verb agreement, areas where Jude has shown improvement but still needs consistent practice.
On the reading comprehension front, we've been employing strategies to break down complex passages and identify main ideas and supporting evidence. Jude's time-and-a-half accommodation has been beneficial, allowing him extra time to process information and double-check his answers.
Recently, I introduced Jude to some new practice tools, most significantly the official SAT Question Bank and a resource called ONEPREP.XYZ, which offers more targeted practice with varying difficulty levels. These tools have been instrumental in identifying specific areas where Jude needs more focus, such as "Words in Context" questions and certain aspects of "Standard English Conventions."
Jude's performance on practice tests has been encouraging. In one recent practice session focusing on reading and writing, he missed only 3-4 questions, which could translate to a score around 710 in that section. This is a strong indicator of his progress and potential to reach his goal score.
In our most recent sessions, we've begun to incorporate more math practice, particularly focusing on geometry concepts that Jude found challenging. We've reviewed circle equations, similar triangles, and arc length calculations. Jude's algebra skills are strong, but we're working on refreshing his geometry knowledge and practicing with the Desmos calculator, which is provided for students on the new digital SAT.
Moving forward, our plan is to continue with regular practice sessions, focusing on:
1. Daily short practice sessions to address specific skill gaps
2. Continued work on reading comprehension strategies
3.Targeted practice on geometry and systems of equations word problems
4. Regular full-length practice tests to build stamina and track progress
Jude's next official SAT is scheduled for December 6th, and we're working diligently to ensure he's well-prepared. His recent PSAT performance suggests he's on track for a strong score, as he was directed to the more difficult modules of the adaptive test.
Please let me know if you have any concerns or questions.
Thanks
Mike D.
mike.davis@revolutionprep.com
+14048637433</t>
  </si>
  <si>
    <t>Bradley Giroux</t>
  </si>
  <si>
    <t>Hi Tracy,
I wanted to take a moment to share Bradley's progress in economics, algebra II, and philosophy. Things are looking good across all three subjects. Bradley appears to be up to date with the material covered in class and doesn't show any significant confusion around the topics we've been working on.
In our most recent session, we focused primarily on mathematics, specifically exponential functions and their applications. Bradley demonstrated a solid understanding of the basics, successfully solving problems involving exponential function bases and compound interest calculations. We worked through examples of both quarterly and continuous compound interest, which Bradley grasped well. 
We also delved into half-life decay problems, an area where Bradley initially had a small misunderstanding about the formula's base, but quickly corrected it once we reviewed the concept together. This kind of quick adjustment shows Bradley's growing comfort with these mathematical concepts.
On the scheduling front, I wanted to confirm that our November 24th tutoring session will be canceled due to Bradley's Thanksgiving cruise. It sounds like an exciting trip, and I'm sure Bradley will enjoy the break. We'll resume our regular sessions upon his return.
Bradley mentioned being busy with an Economics Fair project involving baking cookies, due next Friday. This practical application of economic principles should be a great learning experience.
Overall, I'm impressed with Bradley's progress and his ability to apply the concepts we're covering to various types of problems. He continues to show a good grasp of the material across all three subjects we're studying. 
Please let me know if you have any concerns or questions.
Thanks
Mike D.
mike.davis@revolutionprep.com
+14048637433</t>
  </si>
  <si>
    <t>Joshua Achenbaum</t>
  </si>
  <si>
    <t>Hi Beth,
It's been two months since our last progress update, so I wanted to provide you with a comprehensive overview of Joshua's SAT progress during this period.
Over the past two months, Joshua has made significant strides in his SAT preparation. We began by focusing on the math section, where Joshua initially completed a surprisingly easy math section on Test 8. This led to a valuable discussion about the adaptive nature of the SAT, where performance on the first module determines the difficulty of the second. We then delved into more challenging problems from Test 5, covering advanced concepts such as quadratic equations, trigonometric ratios, and systems of equations. Joshua demonstrated a good grasp of these topics and showed improvement in his problem-solving strategies.
In subsequent sessions, we continued to work on various math topics, including geometry, algebra, and data analysis. We emphasized the importance of understanding underlying concepts rather than just memorizing formulas. Joshua has become proficient in using tools like the Desmos graphing calculator for efficient problem-solving, which will be a valuable asset during the actual test.
As you know, Joshua achieved a significant score improvement on a full practice test, reaching an impressive 1540 (770 Reading, 770 Math). This represented a substantial jump from his previous high score of 1430. While algebra remains a slightly weaker area in math, Joshua's overall performance is strong. We've been focusing on refining his algebra skills and addressing any remaining confusing concepts.
However, it's important to note that Joshua's performance in the October SAT resulted in a score of 1400 (730 Reading &amp;amp; Writing, 670 Math), which was lower than his practice test scores. This discrepancy was primarily due to the math section, which included some unusually difficult and novel problem types. We've since adjusted our strategy to focus more on "Desmos-resistant" problems that require algebraic manipulation rather than simple graphing.
In our most recent sessions, we've been working on high-difficulty vocabulary questions and complex science/data interpretation passages for the Reading &amp;amp; Writing section. I also introduced Josh to a new question bank tool called ONEPREP.XYZ for more targeted practice.
Looking ahead, Joshua will continue with regular SAT practice, focusing on maintaining his skills across all sections and identifying any new question types. We're particularly emphasizing careful reading of questions and answer choices to prevent misinterpretation errors.
Overall, Joshua has shown remarkable progress and dedication to his SAT preparation. This has been the case from the get-go. While there have been some fluctuations in his scores, the general trend is positive, and I'm confident that with continued focused practice, he'll be well-prepared for his next SAT attempt.
Please let me know if you have any concerns or questions.
Thanks
Mike D.
mike.davis@revolutionprep.com
+14048637433</t>
  </si>
  <si>
    <t>Dear Shelley,
I hope you're having a great fall! It's been great working with you and Julia over the past several weeks. I wanted to touch base to share some of the progress we've made so far and discuss a plan going forward.
I've seen significant improvements in Julia's understanding of theorems about algebra and triangles, ability to craft geometric proofs, and ability to apply triangle properties to solve for sides and angle measures. She's also shown excellent growth in the logical reasoning abilities necessary to develop proofs. This consistent improvement has been evident in her success on homework problems and in-session problems and her growing confidence in math.
Our current short-term goals for Julia include improving her understanding of geometric proofs and boosting her grade to a 90. Our long-term goal remains raising her grade to an A (95 or above) by the end of the semester. To help her achieve this goal, I recommend meeting for one hour per week to ensure that she's mastering the skills she's learning throughout the unit and give her an opportunity to ask any questions that come up throughout the unit.
Please let me know if you'd like to discuss our progress or this recommendation or if you have any questions or adjustments to make. I'm happy to schedule a time to talk by phone if that would be helpful. I look forward to supporting Julia in her continued academic journey!
Best regards,
Margaret W.
margaret.webb@revolutionprep.com
+15127457572</t>
  </si>
  <si>
    <t>Patrick Cave</t>
  </si>
  <si>
    <t>Dear Kathleen,
I hope you are having a wonderful fall season. It has been great working with you and Patrick over the past few months, and I wanted to share an update on his recent progress and my recommendations moving forward.
Patrick has continued to make strong progress in AP Calculus BC, demonstrating a clear understanding of key calculus concepts and a growing ability to connect them across topics. In our most recent sessions (October 6 and October 13), we focused on integration concepts, including Riemann sums, left-endpoint rectangles, and summation notation to approximate area under a curve. Patrick is developing a strong conceptual foundation for how integrals relate to derivatives and area, and he is now beginning to apply these ideas to a variety of problem types.
Earlier in October, we also reviewed first and second derivatives and how to use them to find the original function, followed by lessons covering Sections 4.6â€“4.9 on integration. Once Patrick identifies the appropriate formula or technique, he typically completes similar problem types accurately and efficiently.
Areas of Focus:
As we move forward, the main focus will be on:
- Differentiating between topics and choosing the correct step-by-step process for solving each problem type.
- Practicing integral setup and evaluation to build fluency with various integration techniques.
- Continuing to strengthen conceptual understanding of derivative and integral relationships in preparation for upcoming exams.
Recommendation for Velocity:
Since Patrick has been doing so well in class, I recommend scheduling one session per week as we approach the end of the quarter and semester. This will help reinforce key formulas, review upcoming material, and prepare for cumulative assessments. There are currently five unscheduled hours available on the account that would be perfect to reserve for these review sessions.
Next Steps:
Our short-term goal is to solidify Patrickâ€™s understanding of the Fundamental Theorem of Calculus, integration techniques, and applications of derivatives. The long-term goal remains ensuring Patrick feels fully confident and well-prepared for both in-class tests and the AP Exam later in the school year.
Please let me know if youâ€™d like to discuss scheduling options or plan how to use the remaining hours most effectively. I look forward to continuing to support Patrickâ€™s progress in AP Calculus BC.
Warm regards,
Jose F.
jose.falconi@revolutionprep.com
+1 209-261-5048</t>
  </si>
  <si>
    <t>Alec Yamasaki</t>
  </si>
  <si>
    <t>Dear Jennifer,
I hope you are having a great fall season! It has been a pleasure working with Alec over the past few months, and I wanted to share an update on his recent progress and my recommendations moving forward.
Alec has been making excellent progress in Geometry, particularly with proofs. He has demonstrated clear growth in logical reasoning, understanding postulates, and connecting statements to support valid geometric conclusions. Over the past several sessions, he has shown a strong grasp of proofs involving parallelograms, triangles, and various angle relationships, and now moves through these problems with much more confidence and speed.
In recent sessions, weâ€™ve started incorporating more algebraic problem-solving within geometry, including calculating angles and sides using multiple formulas. Alec is adapting well to this integration of algebra and geometry, and with continued practice, heâ€™ll be able to handle multi-step problems with even greater ease.
Positives:
Alec is consistently engaged, focused, and asks thoughtful questions during sessions. He has developed a strong work ethic and always completes his homework promptly. Itâ€™s also been great collaborating with youâ€”thank you for consistently sending over materials, which has helped me tailor each session to Alecâ€™s learning pace and needs.
Areas for Growth:
While Alecâ€™s understanding of proofs has become one of his strongest skills, we will continue reinforcing formula application and problem setup when working with complex shapes and angle measures. These skills will be key as we move into higher-level geometry topics.
Recommendation for Velocity:
I recommend continuing with two 30 minute sessions per week, which provides consistent reinforcement of new topics while allowing Alec time to apply these strategies independently between meetings. This pacing will help maintain steady progress throughout the semester.
Next Steps:
Our short-term goal is to strengthen formula-based problem-solving and ensure accuracy in angle calculations. Over the long term, weâ€™ll continue building Alecâ€™s confidence with geometry applications and multi-step reasoning problems to prepare for future advanced math coursework.
Alec has been a pleasure to teach and continues to show great progress. Please feel free to reach out if you have any questions or if thereâ€™s anything specific youâ€™d like me to focus on in upcoming sessions.
Warm regards,
Jose F.
jose.falconi@revolutionprep.com
+1 209-261-5048</t>
  </si>
  <si>
    <t>Cade Barber</t>
  </si>
  <si>
    <t>Dear Tere,
I hope you are doing well! It has been a pleasure working with Cade over the past several months, and I wanted to share an update on his SAT preparation and my recommendations moving forward.
Cade has made excellent progress in Reading and Writing, demonstrating strong understanding and application of key strategies. Weâ€™ve focused on several core modules including Mixed Punctuation, Rhetorical Synthesis, Text Structure and Purpose, and Pronoun Reference. Cade has become much more confident identifying complete sentences, eliminating redundant information, and analyzing passage structure effectively. His ability to navigate complex reading passages has also improved through strategies like skipping bullet points on synthesis questions and reading for context clues.
In addition to his English progress, Iâ€™d like us to turn some attention back to the Math section to help Cade capture easy points and strengthen his overall superscore. We plan to review constants problems, Desmos-based strategies, and algebra and geometry problem-solving techniques that can help him feel more confident across all sections of the test.
Although Cade has a busy schedule with school and extracurricular activities, I do recommend using the remaining three unscheduled hours on the account for continued preparation before his next SAT or even preparing for upcoming tests as we approach the end of the semester. Consistent practiceâ€”ideally through one session per weekâ€”will give him time to reinforce these strategies and maintain his momentum.
Lastly, I encourage Cade to take a full-length practice exam, including both English and Math sections, so we can assess his current baseline and build a focused plan leading up to the next official test date if we are still thinking about a superscore on the sat. 
Cade is an engaged and thoughtful student who always brings great effort to sessions. Iâ€™m confident that with continued practice and consistency, heâ€™ll be able to build on his progress and reach his superscore goal.
Please feel free to reach out if you have any questions or if youâ€™d like to schedule the remaining sessions. I look forward to continuing to support Cadeâ€™s success!
Warm regards,
Jose F.
jose.falconi@revolutionprep.com
+1 209-261-5048</t>
  </si>
  <si>
    <t>sydney jackson</t>
  </si>
  <si>
    <t>Hi Caroline and Sydney,
It has been wonderful working with Sydney this semester! Below is a summary of her recent progress:
Back in September, Sydney was working on improving time management and reducing procrastination by consistently using her planner at the beginning of each week, creating study plans, organizing her assignments, and looking ahead on her calendar so that she can begin studying and projects early enough before exams and due dates. 
Since then, Sydney has been using the planner more often due to moving its location to the kitchen table. She has been doing a great job making study plans and getting all assignments completed and turned in on time. Also, Sydney has already looked ahead to her History final and identified the format, chose practical strategies for how to approach each question type, and planned to make color-coded flash cards and study for a few hours each week. 
Sydney still needs support to improve her ability to remember to do important tasks that are outside her normal routine, follow through with her long-term study plan for the History final exam, and implement stress management strategies to do well on the SAT. 
To continue to support Sydneyâ€™s growth, I recommend that we continue with 60-minute sessions once per week throughout this semester.  
If youâ€™d like to connect via zoom call to discuss in more detail, here are some dates when Iâ€™m available:
Wednesday, 11/12 at 4pm cst
Thursday, 11/13 at 11am cst
Tuesday, 11/18 at 1pm cst
Please let me know if you have any questions.
best,
Sharon
__
sharon.vincuilla@revolutionprep.com
(323) 774 - 4547</t>
  </si>
  <si>
    <t>Eidan Kulman-Tamanaha</t>
  </si>
  <si>
    <t>Dear Mio,
Iâ€™m excited to reach out to celebrate Eidanâ€™s amazing progress! Eidan has worked diligently, and as a result, has achieved a perfect score on the math section of a Bluebook practice SAT â€” a major accomplishment! Iâ€™m so proud of Eidan. In addition, Eidan earned a 1490 overall, bringing him even closer to his goal score of 1550+.
While we want to celebrate this success, we also recognize there is still work to do for the SAT overall â€” particularly in English. Iâ€™m looking forward to continuing to work with Eidan as he makes further improvements. I recommend that we continue meeting once per week for 60 minutes to maintain his strong progress toward his next goals.
In our upcoming sessions, our primary focus will be on English, specifically on Conventions of Standard English. Once Eidan is consistently answering these questions correctly, weâ€™ll begin targeting the other areas of the English section.
Since Eidan is performing exceptionally well in math, he will continue practicing that section independently. If we notice a significant drop in his math scores on future practice exams, weâ€™ll shift our focus back to include both sections as needed.
Please let me know if you have any questions. Iâ€™d be happy to schedule a time to speak by phone if that would be helpful. Iâ€™m always available to support Eidan in his continued academic journey.
Best regards,
Liz P.
elizabeth.pirie@revolutionprep.com
+12199169916</t>
  </si>
  <si>
    <t>Lucinda Ranalli</t>
  </si>
  <si>
    <t>Dear Betsy,
I hope you are having a great fall. Itâ€™s been wonderful working with you and Lucinda over the past few weeks. I wanted to take a moment to share the progress weâ€™ve made so far and outline my recommendations for next steps.
Iâ€™ve seen significant improvement in Lucindaâ€™s approach to charts, graphs, and multiple-experiment passages on the Science section of the ACT. She is consistently analyzing the data to determine whatâ€™s being shown, identifying trends, and making clear comparisons. In addition, Lucinda is doing an excellent job learning and applying her punctuation rules on the English section.
Based on Lucindaâ€™s goals, I recommend that we continue meeting for two hours per week leading up to the December exam. Our short-term goals are to raise her English and Science scores to at least a 30, with the overall goal of achieving a composite score of 33+.
Please let me know if you have any questions or if youâ€™d like to make any adjustments to our plan. Iâ€™d also be happy to schedule a time to talk by phone if that would be helpful. I look forward to continuing to support Lucinda in her academic journey.
Best regards,
Liz P.
elizabeth.pirie@revolutionprep.com
+12199169916</t>
  </si>
  <si>
    <t>Kai Bell</t>
  </si>
  <si>
    <t>Hello Team Kai!
I wanted to take this opportunity to touch base regarding Kai's progress and programming. As you know, he has shown excellent growth with his reading skills. We have progressed to reading chapter books! Lately, we've taken a bit of  a break and done some easier reading and some online reading games; the goal of this has been to refresh his interest in the chapter book series. For upcoming sessions, we will focus on reading punctuation; that is, pausing at commas and periods, etc. This is something he has not yet figured out in his reading. 
Please let me know if you have any questions or concerns, or if you would like to schedule a phone call to further discuss this. Furthermore, please let me know if you predict any scheduling issues with the upcoming holiday and associated school breaks. 
Thank you! 
Miki C.
miki.cornwell@revolutionprep.com
+19312619816</t>
  </si>
  <si>
    <t>Ornella Ammons</t>
  </si>
  <si>
    <t>Hi Tasha,
It has been great working with Ornella this fall! Here is a summary of her recent progress:
Back in September, Ornella was working on using the new words that she learns in session, recognizing patterns in words to understand how to spell and pronounce words that don't follow the usual rules, and building more skills for finding context clues. With math skills, Ornella needed to practice skip counting, adding and subtracting, and decomposing to build a strong number sense. Ornella was also building awareness to recognize which direction numbers and letters face when writing.
Since then, Ornella has developed more confidence with adding and decomposing numbers. She can find several different ways to make numbers like 5, 8, and 11. She can break down each sum into addition problems that have up to 4 or 5 numbers each, and she recognizes that switching the order of the numbers results in the same sum! Ornella is demonstrating more awareness of the direction that numbers should go. She doesnâ€™t always recognize that she has written a number backward, but when prompted she can recognize which numbers are backward and knows how to flip them. Ornella has also started practicing with word problems and she can recognize that words like â€œtogetherâ€ means you have to add, while words like â€œeatâ€ mean you have to subtract. 
With reading skills, Ornella has been able to find context clues to understand words like â€œscatteredâ€ and phrases like â€œsome daysâ€, and she has practiced referring to text evidence to answer questions about a story. She has been learning about the silent G in the -IGH letter combo and is learning how to break unfamiliar words into syllables to sound them out. 
Ornella still needs to build skills for breaking words into syllables and learn patterns for identifying vowel sounds in unfamiliar words. She can also continue to grow in her ability to find context clues to understand the plot and expand her vocabulary. With math, Ornella is ready to work on decomposing numbers bigger than 11 and subtraction within 20. She can continue to grow in her ability to draw arrays to represent numbers, and she will benefit from reviewing skip counting by 5â€™s and practicing more word problems.
To support Ornella in continuing to develop these skills, I recommend that we continue with 1 to 2 sessions per week, 30 to 60-minutes each. Ornella currently has sessions booked through January 6!
If youâ€™d like to meet to discuss in more detail, here are some days when Iâ€™m available:
Wednesday, 11/12 at 12:30pm 
Tuesday, 11/18 at 12pm 
Thursday, 11/20 at 12:30pm
best,
Sharon
__
sharon.vincuilla@revolutionprep.com
(323) 774 - 4547</t>
  </si>
  <si>
    <t>Cadence Woo</t>
  </si>
  <si>
    <t>Dear Corinna,
I hope you are having a wonderful fall season! It has been such a pleasure working with Cadence over the past several weeks, and I wanted to share a summary of her progress as well as recommendations moving forward after her recent SAT this past weekend.
Progress &amp;amp; Recent Focus:
Cadence has made meaningful strides in both the Reading/Writing and Math sections through consistent practice and thoughtful application of strategies. Leading up to the test, she completed several practice exams and demonstrated steady improvement, scoring around 1220 on her most recent full-length SAT practice.
In Reading and Writing, Cadence showed notable progress in Words in Context questions by effectively predicting meanings before reviewing answer choices and using process of elimination to identify the best fit. She also strengthened her approach to Text Structure and Purpose questions, learning to highlight key details and annotate passages to pinpoint author intent and tone more accurately. Her work on Standard English Conventions and Mixed English Review modules also improved her grammatical precision and overall pacing.
In Math, Cadence reviewed constants, geometry, and trigonometry, clarifying difficult concepts and refining her problem-solving approach. We also focused on identifying efficient solution pathsâ€”especially under time constraintsâ€”while reviewing key formulas and common error patterns from practice sets.
Positives:
Cadence brings strong focus and curiosity to each session, often asking insightful questions that lead to deeper understanding. Her engagement and preparationâ€”both in and outside of our sessionsâ€”have been excellent, and she consistently works to apply strategies effectively across all sections.
Next Steps:
I recommend waiting for her official SAT results before deciding on the next course of action. Once results are available, we can review her performance breakdown to identify any remaining areas for growth and plan targeted support if needed.
In the meantime, it may be beneficial for Cadence to continue light practice and begin preparing for upcoming end-of-quarter exams to maintain academic momentum. Reviewing longer passages, reinforcing main idea and inference skills, and continuing mixed problem sets in math would all help sustain her readiness for future testing opportunities.
Cadence has done a fantastic job preparing for this exam, and Iâ€™m confident her effort and consistency will be reflected in her results. Please feel free to reach out if youâ€™d like to discuss scheduling or next steps once scores are releasedâ€”Iâ€™d be happy to create a plan tailored to her goals.
Warm regards,
Jose F.
jose.falconi@revolutionprep.com
+1 209-261-5048</t>
  </si>
  <si>
    <t>Roshan Athivilli</t>
  </si>
  <si>
    <t>Dear Ravi,
I hope you are doing well! It has been a pleasure working with Roshan over the past several weeks, and I wanted to share an update on his progress and my recommendations moving forward.
Progress &amp;amp; Recent Focus:
Roshan has been steadily developing his foundational math skills. Over the past month, weâ€™ve worked on topics such as fractions with different denominators, prime numbers and factors, decimals, long division, and multi-digit multiplication. He has demonstrated a solid understanding of basic concepts and often does very well when focused and engaged.
Recently, we have been placing greater emphasis on double-digit multiplication and long division, which are key skills for this stage. Roshan is learning to follow each step carefullyâ€”especially when working through multi-step operations. During class, weâ€™ve been color-coding the steps to make the process easier to follow, and with continued practice, he is showing improvement.
Positives:
Roshan is a bright and curious student who shows enthusiasm when heâ€™s focused on the task at hand. He enjoys solving problems and often asks great questions to clarify his understanding. His positive attitude and willingness to try new strategies make him a joy to work with.
Areas for Growth:
At times, Roshan can become distracted or rush through steps, which leads to small mistakes or skipping important parts of the problem. Slowing down and carefully following each stepâ€”even when it feels repetitiveâ€”will help prevent errors and strengthen his accuracy. I also recommend that he complete all assigned homework between sessions, as this will reinforce what we cover and build confidence.
Additionally, itâ€™s very important that Roshan use Kami during sessions so we can save his written work and examples for review later. If there are issues with login credentials or accessing the correct account, please let me know so we can resolve that together. Having his work saved digitally will be extremely helpful for tracking progress and providing additional support.
Recommendation for Velocity:
I recommend we continue meeting twice per week, giving Roshan enough time between sessions to practice independently while maintaining consistent learning. During this time, Iâ€™d like to continue reinforcing multiplication and division fluency while integrating more word problems and problem-solving exercises.
Roshan is a great student, and with consistent focus and steady practice, Iâ€™m confident he will continue to make strong progress. Please feel free to reach out if you have any questions or if youâ€™d like to discuss additional ways to support his learning at home.
Warm regards,
Jose F.
jose.falconi@revolutionprep.com
+1 209-261-5048</t>
  </si>
  <si>
    <t>Fenley Almond</t>
  </si>
  <si>
    <t>Dear Hillary,
I hope you are having a great fall!  Itâ€™s been great working with you and Fenley  over the past month. I wanted to touch base to share some of the progress weâ€™ve made so far and share my thoughts on a plan moving forward.
I have seen significant improvements in Fenley's approach to SAT questions! We worked to provide review on concepts she had not seen in a while as well as solidify how to view SAT specific questions. She has shown consistent progress in grammar and punctuation questions as well as identifying key words relevant to answer reading questions. This consistent improvement has been evident in her increased practice test score of 1260!
Our current short-term goals for Fenley include learning testing strategies to achieve a higher SAT score. The overall goal remains to achieve a 1350. Based on Fenley's progress, I recommend continuing tutoring with two sessions per week through her next testing dates (with breaks for holidays as needed, of course).
Please let me know if you have any questions or if there are any adjustments you would like to make to our plan. Iâ€™m happy to schedule a time to talk by phone if that would be helpful. I look forward to supporting Fenley in her continued academic journey.
Best regards,
Machaela
Machaela V.
machaela.verhage@revolutionprep.com
+14785500446</t>
  </si>
  <si>
    <t>Shreeya Varkhedkar</t>
  </si>
  <si>
    <t>Dear Sonal,
Iâ€™m reaching out with a detailed progress update for Shreeya â€” as a reminder, I send these roughly every six weeks to help keep families informed on student progress.
Shreeyaâ€™s most recent practice test score was 1310, which is a massive improvement and very exciting to see. Her previous scores were 1200 and 1110, showing tremendous and steady growth over time. She should feel very proud of this progress. Itâ€™s a reflection of her growing understanding and consistent effort.
In our session today, Shreeya shared that she really wants to reach her goal score in December so she doesnâ€™t have to worry about taking the March exam. I think this is a very reasonable and responsible mindset. Sheâ€™s absolutely right that a long gap between test dates can cause students to lose momentum, and it makes sense not to have SAT prep overlapping with AP exam season. She mentioned a commitment to studying two hours per day, which may be a bit ambitious, but I love the motivation and dedication behind that goal.
That said, her homework this week fell short of the level of commitment she described. Some assignments were incomplete â€” one because she misread the instructions and missed the most important task, which was to review her previous exams in preparation for the next practice test. There was also one assignment where I forgot to update the question numbers. She could have simply moved on to the next set of problems, but instead she didnâ€™t complete any work for that one. Lastly, the homework she did complete was below her usual standard. She mentioned it took her only about 30 minutes to complete, but she missed several questions because she didnâ€™t analyze her answer choices in enough depth.
Given her goals and her stated commitment to December, I was direct and firm with her in our session. She needs to improve her attention to detail and effort on homework in order to maintain her current growth trajectory. I did get the sense that she felt a bit demotivated after our discussion, and I want to emphasize that I was hard on her because I know how capable she is and because I want to help her reach her goals. Iâ€™m not disappointed in her â€” quite the opposite! Iâ€™m very proud of how far sheâ€™s come and confident that she can finish this phase strong if she puts in the work.
At this time, Shreeya has six hours remaining in her account, though a few of those sessions are currently scheduled after the December test date. If possible, Iâ€™d highly encourage moving those sessions to earlier dates so that sheâ€™s meeting for two hours per week leading up to the December 6th exam. This would allow us to make the most of her motivation and reinforce her learning during these final critical weeks.
Please donâ€™t hesitate to reach out if you have any questions or concerns. Iâ€™m always happy to discuss program adjustments or planning as we approach the test date.
Warm regards,
Kiersten G.
kiersten.guetlein@revolutionprep.com
+15413576952</t>
  </si>
  <si>
    <t>Athena Esbjorn-Hargens</t>
  </si>
  <si>
    <t>Dear Vipassana,
Iâ€™m reaching out with a formal progress update regarding Athenaâ€™s SAT program. As a reminder, I send these updates roughly every six weeks to help keep families informed on student progress.
Athenaâ€™s initial score was 1300 on 10/11, and her most recent score was 1350 on 11/9. This is clear improvement, and weâ€™re very happy about that! The encouraging news is that after reviewing her recent test in detail, sheâ€™s mostly missing the same skills as on the first test. This is actually a great sign. It means the work weâ€™re doing together just hasnâ€™t fully translated to the test yet, but once it does, she should see solid and sustained score growth. I know that sounds a bit counterintuitive, but Iâ€™d much prefer consistent weaknesses that can be deliberately targeted over a situation where a student misses entirely different question types each time.
Weâ€™ve already reviewed all of the mistakes she made in both the Reading and Math sections of her most recent test, and Iâ€™m hopeful this review puts her in a strong position heading into her next practice test this weekend.
My only concern right now is the amount of work Athena is able to complete between sessions. There always seems to be at least one assignment she isnâ€™t able to finish, and while I completely understand how busy her schedule is (especially given the three hours per week she already dedicates to tutoring) it does limit the rate of progress weâ€™re able to make. This slower pace inevitably delays how quickly her learning translates to the practice exams, particularly in math, where the content gaps are larger. Iâ€™m less concerned with English, as her remaining content gaps there are smaller and should require less time to close, especially on the grammar-focused questions.
At this time, my only recommendation is to continue with the 3â€“4 hours per week already scheduled leading into the December exam. Sheâ€™s set to take practice tests this weekend and again on both weekends surrounding Thanksgiving break, and I look forward to sharing those results with you soon.
Please donâ€™t hesitate to reach out if you have any questions or concerns. Iâ€™m always happy to discuss Athenaâ€™s progress or next steps.
Warm regards,
Kiersten G.
kiersten.guetlein@revolutionprep.com
+15413576952</t>
  </si>
  <si>
    <t>Thomas White</t>
  </si>
  <si>
    <t>Dear Julia,
Iâ€™m reaching out with a formal progress update for Thomas. As a reminder, I send these roughly every six weeks to help keep families informed on student progress.
Thomas and I met today after taking several weeks off. He shared that he wants to focus on the content gaps shown in his October exam, which is exactly what weâ€™ll be doing over the next few weeks. We only had about 30 minutes today, as he had to leave early for basketball tryouts, so we used the time to go through his October score report and identify priorities moving forward.
His results showed several new gaps in reading comprehension that werenâ€™t previously an issue. This isnâ€™t too surprising: the reading passages on the September and October exams were noticeably more difficult, requiring more in-depth logical reasoning. Thomas also mentioned that he felt this increased difficulty during the test. Weâ€™ll be focusing on these higher-level passages and reasoning questions in our upcoming sessions.
In math, his weakest areas were geometry and problem solving, though heâ€™s still missing occasional questions in algebra and advanced math that he wants to revisit. He specifically requested to review constants during our short session today, and I was happy to do that. However, constants arenâ€™t an official topic on the SAT. They appear across multiple question types, which makes them tricky to isolate. We started by working on constants within linear functions and systems of equations, and I showed him how to solve these efficiently using Desmos.
For homework, Iâ€™ve assigned mixed algebra practice at the hardest level, which should hopefully include many questions involving constants. This is the best we can do given that we can't actually sort questions by "constant". Regardless, the practice will give him good exposure while also reinforcing key algebraic skills.
Moving forward, weâ€™ll extend this work to constants within advanced math topics, such as quadratics, exponential functions, and function notation. These areas are complex and will take time to master. For reading, weâ€™ll continue targeting higher-level reasoning questions, but one challenge will be the lack of recent consistency. Since Thomas missed a variety of question types in reading, weâ€™ll need to address multiple subtopics systematically.
Iâ€™m also keeping an eye on his grammar skills, which could decline while we focus on reading comprehension. If that happens, it may offset some of the gains he makes in reading, so itâ€™s essential that he takes as many practice tests as possible between now and the December test date and is diligent about reviewing and correcting his mistakes. I assigned him to take a practice test this weekend, and Iâ€™m hopeful heâ€™ll find the time to complete it.
Thomas is currently scheduled for one session per week leading up to the December exam, with additional sessions planned over Thanksgiving break. I know heâ€™s aiming for December to be his final test date, and his schedule is tight, so weâ€™ll make the most of every session to maximize progress in the time we have.
At this point, I donâ€™t have any changes to recommend beyond the scheduling concerns we already discussed, and Iâ€™m looking forward to working with him again over the next few weeks.
Warm regards,
Kiersten G.
kiersten.guetlein@revolutionprep.com
+15413576952</t>
  </si>
  <si>
    <t>Carter Sweeney</t>
  </si>
  <si>
    <t>Dear Dede,
I hope you are having a great week! As we prepare for Carter's upcoming practice test, I wanted to share some updates and information about what to expect.
I have seen significant improvements in Carter's effective use of the Desmos calculator to solve problems efficiently, use of punctuation rules to properly punctuate sentences, and use of the Note Synthesis Skip strategy to eliminate three incorrect answers for Rhetorical Synthesis questions. This includes growth in areas we previously discussed as struggles, such as timing for the harder math module.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Carter to replicate official test day conditions as closely as possible when taking their practice test. They should find a quiet place and take the test in one sitting.
After the practice test, I will review the results and discuss the test experience with Carter to determine our focus moving forward, and Iâ€™ll follow up with you on takeaways, improvements, and next steps in my next parent update.
Since Carter is progressing towards their goals, I recommend we continue with our one 60 minute class per week through mid-January.
Please let me know if you have any questions or if there are any adjustments you would like to make to our plan. Iâ€™m happy to schedule a time to talk by phone if that would be helpful. I am excited to continue supporting Carter in reaching their goals.
Cheers,
Zack R.
zack.robertson@revolutionprep.com
+15098598579</t>
  </si>
  <si>
    <t>Dear Teresa,
I hope you are having a great week! As we prepare for Kevin's upcoming practice test, I wanted to share some updates and information about what to expect.
I have seen significant improvements in Kevin's effective use of the Desmos calculator to solve problems efficiently, use of punctuation rules to properly punctuate sentences, and identification of the subject for proper subject-verb agreement. This includes growth in areas we previously discussed as struggles, such as timing for the harder math module.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Kevin to replicate official test day conditions as closely as possible when taking their practice test. They should find a quiet place and take the test in one sitting.
After the practice test, I will review the results and discuss the test experience with Kevin to determine our focus moving forward, and Iâ€™ll follow up with you on takeaways, improvements, and next steps in my next parent update.
Since Kevin is progressing towards their goals, I recommend we continue with our two 60-minute classes per week through the 6 Dec SAT.
Please let me know if you have any questions or if there are any adjustments you would like to make to our plan. Iâ€™m happy to schedule a time to talk by phone if that would be helpful. I am excited to continue supporting Kevin in reaching their goals.
Cheers,
Zack R.
zack.robertson@revolutionprep.com
+15098598579</t>
  </si>
  <si>
    <t>Leonardo Ferraro</t>
  </si>
  <si>
    <t>Hi Team Leo!
I hope this email finds you well. I wanted to touch base regarding Leo's recent progress and discuss a plan moving forward.
First, I have seen significant improvements in Leo's understanding of Standard English Conventions rules, which was demonstrated by a perfect execution on his October 8th SAT. He continues to practice Reading and Writing strategies, and tried a new tactic for his November test, which we are waiting to check in on. While Leo is very busy, he dedicates as much time as possible to preparing and has seen his score rise to a 1330 superscore, with a 680 in Math and a 650 in R&amp;amp;W. 
As you mentioned, Leo is not content with this score and is aiming to break the 1400 mark. There are many reasons this could be the case, but from my observations and previous experience, I think this is likely related to unfamiliarity with specific test questions and phrasing. In service of this, we are trying to get incredibly granular and specific with our practice. So far, we looked at HARD trig/geometry questions, which often only involve simple SOHCAHTOA relationships -- something Leo can calculate in his sleep, but which require sideways thinking to solve correctly. The more problems that Leo sees in order to familiarize himself with how SAT asks hard questions, the more likely he will be able to bypass the difficulty and stick with his strategy to access the correct answers.
Example: Based on Leo's goals, I recommend meeting 3-4 times per week between now and the December test date, provided that he doesn't already exceed his goal with his November score. If this is not feasible, Leo can dedicate the additional hours to completing the OnePrep practice questions diligently. Every HARD (6/7) question he answers correctly and understands is one that he knows he won't miss on the test.
Please let me know if you have any questions or if you have any additional insights that might be helpful for me to consider in my work with team Leo. Iâ€™m happy to schedule a time to talk by phone as well. I am ardently committed to helping Leo work towards his long-term goals.
Best regards,
Elliot E.
elliot.emadian@revolutionprep.com
+15409682458</t>
  </si>
  <si>
    <t>Addison Ramsey</t>
  </si>
  <si>
    <t>Dear team Addison!
Itâ€™s been great working with you over these sessions. As we prepare for Addison's upcoming Chemistry test, I wanted to share some updates and information about what to expect.
I have seen Addison demonstrate incredibly quick mastery of complex Chemistry ideas. She often has a seemingly intuitive understanding of new concepts whether she has seen them in class or if I am showing them to her for the first time. She have shown consistent attention to studying, although we did have to cut our pre-test study session to only 30 minutes. (Enjoy having your OU student home -- how sweet!) This consistent improvement has been evident in her ability to answer questions during session; although, she often insists "I don't know" before saying exactly the correct answer, usually perfectly phrased.
While we cannot guarantee a specific score, we have worked diligently towards a high score through reviewing the class material--often with Addison teaching back what she knows. She might benefit from additional, relevant practice problems in the future, if her instructor is able to share a study guide or any worksheets. 
I am looking forward to hearing how Addison performs on this test. Since Addison is achieving her goals, I recommend we continue with our one, 60-minute class per week through the Chemistry course.
Please let me know if you have any questions or if there are any adjustments you would like to make to our plan. Iâ€™m also able to schedule a time to talk by phone if that would be helpful. I am happy to support Addison in her continued academic journey.
Best regards,
Elliot E.</t>
  </si>
  <si>
    <t>Eric Banta</t>
  </si>
  <si>
    <t>Hi Sandra,
Congratulations to Eric on an incredible stretch of work these past few weeks! We really loaded him up with homework, and he fully rose to the challenge. Our creative homework approach â€” and invitation to Eric to take a more active role in selecting weekly topic focuses â€” clearly lit a fire in him. He was engaged, diligent, and eager to apply himself to the SHSAT material.
Ericâ€™s most recent practice test was an official digital SHSAT practice exam, which doesnâ€™t provide a scaled score but did reflect 93 correct out of 112 scored questions and demonstrate solid command of the material.
Over the past three weeks, as we discussed, Eric and I also turned our attention to the Bard and Beacon assessments, with a particular focus on writing strong essays under timed conditions. Eric approached this with curiosity and enthusiasm, especially as we worked through a clear, repeatable process for outlining before writing and clarified the â€œingredientsâ€ that make for effective introduction and conclusion paragraphs.
Itâ€™s been such a pleasure to support Eric through this test prep journey â€” wishing him all the luck on test days. Please donâ€™t hesitate to keep me posted as results come in. Team Eric forever!
Warmly,
Shawn K.
shawn.kane@revolutionprep.com</t>
  </si>
  <si>
    <t>Charlotte Schnell</t>
  </si>
  <si>
    <t>Dear Melissa,
I hope you are having a great fall. Itâ€™s been wonderful working with you and Charlotte over the past month. I wanted to touch base to share some of the progress weâ€™ve made so far and outline my thoughts on the plan moving forward.
I have seen significant improvement in Charlotteâ€™s understanding of the â€œConventions of Standard Englishâ€ question types. She is identifying the topic of each question and then effectively applying the appropriate strategies. She is also doing a great job of remembering and using all the punctuation rules. This progress has been reflected in her reaching the harder second module on the English section â€” something she was previously only achieving in math.
Our current short-term goals for Charlotte include consistently reaching the harder second module in both math and English and raising her overall score into the 1300 range. The long-term goal remains a target score of 1520+. Based on her progress, I recommend that we continue meeting for two one-hour sessions each week.
Please let me know if you have any questions or if there are any adjustments youâ€™d like to make to our plan. Iâ€™m happy to schedule a time to talk by phone if that would be helpful. I look forward to continuing to support Charlotte in her academic journey.
Best regards,
Liz P.
elizabeth.pirie@revolutionprep.com
+12199169916</t>
  </si>
  <si>
    <t>Kingdon Hughes</t>
  </si>
  <si>
    <t>Hello,
I hope you fellas are doing well! Thank you for sharing King's PSAT results and the breakdown in the detailed score report. This information helps us get a snapshot of the highest level of difficulty King was able to achieve in the four sub-sections for both Reading &amp;amp; Writing and Math.
At an 1130, King's score broke nearly evenly into a 580 and a 550. We were just two bars short of perfection in standard English conventions (grammar, punctuation). Improving the rule-based questions will help King bolster his reading comprehension, thereby improving the Information and Ideas question type. Craft and Structure was King's best reading section, which includes words in context, purpose, and structure questions. This is where his strategy certainly shone! For math, the lowest sections were Algebra and Advanced Math. These would be the two we would review and practice first. Students will use Algebra and quadratics (tested in advanced math) to answer Geometry questions and create equations for problem-solving.Â 
As a sophomore, King is off to a great start. The 1130 is at the beginning of the second, harder modules. We will only improve from here! I would certainly recommend starting early, at an hour a week. If we plan to do an intensive session to begin testing next fall, I recommend meeting 2-3 times a week over the summer. It would be a little different from the quick introductions and review we did before the PSAT. Each session would be dedicated to a particular objective, with the concept taught from the easiest to the most challenging question type. We would use practice exams to measure improvement. As I mentioned, the goals won't be "10-15 more points." Instead, we will set the goals based on the question type to build King's test analysis skills.Â 
Last week, I attended the College Board Forum in New York City. It was an excellent opportunity to network with university admissions personnel, creators of the College Board platform, and other curious college counselors and high school advisors. They bombarded us with data and information â€”and the resounding message was to dismantle the idea that young adults are forced to choose between higher ed and their careers. Students must recognize the durable skill set they will develop through problem-solving and clear communication. The College Board provided a "Career Insights Snapshot" for King's report because they encourage students to consider where their potential scores could take them.Â 
An even more valuable resource is the Big Futures app. Since King took an in-school PSAT, he would have been invited to view his scores in the Big Futures App by downloading it from the app store and using the phone number from his PSAT sign-up. It offers incredible features as a college-matching app and is now the #1 education app in the Apple App Store. King will be able to click "match" in the bottom-right corner and opt into "connections." From there, he can refine his search results and see colleges that may be interested in him based on his score level, cohort, and state information. Schools will not actually see the goal score until students (redirected to a separate space) elect to share it.
Many schools are moving back to requiring exams, and some are fighting to maintain their test-optional status. Either way, the SAT remains the best indicator of student success (based on first-year GPA and retention). I definitely encourage us to keep up our good work. I'm ready when King isâ€”there's tons to share!
If you have time later this week, I'd love to share more from the Forum.
Thanks! Ash</t>
  </si>
  <si>
    <t>Matvey Fedorov</t>
  </si>
  <si>
    <t>Hi, Pavel,
It was great talking to you on Zoom earlier today! Thanks again for your time. :) Here's my recap of our conversation so that we can keep Christina in the loop and also ensure that we're on the same page. Feel free to add anything you think I missed!
Mat is a motivated and attentive student who is a pleasure to teach. His starting practice test score was a 1240, and the goal that he has set for himself is a 1500 -- a significant jump, but so far he has proven himself to be serious and committed, which is half the battle!
Our main focus right now in the Verbal section is reading comprehension. Mat will sometimes struggle to decode more complex sentences, particularly if there's vocabulary he doesn't understand, but this is true of almost all of my students for the hardest-level reading comprehension questions and a skill that develops with practice. More immediately pressing is that, even when Mat does understand the literal meaning of the text, he is not making accurate logical inferences based on the premises of the text. In order to address this, he will be working out of the "medium" reading comprehension questions instead of the "hard" ones so that we can practice the skill of inferences without vocabulary or sentence structure difficulty; then, when that skill has been built up, we'll return to the "hard" ones.
Excitingly, Mat also seems open to reading more in his spare time. He asked me if reading was important, and I stumbled over myself to say yes; often (as I told him) what I've found holds students back from hitting 1500 is that they reach a plateau in the Verbal section with their current level of reading comprehension. We talked about books he might be interested in reading, and he mentioned a book that his brother recommended to him. I will include this independent reading in his weekly homework and will touch base with him about it at the beginning of each session.
As for the Math section, we have learned several topics that Mat didn't know previously (converting radians to degrees, the unit circle, etc.), but his foundation is overall good. He will sometimes forget that he has access to DESMOS on this test, which is a much faster way of solving many of the problems. There have been a few math questions that he wasn't able to solve not because he didn't know the content, but because it just didn't occur to him to put multiple topics together; as we continue doing practice problems, this way of thinking should become more familiar to him.
Mat's final goal is a 1500; my short-term goal for him is to go up at least 100 points (so to a 1340) on his next practice test. To this end, I recommend that we maintain our current rhythm of two 90-minute sessions per week.
Please let me know if you have any questions or if there are any adjustments you would like to make to our plan. Iâ€™m happy to schedule a time to talk if that would be helpful. 
Thank you!
Maia</t>
  </si>
  <si>
    <t>David Etra</t>
  </si>
  <si>
    <t>Hi Stanley and Tali,
Here is an overview of Davidâ€™s progress so far in our ACT prep program, along with my recommendations at the bottom. Let me know if you have any questions or thoughts. Thanks!
Over the past few sessions, David and I have worked together on getting familiar with the ACT and its sections, particularly the math and English sections. In English, we particularly reviewed punctuation rules. In math, we have been working on translating word problems into equations as well as drawing and solving geometry figures. David always completes his homework and brings good questions to our sessions, and I can tell he is very motivated to do well.
Our goals involve raising that ACT score as much as possible. High scores help make a student a competitive college candidate. These problem-solving skills and strategies we are learning will also help in future classes, leading to an awesome transcript, which colleges also love to see.
Our next steps will involve honing in on the question types David has more trouble with on the practice exam, including further punctuation practice, grammar rules, and reading strategies. David will continue to take regular practice exams to monitor his progress and any continuing areas of need. David has completed his trial program, having used all 6 of his hours. I recommend that we continue to meet twice per week to prepare David for his upcoming ACT dates. With his promising performance on the first practice exam, I recommend that he sign up for the December 13th and February 14th ACT dates. Remember, as we get closer to the upcoming test dates, my schedule often gets tight. Letâ€™s make sure that David continues to have the time slot he needs as we move through the next few months. If we spend some more time with Davidâ€™s challenging areas on the English and Reading sections of the ACT, I believe he is well-prepared to give an excellent performance on test day. David is doing an great job so far, and I canâ€™t wait to see how far he will go!
Best,
Ben T.
ben.taylor@revolutionprep.com
+14052656211</t>
  </si>
  <si>
    <t>Dear Maria,
I hope you are having a great fall. Itâ€™s been great working with you and Carolina over the past couple of months. I wanted to touch base to share some of the progress weâ€™ve made so far and share my thoughts on the plan moving forward.
I have seen significant improvements in Carolina's understanding of memory formation, perception, and senses. They have shown consistent progress in remembering and understanding complex definitions. This consistent improvement has been evident in her good exam grades.
Based on Carolina's goals, I recommend continuing with one 60 minute session per week until the end of the school year. 
Please let me know if you have any questions or if there are any adjustments you would like to make to our plan. Iâ€™m happy to schedule a time to talk by phone if that would be helpful. I look forward to supporting Carolina in their continued academic journey.
Best regards,
Erica I.
erica.ichikawa@revolutionprep.com
+14089669070</t>
  </si>
  <si>
    <t>Sora Cerniglia</t>
  </si>
  <si>
    <t>Dear James,
I hope you are having a great fall. Itâ€™s been great working with you and Sora over the past couple of months. I wanted to touch base to share some of the progress weâ€™ve made so far and share my thoughts on the plan moving forward.
I have seen significant improvements in Sora's knowledge of geometric terms and application of formulas. They have shown consistent progress in classifying triangles by sides and angles. This consistent improvement has been evident in increased confidence during our sessions.
Based on Sora's goals, I recommend consistently meeting 60 minutes per week until the end of the school year.
Please let me know if you have any questions or if there are any adjustments you would like to make to our plan. Iâ€™m happy to schedule a time to talk by phone if that would be helpful. I look forward to supporting Sora in their continued academic journey.
Best regards,
Erica I.
erica.ichikawa@revolutionprep.com
+14089669070</t>
  </si>
  <si>
    <t>Lexi Jacobs</t>
  </si>
  <si>
    <t>Dear Mandy,
I hope this email finds you well. I wanted to touch base regarding Lexi's recent progress and discuss a plan moving forward.
First, I have seen significant improvements in Lexi's ability to work with fractions and use of the backsolving strategy. They have shown consistent progress in understanding scientific charts and graphs, and this progress is commendable.
However, overall, weâ€™re not seeing the score increase I had hoped to see for Lexi by this point. There are many reasons this could be the case, but from my observations and previous experience, I think this is likely related to a need to complete homework more consistently and a lack of retention between sessions, the need to work on improving study skills.
Based on Lexi's goals, I recommend meeting three times a week for 60 minutes and planning for an additional exam after the December ACT.
As a reminder, our long-term goal is a 31, and addressing this issue is crucial for Lexi to reach this goal. To work towards that long term goal, I would like us to prioritize the short-term goal of improving her math section score. With that in mind, I recommend we do the following: meeting at least three times a week, completing three hours of homework per week, and adding another test date.
Please let me know if you have any questions or if you have any additional insights that might be helpful for me to consider in my work with Lexi. Iâ€™m happy to schedule a time to talk by phone as well. I am committed to helping Lexi work towards their long-term goals.
Best regards,
Erica I.
erica.ichikawa@revolutionprep.com
+14089669070</t>
  </si>
  <si>
    <t>Elena Hall</t>
  </si>
  <si>
    <t>Dear Kathy,
I hope you are having a great fall. Itâ€™s been great working with you and Elena over the past couple of months. I wanted to touch base to share some of the progress weâ€™ve made so far and share my thoughts on the plan moving forward.
I have seen significant improvements in Elena's solving of logarithmic equations and graphing functions. They have shown consistent progress in identifying the domain and range and inverses of functions. This consistent improvement has been evident in her good grades.
Since Elena is achieving their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look forward to supporting Elena in their continued academic journey.
Best regards,
Erica I.
erica.ichikawa@revolutionprep.com
+14089669070</t>
  </si>
  <si>
    <t>Georgia Agoritsas</t>
  </si>
  <si>
    <t>Dear Sofia,
I hope you are having a great fall. Itâ€™s been great working with you and Georgia over the past couple of months. I wanted to touch base to share some of the progress weâ€™ve made so far and share my thoughts on the plan moving forward.
I have seen significant improvements in Georgia's understanding of natural selection/evolution and construction of cladograms. They have shown consistent progress in answering past FRQs correctly, keeping in mind the task verb. This consistent improvement has been evident in her good grade.
Since Georgia is achieving their goals, I recommend we continue with our one 60 minute class per week through the end of the month. Starting in December, I recommend that we add another 60 minute session for a total of two 60 minute sessions per week to allow us to spend more time reviewing for the AP exam specifically.
Please let me know if you have any questions or if there are any adjustments you would like to make to our plan. Iâ€™m happy to schedule a time to talk by phone if that would be helpful. I look forward to supporting Georgia in their continued academic journey.
Best regards,
Erica I.
erica.ichikawa@revolutionprep.com
+14089669070</t>
  </si>
  <si>
    <t>Isabella Gomez-Espinoza</t>
  </si>
  <si>
    <t>Dear Ingrid,
I hope you are having a great fall. Itâ€™s been great working with you and Isabella over the past couple of months. I wanted to touch base to share some of the progress weâ€™ve made so far and share my thoughts on the plan moving forward.
I have seen significant improvements in Isabella's application of the grammar rules and solving linear word problems. They have shown consistent progress in using the ISME strategy for math problems. This consistent improvement has been evident in practice test score improvement.
Based on Isabella's goals, I recommend continuing with one 60 minute session per week until she takes the SAT in the spring.
Please let me know if you have any questions or if there are any adjustments you would like to make to our plan. Iâ€™m happy to schedule a time to talk by phone if that would be helpful. I look forward to supporting Isabella in their continued academic journey.
Best regards,
Erica I.
erica.ichikawa@revolutionprep.com
+14089669070</t>
  </si>
  <si>
    <t>Mirai Iwai-Louie</t>
  </si>
  <si>
    <t>Dear Emiko,
I hope you are having a great fall. Itâ€™s been great working with you and Mirai over the past couple of months. I wanted to touch base to share some of the progress weâ€™ve made so far and share my thoughts on the plan moving forward.
I have seen significant improvements in Mirai's understanding of periodic table trends and the history of the model of the atom. They have shown consistent progress in drawing electron configuration diagrams. This consistent improvement has been evident in her high test scores.
Since Mirai is achieving their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look forward to supporting Mirai in their continued academic journey.
Best regards,
[Your Name]Erica I.
erica.ichikawa@revolutionprep.com
+14089669070</t>
  </si>
  <si>
    <t>Audrey Eyler</t>
  </si>
  <si>
    <t>Dear Jay, 
I hope you are having a great end of Fall. Itâ€™s been a treat working with you and Audrey over the past couple of months. I wanted to touch base to share some of the progress weâ€™ve made so far and share my thoughts on the plan moving forward. 
I have seen significant improvements in Audrey's command of the four domains of SAT Math: Algebra, Advanced Math, Geometry, and Problem Solving. Audrey has shown consistent progress in identifying the problem type, setting up a plan to solve the question, and then executing the math efficiently with tools like Desmos. This consistent improvement has been evident in Audrey's increasingly high confidence in SAT Math, her continual progress on practice exams, and her strong performance on in-class and homework assignments. 
Our current short-term goals for Audrey include applying strategies such as backsolving or graphing to Advanced Math problems involving Constants. The overall goal remains supporting Audrey as she works toward her target score of 1400. Based on Audrey's progress, I recommend maintaining our session frequency of two 60-minute lessons per week. This would allow us the opportunity to continue targeting improvements in both Math and Reading and Writing sections of the SAT. 
Please let me know if you have any questions or if there are any adjustments you would like to make to our plan. Iâ€™m happy to schedule a time to talk by phone if that would be helpful. I look forward to supporting Audrey in her continued academic journey. 
Best wishes, 
Kailot Harris 
Kailot H.
kailot.harris@revolutionprep.com
+16674150151</t>
  </si>
  <si>
    <t>Naomi LeBlanc</t>
  </si>
  <si>
    <t>Dear Bridget, 
I hope you are having a great start to Winter! Itâ€™s been great working with you and Naomi over the past couple of months. I wanted to touch base to share some of the progress weâ€™ve made so far and share my thoughts on the plan moving forward. 
I have seen significant improvements in Naomi's command of sentence composition and grammar, particularly with the application of punctuation rules to SAT Writing problems. Naomi has shown consistent progress in identifying the correct punctuation needed to separate two independent clauses or an independent and dependent clause. This consistent improvement has been evident in Naomi's increasing confidence in Sentence Boundaries questions and her strong performance on in-class and homework assignments. 
Our current short-term goals for Naomi include applying Desmos-based techniques to Advanced Math problems involving Constants. The overall goal remains supporting Naomi as she works toward her target score of 1450. Based on Naomi's progress, I recommend maintaining our session frequency of one 60-minute lesson per week. 
Please let me know if you have any questions or if there are any adjustments you would like to make to our plan. Iâ€™m happy to schedule a time to talk by phone if that would be helpful. I look forward to supporting Naomi in her continued academic journey. 
Best wishes, 
Kailot Harris 
Kailot H.
kailot.harris@revolutionprep.com
+16674150151</t>
  </si>
  <si>
    <t>Alexa Camp</t>
  </si>
  <si>
    <t>Dear Tina, 
I hope you are having a great end of Fall. Itâ€™s been excellent working with you and Alexa over the past several months. I wanted to touch base to share some of the progress weâ€™ve made so far and share my thoughts on the plan moving forward. 
I have seen significant improvements in Alexa's understanding of average rate of change and how the rates of change for various functions (linear, quadratic, exponential, etc.) vary according to their function type. Alexa has shown consistent progress in applying her knowledge to solve problems involving geometric and arithmetic sequences, exponential functions, and predicting the end behavior of functions. This consistent improvement has been evident in Alexa's strong performance on in-class assignments and homework, as well as her increasing confidence in Precalculus. 
Our current short-term goals for Alexa include developing test-taking strategies to answer AP-style Precalculus questions. The overall goal remains supporting Alexaâ€™s growth in Precalculus as she works toward her target score in the course. Based on Alexa's progress, I recommend maintaining a weekly schedule of two 60-minute lessons. This would allow us to ensure Alexa has strong support as she develops command of new content from class, she has ample time to complete homework, and we can review before exams, quizzes, or project deadlines. 
Please let me know if you have any questions or if there are any adjustments you would like to make to our plan. Iâ€™m happy to schedule a time to talk by phone if that would be helpful. I look forward to supporting Alexa in her continued academic journey. 
Best wishes, 
Kailot Harris 
Kailot H.
kailot.harris@revolutionprep.com
+16674150151</t>
  </si>
  <si>
    <t>Paris Coutelin</t>
  </si>
  <si>
    <t>Dear Ken,
I hope you are having a great fall. Itâ€™s been great working with you and Paris over the past couple of months. I wanted to touch base to share some of the progress weâ€™ve made so far and share my thoughts on the plan moving forward.
I have seen significant improvements in Paris's factoring of polynomials and graphing functions. However, I believe we have not seen the progress we were hoping for because of inconsistency in our tutoring schedule. Fortunately, we were able to get this ironed out last week, and I feel confident that we will see the benefit and higher test scores soon.
Based on Paris's goals, I recommend adding an additional 60 minutes per week for a total of two one hour sessions until she takes the SAT now that we are also focusing on the SAT. 
Please let me know if you have any questions or if there are any adjustments you would like to make to our plan. Iâ€™m happy to schedule a time to talk by phone if that would be helpful. I look forward to supporting Paris in their continued academic journey.
Best regards,
Erica I.
erica.ichikawa@revolutionprep.com
+14089669070</t>
  </si>
  <si>
    <t>Samson Pennington</t>
  </si>
  <si>
    <t>Dear Marissa,
I hope you are having a great fall. Itâ€™s been great working with you and Samson over the past couple of months. I wanted to touch base to share some of the progress weâ€™ve made so far and share my thoughts on the plan moving forward.
I have seen significant improvements in Samson's organization and goal setting. They have shown consistent progress in using a planner and Google calendar. 
Since Samson is achieving their goals, I recommend we continue with our one 60 minute class per week through the school year. We may consider adding additional sessions/switching focus if his math teacher recommends more work outside of school to prepare for the Regents exam. 
Please let me know if you have any questions or if there are any adjustments you would like to make to our plan. Iâ€™m happy to schedule a time to talk by phone if that would be helpful. I look forward to supporting Samson in their continued academic journey.
Best regards,
Erica I.
erica.ichikawa@revolutionprep.com
+14089669070</t>
  </si>
  <si>
    <t>Sophia Lee</t>
  </si>
  <si>
    <t>Dear Lori, 
I hope you are having a great end of Fall. Itâ€™s been great working with you and Sophie over the past couple of months. I wanted to touch base to share some of the progress weâ€™ve made so far and share my thoughts on the plan moving forward. 
I have seen significant improvements in Sophie's command of the strategies for Digital SAT Math, particularly using Desmos as an aid to solve problems and compute solutions more efficiently. Sophie has shown consistent progress in identifying the problem type, setting up a plan to solve the problem, and completing calculations effectively. This consistent improvement has been evident in Sophie's increasing confidence in Math and her strong performance on in-class assignments and homework. 
Our current short-term goals for Sophie include targeting Sentence Boundaries questions, which rely on punctuation rules, and Linear Equations questions, which require a strong foundaition in Algebra. The overall goal remains supporting Sophie's growth as she works toward her target score of 1300. Based on Sophie's progress, I recommend increasing our meeting frequency to two weekly sessions of 60-minutes. This would allow us the opportunity to focus on both the Math and Reading &amp;amp; Writing sections of the SAT within each week of our program. 
Please let me know if you have any questions or if there are any adjustments you would like to make to our plan. Iâ€™m happy to schedule a time to talk by phone if that would be helpful. I look forward to supporting Sophie in her continued academic journey. 
Best wishes, 
Kailot Harris 
Kailot H.
kailot.harris@revolutionprep.com
+16674150151</t>
  </si>
  <si>
    <t>Jayden Wang</t>
  </si>
  <si>
    <t>Hello Jayden and Xiaoyang,
I just wanted to get in touch and talk about Jayden's progress and the plan moving forward.
Over the past few months, I have seen improvements in Jayden's editing ability. They understand that their first thought may not always be the most effective way of delivering their point or information. Their analysis and comprehension abilities have also improved, allowing them more access to information and creative interactions with texts.
The overall goal for Jayden is to help them elevate their communication so it is more concise, clear, and direct. If there have been any changes or new goals for this semester, please let me know so we can adjust our plan accordingly.
Based on Jayden's progress, I recommend continuing with one 60 minute session a week.
Let me know if you have any questions or if there are any adjustments you would like to make to our plan. I am looking forward to continuing my work with Jayden in these next steps of their academic journey.
Best regards,
Shaun L.
shaun.leonard@revolutionprep.com
+17023665570</t>
  </si>
  <si>
    <t>Collin Tautfest</t>
  </si>
  <si>
    <t>Dear Colleen,
I hope you are having a lovely fall season. Itâ€™s been great working with you and Colin recently. I wanted to touch base to share some of the progress weâ€™ve made so far and share my thoughts on the plan moving forward.
I have seen significant improvements in Colin's overall confidence with answering interview questions in session, asking professors for help during office hours, and planning his workload. ColinÂ has also shown consistent progress in applying metacognition to his procrastination habits. These consistent improvements have been evident in Colin's ability to find patterns in his executive function and solutions to some of his most common habits!Â 
ColinÂ currently has 1 unscheduled hour in his account and 33 scheduled sessions left, ending 7/8/2026. Since ColinÂ is still working towards his goals, I recommend we continue our velocity of one 60-minute session per week through the rest of this semester, and start working twice a week over winter break to apply for co-ops and reinforce positive strategies at the beginning of next semester.Â 
PleaseÂ letÂ me know if you have any questions or if there are any adjustments you would like to make to our plan. Iâ€™m happy to schedule a timeÂ to talk by phone if that would be helpful. I look forward to supporting Colin's continued academic journey.
Best regards,
Sam Wetz</t>
  </si>
  <si>
    <t>Sebastian Sinclair</t>
  </si>
  <si>
    <t>Hi Nena and Sebastian,
I hope you are having a great year so far. Itâ€™s been great working with you both over the past few weeks. I wanted to touch base to share some of the progress weâ€™ve made and summarize the plan moving forward.
Sebastian has taken to onboarding the reading and writing strategies quite well. He understands the benefits of increased accuracy and the time-saving benefits of having a set of steps to work through for various kinds of questions. We have plenty of high-yield learning objectives still to work through, and I'm excited to help out with other areas of test prep. It's also never too early to mention that I also specialize in college essay writing help, should Sebastian want help with that in the future.
Based on Sebastian's progress, I recommend meeting once a week for 60 minutes a session to focus on reading and writing portions of the SAT.
Please let me know if you have any questions or if there are any adjustments you would like to make to our plan. I look forward to supporting Sebastian in his continued academic journey.
Shaun L.
shaun.leonard@revolutionprep.com
+17023665570</t>
  </si>
  <si>
    <t>Riley Judge</t>
  </si>
  <si>
    <t>Dear Anne and Nicholas,
I hope you are having a lovely fall season. Itâ€™s been great working with you and Riley recently. I wanted to touch base to share some of the progress weâ€™ve made so far and share my thoughts on the plan moving forward.
I have seen significant improvements in Riley's overall confidence with conjugating regular and stem-changing verbs in the present tense. Riley has also shown consistent progress in reviewing and retaining vocabulary. These consistent improvements have been evident in Riley's understanding of verbal Spanish in session and his creation of written sentences!Â 
RileyÂ currently has 26 unscheduled hours in his account and 3 scheduled sessions left, ending 12/1. Since Riley is still working towards his goals, I recommend we continue our velocity of one 60-minute session per week through the rest of the school year.
PleaseÂ letÂ me know if you have any questions or if there are any adjustments you would like to make to our plan. Iâ€™m happy to schedule a timeÂ to talk by phone if that would be helpful. I look forward to supporting Riley's continued academic journey.
Best regards,
Sam Wetz</t>
  </si>
  <si>
    <t>Joseph Scodellaro</t>
  </si>
  <si>
    <t>Dear Angela,
I hope you are having a great week! As we prepare for Joseph's upcoming practice test, I wanted to share some updates and information about what to expect.
I have seen significant improvements in Joseph's effective use of the Desmos calculator to solve problems efficiently, use of punctuation rules to properly punctuate sentences, and identification of agreement or disagreement in passages to choose the correct transition.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Joseph to replicate official test day conditions as closely as possible when taking their practice test. They should find a quiet place and take the test with any noted accommodations. 
After the practice test, I will review the results and discuss the test experience with Joseph to determine our focus moving forward, and Iâ€™ll follow up with you on takeaways, improvements, and next steps in my next parent update.
Since Joseph is progressing towards their goals, I recommend we continue with our one 60-minute class per week through the Mar 2026 SAT.
Please let me know if you have any questions or if there are any adjustments you would like to make to our plan. Iâ€™m happy to schedule a time to talk by phone if that would be helpful. I am excited to continue supporting Joseph in reaching their goals.
Cheers,
Zack 
zack.robertson@revolutionprep.com
+15098598579</t>
  </si>
  <si>
    <t>Brooke Henderson</t>
  </si>
  <si>
    <t>Hi everyone,
It was great meeting with you this afternoon! Just sending over a brief summary of our chat, but Iâ€™m also happy to answer any further questions that come up.
Based on todayâ€™s meeting, I think planning on Brooke taking the March SAT as her first official test date is a great plan, with the likelihood that she tests again in May or June to give her the best shot at her elite score goals. Our tentative plan for sessions is to maintain a once/week pace for the rest of this year but looking to bump up to twice a week late Jan/early Feb to build momentum into the test. 
Iâ€™ll also plan to start assigning some extra review HW to give Brooke a chance to refresh some of the topics from earlier in the summer. Weâ€™re also planning to switch her over to taking tests on the Bluebook app so sheâ€™s seeing tests that are from the College Boardâ€™s question banks. Her score on the first Bluebook test may be slightly lower with some of the increased rigor of those problems, but it will set a good baseline for our winter session topics. My recommendation would be to aim for practice tests roughly every three weeks, ramping to every two weeks in Feb/March.
Topics we still need to cover include Problem Solving/Data Analysis (statistics) questions and Geometry for math. In reading/English, we still need to get to strategies for words in context problems and other questions in the Craft &amp;amp; Structure subsection and do more practice with the toughest passages sheâ€™ll see related to science and history on the harder module of the test. Some of this may change based on future practice tests, if we notice a certain area has not stuck with her as well as others.
Iâ€™m excited to see what Brooke can do in March, and I look forward to continuing to work with her this year! Our next session is set for the 24th at 3pm ET; Iâ€™ll see her then!
Julie B.
julie.byrom@revolutionprep.com
+15129250963</t>
  </si>
  <si>
    <t>Jack West</t>
  </si>
  <si>
    <t>Dear Amanda,
I hope you are having a lovely fall season. Itâ€™s been great working with you and Jack recently. I wanted to touch base to share some of the progress weâ€™ve made so far and share my thoughts on the plan moving forward.
I have seen significant improvements in Jack's overall confidence with choosing topics for supplemental essays. JackÂ has also shown consistent progress in reviewing and editing his work. These consistent improvements have been evident in Jack's tone and pacing within an essay and his creative suggestions!Â 
Jack currently has no hours in his account or sessions scheduled, as he has completed his college application essays and other supplemental materials. If Jack requires any future academic assistance, including in his college career, please let us know. Jack is a joy to have in class, and there will always be room in my schedule for him.
PleaseÂ letÂ me know if you have any questions or if there are any adjustments you would like to make to our plan. Iâ€™m happy to schedule a timeÂ to talk by phone if that would be helpful. I look forward to supporting Jack's continued academic journey.
Best regards,
Sam Wetz</t>
  </si>
  <si>
    <t>Claire Parniawski</t>
  </si>
  <si>
    <t>Dear Agnes,
I hope you are having a lovely fall season. Itâ€™s been great working with you and Claire recently. I wanted to touch base to share some of the progress weâ€™ve made so far and share my thoughts on the plan moving forward.
I have seen significant improvements in Claire's overall confidence with choosing topics for supplemental essays and writing more focused and polished drafts. Claire has also shown consistent progress in centering herself in her essays. These consistent improvements have been evident in Claire's emotional connection to her topics both in her writing and discussions in session!Â 
ClaireÂ currently has 65.5 unscheduled hours in their account and 0 scheduled sessions left. Since ClaireÂ  is still working towards her goals, I recommend we continue our velocity of one 60-minute session per week through the rest of the application season, and weekly for AP support starting in March.
PleaseÂ letÂ me know if you have any questions or if there are any adjustments you would like to make to our plan. Iâ€™m happy to schedule a timeÂ to talk by phone if that would be helpful. I look forward to supporting Claire's continued academic journey.
Best regards,
Sam Wetz</t>
  </si>
  <si>
    <t>Maya Joel</t>
  </si>
  <si>
    <t>Dear Wycliffe,
I hope you are having a wonderful fall season! It has been a pleasure working with Maya and seeing her steady progress in both language arts and math. She is attentive during sessions, asks thoughtful questions, and consistently puts forth her best effort. Iâ€™d like to share an update on Mayaâ€™s progress and my recommendations for the weeks ahead.
Over the past several weeks, Maya has made steady progress in language arts. She has practiced identifying complete sentences, sentence fragments, and compound sentences, editing sentences for punctuation and capitalization, and applying correct subject-verb agreement. Maya has also been working on essay writing, forming thesis statements, and writing topic sentences in preparation for her an opinion essay. In addition, she has read both fiction and nonfiction passages, identified main ideas and key details, and discussed point of view, word meaning, and character analysis. We will continue to strengthen her comprehension, grammar, and writing skills through reading and responding to more complex fourth-grade texts. Upcoming objectives include summarizing informational passages, developing supporting paragraphs with evidence, and expanding vocabulary and sentence structure in writing.
In math, Maya has demonstrated strong growth in understanding fractions and operations. She has learned to compare fractions with the same numerators and denominators, add and subtract like fractions, and use cross multiplication to compare fractions of different values. Maya has also worked on finding perimeter, identifying factors and multiples, and distinguishing between prime and composite numbers. Her multiplication and division fact fluency is improving as well, and she is becoming more confident in applying these facts to solve word problems. Moving forward, we will continue to reinforce these foundational skills while covering multi-step word problems, mixed number operations, simplifying fractions, and understanding factors, multiples, and the relationship between multiplication and division.
To maintain her strong progress, I recommend continuing with 30â€“60 minutes each of language arts and math tutoring per week. This balanced approach will help Maya to strengthen her foundational fluency while advancing toward more complex reading, writing, and problem-solving goals. If you have any questions or would like to make any changes to our plan, feel free to reach out. Iâ€™m always happy to set up a time to chat by phone if thatâ€™s easier. It has been a joy to see Mayaâ€™s continued improvement, and I look forward to supporting her growth throughout the school year.
Best regards,
Q. MonÃ©t T.
quinnisha.travis@revolutionprep.com
+18502123552</t>
  </si>
  <si>
    <t>Eve Zipser</t>
  </si>
  <si>
    <t>Dear Sarah,
I hope you are having a great fall. Itâ€™s been great working with you and Eve over the past couple of months. I wanted to touch base to share some of the progress weâ€™ve made so far and share my thoughts on the plan moving forward.
I have seen significant improvements in Eve's ability to manipulate equations of lines by going from slope-intercept form, to standard form, to point slope form. We didn't get the grade she wanted, so we need to keep focusing on her attention to detail, including multiplying with negatives. She is going to retake her test this week, and is aiming for a 90%. 
Since Eve is on track to achieve her goals, I recommend we continue with our one 60 minute class per week through the school year. The overall goal remains to improve Eve's math grade to an A.
Please let me know if you have any questions or if there are any adjustments you would like to make to our plan. Iâ€™m happy to schedule a time to talk by phone if that would be helpful. I look forward to supporting Eve in her continued academic journey.
Best regards,
Nicole B.
nicole.bishop@revolutionprep.com
+17069869824</t>
  </si>
  <si>
    <t>Sawyer Klein</t>
  </si>
  <si>
    <t>Dear Kelly,
Iâ€™m reaching out with a formal progress update regarding Sawyerâ€™s program. As a reminder, I send these roughly every six weeks to help keep families informed on student progress.
Sawyerâ€™s SAT scores had been showing steady progress for quite some time, but there seems to have been a slight decline recently in his motivation. Much of our recent session time has shifted toward English, primarily to support his upcoming essay, which is one of his final opportunities to boost his grade. His teacherâ€™s grading has become increasingly strict, so weâ€™ve focused on getting this essay exactly right. Sawyer and I have worked through three drafts together so far, and heâ€™s also received feedback from his teacher twice. The essay has improved tremendously with each revision, and Iâ€™m hopeful that it will earn a strong grade, though I do have some concern that the teacherâ€™s standards continue to rise.
As for SAT prep, Sawyer recently took another practice test but unfortunately didnâ€™t show improvement, which I suspect is contributing to his lower motivation. His math scores have consistently been higher on practice tests than on his official exams, which suggests that heâ€™s capable of scoring higher in math on the December official and potentially benefiting from superscoring. English, on the other hand, continues to be more challenging for him.
We didnâ€™t have time to finish reviewing all of the questions he missed on the most recent practice test, but from what I saw, several were due to small reading oversights â€” likely from moving too quickly or losing focus â€” while others were genuinely difficult, requiring high levels of reading comprehension and logical reasoning. He also missed one vocabulary question simply from not knowing the words, which remains a known blind spot for him. Considering that the SATâ€™s reading section has been getting more difficult, it might make sense for him to lean more heavily into math between now and December, where I believe he has the best opportunity for noticeable improvement.
This week, Sawyer had to cancel his second session due to basketball, so we only met once and focused exclusively on his English essay. We havenâ€™t yet met for SAT this week. I told him I could schedule something on short notice once he confirmed his availability, but I havenâ€™t heard back from him yet. Now that his English essay is nearly complete, I expect weâ€™ll be able to refocus more fully on SAT preparation moving forward.
At this time, my only recommendation is to continue tutoring twice per week until the December 6th exam, with the option to shift focus more heavily toward math if Sawyer prefers. He currently has two unscheduled hours, and I strongly recommend placing those between November 30th and December 4th, the week leading into the official exam, as he currently has nothing scheduled that week.
Please donâ€™t hesitate to reach out if you have any questions or concerns. Iâ€™m always happy to discuss Sawyerâ€™s progress or make adjustments as needed.
Warm regards,
Kiersten G.
kiersten.guetlein@revolutionprep.com
+15413576952</t>
  </si>
  <si>
    <t>Dear Ying,
Itâ€™s been great working with Eric over the past few months. I hope you and your family are enjoying autumn!
I have seen significant improvements in Eric's practice SAT scores. He has shown consistent progress with advanced math, problem solving, data analysis, and geometry/trigonometry. He has worked especially diligently to improve his approach to problems involving percentages, parabolas and exponential functions, circles, right triangles, and trigonometry. This consistent improvement has been evident in Eric's practice test scores and his general grasp of the practice problems we've completed.
Looking ahead, I recommend we continue with our current schedule of 1 session per week. This will help us to prepare Eric for the official SAT in December. Eric still needs to work on perfecting his score in the math section of the test, although he has shown much improvement in his understanding of the tested concepts and his approach to solving various question types. Also, if Eric needs any help in physics or math this school year, I'd be happy to help him with those classes.
Please let me know if you have any questions or if there are any adjustments you would like to make to our plan. Iâ€™m also able to schedule a time to talk by phone/zoom if that would be helpful. I am happy to support Eric in any way I am able.
Thanks,
Michael
michael.haddad@revolutionprep.com
+17242494602</t>
  </si>
  <si>
    <t>Dear Hera,
I hope you are having a lovely day. Itâ€™s been great working with you and Emilia over the past couple of weeks. I wanted to touch base to share some of the progress weâ€™ve made so far and share my thoughts on the plan moving forward.
IÂ have seen significant improvements in Emilia's confidence in choosing topics to answer prompts and refining language within an essay. Emilia has also shown consistent progress in reusing and reshaping old essays to fit new prompts. These consistent improvements have been evident in our consistent progress through the supplemental essay catalogue.Â 
Since EmiliaÂ is still working towards the application process, I recommend we continue a regular velocity of two 60-minute sessions per weekÂ through the application season.Â 
Please letÂ me know if you have any questions or if there are any adjustments you would like to make to our plan. Iâ€™m happy to schedule a time to talk by phone if that would be helpful. I look forward to supporting Emilia's continued academic journey.
Best regards,
Sam Wetz</t>
  </si>
  <si>
    <t>Dear Hera,
I hope you are having a lovely day. Itâ€™s been great working with you and Brigida over the past couple of weeks. I wanted to touch base to share some of the progress weâ€™ve made so far and share my thoughts on the plan moving forward.
IÂ have seen significant improvements in Brigida's confidence in reusing and reshaping old essays to fit new prompts. BrigidaÂ has also shown consistent progress in elevating the quality of essay written outside of session, structurally and grammatically. These consistent improvements have been evident in our consistent progress through the supplemental essay catalogue.Â 
Since BrigidaÂ is still working towards the application process, I recommend we continue a regular velocity of two 60-minute sessions per weekÂ through the application season.Â 
Please letÂ me know if you have any questions or if there are any adjustments you would like to make to our plan. Iâ€™m happy to schedule a time to talk by phone if that would be helpful. I look forward to supporting Brigida's continued academic journey.
Best regards,
Sam Wetz</t>
  </si>
  <si>
    <t>Josephine  Ricci</t>
  </si>
  <si>
    <t>Dear Nick,
I hope you are having a lovely fall season. Itâ€™s been great working with you and Josie recently. I wanted to touch base to share some of the progress weâ€™ve made so far and share my thoughts on the plan moving forward.
I have seen significant improvements in Josie's overall confidence with punctuation rules. JosieÂ has also shown consistent progress with constants-style math problems. These consistent improvements have been evident in Josie's progress with using the matching strategy for constants problems in session!Â 
JosieÂ currently has 13.5 unscheduled hours in her account and 3 scheduled sessions left, ending 12/7. Since Josie is still working towards her goals, I recommend we continue our velocity of one 90-minute session per week through the rest of the testing season, and twice weekly for AP US History and English Language support starting in March.
PleaseÂ letÂ me know if you have any questions or if there are any adjustments you would like to make to our plan. Iâ€™m happy to schedule a timeÂ to talk by phone if that would be helpful. I look forward to supporting Josie's continued academic journey.
Best regards,
Sam Wetz</t>
  </si>
  <si>
    <t>Dear Keerthi &amp;amp; Aarav,
I'm excited to reach out to celebrate Aaravâ€™s amazing progress!  Aarav has worked diligently, and this is reflected in his strong understanding of core geometric concepts, such as angles, notation, and translations.
I am looking forward to continuing to work with Aarav to help him achieve his academic goals.  As suggested, I started assigning Aarav homework from each of our sessions.  This will mostly be through Khan Academy videos &amp;amp; short problem sets.  I will assign videos that are aligned with Aaravâ€™s weekly homework from his Geometry class.  I assigned â€œtriangle congruence postulateâ€.  
https://www.khanacademy.org/math/geometry/hs-geo-congruence/xff63fac4:hs-geo-congruent-triangles/v/finding-congruent-triangles
If I can be of further assistance to Aariv, please donâ€™t hesitate to reach out. I would be more than willing to help with any math course or standardized test that may come up in the future.
Mark D.
mark.duncan@revolutionprep.com
+14156490556</t>
  </si>
  <si>
    <t>Stephen Salvatierra</t>
  </si>
  <si>
    <t>Dear Dahlia and Melina,
As you know, a few weeks ago we moved several of Stephenâ€™s sessions earlier in his schedule to better support him in managing both his schoolwork and his online coursework, which carries a December 2 deadline. At that time, we had just over six weeks to complete seven units each in Environmental Science and Integrated Math, meaning our initial goal was to finish about one unit per week in each course.
Stephen successfully completed all of Integrated Math Unit 1â€”both the assignment and the quizzesâ€”before we hit a snag in maintaining momentum through subsequent units. Namely, Stephen has experienced an uptick in schoolwork and understandably felt a bit overwhelmed at times. To adapt, we adjusted our plan so that the home team could focus on helping Stephen complete individual unit assignments while I provided direct support on the corresponding quizzes. Schoolwork, however, has continued to present a challenge.
As discussed in our recent sessions, schoolwork deadlines will remain the top priority since these courses are essential for graduation and have earlier due dates than the online coursework. Assignment completion is the key driver of Stephenâ€™s grades, so our focus has been ensuring that no assignments slip through the cracks and that Stephen follows up proactively with his teachers about any pending or potentially inaccurate grades.
Our last currently scheduled session is on 12/18, and weâ€™ll continue with this priorityâ€”keeping up with school assignments first and incorporating online coursework and school test preparation as time permits leading into the semesterâ€™s end.
Itâ€™s my absolute pleasure to continue supporting Stephen. Heâ€™s doing fantastic work to stay organized, communicate effectively, and ensure his grades reflect the motivation and effort heâ€™s putting in.
Team Stephen forever!
Warmly,
Shawn K.
shawn.kane@revolutionprep.com</t>
  </si>
  <si>
    <t>Liam Selch</t>
  </si>
  <si>
    <t>Dear Tessa,
I hope you are having a lovely fall season. Itâ€™s been great working with you and Liam recently. I wanted to touch base to share some of the progress weâ€™ve made so far and share my thoughts on the plan moving forward.
I have seen significant improvements in Liam's overall confidence with factoring and graphing quadratics. LiamÂ has also shown consistent progress in reviewing and preparing for speeches and presentations. These consistent improvements have been evident in Liam's tone and pacing when practicing presentations in session, as well as the quality of Liam's work!Â 
LiamÂ currently has 1.5 unscheduled hours in their account and 21 scheduled sessions left, ending 4/29/2026. Since Liam is still working towards their goals, I recommend we continue our velocity of one 60-minute session per week through the rest of the school year.
PleaseÂ letÂ me know if you have any questions or if there are any adjustments you would like to make to our plan. Iâ€™m happy to schedule a timeÂ to talk by phone if that would be helpful. I look forward to supporting Liam's continued academic journey.
Best regards,
Sam Wetz</t>
  </si>
  <si>
    <t>Addilyn Mejia</t>
  </si>
  <si>
    <t>Dear Thalia,
I'm excited to reach out to celebrate Addilynâ€™s amazing progress. Addilyn has worked diligently, and as a result, she has achieved our first goal of familiarizing herself with all 26 letters of the English alphabet. I am so proud of Addilyn, as you both should be too!
While we want to celebrate this success, we also know there is still work to do with phonics, in particular learning the many different sounds these letters make and how they work together. I am looking forward to continuing to work with Addilyn towards further improvements. I recommend we continue at this velocity of two 30-minute sessions each week in order to continue her progress towards her next goals. During our upcoming sessions, I plan to continue working on long and short vowels before moving onto consonant digraphs and vowel teams.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Iâ€™m happy to schedule a time to talk by phone if that would be helpful. I am always available to support Addilyn in her continued academic journey.
Best regards,
Jessica W.
jessica.wall@revolutionprep.com
+18167287857</t>
  </si>
  <si>
    <t>Josh Leslie Lathesh</t>
  </si>
  <si>
    <t>Dear Smitha,
I hope you are having a great day! I wanted to touch base regarding Josh's recent attendance and participation in our tutoring sessions.
Firstly, I have seen significant improvements in Josh's understanding of Constants as a subject on the Digital SAT. He has shown consistent progress in completing the module we have available to review this subject, and this progress is commendable.
However, Iâ€™ve noticed that there have been some inconsistencies in Josh's attendance. He has frequently missed sessions, which can make it challenging to achieve the goals weâ€™ve set. Josh has only attended two of the six sessions that were scheduled with me, and he had not completed his assigned home-study in the intervening time. As a reminder, our goal is to get at least a 1400 on the exam, and maintaining a consistent schedule is crucial for Josh to reach this goal.
Moving forward, I suggest we revisit the current schedule to find days and times that might work better for Josh. I recommend we try to aim for one 60-minute session a week, at the same time each Sunday, in order to maintain consistency. If adjusting the schedule isn't possible, increasing the time spent studying outside of session can help keep Josh on track.
Please let me know if you have any questions or if there are any adjustments you would like to make to our plan. Iâ€™m happy to schedule a time to talk by phone if that would be helpful. I am here to support Josh and ensure he has the best possible chance to succeed.
Best regards,
Jessica W.
jessica.wall@revolutionprep.com
+18167287857</t>
  </si>
  <si>
    <t>Emma Bruzon</t>
  </si>
  <si>
    <t>Dear Eleane,
I hope you are having a great fall! Itâ€™s been great working with you and Emma over the past months. I wanted to touch base to share some of the progress weâ€™ve made so far and share my thoughts on the plan moving forward.
Emma has shown great improvement regarding how she views the SAT questions in both sections. She has shown consistent progress in Craft &amp;amp; Structure and Information &amp;amp; Ideas questions for the Reading and Writing section of the SAT as well as the Problem Solving &amp;amp; Data Analysis and Advanced Math sections of the Math section of the SAT. This consistent improvement has been evident in participation in our sessions as well as confident homework completion. Also, she obtained a 1290 on a Bluebook practice test, which is wonderful progress!
Our current short-term goals for Emma include addressing hard problems in both sections to boost her score above a 1300. The overall goal remains to achieve a score of 1350 on the SAT. Based on Emma's progress, I recommend continuing with 2 sessions per week through the December SAT.
Please let me know if you have any questions or if there are any adjustments you would like to make to our plan. Iâ€™m happy to schedule a time to talk by phone if that would be helpful. I look forward to supporting Emma in her continued academic journey.
Best regards,
Machaela
Machaela V.
machaela.verhage@revolutionprep.com
+14785500446</t>
  </si>
  <si>
    <t>Keshav Manavala</t>
  </si>
  <si>
    <t>Good evening, Keshav and co. I wanted to update you on Keshav's progress.
Since resuming our sessions, Keshav and I have decided to focus on Math, since he is more confident that he can raise his math score to 800, giving him a total superscore of 1570. Keshav did exceptionally well on the math section of his last test, missing at most 3 or 4 questions in all the math. We've begun focusing on the most complex math on the test, advanced math; these problems combine math reasoning of different kinds, like algebraic and geometric reasoning in one problem. Keshav has excelled with these problems! Out of 50 questions, he made just a few small errors, and is increasingly error-free as we continue. We also decided to look at Problem-Solving and Data Analysis, which is a collection of miscellaneous math skills. For Keshav, these seem to be even easier than the Advanced math! He is doing just fine on these problems. Since it has been some time since we've looked at Geometry, we will probably do that next.
We are currently scheduled for one weekly session lasting for one hour. That seems to be an adequate pace, and I don't see any need to increase it. We have nearly exhausted all the English material from past sessions, so once we exhaust all the math material, there won't be much to cover! Keshav probably won't need practice beyond that anyway.
Please let me know if you have any questions or concerns about our plan or progress. I am reliably available by text or email, but also phone or even Zoom if needed.
Have a good week and weekend! 
Eddie C.
eddie.cayia@revolutionprep.com
+18037278636</t>
  </si>
  <si>
    <t>Arnav Anand</t>
  </si>
  <si>
    <t>Dear Vidhya,
I hope this email finds you well. I wanted to discuss Arnavâ€™s preparation for our tutoring sessions and share some insights and our plan moving forward.
As you know, our goal is to score at least a B- in English for the current quarter. However, Arnavâ€™s lack of preparation for our sessions is slowing progress towards these goals. It is crucial that they come to sessions prepared with completed assignments.
To address this, I would like to discuss our plan moving forward: 
-Preparedness: It is important for Arnav to arrive on time, with completed assignments ready, and to be free from distractions. This will maximize the effectiveness of our sessions. The activity log (link below) has been updated to allow Arnav access from three of his emails.
https://docs.google.com/document/d/19ZtEY6ZrKzoDIzIu3W_UyV8nlseS_HTYINF0xsnmis0/edit?usp=sharing 
Based on Arnavâ€™s needs, I recommend increasing the frequency of 30 minute sessions to twice a week. This would allow for more in-session material to be completed and reduce the amount of homework Arnav is assigned. If sessions cannot be added, we will maintain the current amount of homework which includes a worksheet and/or video(s). This adjustment will help by ensuring that Arnav is ready to start learning as soon as the session begins.
I want to acknowledge that Arnav has shown great progress in highlighting the main idea of paragraphs and articles. Arnav has consistently demonstrated improvement in peer review of his original writing, which I am really happy to see! We will focus on Capitalization rules in upcoming sessions.
Please feel free to reach out with any questions or concerns. I am happy to discuss further and adjust our approach as needed to support Arnavâ€™s success. We can also schedule a time to talk by phone if that would be helpful.
Thank you for your continued partnership.
Best regards,
Schon G.
schon.gonzalez@revolutionprep.com
+16314806035</t>
  </si>
  <si>
    <t>Cecilia Vin</t>
  </si>
  <si>
    <t>Hi, Todd,
It was great talking to you on Zoom yesterday! Here's my recap of our conversation so that we can keep Jennifer in the loop and also ensure that we're on the same page. Feel free to add anything you think I missed!
Ceci continues to be a delight to work with -- attentive, interested in learning and improving, and a lovely human being! Lately, though, she has seemed less focused than usual and has started -- I suspect, although am not 100% sure -- not completing her homework fully (she'll tell me that she didn't understand the problem, but my suspicion is that she didn't attempt it in the first place). You were able to provide helpful context about how this is true generally in her life right now and how she is stretching herself thin in a number of areas. 
We discussed a number of solutions and settled on the main one of trying to recapture the sense of urgency that Ceci began our program with, which has started to dim now that she's in the middle of the school year and has so much going on. Next time that I see her, Ceci and I will plot out several deadlines to create a feeling of time pressure and refocus her efforts. The pro of having such a long program is that she has a lot of room to grow, but the con is that it can be easy to lose sight of the big picture!
I'd also like to keep talking to her about phone use and training her focus. As I told you, she is very open to discussing these subjects and has even brought them up herself in the past.
Overall, though, Ceci should be proud of all of the growth she's made in both math and reading comprehension -- for example, her current and final goal on the reading comprehension is a 5/5 on the hardest-level questions! Once she hits that, we'll introduce the timed practice that I was telling you about to make sure that she can handle these texts quickly and skillfully on the real test. She has also learned an enormous amount of grammar; she herself said last week that everything has really been clicking for her lately in terms of punctuation rules. We continue to do regular review of the math that we focused so strongly on at the beginning of our program. 
You and I also talked about using the PSAT practice tests since there are so few College Board SAT practice tests. This will help us stretch out our material and also prepare her for the "real" PSAT when she is a junior.
I understand that Ceci doesn't have a final SAT goal yet as she is a sophomore and does not yet have a finalized college list. However, my short-term goals for her are to get a 5/5 on her reading comprehension homework and to go up at least 100 points on her next practice test. She's put in the work and can absolutely do all of these skills in isolation now -- it's just a question of putting it all together! To this end, I recommend that we continue our current rhythm of 60 minutes per week in order to achieve these goals.
Please let me know if you have any questions or if there are any adjustments you would like to make to our plan. Iâ€™m happy to schedule a time to talk if that would be helpful. 
Thanks again for your time! Hope you're having a great day. :) 
Maia</t>
  </si>
  <si>
    <t>Jack Wells</t>
  </si>
  <si>
    <t>Hi, Michele,
Itâ€™s been great working with you and Jack over the past couple of months. I wanted to touch base to share some of the progress weâ€™ve made so far and share my thoughts on the plan moving forward. 
I am so excited about the progress that Jack has been making in reading comprehension!! He found the first few assignments difficult, but soon hit his goal of 5/5... then 6/6... then 7/7... then 8/8... and currently, his goal is 9/9! When he hits 10/10, he'll move from the "medium" questions to the "hard" questions. I sincerely believe that the effort that Jack is putting into this will pay off not just for the SAT but for his reading comprehension in general. Yay!!!
He's also learned a lot of grammar; his sense for when something "sounds right" or wrong is not very developed probably due to his historic difficulties with reading, so he's needed to learn a lot of concrete rules. This is still in progress: he's memorized the rules, but he sometimes is not able to accurately analyze sentence structure if the clauses are too complex. We are addressing this with sentence diagramming, among other things.
Finally, Jack has also learned a lot of topics in math. He learns well in-session but still needs some more repetition in order to make sure all of this enters into his long-term memory.
Jack and I have almost finished going through his first practice test in its entirety -- just 6 or so questions left in the final math section. After this, he'll take another practice test, this time using 1.5 time. I'm eagerly looking forward to this new data! The time between practice tests will speed up as he learns more and more.
I understand that Jack's ultimate goal score is still being developed as his college list is not yet finalized. However, my short-term goals for him include a 10/10 on his reading comprehension homework and a 100-point increase by his third practice test. To this end, I recommend that we maintain our current rhythm of 60 minutes per week. 
Jack is such a sweet, personable kid, and I am so proud of him and of all of his hard work!
Please let me know if you have any questions or if there are any adjustments you would like to make to our plan. Iâ€™m happy to schedule a time to talk if that would be helpful. 
Thanks!
Maia</t>
  </si>
  <si>
    <t>Tino Cooper</t>
  </si>
  <si>
    <t>Dear Edward and Stacie,
I hope you are having a great fall. Itâ€™s been great working with Tino over the past of weeks. I wanted to touch base to share some of the progress weâ€™ve made so far and share my thoughts on the plan moving forward.
Tino has made great progress in applying key SAT strategies. In Reading and Writing, heâ€™s developed a solid understanding of punctuation rulesâ€”including commas, colons, dashes, and semicolonsâ€”and how to handle misplaced modifiers. Heâ€™s now applying structured approaches like â€œiCareâ€ for Central Ideas and â€œB-PRIMEsâ€ for Text Structure questions. In Math, weâ€™ve begun using the IESME strategy and Desmos graphing calculator to approach problem systematically.
Iâ€™ve seen consistent improvement in how Tino applies these strategies during homework and review, and heâ€™s been increasingly independent in recognizing question types and choosing the right methods to solve them.
Based on Tinoâ€™s goals, I recommend we continue with one 60-minute session per week. This pace supports steady growth while reinforcing the skills heâ€™s building. Our short-term goals include reviewing the results from the full-length SAT practice test (11SD) he'll take, and determine which areas will help us achieve his long-term goal of getting a 1400 on the SAT.
Please let me know if you have any questions or if there are any adjustments you would like to make to our plan. Iâ€™m happy to schedule a time to talk by phone if that would be helpful. I look forward to supporting Tino in his continued academic journey.
Best regards,
Cristina A.
cristina.ascenzipettenuzzo@revolutionprep.com
+17863092063</t>
  </si>
  <si>
    <t>Kenna Baldwin</t>
  </si>
  <si>
    <t>Dear Ryan,
I hope youâ€™re having a great fall. Itâ€™s been great working with Kenna over the past weeks, and I wanted to share an update on her progress and next steps in our work together.
Kenna has made great progress in her understanding of calculus concepts. Weâ€™ve covered a wide range of material, from simplifying radical expressions and working through trigonometric identities to evaluating complex limits and, most recently, finding derivatives using the limit definition. Sheâ€™s not only developing technical skills but also building confidence with strategic problem-solving and algebraic manipulation.
Despite a packed athletic schedule, Kenna has maintained a strong commitment to our sessions. Sheâ€™s been highly engaged and continues to improve her ability to break down and simplify challenging problems.
Based on her progress and current goals, I recommend we continue with two 60-minute sessions per week through the rest of the school year. This structure is working well to support her mastery of current material and prepare for upcoming assessments.
Please let me know if you have any questions or if there are any adjustments you would like to make to our plan. Iâ€™m happy to schedule a time to talk by phone if that would be helpful. I look forward to supporting Kenna in her continued academic journey.
Best regards,
Cristina A.
cristina.ascenzipettenuzzo@revolutionprep.com
+17863092063</t>
  </si>
  <si>
    <t>Dear Candace,
I hope you are having a great day! I wanted to touch base regarding Tabor's recent attendance and participation in our tutoring sessions.
First, I have seen significant improvements in Tabor's ability to calculate the area of a circle, the circumference of a circle, and determine the radius from both; to convert improper fractions into mixed numbers and visa-versa; and his ability to reduce fractions. They have shown consistent progress in finding the area of various shapes and clearly excels in his work, and this progress is commendable
However, Iâ€™ve noticed that there have been some inconsistencies in Tabor's attendance. They have frequently missed sessions and arrived late, which can make it challenging to achieve the goals weâ€™ve set. As a reminder, our goal is to understand math better and for him to be a better student, and maintaining a consistent schedule is crucial for Tabor to reach this goal.
Moving forward, I suggest we revisit the current schedule to find days and times that might work better for Tabor. I recommend keeping our schedule of meeting twice a week but maybe consider adding another session to focus on executive functioning skills. If adjusting the schedule isn't possible, increasing the time spent studying outside of session can help keep Tabor on track.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here to support Tabor and ensure he has the best possible chance to succeed.
Best regards,
Cesar M.
cesar.moreno@revolutionprep.com
+18174557378</t>
  </si>
  <si>
    <t>Alannah O'Connor</t>
  </si>
  <si>
    <t>Dear Erin,
I hope you are having a great fall so far. Itâ€™s been great working with you and Alannah over the past couple of months. I wanted to touch base to share some of the progress weâ€™ve made so far and share my thoughts on the plan moving forward.
I have seen significant improvements in Alannah's ability to multiply exponents with the same bases, converting numbers from standard form to scientific notation, and estimating numbers using scientific notation. This consistent improvement has been evident in her understanding of the foundations of exponent rules as the subject advances.
Our current short-term goal for Alannah is for her to achieve honor-roll with at least an 80 in all her classes. The overall goal remains for her to gain more confidence in test taking environments. Based on Alannah's progress, I recommend adding another session so that we meet twice a week. I feel that Alannah's main struggle is retention and meeting more frequently could help remedy that.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Alannah in her continued academic journey.
Best regards,
Cesar M.
cesar.moreno@revolutionprep.com
+18174557378</t>
  </si>
  <si>
    <t>Blake Bascus</t>
  </si>
  <si>
    <t>Dear Carrol,
I hope you are having a great start to holiday season. Itâ€™s been great working with you and Blake over the past couple of months. I wanted to touch base to share some of the progress weâ€™ve made so far and share my thoughts on the plan moving forward.
I have seen significant improvements in Blake's understanding of quadratic functions. He has shown consistent progress in understanding domain, range and how to use vertex form. This consistent improvement has been evident in his successful final few sessions with me as we prepared for his upcoming exam.
We will be taking a small break coming up, but when we return we will get back to focusing on more SAT math. The overall goal remains to prepare him for the SAT. Based on Blake's progress, I recommend we meet for once a week for 60 minutes after we get back from break. It may even be nice to meet twice a week when we get closer to the SAT.
Please let me know if you have any questions or if there are any adjustments you would like to make to our plan. Iâ€™m happy to schedule a time to talk by phone if that would be helpful. I look forward to supporting Blake in his continued academic journey.
Best regards,
James F.
james.falconer@revolutionprep.com
+12076156458</t>
  </si>
  <si>
    <t>Vihaan Mukkavilli</t>
  </si>
  <si>
    <t>Dear Sekhar,
I hope you are doing well! Itâ€™s been great working with Vihaan over the past couple of months. I wanted to touch base to share some of the progress weâ€™ve made so far and share my thoughts on the plan moving forward.
Overall goal: Support Vihaan in math above grade level
Areas that we have been working on:
â€¢Long division, with one- and two-digit divisors
â€¢Mental math strategies such as multiplying and dividing by 10 and 100 and using distributive property to multiply larger numbers
â€¢Adding and subtracting fractions and mixed numbers with like denominators
â€¢Comparing fractions; multiplying fractions; equivalent fractions; and reducing/simplifying fractions
â€¢Finding least common multiple and using it to add and subtract fractions with unlike denominators
Short-term goals moving forward:
â€¢Dividing fractions
â€¢Operations with decimals
â€¢How fractions, decimals and percentages relate to each other and converting between them
â€¢Problem solving skills â€“ If you are open to it, I am using the book Art of Problem Solving â€“ Prealgebra with another student. This book would cover skills that Vihaan already knows, as well as introduce new math skills. Furthermore, it helps students develop skills to use what they know to solve challenging problems in more efficient ways. 
Recommendation: 
Vihaan is always a pleasure to work with. He comes to sessions with a good attitude and ready to learn. He has done a great job picking up the skills we have been learning. I recommend continuing with 2-3 half-hour sessions a week. 
Please let me know if you have any questions or if there are any adjustments you would like to make to our plan. Iâ€™m happy to schedule a time to talk by phone if that would be helpful. I look forward to supporting Vihaan in his continued academic journey.
Best regards,
Mary L.
mary.logan@revolutionprep.com
+16822312877</t>
  </si>
  <si>
    <t>Bert Rr</t>
  </si>
  <si>
    <t>Dear Sophia,
I hope you are having a great fall. Itâ€™s been great working with you and Bert over the past couple of months. I wanted to touch base to share some of the progress weâ€™ve made so far and share my thoughts on the plan moving forward.
I have seen significant improvements in Bert's Python, and he has made incredible progress. He now has a clear understanding of variables, conditional statements, loops, lists, and even string manipulation. Most impressively, though, he has shown consistent progress in understanding how to implement his ideas in code, which is easily the most difficult part of coding. This consistent improvement has been evident in our practice problems together and the ones he has completed on his own.
Since Bert is making such consistent progress, I recommend we continue with our one 60-minute class per week through the school year. Our current short-term goals for Bert include working through his practice problem list in a way that he finds and understands every solution. The overall goal remains in understanding how to implement his ideas consistently.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Bert in his continued academic journey.
Best regards,
Jesse S.
jesse.squires@revolutionprep.com
+19704330744</t>
  </si>
  <si>
    <t>Safiya Bhuiyan</t>
  </si>
  <si>
    <t>Dear Sadia,
I hope you are having a great fall season. Itâ€™s been great working with you and Safiya over the past couple of months. I wanted to touch base to share some of the progress weâ€™ve made so far and share my thoughts on the plan moving forward.
I have seen significant improvements in Safiya's ability to work through longer form derivative problems, connecting her function with her first and second derivative. She has shown consistent progress in these relationships, especially when we add context and real world aspects. This consistent improvement has been evident in her FRQ success during our sessions.
Our current short-term goals for Safiya include staying on top of her material for integration techniques. The overall goal remains to keep her grade up in her class. Based on Safiya's progress, I recommend we keep meeting once a week for 60 minutes. This will give us proper time to both review material as well as preview new material.
Please let me know if you have any questions or if there are any adjustments you would like to make to our plan. Iâ€™m happy to schedule a time to talk by phone if that would be helpful. I look forward to supporting Safiya in her continued academic journey.
Best regards,
James F.
james.falconer@revolutionprep.com
+12076156458</t>
  </si>
  <si>
    <t>Isabel  Geser</t>
  </si>
  <si>
    <t>Dear Terri,
I hope you are having a great fall season. Itâ€™s been great working with you and Isabel over the past couple of months. I wanted to touch base to share some of the progress weâ€™ve made so far and share my thoughts on the plan moving forward.
I have seen significant improvements in Isabel's understanding of rational functions. She has shown consistent progress in understanding the difference between finding endpoints and finding asymptotes. This consistent improvement has been evident in her success on her big review packets we have worked on.
Our current short-term goals for Isabel include working with increasing/decreasing functions and concavity. The overall goal remains to keep her grade up and prepare her for the AP exam. Based on Isabel's progress, I recommend we keep meeting once a week for 60 minutes. This gives us plenty of time to review concepts and preview future units.
Please let me know if you have any questions or if there are any adjustments you would like to make to our plan. Iâ€™m happy to schedule a time to talk by phone if that would be helpful. I look forward to supporting Isabel in her continued academic journey.
Best regards,
James F.
james.falconer@revolutionprep.com
+12076156458</t>
  </si>
  <si>
    <t>Max Basch</t>
  </si>
  <si>
    <t>Dear Sandra,
I hope you are having a great fall. Itâ€™s been great working with you and Max over the past couple of months. I wanted to touch base to share some of the progress weâ€™ve made so far and share my thoughts on the plan moving forward.
I have seen significant improvements in Maxâ€™s math. He is now caught up in his math class and has a clear understanding of completing the square, finding equations from roots, finding limits, and understanding piecewise functions. Most impressively, though, he also has an understanding of the material being covered in his class currently, like finding asymptotes and holes, understanding multiplicity, and even fractional decompositions. This consistent improvement has been evident in our practice problems together, along with his confidence in math.
Thank you for letting me know that he will not be able to attend more than one session per week through the end of the year. Our goal is still to make sure Max has a solid understanding of all of the material covered in his class so that he stays caught up in math and is better prepared for more math classes in the future. If there are any weeks in the future where an extra session fits into his schedule and would be helpful for him, Iâ€™d be happy to help you schedule them if needed.
Please let me know if you have any questions or if there are any adjustments you would like to make to our plan. Iâ€™m happy to schedule a time to talk by phone if that would be helpful. I look forward to supporting Max in his continued academic journey.
Best regards,
Jesse S.
jesse.squires@revolutionprep.com
+19704330744</t>
  </si>
  <si>
    <t>Jacqueline McArthur</t>
  </si>
  <si>
    <t>Dear John,
I hope you are having a great fall season. Itâ€™s been great working with you and Jacqueline over the past couple of months. I wanted to touch base to share some of the progress weâ€™ve made so far and share my thoughts on the plan moving forward.
I have seen significant improvements in Jacqueline's ability to write thesis statements and then build an essay around that. She has shown consistent progress in understanding historical trends and then building a thesis statement based off of these. This consistent improvement has been evident in her success in practice essay prompts we focus on during our sessions.
Our current short-term goals for Jacqueline include reviewing material leading up to the Civil War and always finding ways to connect themes to previous units. The overall goal remains to keep her grade up in the course while we prepare her for the AP exam. Based on Jacqueline's progress, I recommend we keep meeting once a week for 60 minutes. This is enough to stay on top of her typical work, and if she wants to meet more often on an exam week I do not think that would be a bad idea.
Please let me know if you have any questions or if there are any adjustments you would like to make to our plan. Iâ€™m happy to schedule a time to talk by phone if that would be helpful. I look forward to supporting Jacqueline in her continued academic journey.
Best regards,
James F.
james.falconer@revolutionprep.com
+12076156458</t>
  </si>
  <si>
    <t>William McDonald</t>
  </si>
  <si>
    <t>Dear Nicholas,
I hope you are having a great fall season. Itâ€™s been great working with you and William over the past couple of months. I wanted to touch base to share some of the progress weâ€™ve made so far and share my thoughts on the plan moving forward.
I have seen significant improvements in William's understanding of SAT strategies. He has shown consistent progress in understanding when to use each strategy as well as how to effectively use them. This consistent improvement has been evident in his continued success in our practice problems each session.
Our current short-term goals for William include working on reading comprehension problems for the Reading and Writing section as well as working with Desmos in the Math section. The overall goal remains to prepare him for the upcoming SATs. Based on William's progress, I recommend we keep meeting once or twice a week for 60 minutes. This a week does allow us a nice balance of reading and math, though we still get a lot done during our weeks with only one session.
Please let me know if you have any questions or if there are any adjustments you would like to make to our plan. Iâ€™m happy to schedule a time to talk by phone if that would be helpful. I look forward to supporting William in his continued academic journey.
Best regards,
James F.
james.falconer@revolutionprep.com
+12076156458</t>
  </si>
  <si>
    <t>Sophie Perrenoud-Le-Favre</t>
  </si>
  <si>
    <t>Dear Gilles,
I hope you are having a great fall. Itâ€™s been great working with you and Sophie over the past couple of months. I wanted to touch base to share some of the progress weâ€™ve made so far and share my thoughts on the plan moving forward.
I have seen significant improvements in Sophieâ€™s math, specifically in using Desmos and solving constants, proportions, interpreting word problems, and geometry. She has also shown progress in passage interpretation, command of evidence, punctuation, and transitions. This consistent improvement has been evident in our practice together, along with her most recent practice test score, which was 1540!
Sophieâ€™s goal score remains at 1550. We have worked toward reaching that goal by focusing on the problems she is weakest in while also covering very difficult material. While she is clearly capable of getting 1550, we normally want to see two practice tests with a score at or above the goal to be confident that the score is reachable in a real test. Knowing that, I recommend continuing with 1-2 60-minute sessions per week until she can take her next official exam. From there, we can adjust the plan depending on her score.
Please let me know if you have any questions or if there are any adjustments you would like to make to our plan. Iâ€™m happy to schedule a time to talk by phone if that would be helpful. I look forward to supporting Sophie in her continued academic journey.
Best regards,
Jesse S.
jesse.squires@revolutionprep.com
+19704330744</t>
  </si>
  <si>
    <t>Hi Sue,Â 
Thanks for getting Daniela set up with more hours. I forgot to summarize my discussion with Daniela's parents in a progress update, so I wanted to quickly take care of that to get my PU metric checked.Â 
Her mom asked about holding on to the last 1.5 hours remaining after the November exam. I recommended that she plan on taking at least two exams, and that it would be best to pick up a few more hours to bridge the gap between the November and December (with our same current velocity of 1.5 hours per week) so that she doesn't have a slide back. They wanted to wait until after the test to decide, then use the March as a backup test date, but I recommended against that, to just plan on taking at least two exams. They ended hoping on board and we got more hours scheduled.Â Thanks again for helping with that!
Cheers,Â 
Christian C.
christian.collins@revolutionprep.com
+13035190358</t>
  </si>
  <si>
    <t>Hi Jennifer, 
I just wanted to reach out real quick to address the lack of a progress update for our student Liam Chen. We had a couple of scheduling hiccups/issues where we did not meet for the previous couple of weeks. I assigned a practice test right before that on October 21st, but he hasn't had a chance to get it done yet. We had a talk about the importance of keeping up with SAT work, especially practice tests and it sounds like he is on board. He is going to do it this weekend, then I'll send the update early next week when I have a good idea of where he is at and some steps to take moving forward. 
Let me know if you have any questions, and I look forward to providing a detailed update for you and his mom Stephanie next week. 
Cheers, 
Christian C.
christian.collins@revolutionprep.com
+13035190358</t>
  </si>
  <si>
    <t>Joshua Chang</t>
  </si>
  <si>
    <t>Dear Shelley, 
Itâ€™s been great working with you and Joshua over the past few weeks. As we prepare for Joshua's next SAT exam, I wanted to share some updates and information about what to expect. 
I have seen significant improvements in Joshua's abilities to solve a variety of SAT constants problems (specifically the ones involving matching and like terms, functions and substitution, nonlinear equations as well as graphing) and mixed punctuation questions. He has shown consistent progress in utilizing each of the math as well as reading and writing strategies that weâ€™ve been covering in our sessions to solve more challenging SAT problems. This consistent improvement has been evident in the completion of assignments during our sessions as well as Joshuaâ€™s homework. 
For this exam, our goal is at least 1300. While we cannot guarantee a specific score, we have worked diligently towards this goal by applying numerous strategies as well as addressing areas of opportunity from previous scores. It's important to consider the impact of the test zone on Joshua's performance. Ensuring a good night's sleep throughout the week leading up to the test is crucial, as just the night before isn't enough. We have also discussed strategies to manage test anxiety, which can impact scores. 
I am looking forward to hearing how Joshua performed on his recent test. Since Joshua is achieving his goals thus far, I recommend we continue with our one 60-minute class per week through the school year. This would allow us to continue discussing strategies as well as any areas of opportunity to strengthen Joshuaâ€™s math, reading and writing as well as test-taking skills. 
Please let me know if you have any questions or if there are any adjustments you would like to make to our plan. Iâ€™m also able to schedule a time to talk by phone if that would be helpful. I am happy to support Joshua in his continued academic journey. 
Best regards, 
Colin C.
colin.cody@revolutionprep.com
+19785187882</t>
  </si>
  <si>
    <t>Benoit Chenechaud</t>
  </si>
  <si>
    <t>Dear Marine,
Itâ€™s been great working with you and Benoit over the past year. This week we finished our preparation for Benoit's SHSAT, I wanted to share some updates and information about what to expect.
I have seen significant improvements in Benoit's awareness of what problems he finds most success with, and what problems he has the most troubles with. He has shown consistent progress in identifying problems he needs to double check, and knowing which problems he will most likely need to change his answer. This consistent improvement has been evident in our successful final sessions.
For this exam, our goal was a high score to allow Benoit plenty of HS options. While we cannot guarantee a specific score, we have worked diligently towards this goal through practicing a variety of math and reading strategies. It's important to consider the impact of the test zone on Benoit's performance. I hope he got a good night's sleep throughout the week leading up to the test, as just the night before isn't enough. We also discussed strategies to manage test anxiety, which can impact scores.
I am looking forward to hearing how Benoit performs on this test. Looking ahead, I recommend scheduling future sessions sooner than later, as my schedule fills up quickly. This would give us an opportunity to continue working on reading and math strategies.
Please let me know if you have any questions or if there are any adjustments you would like to make to our plan. Iâ€™m also able to schedule a time to talk by phone if that would be helpful. I am happy to support Benoit in his continued academic journey.
Best regards,
James F.
james.falconer@revolutionprep.com
+12076156458</t>
  </si>
  <si>
    <t>Allan Guech</t>
  </si>
  <si>
    <t>Dear Mercy,
I hope you are having a great week. I wanted to touch base with you about a couple of items related to my work with Allan.
First, Allan has increased his reading comprehension fluency in Spanish!
Second, Allan still needs to work on pronunciation and identifying themes and topics on listening exercises.
 Since Allan is achieving their goals, I recommend we continue with our one 60 minute class per week through the rest of the school year. 
Based on this information, I recommend that we keep going with one 60-minute session per week and continue to focus on speaking and listening. This plan will best set Allan up for success moving forward.
Please let me know if you have any questions. Iâ€™m happy to schedule a time to talk by phone if that would be helpful. I look forward to supporting Allan in their continued academic journey.
Best regards,
Armand Brouty
Armand B.
armand.brouty@revolutionprep.com
+15129107232</t>
  </si>
  <si>
    <t>Leo Woodworth</t>
  </si>
  <si>
    <t>Dear Abigail,
I hope you are having a great week. I wanted to touch base with you about a couple of items related to my work with Leo.
First, I want to congratulate Leo for getting a 30 on his last official ACT- up from an original practice test score of 23!
Second, I realize that Leo still needs to work on his math and especially his English skills- mainly punctuation- in order to get his superscore up higher to the 32-33 range.
Based on this information, I recommend that Leo work towards his goal for two 60-minute session per week or one 90-minute session per week if possible until the December ACT administration- and then, if he has not achieved his goal, to continue onward through the February 2026 ACT. This plan will best set Leo up for success moving forward.
I suggest adding the below to your account to ensure we stay on track.
â€¢ 12 Hours of Distinguished Tutoring for Leo Woodworth with Armand Brouty
If you'd like to continue working together on achieving these goals, you can easily use this link to add the hours to your account today: https://my.revolutionprep.com/s/xmM4im6XoL.
Please let me know if you have any questions. Iâ€™m happy to schedule a time to talk by phone if that would be helpful. I look forward to supporting Leo in their continued academic journey.
Best regards,
Armand Brouty
Armand B.
armand.brouty@revolutionprep.com
+15129107232</t>
  </si>
  <si>
    <t>ZoÃ© Gudin</t>
  </si>
  <si>
    <t>Hi everyone,
Just checking in on the last couple of months of sessions with ZoÃ© and our plans for the end of the year into January. Happy to answer any questions, just let me know!
The last two months have been heavily focused on the organic chemistry unit. ZoÃ© did really well with handling the large influx of things to memorize related to different types of reactions (free radical, electrophilic and nucleophilic substitutions, polymer reactions, etc.) and the tediousness of naming organic compounds. Weâ€™ve recently spent a few sessions on different types of chemical analysis commonly used on organic compounds (mass spectroscopy, infrared spectroscopy, and NMR spec) and how they can be used to identify a molecule. These questions are often frustrating because they operate like puzzles and require some trial and error, but I think after the practice problems we did ZoÃ© should be able to handle these as they come up on tests.
Looking forward, ZoÃ© mentioned that theyâ€™ll have one more short unit on periodic trends and then start the preparation for mocks in January. Right now, weâ€™ve got the T/TH sessions booked out through Dec 18th, but there are also 3 hours unscheduled that we can use to book into January or add some extra time over break. Iâ€™ll be on vacation from Dec 24 - Jan 4, but the first week or two of January shouldnâ€™t be too busy if we want to plan on some extra time for mock prep.
Iâ€™ll see ZoÃ© on Tuesday!
Julie B.
julie.byrom@revolutionprep.com
+15129250963</t>
  </si>
  <si>
    <t>Ari Lozovsky</t>
  </si>
  <si>
    <t>Hi Ari and Inez,
It has been great working with Ari the past few months! Below is a summary of his recent progress.
Back in early September, Ari was working on expanding his planning, problem solving, and reflection skills, improving study habits to be more organized and less distracted, and growing his toolbox of skills for self-regulation and collaboration. Ari also needed to improve his accountability practices to make sure that he keeps track of assignments and turns things in on time.
Since then, Ari has practiced using study strategies like dual coding, elaboration, and concrete examples. Ari is able to draw graphs and graphics to enhance understanding of math and science concepts. Ari is also learning to write notes with headings and to break tasks into steps to improve organization and follow-through. Ari has identified sources of distractions, such as friends and computer games, and he is learning to recognize when he is distracted. Ari has also started building skills for setting boundaries with friends and asking adults for help when his boundaries are not respected. 
Ari has struggled more this year with turning in assignments on time, taking assignments seriously, and collaborating on group projects. Ari realizes that he struggles to collaborate when he is not interested in the subject or when group members have different work ethics. Ari also recognizes that he is procrastinating at times, but he struggles to find motivation to learn how to reduce this.  
Based on Ariâ€™s current goals and needs, I recommend that we continue with 1, 60-minute session, per week. He may benefit from a 2nd weekly session during times of year when he has a lot of projects or tests. In upcoming sessions, we will work on practicing study strategies when doing homework, breaking down assignments and using organization strategies to keep track of them, exploring causes of procrastination to identify strategies to overcome, and skills for engaging with assignments even when they feel â€œboringâ€. 
Ari is currently booked with weekly sessions through November 29, so I recommend adding hours asap to keep your preferred time slot.
If youâ€™d like to schedule a zoom call to check in or discuss Ariâ€™s progress in more detail, here are some days when Iâ€™m available:
Tuesday, 11/18, at 9:30am pst
Wednesday, 11/19, at 11am pst
Thursday, 11/20, at 9am pst
Please let me know if you have any questions!
best,
Sharon
__
sharon.vincuilla@revolutionprep.com
(323) 774 - 4547</t>
  </si>
  <si>
    <t>Hi Team Jenna,
I hope that all is well! Alhough we were unable to meet this week to discuss any of the most recent developments, it seemed like a good time to summarize recent progress and notes on Jenna's long-term goals in a progress update. I will also include any recommendations I have based on the notes, and I'd be happy to schedule a phone call to discuss any part of this update.
Although still facing the stress of her class workload, Jenna has developed a decent flow with how she works, often avoiding procrastination by completing work regularly and treating Sundays as catch-up and study days. Recent efforts in her classes earned her an 84% on a Math exam, but challenges in Chemistry persist with the difficult material, with a recent exam returning a 69%. While her systems for studying are in a good place, the continued challenge of this course emphasizes her need to focus more towards that class over others, when possible. One way that she has worked to maximize her opportunities with Chemistry was increasing her session length with Jackson from 30 minutes each week to 60 minutes, and she has met with an at-school tutor at least once when she was studying for the aforementioned Chemistry exam.
With her current progress, I recommend maintaining our weekly Executive Functioning sessions at 30 minutes once per week, expanding to 60 minutes when preparing for Math exams or when encountering challenging math content. Additionally, I recommend that she further expands the program she has with Jackson or maintains the current schedule with Jackson and expand her time with the at-school tutor, especially with final exams for the first semester coming up. With 20.5 hours remaining unscheduled in her program, she has plenty of hours to schedule with Jackson, as long as their schedules can align for the increased velocity. Since Jackson will know more specifics and have better recommendations for her Chemistry program, I have added Jackson to this email, along with your Revolution Prep Academic Advisor Diane.
Please let me know if you have any questions or updates, and, again, I'd be happy to schedule a phone call to discuss the progress update directly.
As a reminder, our next session is on Sunday, 16 November, at 4:00 PM CST.
Thank you,
Jonathan J.G.
jonathan.grams@revolutionprep.com
+13015248801</t>
  </si>
  <si>
    <t>Chaz Wilson</t>
  </si>
  <si>
    <t>Hi Chuck and Jenise,
It was great meeting with Chaz this week. Here is our parent update video: https://revolutionprep.zoom.us/rec/play/wByTXIUxIPsggos7KJESlg47f1Zs1Dk1hqTLWfaJdJEsUDXlRoLSilgTfmAJoPxPX7RvN_5LdqxelwDD.p_G_c_G_G30iJgn6.
I also wanted to send you an update on Chaz's progress so far. He is getting better at knowing how to approach test questions effectively, specifically knowing when and how to use Desmos. Also, Chaz is learning how to use the MAPS strategy (Mark up, Approach, Plan, Solve) for Math problems. We're currently working on refining the Mark up step to get into the habit of underlining what the question is asking for. Chaz is also getting better at communicating when he's going to miss or be late to sessions.
To accelerate his progress, we need to focus on a few persistent areas. We need to keep working on recalling past formulas and past information quickly, as this is foundational. He also needs more practice applying core concepts in new ways that the test often requires. In terms of content, Chaz has mastered much of the "easy" and some "medium" level Algebra and Advanced Math topics. We are now moving into the more challenging concepts: Problem Solving &amp;amp; Data Analysis and Geometry/Trigonometry, as well as the harder versions of Algebra and Advanced Math. While communication about session times is better, Chaz still needs to work on doing homework consistently. Practice outside of our sessions is essential to lock in new skills and formulas and see maximum progress.
Given that Chaz took two weeks off recently due to illness, we need to adjust our timeline for the next practice test. We will discuss when our next practice test can be scheduled in our session on Tuesday next week. Ideally, I'd like to schedule one sometime next week to assess his current skill level before the holidays.
One last thing: Jenise, you asked a while ago about adding Sean to Chaz's schedule. Please let me know what days and times work for you to add him to the schedule.
Please let me know if you have any questions or we need to make any adjustments to our plan.
Thanks,
Melanie Leong | Tutor | Revolution Prep
Main Office: (877) 738-7737 | Direct Line: (714) 497-3413
Email: melanie.leong@revolutionprep.com | Web: www.revolutionprep.com
Better Grades. Higher Scores. Lower Stress. Revolution Prep.</t>
  </si>
  <si>
    <t>Hi Justin and Lyndee,
It was great working with Justin this week! With another two months past, it seemed a great time for our next progress update, highlighting some recent progress and discussing program recommendations in pursuit of Justin's long-term goals. As always, I'd be happy to schedule a phone call to discuss the update directly.
Having worked through much of the additional topics that litter the AP Calculus BC curriculum and add directly to the AB curriculum's units, Justin's class has been in the first "real" BC unit for a couple weeks now: Sequences and Series. While incorporating content from earlier units, like limits, derivative, and integrals, much of the content is new and isolatedâ€”specific formulas that will only be used with Series and not engaged much afterwards. The amount of content can also be quite the challenge, but the approach his teacher has followed has helped prioritize class time to this unit and the next one, maximizing the students' time with the new topics of Calculus BC. Justin reported having an A/A- in Calculus, showing success in the class, and I've largely observed him performing well with the Calculus material, albeit with some challenges becoming acquainted with the procedures and maintaining complete accuracy with supporting algebraic skills.
With the current progress in his course and grade, I recommend that we maintain the current program schedule: one 60-minute session each week leading up to the AP Exam in May. With 18 hours remaining unscheduled in his program, we could potentially use that time closer to May for additional exam prep sessions, or he can use that time in support of his other program and AP exams.
Justin, as a reminder, the assignments list is updated! Make sure to access it through your bookmark or this link (https://docs.google.com/document/d/1NoRJgLJPKDwn53BuhyfIrZ83WT18KNuLUF8sn7VakdI/edit?usp=sharing). It includes a printout of Larson &amp;amp; Edwards's Calculus of a Single Variable, 10th Edition, focused on Chapter 9.9, which includes Geometric Power Series. I can link other portions of this textbook or other resources to complement your class resources and offer additional practice exercises, too.
Our next session is on Sunday, 7 December, at 1:00 PM CST. Please contact me if you have any questions or updates!
Thank you,
Jonathan J.G.
jonathan.grams@revolutionprep.com
+13015248801</t>
  </si>
  <si>
    <t>Liza  Blinn</t>
  </si>
  <si>
    <t>Dear Team Liza,
It has been such a pleasure working with Liza. She brings a positive attitude to each session and has a genuine desire to improve, which makes her progress both noticeable and exciting. We have spent the past few weeks identifying her strengths, understanding her test performances on the PSAT, SAT, and ACT, and creating a plan that will build her confidence and accuracy as we move toward her spring testing goals. Below is a detailed update on where she stands and what our next steps will be.
â­ Strengths
Liza has several notable strengths that are already working in her favor as she continues preparing for both exams.
Reading Comprehension
â€¢ Her latest SAT practice test shows a very strong Reading score of 670, which is well above average and demonstrates strong comprehension and reasoning.
â€¢ She understands main ideas quickly and adapts well to the digital format.
Data Analysis and Science Skills
â€¢ Her reasoning skills and chart interpretation abilities are strong, which is why she performed well on Science topics and why she should absolutely try taking the Science section of the ACT to see how she scores.
â€¢ She identifies trends in graphs with ease and uses clues in the data to eliminate incorrect answer choices.
Work Ethic and Coachability
â€¢ Liza applies new strategies right away during sessions and shows she retains information quickly (grammar rules and formulas).
â€¢ She is eager to practice independently and open to feedback.
ðŸ“Œ Areas for Focus
As her scores indicate, there are a few key areas that will make the biggest difference for both the SAT and ACT.
Grammar and Writing Skills
â€¢ Subject verb agreement
â€¢ Transition words
â€¢ Punctuation rules
â€¢ Misplaced modifiers
These rules appear repeatedly on both tests, and mastering them will significantly strengthen her ACT English score as well as her SAT Writing performance.
Math Foundations
â€¢ Her SAT Math score of 460 shows that she is missing some fundamental content that appears in module one.
â€¢ Geometry formulas, circle equation, radians, arc and sector
â€¢ Linear equations and functions
â€¢ Algebraic manipulation, including rearranging and solving equations
She understands concepts well once the formulas are clear, so memorizing the essentials will make a major difference in both accuracy and timing.
ðŸ“Š Score Analysis
SAT Digital Practice Test (Score Sheet Attached)
â€¢ Total: 1130
â€¢ Reading and Writing: 670
â€¢ Math: 460
This breakdown shows that her reading skills are already in an excellent place. Her math score, however, is holding her back from her goal range. The content she misses is absolutely learnable and improves quickly with repetition, strategy work, and formula fluency.
ACT Scores
â€¢ Composite so far: 26
â€¢ English: 24
â€¢ Math: 22
â€¢ Reading: 33
â€¢ Science: pending
Her Reading score stands out as a clear strength and will help boost her composite once the Science score is in. Her English and Math scores are low relative to her potential, and both will rise substantially as she masters grammar rules and foundational math.
ðŸ§­ Should Liza Focus on the SAT, ACT, or Both
Based on her performance and learning style, here is my recommendation:
SAT Advantages for Liza
â€¢ She excels in digital reading
â€¢ SAT math is predictable and can be mastered with formula fluency
â€¢ She enjoys using DESMOS and benefits from digital tools
ACT Advantages for Liza
â€¢ Her reading is extremely strong and already at a high score level
â€¢ Her science skills are strong, which will raise her composite
â€¢ Timing will be her biggest hurdle, but strategies can help
Overall Recommendation
Liza should continue preparing for both, but with SAT as the stronger long term option.  If ACT Science makes her score rise she might find the STEM score more beneficial (depending on her school choice or major).
Her reading strengths give her a natural advantage on both exams, but the digital format plays very well to her learning style, making the SAT an excellent strategic option for the spring.
ðŸ“ Strategies We Are Using
â€¢ DESMOS for linear equations, graph interpretation, and checking work
â€¢ Elimination method to remove rule breakers in grammar questions
â€¢ Formula memorization for geometry
â€¢ Reteaching content using a simple Identify Set Up Solve Make sure structure
â€¢ Reviewing each question type to reduce trick wording
She is already seeing improvement in how she interprets question language.
ðŸ“š Homework for This Week
Since we are not meeting, this week Liza has structured work she can complete to stay on pace.
Math Packets
Three packets are attached in her Google Drive folder
â€¢ Geometry
â€¢ Algebra
â€¢ Statistics
Answers are on the last page but no explanations so if she gets one wrong or does not know how to do it she can circle it. We will review those specific problems together during our next session.
***She can also take the Science section on the Digital ACT and we can review her score.
ðŸ”® Next Steps
When we meet again we will
â€¢ Continue building math fundamentals starting with Geometry
â€¢ Practice using DESMOS effectively for SAT math
â€¢ Add more grammar work including subject verb agreement and transition words
â€¢ Begin timed practice in both SAT and ACT formats
â€¢ Strengthen stamina by working through longer passages and multi step math problems
ðŸ—“ Scheduling
Liza is scheduled for next Tuesday and then Sunday sessions through January 18th. She currently has sixteen tutoring hours remaining that can be booked at any time.
ðŸŒŸ Final Thoughts
Liza is making excellent progress and her strengths give her a strong foundation for both exams. With consistent practice, strategic skill building, and a clear plan moving forward, I am very confident she will reach her spring goals. She has the work ethic, intelligence, and attitude needed for success and each session shows more growth. Please reach out anytime with questions or concerns.
I am excited to continue supporting her and cannot wait to see all of her results! Reach out with any questions or if you would like to discuss her progress in more detail.
Have a wonderful weekend,
Jessica
Jessica M.
jessica.menkhus@revolutionprep.com
+13145967704</t>
  </si>
  <si>
    <t>Samuel Wawi</t>
  </si>
  <si>
    <t>Dear Elias,
I hope you are having a wonderful fall season. I know this semester has been particularly busy for Samuel, and since we havenâ€™t met in a few weeks, I wanted to reconnect and share an update on his progress as we turn our attention more fully toward the SAT. It has been great working with you both over the past couple of months, and Iâ€™m eager to help Samuel build on the strong foundation heâ€™s already developed. Over the course of our sessions, Iâ€™ve seen meaningful growth in his ability to apply strategies such as the Two-Pass approach with IESME, as well as the BPRIMES and 3 Câ€™s techniques for Reading and Writing. His reasoning has become more deliberate, and he continues to show strong analytical skill, curiosity, and a willingness to reflect on his process. These strengths have contributed to greater accuracy across mixed math review and more confident movement between algebra, geometry, and applied problem-solving. Even in the short time between sessions, he retains concepts well and quickly re-engages with strategy work.
Since Samuel is making steady progress toward his SAT goals, I recommend we continue with one 60-minute session per week through the school year to maintain consistent velocity and ensure he has the structured support needed to master higher-level topics. Our short-term goals include reinforcing geometry fundamentals, strengthening his work with quadratic functions and perimeterâ€“areaâ€“volume problems, and broadening his use of strategy on more advanced SAT-level questions. We will also continue honing his Reading and Writing techniques so he can apply them with precision and efficiency under timed conditions. The overarching goal remains for Samuel to enter the SAT with strong conceptual understanding, reliable strategies, and confident test-day readiness. At this time, Samuel still has 10 tutoring hours available and unscheduled, providing plenty of runway to meet his goals effectively.
Please feel free to reach out with any questions or if youâ€™d like to set up a time to talk by phone. I look forward to supporting Samuel as he continues advancing toward his SAT goals.
Best regards,
Elizabeth S.
elizabeth.simons@revolutionprep.com
+19046624750</t>
  </si>
  <si>
    <t>Frank Mesa</t>
  </si>
  <si>
    <t>Dear Cary,
I hope youâ€™re having a wonderful fall season. It has been a pleasure working with you and with Frank over the past couple of months, and I wanted to provide an update on his progress as well as the plan moving forward.
Over the last month, Iâ€™ve observed substantial growth in Frankâ€™s algebraic reasoning and overall conceptual understanding. He has become much more confident in factoring expressions, evaluating functions, and identifying domain and range restrictions. His accuracy with substitution and simplification has improved notably, and he is demonstrating a clearer sense of how algebraic processes connect to graphical representations. Throughout our sessions, his engagement, persistence, and willingness to reason aloud have been encouraging indicators of both his progress and his increasing confidence.
Frank continues to advance steadily in his understanding of functions, rational expressions, and inequalities. He is now applying his factoring and substitution skills to new problem types with greater consistency and shows stronger retention of key algebraic procedures. His increased participation and reduced hesitation further highlight this momentum. At the same time, he would still benefit from additional reinforcement in interpreting asymptotes, using interval notation, and distinguishing between open and closed intervals. He occasionally hesitates when confirming answers, so continued practice with independent verificationâ€”along with visual tools such as number lines and graphsâ€”will help solidify his fluency.
Given his goals and the progress he has made so far, I recommend continuing with one 60-minute session per week throughout the school year. This pace will help maintain his momentum while further strengthening both his conceptual understanding and his independence. In the short term, our work will focus on reinforcing interval notation and sign interpretation in domain and range problems, improving his confidence and accuracy when applying function restrictions and interpreting graphs, and increasing his comfort with independently checking his work. More broadly, our ongoing goal remains building strong conceptual fluency and confidence in algebra to prepare him for success in higher-level math.
Please feel free to reach out if you have any questions or would like to discuss any part of the plan in more detail. Iâ€™d be happy to schedule a brief call to review his progress further. I look forward to continuing to support Frankâ€™s growth in his math journey.
Warm regards,
Elizabeth S.
elizabeth.simons@revolutionprep.com
+19046624750</t>
  </si>
  <si>
    <t>Charlotte Lewison</t>
  </si>
  <si>
    <t>Dear Meghan,
I hope you are having a wonderful fall season. It has been a pleasure working with Charlotte over the past few months, and I wanted to share an update on her progress and outline our plan moving forward. Although we havenâ€™t met in several weeks due to Charlotteâ€™s busy schedule, she has continued to make meaningful progress in both her pre-calculus work and her SAT preparation. In math, she has demonstrated strong conceptual reasoning, improving her ability to evaluate functions, work with domains, derivatives, and inverse and piecewise functions. She is increasingly confident with rewriting equivalent expressions and identifying algebraic structures, and she has been applying the IESME and two-pass strategies more consistently. On the SAT ELA side, Charlotte has excelled in words-in-context, connotation, and nuanced reasoning, as well as interpreting claims, graphs, and quantitative evidence with accuracy and insight. Her stamina, engagement, and willingness to think aloud have contributed greatly to her progress, and Iâ€™ve seen her confidence grow with each session.
Charlotteâ€™s main areas for continued growth include slowing down during multi-step algebra, strengthening her precision with grammar and punctuation rules, and ensuring she grounds her interpretations in textual evidence rather than intuition alone. She is also continuing to build speed with multi-bar and dual-axis graph interpretation and will benefit from more practice applying strategies to exponential functions and data-heavy SAT questions. A full-length Blue Book practice exam will be especially helpful in identifying remaining weak spots so we can target them efficiently.
For maintaining momentum, I recommend continuing with a single 60-minute session per week. This will allow us to keep reinforcing math and ELA skills consistently while accommodating Charlotteâ€™s busy schedule.  
Our current short-term goals are to refine Charlotteâ€™s use of SAT strategies across math and ELA, complete a full Blue Book practice test, and continue strengthening grammar, punctuation, graph interpretation, and challenging algebra topics. Our overall goal remains building her confidence and readiness for the SAT. Given her progress, continuing with a weekly session provides the ideal balance of structure and flexibility.
Please let me know if you have any questions or if youâ€™d like to adjust anything in our plan. Iâ€™m happy to set up a time to talk by phone if that would be helpful. I look forward to continuing to support Charlotte in her academic journey.
Warm regards,
Elizabeth S.
elizabeth.simons@revolutionprep.com
+19046624750</t>
  </si>
  <si>
    <t>Brooklyn Olson</t>
  </si>
  <si>
    <t>Dear Julie,
I hope you are having a great autumn! It has been a pleasure working with Brookie over the past couple of months, and I truly hope she achieved the score she was aiming for on the SAT. Over our sessions, Iâ€™ve seen significant improvements in Brookieâ€™s application of the IESME technique to math problems, particularly in topic-specific practice and in command of quantitative evidence, which is one of the more challenging areas of the SAT. She has also made notable progress with the BPRIMES strategy for reading and writing questions, improving her ability to tackle text, structure, and purpose questions, as well as identifying different types of reading and writing questions. Brookie has shown consistent effort in applying both the two-pass approach and IESME strategies across various math problems, and her confidence in handling inference questions and advanced math topics is steadily growing.
I want to note that Revolution Prep offers tutoring not only for standardized tests like the SAT but also for AP classes, college courses, and college entrance essays, should Brookie wish to explore these opportunities. Please feel free to reach out if you have any questions or would like to discuss any future plans. I look forward to continuing to support Brookie in her academic journey.
Warm regards,
 Elizabeth S.
elizabeth.simons@revolutionprep.com
+19046624750</t>
  </si>
  <si>
    <t>Daveed Lozovsky</t>
  </si>
  <si>
    <t>Hi Inez and Daveed,
It has been great working with Daveed this semester! Here is a summary of his recent progress:
Back in September, Daveed was working on building self-regulation skills related to making mistakes, as well as reducing fixed mindset symptoms like negative self-talk (ie. â€œIâ€™m dumbâ€ or â€œIâ€™m bad at mathâ€). Daveed also needed to practice slowing down, double checking his work, building confidence with explaining his reasoning, and learning study skills to engage more deeply with learning rather than just getting assignments done.
Since then, Daveed has been checking Microsoft Teams at least once per week, and at the end of the quarter he had all assignments turned in. He has also demonstrated improvements with being able to ask for help with assignments, explain his reasoning and process with math problems and social studies tasks, and double check his answers before turning in assignments. Daveed has also shown improvement in how he responds to mistakes or confusion â€“ he is able to sit with the situation and continue learning, rather than giving up! He still gets frustrated sometimes, but he has been able to name this, take a break, and then come back to the assignment. Daveed has also set goals to improve his study skills, build social-emotional skills, and get better at test-taking.
Daveed still needs to practice slowing down with assignments so that he can read all the instructions and avoid silly mistakes, practice study skills, learn how to identify the best ways to study for each class, and learn test-taking strategies. Daveed can also continue to grow in his confidence with explaining reasoning and being more thorough in his assignments.
Based on Daveedâ€™s improvements and areas of need, I recommend that he continue with 60-minute sessions 2 times per week. Daveed currently has sessions booked through January 10.
If youâ€™d like to schedule a zoom call to check in or discuss Daveedâ€™s progress in more detail, here are some days when Iâ€™m available:
Tuesday, 11/18, at 9:30am pst
Wednesday, 11/19, at 11am pst
Thursday, 11/20, at 9am pst
Please let me know if you have any questions.
best,
Sharon
__
sharon.vincuilla@revolutionprep.com
(323) 774 - 4547</t>
  </si>
  <si>
    <t>Natalie Yamasaki</t>
  </si>
  <si>
    <t>Dear Jennifer,
I hope you are having a great fall and not feeling too much stress over the upcoming holiday season. Itâ€™s been great working with you and Natalie over the past months as Natalie transitioned into a new school and responsibilities. I wanted to touch base to share some of the progress weâ€™ve made so far and share my thoughts on the plan moving forward.
Natalie has shown consistent progress and fluency in her Japanese reading ability. Also, our new focus on reading more is helping Natalie to retain more of the vocabulary and grammatical patterns that sheâ€™s been learning. Itâ€™s also helping her to become more aware of the Japanese verb final grammatical structure.
Our current short-term goals for Natalie is for her to develop a deeper understanding of this verb final grammatical structure and the ways the sometimes complex verbal structures are created to add complexity of nuance to Japanese constructions. Our plan continues to include working more on reading and writing while continuing to help Natalie improve her listening skills and her ability to respond in Japanese. The overall goal still remains for Natalie to develop conversational ability in Japanese while enjoying learning about Japan, its language, and its culture.
Thank you so much for your sterling communication about Natalieâ€™s busy schedule and always keeping me in the loop. I appreciate all that you do!!
All the best, 
Gigi Glover
gigi.glover@revolutionprep.com
+18087853751</t>
  </si>
  <si>
    <t>Tyler Nicholas</t>
  </si>
  <si>
    <t>Hi Tyler and Jamie,
It was great working with Tyler this week! With the first few sessions of the program past us, this seemed like a good time for our first progress update, where I have summarized some recent progress and provided some recommendations for the program based on that progress and Tyler's long-term goals. If you have any questions or want to discuss the notes below, then I would be happy to schedule a phone call.
Generally, Tyler has been making good progress with building his strategies for SAT Math. In our most recent session, I introduced a new acronymâ€”MAPSâ€”to replace our prior oneâ€”IESMEâ€”to remember key steps for engaging the problem solving needed for SAT Math. Besides the broader strategy, we have worked on content reviews for the Algebra category, prioritizing problems involving linear functions, with a focus on leveraging the graphing calculator that is provided in the exam. Refining his problem solving with various techniques and developing necessary content knowledge will remain key focuses as we continue, and, in pursuit of that progress, Tyler will need to improve his ability to complete and reflect on homework assignments.
While a sudden illness is certainly to blame for the initial lapse in assignment completion, and academic obligations have posed their own challenge, it is still necessary to note that Tyler hasn't finished the full assignment list for a given week yet. However, he has been making steady improvements since returning to good health, and I anticipate higher completion rates going forward. From the individual exercises to the full-length practice exams, each assignment is useful in exploring new and familiar exercises and practice new and familiar strategies, all in pursuit of that more competitive score to include in college applications.
Regarding test scores, I have yet to see the PSAT/NMSQT scores, and, instead of completing the assigned 11SD SAT Practice Exam, he completed the 11PD PSAT Practice Exam. He said that his score on the 11PD, which averaged to 960 with an anticipated score range of 890â€“1010, was similar to his PSAT/NMSQT results. With a maximum of 1520 on the PSAT/NMSQT, a score of 960 may be similar to a score of 1010 on the SAT, which as a maximum score of 1600. This outcome suggests that he still have 310 points to earn before achieving the initial program goal of 1320. This goal can be achieved, but it will take hard work, motivation, and more than one official examâ€”achieving this goal for the December SAT is not an expectation I recommend having. Multiple exams is very common, though, and it gives Tyler the opportunity to obtain a super score, one that combines his highest performances in Reading &amp;amp; Writing and Math across official exams. Depending on his progress in SAT Math, however, it may be worth considering the ACT exam.
With these notes in mind, I recommend expanding the program to include at least one more official exam. The next SAT exam after the one on 6 December is on 14 March, and the first ACT exam I can recommend is on 14 February. There may be other dates for both exams available to Tyler if his school is hosting any School Day exams. With the goal score that we have in mind, I recommend maintaining the current schedule of two 60-minute sessions each week, and we currently have 3 hours in the program that are not scheduled with a final session currently on 13 January. If we change course to the ACT, then we would need 5 more hours in the program to schedule sessions into the week of 14 February. If we continue with the SAT exam, then we will need to add 13 hours. To maximize his potential to reach his goal score, though, it may be good to plan further, such as considering the 11 April ACT (as a second ACT exam) or the 2 May SAT (as a third SAT exam), too. Thankfully, Revolution Prep has a tutoring gift card available this month (up to $600) that families can use toward future sessions. Itâ€™s a limited time offer through 19 December, so you will want to connect with your Academic Advisor David, who I've copied to this update, to learn more and solidify a tentative plan.
Tyler, as a reminder, the assignments list is updated! Make sure to access it through your bookmark or this link (https://docs.google.com/document/d/1WJ1DcsNDxH49jyXyER5I3J9hVVmcTj4xGey8NV-GMnE/edit?usp=sharing). It includes completing the Slope-Intercept Form HW packet and trying your hand at 10 Constants exercises. I also want you to complete your first wave of corrections on all portions of the 11PD PSAT practice exam. Make sure to mark the exercises that still cause challenges to you on this second look, and we'll try to include some of those exercises in our discussions next week.
Our next session is on Sunday, 16 November, at 11:00 AM CST. Please contact me if you have any questions or updates, and I would be happy to schedule a phone call to discuss anything from this update directly!
Thank you,
Jonathan J.G.
jonathan.grams@revolutionprep.com
+13015248801</t>
  </si>
  <si>
    <t>Amelie Phebus</t>
  </si>
  <si>
    <t>Dear Rachael,
I hope you are having a wonderful day! It has been such a pleasure working with AmÃ©lie, and I truly enjoy seeing her tackle challenging concepts with curiosity and confidence. She has shown impressive growth in her math skills, particularly with graphing and back-solving strategies for the SAT. She has demonstrated a solid understanding of systems of equations, single-variable equations, and other algebra concepts, and her natural talent for analyzing dataâ€”whether in graphs, tables, or other formatsâ€”is really remarkable. These improvements reflect her dedication and strong analytical skills.
That said, Iâ€™ve noticed that AmÃ©lie has had some scheduling challenges, with a few no-shows and late cancellations due to her busy school and performance commitments. To stay on track for the December SAT exam, it will be important to maintain a consistent session schedule. Topics such as percentages, geometric principles, and exponential rules still need focused review, and regular practice will ensure she continues to build confidence and mastery in these areas.
I recommend resuming regular sessions, with a shift in meeting days and times to better fit AmÃ©lieâ€™s schedule. With nine unused hours in her account, we can seamlessly pick up where we left off. If her school workload remains heavy, we also have the flexibility to focus sessions on academic subjects as needed while still maintaining progress toward SAT readiness.
Please donâ€™t hesitate to reach out if you have any questions or would like to discuss adjustments to her scheduleâ€”Iâ€™m happy to set up a call. I am here to support AmÃ©lie and ensure she has the best possible chance to succeed.
Warm regards,
Elizabeth S.
elizabeth.simons@revolutionprep.com
+19046624750</t>
  </si>
  <si>
    <t>Chloe Freyburger</t>
  </si>
  <si>
    <t>Dear Brian,
I hope your fall is going well! Itâ€™s been great working with you and Chloe over the past couple of months. I wanted to touch base to share some of the progress weâ€™ve made so far and share my thoughts on the plan moving forward, especially in light of the adjustment we made when we realized that Chloe would not be taking the PSAT in October.
Chloe continues to excel in her application of strategies and confidence development. I have also seen significant improvements in Chloe's work with constants questions and on Command of Evidence and Inference questions. 
I recommend we continue meeting twice weekly for 60 minutes until Chloeâ€™s December SAT test date. Also, Iâ€™d like for Chloe to work on fitting in 2 practice exams prior to this official test date.
Please let me know if you have any questions or if there are any adjustments you would like to make to our plan. Iâ€™m happy to schedule a time to talk by phone if that would be helpful. I look forward to supporting Chloe in her continued academic journey.
All the best,
Gigi Glover
gigi.glover@revolutionprep.com
+18087853751</t>
  </si>
  <si>
    <t>Colin Gallogly</t>
  </si>
  <si>
    <t>Hi Sara!
I hope this message finds you well! I wanted to reach out and update you on Colin's progress. I very much enjoy working with him, and I have enormous respect for his dedication/willingness to learn. He's always on time, ready to go, and takes feedback extremely well - he's lovely to work with!
During our time together, Colin has shown great improvement using each of the many new formulas and techniques I've taught him, such as using known/unknown quantities to determine which formulas are relevant to a problem and neat ways to derive equations from simpler, known formulas. There's been a notable improvement in his application of the formula sheet and his confidence has risen dramatically.
As we delve deeper into the more challenging material, it is increasingly important that we establish a consistent meeting time. That said, I would recommend we meet at least twice a week for an hour to maintain the momentum we've already achieved.
Though we are not low on hours currently, feel free to use the following link to add hours, should you choose to do so:
https://my.revolutionprep.com/s/ZfbZhtT8td.
Please let me know if you have any questions or if there are any adjustments you would like to make to our plan. Iâ€™m happy to schedule a time to talk by phone, if that would be helpful. I look forward to assisting Colin with his continued advancement!
Shaun O.
shaun.oneil@revolutionprep.com
+14128554310</t>
  </si>
  <si>
    <t>Laura Segrave</t>
  </si>
  <si>
    <t>Dear Michelle,
I hope you are having a great fall. Itâ€™s been wonderful working with you and Laura over the past month, and I wanted to briefly touch base to share an overview of our plan moving forward.
While Lauraâ€™s most recent exam didnâ€™t go quite as she had hoped, we now have a clear, structured plan to help her feel confident going into the final. In our upcoming sessions, we will focus on working through the assigned material together, reviewing key formulas and concepts, and ensuring she feels comfortable with how and when to apply them. We will also revisit class examples and past work to reinforce her understanding of both new and earlier topics in the course.
Laura and I have scheduled two 60-minute sessions each week, which should be sufficient for steady progress. As we get closer to the final, we can add additional time if needed.
Please let me know if you have any questions or if there are any adjustments youâ€™d like to make to our plan. Iâ€™m also happy to schedule a phone call if that would be helpful. I look forward to continuing to support Laura throughout the rest of the semester.
Best regards,
Liz P.
elizabeth.pirie@revolutionprep.com
+12199169916</t>
  </si>
  <si>
    <t>Christina Greene</t>
  </si>
  <si>
    <t>Hi all,
Just checking in with some general updates as weâ€™re getting into the last month of the semester. Always happy to answer any questions!
In recent weeks, weâ€™ve been focused on chapters 7-9 for the upcoming test next week. Chapter 9 seems like the most important of the set, as substitution and elimination reactions are a big part of the organic chemistry concept map. The key to these is being able to make predictions based on several key factors in each reaction, which we practiced a bit in the homework the past two weeks. Iâ€™d also recommend checking out the videos from Chadâ€™s Prep on these topics, which I found to be good, short summaries with some nice tables organizing the different factors for each reaction type. Iâ€™d also make a second pass through the problems focused on calculations related to Gibbâ€™s energy and ratios of reaction rates.
Continuing to work on the practice test problems is a great study plan. I also linked a page with a good chunk of multiple choice practice that you can use for extra study as needed, since I know that was more of the sticking point on the last test. Iâ€™ll also add this below in case you need to refer back to it:
https://www2.chemistry.msu.edu/faculty/reusch/VirtTxtJml/Questions/problems/indexam.htm
Weâ€™ve got plenty of hours available in case you want to schedule any additional meetings in the lead up to finals. I should also have more openings during Sun-Tue the week of Thanksgiving once I confirm with my other academic students whether theyâ€™d like to meet or not. Iâ€™ll plan to check in next week on your thoughts.
Good luck on the test!
Julie B.
julie.byrom@revolutionprep.com
+15129250963</t>
  </si>
  <si>
    <t>Sebastian  Toledo</t>
  </si>
  <si>
    <t>Hello Suhail,
I hope this message finds you well! I wanted to reach out and update you on Sebastian's progress. I very much enjoy working with him, and I have enormous respect for his dedication/willingness to learn. He's always on time, ready to go, and takes feedback extremely well - he's lovely to work with!
During our time together, Sebastian has shown great improvement using each of the strategies we've covered thus far. There's been a notable improvement in his application of the math section strategies, as well as a marked improvement - especially recently - in his mastery of the reading section strategy.
Now that we have covered a fair share of the core strategies, we must dig deeper into the content knowledge that aligns with his specific areas of opportunity. That said, I would recommend we continue meeting at least twice a week for an hour to maintain the momentum we've already achieved.
Though we are not low on hours currently, feel free to use the following link to add hours, should you choose to do so: 
https://my.revolutionprep.com/s/in1rXQT1Qm.
Please let me know if you have any questions or if there are any adjustments you would like to make to our plan. Iâ€™m happy to schedule a time to talk by phone, if that would be helpful. I look forward to assisting Sebastian with his continued advancement!
Shaun O.
shaun.oneil@revolutionprep.com
+14128554310</t>
  </si>
  <si>
    <t>Desmond Kim</t>
  </si>
  <si>
    <t>Dear team Desmond!
I hope you are having a great November. Itâ€™s been great working with you since the transition! I wanted to touch base to share some of the progress weâ€™ve made so far and share my thoughts on the plan moving forward.
I have seen significant improvements in Desmond's confidence during our sessions. We've found a good session flow that allows for him to complete a lot of his homework in-session while still offering him support to reinforce concepts that will be on his tests and quizzes. Most recently that manifested in a 90 on his weekly quiz! How exciting!
Since Desmond is achieving his goals, I recommend we continue with our two 60 minute classes per week through the end of the semester, then we can re-evaluate.
Please let me know if you have any questions or if there are any adjustments you would like to make to our plan. Iâ€™m happy to schedule a time to talk by phone if that would be helpful. I look forward to supporting Desmond in his continued academic journey.
Best regards,
Elliot E.</t>
  </si>
  <si>
    <t>Hi Elizabeth and Joanna,
It was great working with Elizabeth this week! I have included a short video that I would like you to watch. The video covers some key highlights from our session this week and homework. video link: https://revolutionprep.zoom.us/rec/play/IKnRHHtJmXmjhYv_cMXhW2UBqJOYDHNBifH-sT5G7q7dThuQ1Nuw24bnbYSFt0nIXzJaafnJxkWq2BJH.5andTslIurzBPSOY
I hope you are having a great fall season. It has been great working with you and Elizabeth. I wanted to share the progress we have made and outline the plan moving forward.
Elizabeth has shown strong improvement in SAT math strategies, especially in breaking down complex word problems and using calculator tools effectively. They have become more confident in applying formulas for surface area and perimeter, solving for constants in functions, and recognizing patterns in nonlinear equations. Their ability to use Desmos for graphing and regression has improved significantly, and they are applying exponent rules correctly in problem-solving.
During our recent session, we focused on SAT math preparation with an emphasis on constants in mathematical functions, nonlinear functions, and exponent rules. We practiced systematic problem analysis, efficient calculator use, and strategies for approaching word problems step by step. Elizabeth also worked on identifying relationships between constants and variables and understanding domain restrictions in rational functions.
Our short-term goals include completing the assigned homework sets, reviewing PSAT results, and continuing to practice SAT Problem of the Day and Word of the Day. The overall goal remains achieving a score of 1400 on the December exam. Based on Elizabethâ€™s progress and this goal, I recommend continuing with two 60-minute sessions per week, with the possibility of increasing to three 60-minute sessions per week during the two weeks prior to the exam to maintain momentum.I suggest adding the below to your account to ensure we stay on track.
â€¢ 5 Hours of Distinguished Tutoring for Elizabeth Kyung with Diana Hoyer
If you'd like to continue working together on achieving these goals, you can easily use this link to add the hours to your account today: https://my.revolutionprep.com/s/VU82Be1Hie.
Elizabeth currently has one hour that needs to be scheduled. There is also a gift card program available right now, which you can view here:  
Feel free to reach out if you have any questions or requests, and if there is anything else I can do to help. You can always contact me directly by text message or e-mail.
Warmly,
Diana H.
diana.hoyer@revolutionprep.com
+12106391241</t>
  </si>
  <si>
    <t>Francesca Carrero</t>
  </si>
  <si>
    <t>Hello Rocio!
I hope this message finds you well! I wanted to reach out and update you on Francesca's progress. I very much enjoy working with her, and I have enormous respect for her dedication/willingness to learn. She's always on time, ready to go, and takes feedback extremely well - she's lovely to work with!
During our time together, Francesca has shown great improvement using each of the strategies we've covered thus far. There's been a notable improvement in her application of reading/writing section strategies, as well as a marked improvement - especially recently - in her utility of the Desmos and handheld calculators.
Now that we have covered a fair share of the core strategies, we must dig deeper into the content knowledge that aligns with her specific areas of opportunity. That said, I would recommend we continue meeting at least twice a week for an hour to maintain the momentum we've already achieved.
Though we are not low on hours currently, feel free to use the following link to add hours, should you choose to do so: 
https://my.revolutionprep.com/s/rZsuieXrZd.
Please let me know if you have any questions or if there are any adjustments you would like to make to our plan. Iâ€™m happy to schedule a time to talk by phone, if that would be helpful. I look forward to assisting Francesca with her continued advancement!
Shaun O.
shaun.oneil@revolutionprep.com
+14128554310</t>
  </si>
  <si>
    <t>Ria Sahu</t>
  </si>
  <si>
    <t>Dear team Ria,
I hope you are having a great November. Itâ€™s been great working with you over the past couple of months. I wanted to touch base to share some of the progress weâ€™ve made so far and share my thoughts on the plan moving forward.
I have seen significant improvements in Ria's ability to not only answer a question using equations, but also to answer it using the equations to make statements about the physical logic of a system. This is a critical skill for the AP test and one that we have been working on diligently in-session in addition to the weekly material and preparation for her unit tests. We most recently saw how this applied to the impulse-momentum theorem, which Ria explained using each of the relevant equations as well as an intuitive physical understanding.
Since Ria is achieving her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look forward to supporting Ria in her continued academic journey.
Best regards,
Elliot E.
elliot.emadian@revolutionprep.com
+15409682458</t>
  </si>
  <si>
    <t>Arjun Dhadwal</t>
  </si>
  <si>
    <t>Dear Amit,
It has been a pleasure working with Arjun these past couple of weeks. He is making tremendous progress in raising his attention to fine details across both the verbal and math sectionsâ€”exactly the kind of refinement that pushes a strong score into the perfect-score range.
His ability to recognize trap answers in the Advanced Math questions is noticeably improving, and heâ€™s developing a deeper understanding of why those choices are wrong and how to identify them more quickly. Heâ€™s also mastering the techniques Iâ€™m teaching him and applying them in real time to practice questions, resulting in more correct answers each session.
The next step will be for Arjun to take one Blue Book practice test each week before we meet, so we can review strategy, reinforce strengths, and coach through any concepts that need further sharpening.
I recommend we continue meeting for an hour each week leading up to the December 6th exam.
Please feel free to reach out anytime if you have questions. I am always happy to chat further.
My very best,
Brian C.
brian.cohen@revolutionprep.com
(734) 945-3810</t>
  </si>
  <si>
    <t>Jacob Kelley</t>
  </si>
  <si>
    <t>Dear team Jacob!
I hope you are having a great week! As we prepare for Jacob's first practice test, I wanted to share some updates and information about what to expect.
I have seen significant improvements in Jacob's approach to the Reading and Writing section. While he has been unable to complete several of the assignments I have asked him to complete, I did show him a new applet  OnePrep.xyz where he can practice that might be a better fit for his vibe. this kind of practice is critical to ensuring that the strategies that we work on during sessions stick for him after the fact and during his official test!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Jacob to replicate official test day conditions as closely as possible when taking their practice test. They should find a quiet place and take the test in one sitting.
After the practice test, I will review the results and discuss the test experience with Jacob to determine our focus moving forward, and Iâ€™ll follow up with you on takeaways, improvements, and next steps in my next parent update.
Since Jacob is achieving his goals, I recommend we continue with our two 60 minute classes per week through the end of our program.
Please let me know if you have any questions or if there are any adjustments you would like to make to our plan. Iâ€™m happy to schedule a time to talk by phone if that would be helpful. I am excited to continue supporting Jacob in reaching his goals.
Best regards,
Elliot E.
elliot.emadian@revolutionprep.com
+15409682458</t>
  </si>
  <si>
    <t>Sam Friedman</t>
  </si>
  <si>
    <t>Hi Carolyn and Jacques!
I hope all is well with you as we transition to the end of a lovely year! The time has come, once again, to update you on Sam's progress! Since the last progress update, she has made great strides in her understanding of percentages, probability, trigonometry, and difficult reading question types!
I've been so impressed with her consistent progress, and she's been seeing fantastic improvement on her practice scores (not to mention homeworks and general confidence, overall)!
As we begin this very SAT-dense part of the year, I believe it is imperative that we maintain our meeting schedule of twice a week for an hour so that she has the best chance to achieve her goals!
Though we are not low on hours currently, feel free to use the following link to add hours, should you choose to do so: 
https://my.revolutionprep.com/s/lGNwI4QSKB.
Please let me know if you have any questions or if there are any adjustments you would like to make to our plan. Iâ€™m happy to schedule a time to talk by phone, if that would be helpful. I look forward to assisting Sam with her continued advancement!
Shaun O.
shaun.oneil@revolutionprep.com
+14128554310</t>
  </si>
  <si>
    <t>Finn Heise</t>
  </si>
  <si>
    <t>Hi Finn and Elizabeth,
I hope you are having a great holiday season. It was great working with Finn this week! I have included a short video that I would like you to watch. The video covers some key highlights from our session this week and homework. video link: https://revolutionprep.zoom.us/rec/play/4jUeoJ8yK_J4O0lBTMvwlIfqtvixXmuZU2NGY0sfINF1V2gjz_kellfKNpn10AMayFuYCxeiSDZLR51Y.wnX6fURF2OEm2g7t
During the session, Finn and I focused on SAT and ACT test preparation strategies. We reviewed the digital SAT interface, discussed the adaptive testing structure, and practiced using tools like highlighting, note-taking, and the Desmos calculator. We also compared SAT and ACT formats, timing, and content differences to help Finn decide which test best fits their strengths. Finn learned that reaching the harder second module on the SAT is essential for scoring above 600 per section and that time management is critical, with about one minute and 30 secons per math question and 1 minute 10 seconds per reading and writing question. We also talked about how ACT math includes more advanced topics and is faster-paced than the SAT.
Finnâ€™s goal is to achieve a 1400 on the SAT. Their first practice exam score was 1240, and they currently have 9 hours available to schedule but no sessions booked yet. Based on this goal, I recommend two 60-minute sessions per week or one 90-minute session per week if that works better for their schedule. This will help maintain momentum and ensure we stay on track for the March SAT.
I recommend adding 12 hours of Distinguished Tutoring for Finn  to your account, and I suggest moving forward with this recommendation. You can easily add these hours using this link: . There is also a gift card campaign happening now, which you can check out here: .
Our short-term goals include completing Reading and Writing Set 1 and Algebra Level 1 practice problems, scheduling additional tutoring sessions, and taking an ACT practice test for comparison. The overall goal remains achieving a score of 1400 or higher on the SAT. If he takes and ACT practice exam, and he prefers that format we will switch to preparing for the ACT.
Feel free to reach out if you have any questions or requests, and if there is anything else I can do to help. You can always contact me directly by text message or e-mail. I look forward to supporting Finn in their continued academic journey.
Best regards,
Diana H.
diana.hoyer@revolutionprep.com
+12106391241</t>
  </si>
  <si>
    <t>Dear team Virinchi,
I hope you are having a great November. Itâ€™s been great working with you over the past couple of months. I wanted to touch base to share some of the progress weâ€™ve made so far and share my thoughts on the plan moving forward.
I have seen significant improvements in Virinchi's confidence with answering homework questions in both Pre-Cal and Chemistry. In particular, he committed a substantial amount of energy to reviewing polyatomic ions and Lewis structures. He reported some frustration that he's not sure his grade is reflecting how much work he is putting in. I expressed that his comprehension during sessions is also surpassing the grades that he is reporting to me. While this could be a limited perspective, I would encourage us to work as a team to ensure that Virinchi is able to get plenty of sleep in addition to study time, as well as consistent exercise which I know he loves! We all know, sleep is important to help our brain consolidate the new information that we learn every day -- it's like shutting a computer to clear the RAM!
Example: Based on Virinchi's goals, I recommend we continue with our two 60 minute classes per week through the end of the calendar year.
Please let me know if you have any questions or if there are any adjustments you would like to make to our plan. Iâ€™m happy to schedule a time to talk by phone if that would be helpful. I look forward to supporting Virinchi in his continued academic journey.
Best regards,
Elliot E.
elliot.emadian@revolutionprep.com
+15409682458</t>
  </si>
  <si>
    <t>Noah Amjed</t>
  </si>
  <si>
    <t>Hello Naumon!
I hope you are well as we approach the end of another lovely year! The time has come, once again, to update you on Noah's progress. He has been working so hard and never ceases to impress me with his work ethic and desire to learn!
Over these past few months, Noah has been extremely focused on improving his punctuation/grammar knowledge. He has noticeably increased his out-of-session self study practice, and it has been very evident in the homeworks/practice exams/teach-backs, as of late.
Though he just took an exam and is awaiting the results, it is never too early to begin preparing for the next exam, just in case. As such, I would recommend we continue meeting at least once a week for an hour to maintain the momentum we've already achieved, with a reassessment once the results come in.
Though we are not low on hours currently, feel free to use the following link to add hours, should you choose to do so: 
https://my.revolutionprep.com/s/YLuTPKQ4U1.
Please let me know if you have any questions or if there are any adjustments you would like to make to our plan. Iâ€™m happy to schedule a time to talk by phone, if that would be helpful. I look forward to assisting Noah with his continued advancement!
Shaun O.
shaun.oneil@revolutionprep.com
+14128554310</t>
  </si>
  <si>
    <t>Zayba Zafar</t>
  </si>
  <si>
    <t>Hi Zayba and Elaine-Maria,
I hope you are having a great holiday season. It was great working with Zayba this week! I have included a short video that I would like you to watch. The video covers some key highlights from our session this week and homework. video link: https://revolutionprep.zoom.us/rec/play/FtxgskMehE-wcJf_SWgSWRK0mgKga1LbKmwWaehkwxARzhtBUo0Nje22XX1_DGdZnDprLv6RyQQU8Kut.6UEBOtwj1qK8CW-2
During the session, Zayba and I focused on simplifying algebraic square roots and cube roots. We practiced breaking down numbers into perfect squares or cubes, handling variables under radicals, and expressing answers in simplest radical form. Zayba learned how to identify perfect square and cube factors, use prime factorization for large numbers, and apply rules for simplifying variables by dividing exponents by the index of the root. We also reviewed converting between radical notation and exponential notation and multiplying expressions under the same radical before simplifying.
Zayba showed great progress in understanding how to break down complex radical expressions into manageable steps. They were able to apply prime factorization and simplify expressions involving both numbers and variables. This improvement is important because these skills are foundational for Algebra II and future topics like rational exponents and polynomial operations.
The goal remains to strengthen Zaybaâ€™s understanding of Algebra II concepts and help them retain the information. One 60-minute session per week continues to be appropriate, but I recommend that Zayba practice these concepts between sessions to reinforce what we cover.
Our short-term goals include completing additional practice problems on simplifying radicals, reviewing prime factorization techniques, and practicing identification of perfect squares and cubes. The next session is scheduled for Tuesday.
Feel free to reach out if you have any questions or requests, and if there is anything else I can do to help. You can always contact me directly by text message or e-mail. I look forward to supporting Zayba in their continued academic journey.
Best regards,
Diana H.
diana.hoyer@revolutionprep.com
+12106391241</t>
  </si>
  <si>
    <t>Jayden Wu</t>
  </si>
  <si>
    <t>Dear Hao,
I hope you are having a great fall. Itâ€™s been great working with you and Jayden over the past couple of months. I wanted to touch base to share some of the progress weâ€™ve made so far and share my thoughts on the plan moving forward.
I have seen significant improvements in Jayden's reading comprehension. He has shown consistent progress in stating the main idea and summarizing a passage, though he could use more practice. Please let me know if there are any other goals you would like us to work towards during our tutoring sessions.
Based on Jayden's progress, I recommend continuing his current session velocity of 1 hour per week.
Please let me know if you have any questions or if there are any adjustments you would like to make to our plan. Iâ€™m happy to schedule a time to talk by phone if that would be helpful. I look forward to supporting [Student's Name] in their continued academic journey.
Best regards,
Gillian W.
gillian.ware@revolutionprep.com
+14803824188</t>
  </si>
  <si>
    <t>Eva Smith</t>
  </si>
  <si>
    <t>Hi Megan!
I hope this message finds you well! I wanted to reach out and update you on Eva's progress. I very much enjoy working with her, and I have enormous respect for her dedication/willingness to learn. She's always on time, ready to go, and takes feedback extremely well - she's lovely to work with!
During our time together, Eva has shown great improvement using each of the many new (and old) formulas and techniques I've taught her, such as using known/unknown quantities to determine which formulas are relevant to a problem and neat ways to simplify and streamline her calculus application. There's been a notable improvement in her fundamental understanding of the material, and her confidence has risen dramatically.
As we delve deeper into the more challenging material, it is increasingly important that we establish a consistent meeting time. That said, I would recommend we meet at least once a week for an hour to maintain the momentum we've already achieved.
Though we are not low on hours currently, feel free to use the following link to add hours, should you choose to do so:
https://my.revolutionprep.com/s/gYSHYeo8y0.
Please let me know if you have any questions or if there are any adjustments you would like to make to our plan. Iâ€™m happy to schedule a time to talk by phone, if that would be helpful. I look forward to assisting Eva with her continued advancement!
Shaun O.
shaun.oneil@revolutionprep.com
+14128554310</t>
  </si>
  <si>
    <t>Hello, Ashley and Charlie,
I hope you've had a good week!
Following up on my previous email, we don't have any hours to schedule for Charlie's tutoring. This email includes a purchase link that you can use to add hours, but there's currently a holiday gift card promotion that would reduce the price significantly-- Jean, copied in this email, can help you take advantage of that.
Let me know if you have any questions, and I look forward to continuing to work with Charlie!
Christina H.
christina.hayes@revolutionprep.com
+14124650867</t>
  </si>
  <si>
    <t>Julia Glazer</t>
  </si>
  <si>
    <t>Dear Jessica,
I hope you are having a great fall season. Itâ€™s been great working with you and Julia agin over the past couple of weeks. I wanted to touch base to share some of the progress weâ€™ve made so far and share my thoughts on the plan moving forward.
Julia and I have focused a lot on basic math facts and the importance of math fact fluency. We are currently working on building up her addition skills to get her to the point of being able to recall facts without using her fingers. We have also worked on word problems, comparing numbers, ordering numbers, and rounding. I absolutely love working with Julia! She has such a great attitude and tries her best during every session.
Based on Julia's progress, I recommend continuing her current session velocity of 2 hours per week.
Please let me know if you have any questions or if there are any adjustments you would like to make to our plan. Iâ€™m happy to schedule a time to talk by phone if that would be helpful. I look forward to supporting Julia in her continued academic journey.
Best regards,
Gillian W.
gillian.ware@revolutionprep.com
+14803824188</t>
  </si>
  <si>
    <t>Mia Feld</t>
  </si>
  <si>
    <t>Hi Mia and Samantha,
I hope you are having a great holiday season. It was great working with Mia this week! I have included a short video that I would like you to watch. The video covers some key highlights from our session this week and homework. video link: https://revolutionprep.zoom.us/rec/play/nvmbTJtuX384HA6BJFG70FrpkNhKsFO6yP5vmPVMvAa23gvbM0cYMQSRxQYw3t9YC_MJivZt583YmE7v.MIzBux9ubk3Tv08S
During the session, Mia and I focused on ACT English test preparation, grammar, and punctuation. We practiced applying the TRAP strategy (Topic identification, Read, Analyze, Process of elimination) to ACT English questions. Mia learned how to identify question types, read carefully, analyze grammatical structures, and use process of elimination to select the best answer. We also reviewed punctuation rules for commas, semicolons, and colons, discussed redundancy in writing, and worked on maintaining verb tense consistency. Mia practiced choosing transition words that logically connect ideas between sentences and paragraphs.
I have seen significant improvement in Miaâ€™s ability to apply the TRAP strategy and recognize punctuation rules. They have shown consistent progress in eliminating redundant words and maintaining verb tense consistency. This improvement has been evident in their homework and practice questions.
Miaâ€™s goal for the ACT exam is a score of 30. They do not have an ACT test date scheduled yet, and completing a full practice exam is the most important next step. Right now, Mia is doing one 60-minute session per week. We may need to increase that based on the results of the practice exam and when they plan to take the official test. Mia currently has 3 hours scheduled and 1 hour unscheduled, so we have some flexibility to adjust as needed, but you may want to take advantage of the gift card running at this time. https://www.revolutionprep.com/hs/holiday-gift-card-2025-claim?utm_campaign=27879326-2025-holiday-gift-card-campaign&amp;amp;utm_source=hs&amp;amp;utm_medium=email&amp;amp;utm_content=signature
Our short-term goals include completing the ACT practice exam on Tuesday, finishing the English assignment with proper punctuation by November 30, and continuing to practice the TRAP strategy on ACT English questions. The overall goal remains improving Miaâ€™s ACT English score and strengthening their writing skills. Based on Miaâ€™s progress and timeline, I recommend continuing with one 60-minute session per week for now, but we should revisit this after the practice exam results.
Feel free to reach out if you have any questions or requests, and if there is anything else I can do to help. You can always contact me directly by text message or e-mail. I look forward to supporting Mia in their continued academic journey.
Best regards,
Diana H.
diana.hoyer@revolutionprep.com
+12106391241</t>
  </si>
  <si>
    <t>Emma Kacheroff</t>
  </si>
  <si>
    <t>Dear Natalie,
I hope you are having a great fall season. Itâ€™s been great working with you and Emma again over the past couple of weeksk. I wanted to touch base to share some of the progress weâ€™ve made so far and share my thoughts on the plan moving forward.
Emma and I have worked on mean, median, mode, and quartile ranges, as well as multiplying and dividing integers. I am so happy to have Emma back on my schedule! She does a great job asking questions and getting clarification when needed. So far, she has just needed a refresher of the topics that she learned in class. I think she remembered more than she thought she would, because she seemed to understand the content pretty well (especially statistics)!
Based on Emma's progress, I recommend a session velocity of 1 hour per week to continue reinforcing the content covered in class. 
Please let me know if you have any questions or if there are any adjustments you would like to make to our plan. Iâ€™m happy to schedule a time to talk by phone if that would be helpful. I look forward to supporting [Student's Name] in their continued academic journey.
Best regards,
Gillian W.
gillian.ware@revolutionprep.com
+14803824188</t>
  </si>
  <si>
    <t>Brendan Gaines</t>
  </si>
  <si>
    <t>Hi Lindsay!
I hope all is well with you, as we approach the end of another lovely year! The time has come, once again, to update you on Brendan's progress. He has been working so hard and never ceases to impress me with his work ethic and desire to learn!
Over these past few months, Brendan has been extremely focused on improving his punctuation/grammar knowledge, along with transitions, surveys/experiments, and other high-level math. He has noticeably increased his self-study practice regimen, and it has been very evident in the homeworks/practice exams/teach-backs he's completed, as of late.
Though he just took an exam and is awaiting the results, it is never too early to begin preparing for the next exam, just in case. As such, I would recommend we continue meeting at least once a week for an hour to maintain the momentum we've already achieved, with a reassessment once the results come in. Additionally, though we've mostly worked on test prep, I would absolutely love to help him with IB Math or Physics, as I tutor both of these courses, as well! Our session today seemed extremely helpful for Brendan, and he left it with a recognizable confidence boost!
Though we are not low on hours currently, feel free to use the following link to add hours, should you choose to do so:
https://my.revolutionprep.com/s/AZWDQPB8mD.
Please let me know if you have any questions or if there are any adjustments you would like to make to our plan. Iâ€™m happy to schedule a time to talk by phone, if that would be helpful. I look forward to assisting Brendan with his continued advancement!
Shaun O.
shaun.oneil@revolutionprep.com
+14128554310</t>
  </si>
  <si>
    <t>Cal Starling</t>
  </si>
  <si>
    <t>Hi Meghan, 
I hope your fall has been going well! I am emailing to check in about Cal's progress and offer my recommendations going into winter and early 2026. Among other things, we do need more hours to schedule more sessions as Cal's last scheduled session is this coming Tuesday. 
Overall, Cal has been positive and focused during tutoring sessions, and tends to listen and apply new strategies fairly well. Homework completion has been very good. He does require more repetition on certain topics, so we have had to work on certain objectives over multiple sessions. Since we've started, we've worked on transitions, punctuation, linear equations, using Desmos, grammar, rectangular prisms, pythagorean theorem, similar triangles, applying visual set up, exponential functions, and more! At the beginning of our tutoring program in early/mid October, Cal took a practice test and scored 1090 with a 570 Reading/Writing score and 520 Math score. In early November, he scored 1130 on his second practice test, with a Reading/Writing score of 620 and a Math score of 510. So, we have been focused on Math primarily since that practice test. Our main goal is for him to make it into the higher second Math section, which will automatically increase his Math score. He is actually planning on doing a third practice test this weekend, so if you could remind him, that would be great! 
It was great to see that he increased his Reading/Writing score by 50 points, which was because of particular progress in punctuation and verbs among other things, based on comparing the two tests at the question type level. On both sides of the test, there are still a lot of topics we haven't yet had a chance to cover (such as reading comprehension type questions and quadratics), so we will keep working, but it is nice to see that what we work on in-session has improved.  
I would recommend that we move to three hours a week to ensure Cal can get the repetition he needs while also opening up some time to work on more new material -- in other words, so we can move at a faster pace. As I mentioned earlier, we do need more hours to continue into the December and March tests. Planning on March is a great idea because I think he has potential to keep improving steadily over the next few months and we can just keep building through January and February. It will be important to stay consistent through winter break as taking a break can definitely affect a student's momentum. 
Thanks for reading! I'd be happy to discuss any of this further on the phone sometime early next week. It's been a pleasure helping Cal work toward his goals and I look forward to continuing to do that. 
Have a great weekend!
Best, 
Daniel Severance
Professional Tutor, Revolution Prep
daniel.severance@revolutionprep.com | www.revolutionprep.com
Customer Service: 877-738-7737 | Direct Line: 269-303-9396
Better Results. Less Stress.</t>
  </si>
  <si>
    <t>Grace Wilson</t>
  </si>
  <si>
    <t>Dear Kathryn,
I hope you are having a great fall season. Itâ€™s been great working with you and Grace over the past couple of months. I wanted to touch base to share some of the progress weâ€™ve made so far and share my thoughts on the plan moving forward.
I have seen significant improvements in Grace's ISEE Math concepts. She has shown consistent progress in measurement and algebra. For homework this week, I'd love for her to complete as much of this math practice as possible (focusing on the highlighted questions). Whatever she doesn't finish, we can complete together during out next session.
Homework Link: https://kami.app/vvL-dFu-BRh-tYC
Based on Grace's progress, I recommend that she continues her current session velocity of 2 hours per week.
Please let me know if you have any questions or if there are any adjustments you would like to make to our plan. Iâ€™m happy to schedule a time to talk by phone if that would be helpful. I look forward to supporting Grace in her continued academic journey.
Best regards,
Gillian W.
gillian.ware@revolutionprep.com
+14803824188</t>
  </si>
  <si>
    <t>Ethan Demundo</t>
  </si>
  <si>
    <t>Hello Diana!
I hope you are well as we approach the end of another lovely year! The time has come, once again, to update you on Ethan's progress. He has been working so hard and never ceases to impress me with his work ethic and desire to learn!
Over these past few months, Ethan has been extremely focused on improving his punctuation/grammar knowledge. He has noticeably maintained his out-of-session self study practice, and it has been very evident in his work, as of late.
Though we recently resumed, it is increasingly important we maintain a consistent schedule as we approach this exam-dense time of year. As such, I would recommend we continue meeting at least once a week for an hour to maintain the momentum we've already achieved.
Though we are not low on hours currently, feel free to use the following link to add hours, should you choose to do so:
https://my.revolutionprep.com/s/MaDuRx5GRU.
Please let me know if you have any questions or if there are any adjustments you would like to make to our plan. Iâ€™m happy to schedule a time to talk by phone, if that would be helpful. I look forward to assisting Ethan with his continued advancement!
Shaun O.
shaun.oneil@revolutionprep.com
+14128554310</t>
  </si>
  <si>
    <t>Izzy Ferri</t>
  </si>
  <si>
    <t>Hi Melissa,
I hope your fall is going well! I am reaching out to see if Izzy needs any more help with college essays or anything else. It was really great to see how far her draft came, and we were able to cut out so much. She was definitely making progress with writing from the heart, wording, sentence structure, and answering the prompt.
If there are any more essays that she needs to finish, I do have slots still available this fall and early winter. I am also still happy to do any editing that is needed. Sorry that the timing did not work out for the last essay. 
If you have any questions or would like to discuss anything further, I'd be happy to discuss further sometime soon. Or feel free to email me with any questions. 
Thank you! Have a great weekend. 
Best, 
Daniel Severance
Professional Tutor, Revolution Prep
daniel.severance@revolutionprep.com | www.revolutionprep.com
Customer Service: 877-738-7737 | Direct Line: 269-303-9396
Better Results. Less Stress.</t>
  </si>
  <si>
    <t>Alex Ko</t>
  </si>
  <si>
    <t>Dear Paul,
I hope you are having a great fall season. Itâ€™s been great working with you and Alex over the past couple of months. I wanted to touch base to share some of the progress weâ€™ve made so far and share my thoughts on the plan moving forward.
I have seen significant improvements in Alex's writing and math. Before switching to math content, Alex and I focused on adding details to his sentences when writing. For math, we mainly focused on multiplication and division practice, which I noticed huge improvements in!
Based on Alex's progress, I recommend a session velocity of 30-60 minutes per week to reinforce concepts covered in class.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Alex in his continued academic journey.
Best regards,
Gillian W.
gillian.ware@revolutionprep.com
+14803824188</t>
  </si>
  <si>
    <t>Seven Loth-Conciatori</t>
  </si>
  <si>
    <t>Hi Tiffany!
I hope you are well as we approach the end of another lovely year! The time has come, once again, to update you on Seven's progress. He has been working so hard and never ceases to impress me with his work ethic and desire to learn!
Over the past few months, Seven has shown great improvement using each of the many new (and old) formulas and techniques I've taught him, such as using known/unknown quantities to determine which formulas are relevant to a problem and neat ways to simplify and streamline his algebra application. There's been a notable improvement in his fundamental understanding of the material, and his confidence has risen dramatically.
As we delve deeper into the more challenging material, it is increasingly important that we establish a consistent meeting time. That said, I would recommend we meet at least twice a week for an hour to maintain the momentum we've already achieved.
Though we are not low on hours currently, feel free to use the following link to add hours, should you choose to do so:
https://my.revolutionprep.com/s/6EOcL8OPWg.
Please let me know if you have any questions or if there are any adjustments you would like to make to our plan. Iâ€™m happy to schedule a time to talk by phone, if that would be helpful. I look forward to assisting Seven with his continued advancement!
Shaun O.
shaun.oneil@revolutionprep.com
+14128554310</t>
  </si>
  <si>
    <t>Emma Wang</t>
  </si>
  <si>
    <t>Dear Myrna and James,
I hope you are having a great fall season. Itâ€™s been great working with you and Emma over the past couple of months. I wanted to touch base to share some of the progress weâ€™ve made so far and share my thoughts on the plan moving forward.
Emma and I have mostly worked on homework completion. We have also reviewed and practiced ratios, rates, and proportions. I have seen huge improvements in Emma's problem solving and mathematics since we started working together. As you know, you are always welcome to send over any homework or class materials that Emma needs help with, otherwise I am happy to find supplements to reinforce what they are working on in class.
Based on Emma's progress, I recommend continuing with a session velocity of 60 minutes per week. This will ensure that she maintains grade level and continues to meet her academic goals.
Please let me know if you have any questions or if there are any adjustments you would like to make to our plan. Iâ€™m happy to schedule a time to talk by phone if that would be helpful. I look forward to supporting Emma in her continued academic journey.
Best regards,
Gillian W.
gillian.ware@revolutionprep.com
+14803824188</t>
  </si>
  <si>
    <t>Alec Smith</t>
  </si>
  <si>
    <t>Hi Nicole!
I hope all is well with you, as we approach the end of another lovely year! The time has come, once again, to update you on Alec's progress. He has been working so hard and never ceases to impress me with his focus and desire to learn!
Over these past few months, Alec has been extremely focused on improving his punctuation/grammar knowledge, along with transitions, surveys/experiments, and other high-level math. He has noticeably increased his self-study practice regimen, and it has been very evident in the homeworks/practice exams/teach-backs he's completed, as of late.
As we delve deeper into the more challenging material, it is increasingly important that we maintain a consistent meeting time. That said, I would recommend we meet at least twice a week for an hour to maintain the momentum we've already achieved.
Though we are not low on hours currently, feel free to use the following link to add hours, should you choose to do so:
https://my.revolutionprep.com/s/Ag5Ms794aq.
Please let me know if you have any questions or if there are any adjustments you would like to make to our plan. Iâ€™m happy to schedule a time to talk by phone, if that would be helpful. I look forward to assisting Alec with his continued advancement!
Shaun O.
shaun.oneil@revolutionprep.com
+14128554310</t>
  </si>
  <si>
    <t>Luca Scherma</t>
  </si>
  <si>
    <t>Dear Umberto,
I hope you are having a great day. Itâ€™s been wonderful working with Luca lately. I wanted to touch base to share some of the progress weâ€™ve made so far and share my thoughts on the plan moving forward.
Luca has made progress with mitosis, asexual reproduction, modeling and graphing simple inequalities, and Punnett squares. This progress has been evident in the speed, confidence, and accuracy of his responses to questions on the topics.
I recommend we continue with our current pace of 1.5 to 2 hours per week to review concepts and strengthen foundations as we build up to next semester.
Our current short-term goals for Luca include practicing more challenging Punnett squares and inequalities and reviewing for his upcoming test on The Phantom Tollbooth. The overall goal remains to build foundational understanding and extend knowledge wherever possible.
Please let me know if you have any questions or if there are any adjustments you would like to make to our plan. Iâ€™m happy to schedule a time to talk by phone if that would be helpful. I look forward to supporting Luca in his continued academic journey.
Best regards,
Casey Y.
casey.young@revolutionprep.com
+17272512559</t>
  </si>
  <si>
    <t>Aidan Clark</t>
  </si>
  <si>
    <t>Hello Carolyn,
I hope this message finds you doing well! I wanted to provide you with an update on Aidanâ€™s recent progress. Over the past two months, he has shown meaningful growth in test-taking strategies. 
Aidan has demonstrated particular strength in:
Reading &amp;amp; Writing: He is progressing well with the Eliminate-3 strategy, annotating with purpose, and applying the 3-Cs strategy for sentence-boundary questions. He is also showing strong improvement with questions involving expression of ideas, information and ideas, and craft and structure.
Math: Aidan is showing growth in breaking down problem-solving questions and interpreting the information provided.
Areas for continued focus:
Reading &amp;amp; Writing: We will continue to work on ensuring his answers are grounded solely in evidence from the passage, reading questions more carefully, and strengthening skills in subject-verb agreement and punctuationâ€”including commas, semicolons, and possession.
Math: We will target questions involving data analysis/problem solving and word problems.
Next Steps
We will continue to strengthen Aidanâ€™s foundational skills, reinforce high-yield strategies, and build his confidence as he prepares for the SAT. I recommend registering for the December 6 and March 14 SAT exams as well.
Notable Data:
PSAT Score: 1190
670 R&amp;amp;W
520 Math
SAT Score Equivalent: 1300!!!!
Aidan is making excellent progress, and I am very proud of his engagement, effort, and steady improvement. With continued practice and focused support, Iâ€™m confident he will keep building momentum in the months ahead.
Please feel free to reach out if you have any questions or would like to discuss next steps in more detail!
Jimmy W.
jimmy.works@revolutionprep.com
+14109266111</t>
  </si>
  <si>
    <t>Thomas Garces</t>
  </si>
  <si>
    <t>Hello Amy,
I hope you're doing well! I wanted to share a short update on Thomasâ€™s recent progress. We are at a pivotal point in the program and I want to ensure that Thomas is on a path for success with the basketball season approaching. 
Strengths:
Math: Thomas is doing well with unit conversions, graphing, linear equations, converting decimals to percents, and using the percent change formula.
Reading &amp;amp; Writing: He is improving with standard English conventions and identifying central ideas and key details.
Areas for Continued Focus:
Math: We will continue working on solving for the y-intercept when given the slope, manipulating variables confidently, applying formulas for exponential and quadratic functions, and completing multi-step percent change problems. Additionally, we will focus on using the Desmos calculator to save time and to avoid careless errors. 
Reading &amp;amp; Writing: He will continue developing skills in words in context, transitions, and interpreting quantitative evidence.
Next Steps:
We will keep strengthening Thomasâ€™s foundational skills and building his confidence as he prepares for upcoming  SAT assessments. As discussed, meeting 2xâ€™s per week and focusing solely on the SAT will allow us to really be targeted to ensure that Thomas can reach a score of 1200+. 
Thomas is making steady progress, and I am proud of his persistence and effort. With continued practice and targeted support, Iâ€™m confident he will continue to grow in the months ahead.
Please feel free to reach out with any questions or if youâ€™d like to discuss next steps!
Kind regards,
Jimmy
Jimmy W.
jimmy.works@revolutionprep.com
+14109266111</t>
  </si>
  <si>
    <t>Adria Rothfield</t>
  </si>
  <si>
    <t>Hello Brette,
I hope this message finds you doing well! I wanted to provide you with an update on Adriaâ€™s recent progress. Over the past two months, she has shown meaningful growth in her test-taking strategies. 
Strengths:
Adria is progressing well with identifying proportional-reasoning question types and solving percent increase/decrease problems.
She is doing well with rhetorical synthesis questions and using relevant notes to select correct answers.
She is effectively using the Eliminate-3 strategy.
She is improving with annotating with purpose and identifying central ideas and details.
Areas for Continued Focus:
Adria will continue working on questions involving command of textual evidence, text structure and purpose, and central ideas and details.
Adria will also work on interpreting word problems and solving proportion problems.
We will address multi-step unit conversions and interpreting word problems more precisely.
Adria will continue strengthening skills involving words in context, commas and colon usage, and making strong connections across ideas.
We will also work on making her annotations more concise.
Next Steps
We will continue to strengthen Adriaâ€™s foundational skills, reinforce high-yield strategies, and build her confidence as she prepares for the SAT. I recommend registering for the December 6 and March 14 SAT exams. We are also due for a practice test, which Adria will complete after our next session. 
I am very proud of Adriaâ€™s engagement, effort, and commitment to improving her scores. With continued practice and focused support, Iâ€™m confident she will keep building momentum in the months ahead.
Jimmy W.
jimmy.works@revolutionprep.com
+14109266111</t>
  </si>
  <si>
    <t>Olivia Widman</t>
  </si>
  <si>
    <t>Dear Vanessa,
I hope youâ€™re doing well! Itâ€™s been a pleasure working with Olivia over the past weeks, and I wanted to give you an update on her progress and next steps as we continue preparing the ACT.
Olivia has made great progress in both Math and English. Her recent full-length practice ACT shows a composite increase from 22 to 25, with Math improving from 17 to 23 and English from 21 to 23. These scores reflect the effort sheâ€™s put into understanding and applying core strategies such as ISME, back-solving, and plug-and-chug in Math, as well as deepening her grasp of grammar, punctuation, and sentence structure in English. Recently, weâ€™ve been focusing on transition words and words in context, which are common challenges in the English section.
Looking ahead, I recommend we continue with one 60-minute session per week. This pace allows us to steadily build on her momentum and address targeted content areas without it being overwhelming. Our next steps will include focused practice on word problems, number theory, exponents and roots in Math, and continued refinement in English, especially with transition logic.
Please let me know if you have any questions or if there are any adjustments you would like to make to our plan. Iâ€™m happy to schedule a time to talk by phone if that would be helpful. I look forward to supporting Olivia in her continued academic journey.
Best regards,
Cristina A.
cristina.ascenzipettenuzzo@revolutionprep.com
+17863092063</t>
  </si>
  <si>
    <t>Dear Amaka,
I hope you are having a great fall season. Itâ€™s been wonderful working with you and Bradley over the past couple of weeks. I wanted to touch base to share some of the progress weâ€™ve made so far and offer my thoughts on our plan moving forward.
I have seen significant improvements in Bradleyâ€™s early literacy and foundational math skills. She has shown consistent progress in her reading fluency, letterâ€“sound recognition, and her ability to complete simple addition and subtraction problems. This consistent improvement has been evident in her growing confidence during sessions, her increased engagement with reading activities, and her quicker recall of basic math facts.
Our current short-term goals for Bradley include strengthening her sight-word recognition, improving her ability to decode CVC (consonantâ€“vowelâ€“consonant) words, and increasing her accuracy and independence when solving basic addition and subtraction problems within 10. Our overall goal remains developing strong foundational reading and math skills to support her success throughout kindergarten and prepare her for first grade. Based on Bradleyâ€™s progress, I recommend continuing at our current pace to maintain her momentum and further build her skills with steady, consistent practice.
Please let me know if you have any questions or if there are any adjustments you would like to make to our plan. Iâ€™m happy to schedule a time to talk by phone if that would be helpful. I look forward to supporting Bradley in her continued academic growth.
Best regards,
Chazlee M.
chazlee.myers@revolutionprep.com</t>
  </si>
  <si>
    <t>Dear Annmarie,
I hope you are having a great fall season. Itâ€™s been wonderful working with you and Raquel over the past couple of weeks. I wanted to touch base to share the progress weâ€™ve made so far and outline the plan moving forward.
I have seen significant improvements in Raquelâ€™s storytelling clarity, her ability to reflect meaningfully on her experiences, and the overall structure and polish of her writing. She has shown consistent progress in drafting and revising her essays with intention, incorporating feedback thoughtfully, and strengthening her personal voice. This consistent improvement has been evident in her completed SUNY and University of Miami Common App essays, both of which demonstrate strong narrative development and authenticity.
Our current short-term goals for Raquel include completing polished drafts of her Yale and Georgetown supplemental essays, refining her thematic focus, and ensuring her voice remains consistent across all applications. The overall goal remains presenting a cohesive, compelling application portfolio that showcases her strengths, values, and unique perspective. Based on Raquelâ€™s steady progress, I recommend continuing at our current velocity to maintain momentum as we move toward finalizing her remaining essays.
Please let me know if you have any questions or if there are any adjustments you would like to make to our plan. Iâ€™m happy to schedule a time to talk by phone if that would be helpful. I look forward to supporting Raquel in her continued academic journey.
Best regards,
Chazlee M.
chazlee.myers@revolutionprep.com</t>
  </si>
  <si>
    <t>Myra Brahmkshatriya</t>
  </si>
  <si>
    <t>Dear Nitisha,
I hope you are having a great fall season. Itâ€™s been wonderful working with you and Myra over the past couple of weeks. I wanted to touch base to share some of the progress weâ€™ve made so far and outline my thoughts on our plan moving forward.
I have seen significant improvements in Myraâ€™s advanced writing skills, particularly in her application and analysis of figurative language and her growing control over tone and voice. She has also shown consistent progress in applying punctuation rules purposefully and in structuring both narrative and research-based essays. This consistent improvement has been evident in her more sophisticated sentence construction, stronger organization, and increased confidence when approaching higher-level writing tasks.
Our current short-term goals for Myra include strengthening the complexity and clarity of her paragraphs, expanding her ability to analyze and support claims with evidence, and further refining her narrative voice. The overall goal remains ensuring she continues to perform at a strong, above-grade-level standard in English while building a solid foundation for accelerated middle school coursework. Based on Myraâ€™s progress, I recommend continuing at our current steady pace to maintain her momentum and keep her challenged with advanced writing skills and concepts.
Please let me know if you have any questions or if there are any adjustments you would like to make to our plan. Iâ€™m happy to schedule a time to talk by phone if that would be helpful. I look forward to supporting Myra in her continued academic journey.
Best regards,
Chazlee M.
chazlee.myers@revolutionprep.com</t>
  </si>
  <si>
    <t>Abby Hidalgo</t>
  </si>
  <si>
    <t>Dear Terri,
I hope you are having a great fall season. Itâ€™s been wonderful working with you and Abby over the past couple of weeks. I wanted to touch base to share some of the progress weâ€™ve made so far and outline my thoughts on our plan moving forward.
I have seen significant improvements in Abbyâ€™s SAT skill development, especially in her understanding and application of pronouns, systems of equations, and linear word problems. She has shown consistent progress in accurately identifying pronounâ€“antecedent relationships, solving multi-step algebraic systems, and interpreting word problems with greater confidence and efficiency. This consistent improvement has been evident in her increased accuracy on homework and practice sets, as well as her stronger performance during timed drills.
Our current short-term goals for Abby include strengthening her mastery of exponents and exponential word problems and continuing to build speed and accuracy on mixed practice sections. The overall goal remains helping her feel confident and fully prepared for the December SAT. Based on Abbyâ€™s strong progress so far, I recommend continuing at our current steady pace to maintain momentum and ensure she is ready for test day.
Please let me know if you have any questions or if there are any adjustments you would like to make to our plan. Iâ€™m happy to schedule a time to talk by phone if that would be helpful. I look forward to supporting Abby in her continued academic journey.
Best regards,
Chazlee M.
chazlee.myers@revolutionprep.com</t>
  </si>
  <si>
    <t>Ava Zeinali</t>
  </si>
  <si>
    <t>Hello Marjan,
I wanted to give you an overview of what Ava has been working on, in addition to the weekly updates. In the time we've been meeting, she has reviewed details of photosynthesis and cellular respiration and adjacent topics to each. She has been doing well with studying the material ahead of time, completing the homework I give her, and following through on my suggestions. She was already doing pretty well in terms of understanding, but what we've been doing is making sure that every detail of the material her class covers is clear. Her teacher goes into more depth than the standard AP Biology curriculum and has pretty rigorous requirements usually, so making sure that Ava has ways to deal with that, and ensuring the corners of each topic are clear (such as C4, C3, and CAM for photosynthesis, as well as protein names involved in these processes) has been a lot of what we do together. It also seems helpful for her to have someone to bounce ideas and questions off of in advance of her tests.
Next unit we'll be working on mitosis and meiosis and cell communication. What we've been doing so far is working and she is getting A's on her assessments, so I would plan to continue with that.
Velocity recommendation: I recommend that we continue meeting twice per week through the end of the school year, May '26. (There are some weeks we won't such as when there is no new material, since her challenges are with her teacher's material in particular, versus the actual AP Biology content.)
As the AP exam season gets closer we'll shift toward more overall review for the exam itself. Our goal is to get Ava a 5 on the AP Exam, an A in the class, help her to work efficiently on these things and save time that can go towards other classes, and a solid foundation on her path to achieving her career goals.
Joyraj D.
joyraj.d'souza@revolutionprep.com
+15174024183</t>
  </si>
  <si>
    <t>Ida Lim</t>
  </si>
  <si>
    <t>Hi Ida and Hatice,
I hope youâ€™re having a great week. It has been a pleasure working with Ida, and I wanted to briefly summarize her progress and our plan moving forward.
Ida continues to show strong comprehension and analytical skills in French. She did very well on a recent quiz (37.5/38.5) and has written thoughtful outlines and notes for literary comparisons (Madame de SÃ©vignÃ© and Kiffe Kiffe Demain), as well as readings like â€œRacism Explained to My Daughter,â€ â€œMadame Piqueur,â€ and â€œDernier Espoir.â€ She also made good progress refining her presentation on immigration in Quebec and participates well in French conversation during sessions.
To keep moving toward her goals in French and AP French, we are focusing on:
     - Grammar accuracy, especially verb tenses (imparfait vs. passÃ© composÃ©), pronouns, and reflexive verbs
     - More precise vocabulary and word choice in essays and presentations
     - Reading test questions carefully to avoid small, preventable errors
     - Speaking fluency through full-sentence practice and regular conversation
     - Using class vocabulary lists to build AP-style mini-quizzes and targeted review
Short-term, our goals are to polish Idaâ€™s comparative essay, prepare for upcoming unit tests on the stories we have reviewed, and complete and refine her Quebec immigration presentation. Long-term, we are working toward maintaining a strong grade in French/AP French and building steady preparation for the AP exam.
Ida currently has 33.5 hours on her account, with 14.5 hours not yet scheduled. Based on her goals, I recommend continuing at two 60-minute sessions per week through the school year. As we get closer to the AP French exam, I recommend increasing to three 60-minute sessions per week for the 4â€“6 weeks leading up to the test to focus on AP-specific reading, writing, and speaking practice in the spring semester.  If any upcoming sessions need to be changed to 30 minutes, I can adjust them as long as I have at least 48 hoursâ€™ notice before the session start time; the platform locks session lengths after that point.
Please let me know if there are any upcoming assessments I should be aware of, or if youâ€™d like Ida to prioritize a particular area (AP exam prep vs. classwork). I am also happy to schedule a brief phone or Zoom call if youâ€™d like to discuss her progress and plan in more detail.
Thank you for your continued partnership and support of Ida. I look forward to helping her continue to grow in French.
Thanks!
Cara
Cara R.
cara.mclaughlin@revolutionprep.com
+16056596774</t>
  </si>
  <si>
    <t>Aanya Chitnis</t>
  </si>
  <si>
    <t>Hello Upendra,
I would like to give you an update on what Aanya has been working on and her progress in her AP Biology curriculum. 
Aanya has been working through an online course for AP Biology on her own previously, and primarily what she's expressed to me is an interest in making sure that she actually is preparing for a 5 on the AP Exam in May.
Velocity Recommendation: I recommend that Aanya meet 3 sessions per week of 1 hours each til Jan 2026, which will enable her to complete the entire AP Biology curriculum and then free up some bandwidth for her physics and economic. I have asked her to schedule out her hours to make sure she gets the time slots she wants, and she has done so.
Aanya is very strongly motivated to get a 5 on the AP Biology exam at the end of the year (among other AP exams she'll be taking), and is making excellent progress toward it. She's been working hard between sessions to accomplish the homework I request her to and does an excellent job of learning things on her own in between our meetings. 
Going forward, we have less than half the curriculum remaining to cover for the first time, and then later one we'll be working on free response questions and a mix of topics to simulate the exam better, whereas currently we are going through topics one at a time and in more of a learning mode than test-taking. So we will be shifting toward more rigorous test-like conditions later once she's mastered each unit individually.
Joyraj D.
joyraj.d'souza@revolutionprep.com
+15174024183</t>
  </si>
  <si>
    <t>Robert Reeser</t>
  </si>
  <si>
    <t>Dear Pam,
I hope you are having a great fall. It has been great working with you and Robert over the past couple of months. I wanted to touch base to share some of the progress weâ€™ve made so far and share my thoughts on the plan moving forward.
I have seen significant improvements in Robert's use of derivative rules to evaluate derivatives of functions, U substitution for more complicated chain rule derivatives, and implicit differentiation. This consistent improvement has been evident in his recent quiz score of 100%. 
Based on Robertâ€™s goals, and the new company policy of not allowing 30 minute sessions, I recommend scheduling one 60 minute session per week through the end of the school year. That will allow us to stay on top of the material while also ensuring Robert is able to book his preferred days and times â€“ it is much harder to book 60 minutes a couple days before a session than it is for 30 minutes.
Please let me know if you have any questions or if there are any adjustments you would like to make to our plan. Iâ€™m happy to schedule a time to talk by phone if that would be helpful. I look forward to supporting Robert in their continued academic journey.
Cheers,
Zack
zack.robertson@revolutionprep.com
+15098598579</t>
  </si>
  <si>
    <t>Owen Phillips</t>
  </si>
  <si>
    <t>Dear Marcy,
I hope you are having a great fall. It has been great working with you and Owen over the past couple of months. I wanted to touch base to share some of the progress weâ€™ve made so far and share my thoughts on the plan moving forward.
I have seen significant improvements in Owen's use of the Desmos calculator to solve difficult problems efficiently, attention to wording details when setting up percentage problems, and moving efficiently through the harder math module. This consistent improvement has been evident in his recent Bluebook practice test math score of 700, which is 60 points higher than his previous test just a couple weeks earlier. 
Based on Owenâ€™s goals, I recommend adding one 60 minute session per week through the December SAT test date. That will allow us to review geometry concepts Owen isnâ€™t comfortable with anymore and continue to work on strategies for the most difficult problems, which he will need to improve to increase his math score above 700.
Please let me know if you have any questions or if there are any adjustments you would like to make to our plan. Iâ€™m happy to schedule a time to talk by phone if that would be helpful. I look forward to supporting Owen in their continued academic journey.
Cheers,
Zack 
zack.robertson@revolutionprep.com
+15098598579</t>
  </si>
  <si>
    <t>Kazu Friebert</t>
  </si>
  <si>
    <t>Dear Naomi,
Iâ€™m reaching out with Kazuâ€™s formal progress update. As a reminder, I send these roughly every six weeks to keep families informed on student progress.
Since starting together earlier this semester, Kazu and I have worked on a mix of college essay writing and calculus. On the writing side, we went through several iterations of his Common App essay. I donâ€™t believe Iâ€™ve seen the final version, but Kazu mentioned that he was happy with the outcome and is currently in the process of submitting applications to several schools.
The biggest challenge in his essay writing process was focusing his ideas. Kazu initially had too many themes he wanted to include, which made it difficult to stay on topic and weave a consistent message throughout the essay. Each paragraph tended to introduce a new idea, which disrupted the flow. We spent much of our time tightening the structure and refining transitions so that his three central themes were clearly connected and reinforced across the entire essay. By the end, the result was a much more cohesive and compelling piece of writing.
In calculus, Kazuâ€™s course seems to require him to submit one assignment per week, though I suspect that pace hasnâ€™t been fully maintained. Just last night, he shared that heâ€™s feeling overwhelmed with workload across his various micro-courses, which likely means calculus isnâ€™t his top priority at the moment. Before we shifted focus to the essay, Kazu and I had finished section 6.6 together. Last night, we began 6.7, which suggests that not much progress was made independently during the few weeks we focused on essay writing.
That said, now that his college essay is behind him, weâ€™ve shifted our full attention back to calculus. During our most recent session, Kazu and I completed the first 10 problems of the 6.7 worksheet (out of 26 total). He tends to struggle at first with knowing how to begin a problem, but once I demonstrate an example, he picks up the concept quickly and applies it correctly. Heâ€™s very capable when the material is explained clearly.
At this point, if Kazu is comfortable continuing at one hour per week, we can certainly maintain that pace. However, if his goal is to complete his weekly calculus assignments during tutoring, I would recommend increasing to two hours per week, as we typically only get through about half of an assignment in a single one-hour session.
Please donâ€™t hesitate to reach out if you have any questions or would like to discuss adjusting his schedule.
Warm regards,
Kiersten G.
kiersten.guetlein@revolutionprep.com
+15413576952</t>
  </si>
  <si>
    <t>Arya Ramanan</t>
  </si>
  <si>
    <t>Hi Priya,
I am reaching out with a formal progress update for Arya. As a reminder, I try to send these roughly every six weeks to help keep families informed.
Arya recently took a practice test. His score showed improvement from his previous practice test but dipped about ten points from his official August exam. I was a bit surprised by the result, so we spent time this week documenting the different problem types he missed and trying to understand what may be holding him back.
In the reading section, he missed a total of 22 questions. Of those, three were in content we already covered and would be considered questions I prefer he not miss at this stage. Another four were in content we are currently working on. These are question types that tend to be difficult to improve quickly because they depend heavily on vocabulary knowledge. That leaves fifteen questions unaccounted for in the reading section. This is more than what he has missed in the past and helps explain why his reading score did not increase. Given how much his punctuation and grammar skills have improved, I am going to shift some focus away from the remaining grammar topics and target more reading comprehension in the upcoming weeks.
Math continues to trend upward. We reviewed the first several questions he missed on his most recent practice test, and he was able to self-correct quite a few of them. Several others were very small mistakes that he understood immediately once I pointed out the issue. This is a very encouraging sign for his future math growth, as it suggests that many of the questions he is missing can be corrected quickly with continued practice.
Another positive note is the quality of Arya's homework this week. He has ups and downs in this area, but this week was definitely an up. I was very happy with the level of reasoning he provided in both English and math. He clearly invested time and effort into his work.
My only recommendation at this time is to continue with two hours per week until the December exam. He does have one unscheduled hour remaining. It may be useful to schedule that hour sometime before the official exam and turn one of the weeks into a three hour week for an extra push. 
Please donâ€™t hesitate to reach out if you have any questions or concerns. Iâ€™m always happy to discuss Aryaâ€™s progress or make adjustments as needed.
Kindly,
Kiersten G.
kiersten.guetlein@revolutionprep.com
+15413576952</t>
  </si>
  <si>
    <t>Dear Ali Mazouchi,
I hope you are having a great fall season. Itâ€™s been great working with you and Sina over the past couple of months. I wanted to touch base to share some of the progress weâ€™ve made so far and share my thoughts on the plan moving forward.
I have seen significant improvements in Sinaâ€™s reading comprehension and writing skills. They have shown consistent progress in developing textual evidence skills, making inferences, and strengthening their understanding of verb usage through our Khan Academy work and 4th grade grammar review. This consistent improvement has been evident in Sinaâ€™s ability to answer comprehension questions with increasing accuracy, engage meaningfully with our current short story, and demonstrate clearer sentence-writing skills during short answers.
Our current short-term goals for Sina include completing a written summary of the story we are reviewing, strengthening paragraph writing, and continuing to build reading fluency and confidence with multi-syllable words. The overall goal remains to reinforce grade-level reading and writing skills and help Sina continue progressing steadily throughout the school year. Based on Sinaâ€™s progress, I recommend that we continue meeting once a week for one hour to support consistent practice and growth.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Sina in their continued academic journey.
Best regards,
Jason N.
jason.noble@revolutionprep.com
+12162627470</t>
  </si>
  <si>
    <t>Matthew Man</t>
  </si>
  <si>
    <t>Dear Connie Eng,
I hope you are having a great fall season. Itâ€™s been great working with you and Matthew over the past couple of months. I wanted to touch base to share some of the progress weâ€™ve made so far and share my thoughts on the plan moving forward.
I have seen significant improvements in Matthewâ€™s reading comprehension and his ability to analyze both fiction and informational texts. He has shown consistent progress in developing his informative research essay and in understanding the short story HACKED! through written responses and discussion. This consistent improvement has been evident in his articulate and concise writing, his completion of assigned reading tasks, and the clarity of his short answers and extended responses.
Our current short-term goals for Matthew include continuing to build strong reading comprehension skills through weekly short stories, practicing long-form written responses, and developing theme and summary writing. The overall goal remains strengthening his reading and writing skills to keep him confident and successful across his academic courses. Based on Matthewâ€™s progress, I recommend that we continue meeting once a week for one hour to maintain consistent academic practice and further develop his writing and analytical abilities.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Matthew in his continued academic journey.
Best regards,
Jason N.
jason.noble@revolutionprep.com
+12162627470</t>
  </si>
  <si>
    <t>Dear Samatha Bheemreddy,
I hope you are having a great fall season. Itâ€™s been great working with you and Anirudh over the past couple of months. I wanted to touch base to share some of the progress weâ€™ve made so far and share my thoughts on the plan moving forward.
I have seen significant improvements in Anirudhâ€™s understanding of scatterplots, linear functions, and foundational algebra concepts. He has shown consistent progress in building equations in slope-intercept form from two points, applying these skills in word problems, and beginning to work with systems of equations using substitution, elimination, and proportional reasoning. This consistent improvement has been evident in his strong homework performanceâ€”scoring 100%â€”and high test scores in the mid-90% range.
Our current short-term goals for Anirudh include continuing to strengthen his algebra foundations, preparing for upcoming units by previewing new concepts, and reinforcing his understanding of systems of equations. The overall goal remains maintaining his high grades, building confidence with increasingly complex algebra skills, and ensuring he stays ahead of the material introduced in class. Based on Anirudhâ€™s progress, I recommend continuing to meet once a week for supplemental instruction, review, and extra practice. This structure allows us to stay ahead of his schoolwork and provide support as needed.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Anirudh in his continued academic journey.
Best regards,
Jason N.
jason.noble@revolutionprep.com
+12162627470</t>
  </si>
  <si>
    <t>Princeton Jackson</t>
  </si>
  <si>
    <t>Dear Letizia Jackson,
I hope you are having a great fall season. Itâ€™s been great working with you and Princeton over the past couple of months. I wanted to touch base to share some of the progress weâ€™ve made so far and share my thoughts on the plan moving forward.
I have seen significant improvements in Princetonâ€™s understanding of grammar concepts, measurement skills, and early multiplication and division foundations. He has shown consistent progress in applying new skills across the topics weâ€™ve introduced and practiced during sessions. This consistent improvement has been evident in his ability to identify subjects and predicates, use adjectives and adverbs correctly, understand measurement concepts, and begin working confidently with multiplication tables and introductory division.
Our current short-term goals for Princeton include strengthening his multiplication and division skills, continuing to build grammar mastery, and reinforcing measurement concepts if needed. The overall goal remains helping him stay confident and on track with grade-level expectations across both math and language arts. Based on Princetonâ€™s progress, I recommend continuing to meet once or twice a week for either one-hour or thirty-minute sessions to provide steady practice and targeted support in specific subject areas. Any resources you send me will be a great help in his continued progress!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Princeton in his continued academic journey.
Best regards,
Jason N.
jason.noble@revolutionprep.com
+12162627470</t>
  </si>
  <si>
    <t>Liam Meier</t>
  </si>
  <si>
    <t>Hi Faith,
I am reaching out with important updates regarding Liam's program.
Liam took a practice test this week. His math score increased by twenty points, but his reading score decreased by twenty points, so his composite stayed the same. I was a bit surprised by the result, and we spent time in session going through the questions he missed to understand what might have happened.
In the reading section, he missed a total of nineteen questions. We had time to review eight of them together, and he self-corrected seven. That means he arrived at the correct answer on his own with the correct reasoning. Essentially, he should not have missed those questions. This was extremely encouraging for me to see. Even though the improvement is not yet showing in his score, his growth in understanding and reasoning is very real, and I was genuinely proud of him.
As for why the score didnâ€™t reflect that growth, there are a few possibilities. Liam said he felt fine, but he mentioned that you thought he seemed tired, and motherly intuition is often right. He also felt rushed for time, which isnâ€™t surprising since he tends to work more slowly in session, too. A third possibility is test anxiety. Realistically, it may be a combination of all three.
Hereâ€™s what we can do moving forward: he is taking another practice test on the 23rd. If we see a similar pattern, then tiredness may not be the biggest factor. For the content he already knows, I will begin assigning some questions with timers to help him learn to work within the required pacing. That said, I do want to note something important. I strongly feel Liam would benefit from receiving extra time on the official test. We talked about this together, and he mentioned that a doctor had previously offered accommodations for anxiety. He also shared that pacing and anxiety sometimes affect him in school as well. Given that he is preparing for the May SAT and facing similar challenges academically, I believe this is worth revisiting. Accommodations received in high school may follow him into college, and getting those supports in place now could remove a major future burden. If you feel it may be helpful, I recommend re-opening that conversation with his doctor and school team.
Math, on the other hand, was very promising. The questions he missed were almost entirely topics we have not yet covered, which gives us clear guidance for next steps. His math homework this week was also excellent. His explanations were thoughtful and showed clear improvement in both understanding and process. The remaining math topics are less heavily tested on the exam, which means the same amount of effort is required to learn them but they offer a smaller payoff in terms of points. I just want to give you a heads-up that math progress may feel a bit slower as we move through these final concepts even though he is still improving.
One last note: Liam does not have his hours scheduled out. When you get a moment, please take a look at scheduling the upcoming sessions. My minimum recommendation is two hours per week to make sure we can cover both math and English weekly. If Liam is open to ninety-minute sessions, he would absolutely benefit from the additional time since he tends to work a bit more slowly, even during tutoring.
Please feel free to reach out with any questions or concerns. Iâ€™m always happy to talk through next steps or make adjustments as needed.
Kindly,
Kiersten G.
kiersten.guetlein@revolutionprep.com
+15413576952</t>
  </si>
  <si>
    <t>Mason Backus</t>
  </si>
  <si>
    <t>Dear Kandis,
I hope you are having a wonderful fall season! It has been a pleasure working with Mason, who continues to make steady progress in both language arts and math. I wanted to check in to share how Mason has been progressing and discuss our next steps moving forward.
Over the past several weeks, Mason has strengthened his phonics, spelling, and reading fluency skills. He practiced identifying long vowel spelling patterns (long a, e, and i), spelling and sorting long and short vowel words, and reading passages that reinforced these patterns. Mason is improving in his ability to decode unfamiliar words, read more smoothly, and understand what he reads. He has practiced answering comprehension questions and identifying punctuation marks such as periods, question marks, and exclamation points. As his confidence grows, we will begin working with more complex passages to continue building fluency, vocabulary, and reading comprehension.
In math, Mason has made progress with addition and subtraction within 20, identifying ones and tens, and solving word problems. He has also practiced telling time to the nearest quarter hour, recognizing coins and their values, and identifying even and odd numbers. More recently, Mason has begun working on two-digit addition and subtraction and solving two-step word problems. As we move forward, we will continue to strengthen these skills while introducing additional second-grade concepts such as two-digit addition and subtraction with regrouping, skip-counting and early multiplication patterns, comparing and ordering numbers to 1,000, identifying basic fractions (Â½, â…“, Â¼), and counting and making change with money.
Mason continues to benefit from consistent, focused sessions that support his attention, accuracy, and confidence. I recommend maintaining 30-60 minutes of math and 30-60 minutes of language arts each week to strengthen reading fluency, comprehension, spelling, and foundational math skills. Please donâ€™t hesitate to reach out if you have any questions or would like to make any adjustments to our plan. Iâ€™d be happy to schedule a quick call if that would be helpful. I look forward to supporting Masonâ€™s continued growth this school year!
Best regards,
Q. MonÃ©t T.
quinnisha.travis@revolutionprep.com
+18502123552</t>
  </si>
  <si>
    <t>Dear Breyanna,
I hope you are having a wonderful fall season! It has been a pleasure working with Kennedy over the past few months. I wanted to take a moment to share her recent progress and outline the plan for her continued growth.
In language arts, Kennedy has worked on decoding unfamiliar vocabulary, reading both narrative and informational texts, and answering comprehension questions that require her to think critically about the material. She has also practiced identifying subjects and verbs, applying correct subject-verb agreement, and distinguishing between complete and incomplete sentences. Kennedy has shown improvement in reading fluency and comprehension, especially when rereading passages and discussing main ideas and supporting details. We will continue to strengthen her ability to respond to open-ended and constructed-response questions, which will help build her written communication skills. Moving forward, Kennedy will begin working with more complex sixth-grade texts, focusing on summarizing informational passages, identifying text structures, citing textual evidence to support answers, expanding vocabulary through context clues, and improving sentence structure and grammar in writing.
In math, Kennedy has built a stronger foundation in number sense, multiplication, and fractions. She has practiced multiplying by 2, 3, 5, 9, 10, and 11, identifying factors and multiples, comparing fractions using visual models and cross-multiplication, and solving addition and subtraction problems with regrouping. Kennedy is becoming more confident with multi-step word problems and understanding when to multiply or divide in real-world situations. In upcoming sessions, we will continue reinforcing fraction operations, mixed numbers and improper fractions, factors and multiples, and multi-step word problems, while also working toward greater multiplication and division fact fluency.
To maintain steady growth and build confidence in both subjects, I recommend continuing with 30â€“60 minutes each of language arts and math tutoring per week. This consistent schedule will allow Kennedy to strengthen her foundational skills while continuing to develop higher-level comprehension, problem-solving, and writing abilities. Please let me know if you have any questions or would like to discuss any adjustments. Iâ€™d be glad to arrange a brief phone call if that would be helpful. I look forward to supporting Kennedyâ€™s continued progress throughout the school year!
Best regards,
Q. MonÃ©t T.
quinnisha.travis@revolutionprep.com
+18502123552</t>
  </si>
  <si>
    <t>Will Jansma</t>
  </si>
  <si>
    <t>Good afternoon!
I hope youâ€™re having a wonderful week! This message is intended to detail Willâ€™s progress through the program. If you have any questions about anything here, feel free to email me at your convenience!
PROGRAM INFORMATION
Program Focus: Academics--Geometry/AP Spanish
Hours in Program Bank: 18 hours total (17 hours unscheduled, 1 scheduled)
Last Scheduled Session: Monday, November 17 (with Cara)
Student Notes: Will is a wonderful student, and I've been very happy with him in every respect.
Progress Notes: Will has progressed massively in the time I've worked with him. He is more confident in his learning and more insightful with questions about how to connect material together to create a broader understanding. It's been a privilege working with him, and I have no doubt he'll continue this pattern with his AP Spanish tutor.
Recommendation: I recommend checking in with Cara (Will's AP Spanish tutor) to create a schedule that suits Will's needs.
If you would like to schedule a phone call or Zoom meeting to discuss anything in this progress report, please let me know and we can find a time that suits our schedules!
As always, I appreciate your involvement in Willâ€™s education, and I am grateful to play a role in it. 
Elijah R.
elijah.ramirez@revolutionprep.com
+13614629743</t>
  </si>
  <si>
    <t>Daniel DeFay</t>
  </si>
  <si>
    <t>Good afternoon!
I hope youâ€™re having a wonderful week! This message is intended to detail Danielâ€™s progress through the program. If you have any questions about anything here, feel free to email me at your convenience!
PROGRAM INFORMATION
Program Focus: Academics--Algebra II
Hours in Program Bank: 12 hours total (all unscheduled)
Last Scheduled Session: n/a
Current Goals: To develop greater confidence with functions and their operations.
Student Notes: Daniel is a wonderful student in class. He showed excellent effort even when not feeling up to par. I've been extremely happy to have him as a student.
Progress Notes: Daniel has shown great progress in our work together this academic year. His factoring has gotten much better. He has done well with work in exponents and functions so far. This is a complicated concept, and I know we will work through the tough parts together. 
Recommendation: I recommend we use our original schedule of once a week for 60 minutes, time permitting.
If you would like to schedule a phone call or Zoom meeting to discuss anything in this progress report, please let me know and we can find a time that suits our schedules!
As always, I appreciate your involvement in Danielâ€™s education, and I am grateful to play a role in it. 
Elijah R.
elijah.ramirez@revolutionprep.com
+13614629743</t>
  </si>
  <si>
    <t>Salvatore Baudo</t>
  </si>
  <si>
    <t>Hello Sam and Kateryna,
I hope your fall is going great and you are enjoying the cooler weather! Itâ€™s been a couple of months since Salvatoreâ€™s last progress update, so I wanted to touch base to update you on his progress over the last two months. Additionally, I would like to discuss plans for the remainder of this semester and beginning of next semester.
Since the beginning of the school year, Salvatore has continued to make great progress in reading and math. Since September, our reading sessions have focused on sight words, reading comprehension, digraphs, long vowel sounds and spellings, and multisyllabic words. Salvatoreâ€™s overall reading fluency has significantly improved. Multisyllabic words are a challenge for him, but he is getting better at breaking and blending them. His reading comprehension varies depending on his interest and focus during reading. Overall, he is improving, but he just needs a little help staying focused. For our upcoming sessions, we will focus on reading comprehension, sight words, and multisyllabic words.
During math, Salvatore has learned how to solve addition and subtraction with regrouping, count and add money, read time, and name and represent fractions. Salvatore thrives in math. So far, there havenâ€™t been any topics that he has struggled with. For our upcoming math session, our main focus will be building on what he knows and continuing to advance his skill sets.
The overall goal for Salvatore in the next two months is to provide him with reading and phonics support, advanced math instruction, and help him reach his educational goals. Feel free to send over any materials, test scores, or teacher instructions that may be helpful for planning our sessions. Based on Salvatoreâ€™s progress, I recommend continuing to meet about 1-2 hours per week. These sessions can be booked in 30-, 60-, or 90-minute increments to fit Salvatoreâ€™s schedule.
Please let me know if you have any questions or if there are any adjustments you would like to make to our plan. Iâ€™m happy to schedule a time to talk by phone if that would be helpful. I hope you have a great week!
Best regards,
Brenna Hubnik
Professional Tutor, Revolution Prep
brenna.hubnik@revolutionprep.com | www.revolutionprep.com
Customer Service: 877-738-7737 | Direct Line: 903-392-7703
Better Results. Less Stress.
Please note my work days are Sunday, Monday, Wednesday, and Friday.</t>
  </si>
  <si>
    <t>Moe Murota</t>
  </si>
  <si>
    <t>Hello Haruka,
I hope your fall is going great and you are enjoying the cooler weather! Itâ€™s been a couple of months since Moeâ€™s last progress update, so I wanted to touch base to update you on her progress over the last two months. Additionally, I would like to discuss plans for the remainder of this semester and beginning of next semester.
Since the beginning of the school year, Moe has continued to make great progress in reading comprehension, vocabulary, and writing. This semester, Moe has learned how to use outlines to plan her writing, answer opinion writing prompts with reasons and examples, distinguish between formal and informal language, and create story sequences. 
Overall, her writing structure and organization have improved significantly. Additionally, she is incorporating more detail and descriptive vocabulary into her writing responses. She struggles a bit with expanding on her writing and transitioning from one topic or story part to the next. However, she is gradually improving. In our upcoming sessions, we will continue to work on writing expansions, transitions, and sequence.
The overall goal for Moe in the next two months is to provide her with English language arts support, improve her writing abilities, and help her reach her educational goals. Feel free to send over any materials, test scores, or teacher instructions that may be helpful for planning our sessions. Based on Moeâ€™s progress, I recommend continuing to meet about 1 to 2 days per week for 30 minutes each session.
Please let me know if you have any questions or if there are any adjustments you would like to make to our plan. Iâ€™m happy to schedule a time to talk by phone if that would be helpful. I hope you have a great week!
Best regards,
Brenna Hubnik
Professional Tutor, Revolution Prep
brenna.hubnik@revolutionprep.com | www.revolutionprep.com
Customer Service: 877-738-7737 | Direct Line: 903-392-7703
Better Results. Less Stress.
Please note my work days are Sunday, Monday, Wednesday, and Friday.</t>
  </si>
  <si>
    <t>Areli Vincent</t>
  </si>
  <si>
    <t>Greetings All,
I hope you are having a wonderful fall. As winter approaches I thought now would be a great time to go over some of the progress Areli and I have made over the past few months. 
Areli has scored a 1500 on her most recent practice test! A true milestone! Our next steps will be to work on consistently getting similar scores on our practice tests. Our upcoming goal for her most recent test on Nov 8th was to break into the 1400 range! I look forward to seeing that progress!
I recommend to keep a velocity of two one hour meetings a week as we further refine some craft and structure and information and ideas topics.
Tyler G.
tyler.greer@revolutionprep.com
+17085895029</t>
  </si>
  <si>
    <t>Greetings All,
I hope all is well as fall comes to an end and winter slowly approaches. I have enjoyed the brief time I have worked with Averi and I will take this time to share a bit of the plan. 
Averi has shown great progress with comparing fractions and converting fractions with base 10, 100, 1000. I recommend a meeting velocity of two 30-minute meeting a week as we approach topics like converting fractions and long division. 
Feel free to reach out if you have any questions or requests, and if there is anything else I can do to help. You can always contact me directly by text message or e-mail.Â 
I hope you are having a wonderful day!Â 
Tyler G.
tyler.greer@revolutionprep.com
+17085895029</t>
  </si>
  <si>
    <t>Hi Christie,
I absolutely understand Peterâ€™s frustration. Heâ€™s been putting in consistent effort and demonstrating a clear understanding of the material in both our sessions and his independent work, so itâ€™s understandable that he wants those efforts to be reflected more strongly in his scores. 
Peter is currently scheduled for 6 hours, which will take us through to the December SAT, but not the ACT the following week. Since heâ€™s registered for both, I think itâ€™s a great move to pursue both options in tandem. Thereâ€™s little downside to sitting for the ACT as well, especially since theyâ€™re only one week apart and much of the preparation weâ€™ve done will carry over. I believe heâ€™ll benefit from having two score opportunities back-to-back, especially if one test format ultimately feels more comfortable than the other.
As far as next steps beyond December, hereâ€™s what Iâ€™d recommend:
Take both the SAT and ACT in early December as planned. Wait for score reports, which should be available in the second half of December over the holiday break. After reviewing those results, he will be in great position to decide whether to register for the March or June exams and decide if he wants to pursue the ACT further or go back to the SAT.
While the June SAT sometimes has a reputation for being â€œeasier,â€ it also tends to fall during one of the busiest times of the academic year with AP exams, finals, and end-of-year obligations all overlapping. This can sometimes create logistical or focus-related issues, even for students with the best intentions. By contrast, the March SAT tends to fall during a quieter stretch for many students, and it allows us to build directly on the momentum of December without a long gap.
If Peter is feeling he is close to his goals, Iâ€™d recommend pushing for the March SAT. If he needs more time to improve, and can manage his May/June schedule well, we can continue our work into spring and aim for May/June. Either path is totally viable and he has the potential to reach his goals.
Additionally, to maximize efficiency, I recommend canceling the Tuesday session during Thanksgiving week and instead rescheduling that hour to the second week of December. This will give him a stronger runway heading into the December ACT as it falls after the SAT (the last week we are currently scheduled).
Peter continues to be an incredibly enjoyable student to work with. His motivation, strong reasoning skills, and willingness to push through challenges all suggest that heâ€™ll continue to grow with each session. Iâ€™ll be sure to check in with him directly next session about timelines, exam goals, and how heâ€™s feeling after the most recent practice work.
Please donâ€™t hesitate to reach out if you have any questions or if I can clarify anything further! Iâ€™m always happy to support however I can.
Sincerely,
Tim Schlotzhauer</t>
  </si>
  <si>
    <t>Caitlin Sohng</t>
  </si>
  <si>
    <t>Greetings All,
I hope you are having a wonderful fall. As winter approaches I thought now would be a great time to go over some of the progress Areli and I have made over the past few weeks. Caitlin has shown great progression with her working knowledge of graphing inequalities. I recommend a velocity of one 1-hour meeting a week as we fine tune the topics from her class weekly and prepare for any tests or retakes. We will spend that time refining domain skills and any topics that newly come up in class.
Feel free to reach out if you have any questions or requests, and if there is anything else I can do to help. You can always contact me directly by text message or e-mail.Â 
I hope you are having a wonderful day!Â 
Tyler G.
tyler.greer@revolutionprep.com
+17085895029</t>
  </si>
  <si>
    <t>Nyhla White</t>
  </si>
  <si>
    <t>Greetings All,
I hope you are having a wonderful fall. As winter approaches I thought now would be a great time to go over some of the progress Nyhla and I have made over the past few months. Nyhla has been progressing well with proportional reasoning. 
I recommend one to two 1-hour meetings a week as we continue to refine our proportional skills with precents, unit conversions and ratios!
Feel free to reach out if you have any questions or requests, and if there is anything else I can do to help. You can always contact me directly by text message or e-mail.Â 
I hope you are having a wonderful da
Tyler G.
tyler.greer@revolutionprep.com
+17085895029</t>
  </si>
  <si>
    <t>Greetings All.
It is unfortunate that we could not meet this week. That time has been deducted per the cancellation policy. 
Feel free to reach out if you have any questions or requests, and if there is anything else I can do to help. You can always contact me directly by text message or e-mail.Â 
I hope you are having a wonderful day
Tyler G.
tyler.greer@revolutionprep.com
+17085895029</t>
  </si>
  <si>
    <t>Marcus Dancik</t>
  </si>
  <si>
    <t>Dear Chantee,
I hope you are having a great holiday season. Itâ€™s been great working with you and Marcus over the past couple of months. I wanted to touch base to share some of the progress weâ€™ve made so far and share my thoughts on the plan moving forward.
I have seen significant improvements in Marcus's ability to reason his way through answer choices. He has really seemed to grasp the importance of finding 3 wrong answers instead of the correct one. He has shown consistent progress in applying the B-PRIMES, Title-10, and ICARE strategies to the modules. This consistent improvement has been evident in his confidence in answering a variety of questions.
Our current short-term goals for Marcus include helping him gain more confidence on the overall SAT. The overall goal remains for him to score a 1200 or higher. Based on Marcus's progress, I recommend meeting for two 60-minute sessions a week, until his next official exam.
Please let me know if you have any questions or if there are any adjustments you would like to make to our plan. Iâ€™m happy to schedule a time to talk by phone if that would be helpful. I look forward to supporting Marcus in his continued academic journey.
Best regards,
Tyler H.
tyler.henry@revolutionprep.com
+18596974650</t>
  </si>
  <si>
    <t>Eva Basnet</t>
  </si>
  <si>
    <t>Dear Binod,
I hope you are having a great holiday season. Itâ€™s been great working with you and Eva over the past couple of months. I wanted to touch base to share some of the progress weâ€™ve made so far and share my thoughts on the plan moving forward.
I have seen significant improvements in Eva's confidence in using the DESMOS calculator, as well as understanding the importance of practice tests. This consistent improvement has been evident in her ability to reason through more problems.
Our current short-term goals for Eva include helping her gain more confidence on the entire PSAT. The overall goal remains for her to score 1520 on the PSAT. Based on Eva's progress, I recommend meeting two times a week for 60 minutes each session.
Please let me know if you have any questions or if there are any adjustments you would like to make to our plan. Iâ€™m happy to schedule a time to talk by phone if that would be helpful. I look forward to supporting Eva in her continued academic journey.
Best regards,
Tyler H.
tyler.henry@revolutionprep.com
+18596974650</t>
  </si>
  <si>
    <t>Hi Susan,
I wanted to send along an update on Ethanâ€™s recent progress in AP Computer Science and Calculus. Weâ€™ve had some productive sessions lately, especially as he continues to work through challenging material.
Ethan recently took a test on Unit 2 in Computer Science and felt that it went well, but weâ€™re still waiting to hear the results. This past week, we began Unit 3, which covers looping. Looping tends to be one of the more difficult concepts in the course, and Ethan did show some confusion early in our session. That said, by the end, he was starting to make strong connections, and I appreciated his optimism and persistence. Itâ€™s definitely one of those topics that doesnâ€™t click immediately but improves with a few weeks of consistent programming practice and guided support. Iâ€™m confident heâ€™ll get there with continued exposure.
When his Computer Science workload has been lighter, weâ€™ve also used our sessions to strengthen concepts in Calculus. Most recently, we worked on parametric calculus, and Ethan found that session very helpful. This flexibility between subjects has allowed us to keep momentum going and tailor our time to whatever will benefit him most that week.
Looking ahead, weâ€™ll take a break during Thanksgiving week, then continue meeting through the third week of December. If his workload slows down in that final week before winter break, we may use the time to either preview future units or begin looking at AP-style questions to start building familiarity. Weâ€™re scheduled to resume in early January, and weâ€™ll take a similar approach, adjusting based on his school assignments, or jumping ahead as needed.
Ethan continues to be a great student always respectful, on time, and engaged in the learning process. Itâ€™s been a pleasure working with him and seeing his growth this semester.
Please donâ€™t hesitate to reach out if you have any questions or if thereâ€™s anything specific youâ€™d like me to focus on in upcoming sessions. Iâ€™m happy to continue supporting him through both subjects.
Sincerely,
Tim Schlotzhauer</t>
  </si>
  <si>
    <t>Oskar Strandberg</t>
  </si>
  <si>
    <t>Hi Holly,
I just wanted to share a quick update on how things are going with Oskarâ€™s SAT prep. About three weeks ago, he took a full-length practice exam and scored a new personal best with a 1340 overall (660 in Reading and Writing and 680 in Math). Thatâ€™s a fantastic accomplishment and reflects the steady progress heâ€™s made across both sections.
He was originally scheduled to take another practice test this past weekend, but due to his school testing window, weâ€™ve decided to push it to next weekend to better align with his schedule and give him time to prepare more intentionally. Over the last few weeks, weâ€™ve focused on targeted review based on his last practice test results, sharpening some of the more advanced math concepts and tightening up small errors in Reading and Writing. In our recent sessions, heâ€™s performed very well on test-style questions, especially in Reading, and seems to be building more confidence with each lesson.
With his official December SAT just a few weeks away, I recommend we continue meeting around two times per week, keeping a consistent rhythm leading up to test day. 
Once Oscar takes his official December SAT, the next step will be to wait for his score report to come back. At that point, we can reassess together and determine the most strategic next test date in 2026. Currently, he has about 2.5 hours left on his account, which we can reserve for review or continued support depending on how he performs. However, if he decides to take the SAT again, I would recommend adding additional hours to support continued preparation and momentum. The most common next test dates to consider are the March, May, or June exams. The March SAT tends to be a strong option, as it allows students to build directly on their December prep without too long of a break, and it often falls during a relatively quiet academic period before AP exams, final exams, or major extracurriculars. On the other hand, the May and June exams can be more challenging to plan around due to end-of-year obligations, but theyâ€™re still viable options for students who can manage their schedules effectively. Ultimately, it will depend on how Oscar feels about his December score, how much progress he wants to make, and what timing works best for his academic and personal calendar. Iâ€™ll be happy to provide guidance as we move forward.
Oskar has been a pleasure to work with. Heâ€™s thoughtful, hardworking, and always receptive to feedback. Iâ€™ve been impressed with his consistency and engagement, and Iâ€™m confident that heâ€™s well on his way to reaching his goals.
Please donâ€™t hesitate to reach out if you have any questions or want to discuss scheduling or planning in more detail!
Sincerely,
Tim Schlotzhauer</t>
  </si>
  <si>
    <t>Dario Guccione</t>
  </si>
  <si>
    <t>Dear Jade,
Itâ€™s been great working with you and Dario over the past couple of weeks. As we prepare for Dario's upcoming SAT, I wanted to share some updates and information about what to expect.
I have seen significant improvements in Dario's ability to answer multi-step math problems, as well as identify different concepts that the English portion is going to test. He has done great at eliminating 3 answers instead of finding the one right one. He has shown consistent progress in applying the B-PRIMES, Title-10, and ICARE strategies to the English section. He has also progressed well on applying the IESME strategy to the Math section. This consistent improvement has been evident in his score increase of 40 points already.
For this exam, our goal is for him to score above a 1400. While we cannot guarantee a specific score, we have worked diligently towards this goal through looking at the different types of questions both sections of the SAT are going to throw at him, and the ways that he can identify the problem types to help him answer questions faster. It's important to consider the impact of the test zone on Dario's performance. Ensuring a good night's sleep throughout the week leading up to the test is crucial, as just the night before isn't enough. We have also discussed strategies to manage test anxiety, which can impact scores.
I am looking forward to continuing to work with Dario after the test so that we can work towards further improvements on the SAT. I recommend continuing to meet for two 60 minute sessions a week in order to help them achieve their goals. During our upcoming sessions, I plan to continue working on punctuation and advanced math.
Please let me know if you have any questions or if there are any adjustments you would like to make to our plan. Iâ€™m also able to schedule a time to talk by phone if that would be helpful. I am happy to support Dario in his continued academic journey.
Best regards,
Tyler H.
tyler.henry@revolutionprep.com
+18596974650</t>
  </si>
  <si>
    <t>Jae Musarra</t>
  </si>
  <si>
    <t>Dear Kate and Jon,
I hope you are doing well! Itâ€™s been great working with Jae over the past couple of months. I wanted to touch base to share some of the progress weâ€™ve made so far and share my thoughts on the plan moving forward.
Overall goal: Continue to help Jae improve math and reading skills
Areas that we have been working on:
â€¢Math
- Practice multiplication facts
- Learn multiplication and division concepts
â€¢Reading
- Continuing to practice syllable division
- Reviewing vowel combinations
- Reviewing decoding concepts such as silent e, as needed
- Smarter Balance passages, questions, and applicable test-taking strategies
Short-term goals moving forward:
â€¢Continue with multiplication and division concepts
â€¢Cover other 3rd grade math concepts
â€¢Reading skills and objectives, including inferences, determining word meanings, etc.
â€¢Passages in alignment with Smarter Balance
Recommendation: 
While his enthusiasm for our tasks is not always the highest, Jae has been improving. He is making progress with multiplication facts and understands the multiplication and division concepts we have covered. When reading the questions for the Smarter Balance passages, he tends to mumble larger words he does not immediately know. When I make him slow down and take his time with the word, he can usually figure it out on his own. In addition, when weâ€™ve stopped to look at a word, he has started to take initiative to begin to break it down into syllables. I would recommend continuing with 2-3 half-hour sessions. 
Please let me know if you have any questions or if there are any adjustments you would like to make to our plan. Iâ€™m happy to schedule a time to talk by phone if that would be helpful. I look forward to supporting Jae in his continued academic journey.
Best regards,
Mary L.
mary.logan@revolutionprep.com
+16822312877</t>
  </si>
  <si>
    <t>Lee Frecker</t>
  </si>
  <si>
    <t>Hi Lee and Eva, 
I know this time of year is busy, and I appreciate you taking the time to review this email. As we continue the semester, I wanted to take a moment to share some updates about Lee's progress in Precalculus.
Over the past few weeks, it has been great working with Lee as we have covered numerous complex topics. We've tackled everything from domain and range and exponential and logarithms to our current topics of arithmetic and geometric sequences and different statistical analysis formulas (like regression and compound interest). Lee does well with the underlying math, but balancing so many topics at once means certain rules do get mixed up, and we clarify these missteps as we go and learn. This has been reflected in her consistent effort in our sessions.
Our current short-term goals for Lee include addressing and unjumbling any accumulated topics that have become confused due to the pace of the course. The overall goal remains mastery of all the material. For this semester, our plan is to focus primarily on the homework directly tied to the lesson at hand to best prepare for any examinations.
Based on Lee's progress, I recommend we continue meeting with a velocity of at least one hour a week to prevent her from falling too far behind and to proactively clarify and organize these complex, accumulated topics.
Please let me know if you have any questions or if there are any adjustments you would like to make to our plan. I am looking forward to continuing my work with Lee and in these next steps of her academic journey.
Best regards,
Christian Steiner
christian.steiner@revolutionprep.com
+13056077323</t>
  </si>
  <si>
    <t>Amber Lin</t>
  </si>
  <si>
    <t>Dear Amber and Karen,
I know this time of year is busy, and I appreciate you taking the time to review this email. As we continue the semester, I wanted to take a moment to share some updates about Amber's progress in Precalculus.
Over the past few weeks, it has been great working with Amber as we have covered numerous complex topics. We've tackled everything from domain and range and exponential and logarithms to our current topics of arithmetic and geometric sequences and different statistical analysis formulas (like regression and compound interest). Amber does well with the underlying math, but balancing so many topics at once means certain rules do get mixed up, and we clarify these missteps as we go and learn. This has been reflected in her consistent effort in our sessions.
Our current short-term goals for Amber include addressing and unjumbling any accumulated topics that have become confused due to the pace of the course. The overall goal remains mastery of all the material. For this semester, our plan is to focus primarily on the homework directly tied to the lesson at hand to best prepare for any examinations.
Based on Amber's progress, I recommend we continue meeting with a velocity of at least one hour a week to prevent her from falling too far behind and to proactively clarify and organize these complex, accumulated topics.
Please let me know if you have any questions or if there are any adjustments you would like to make to our plan. I am looking forward to continuing my work with Amber and in these next steps of her academic journey.
Best regards,
Christian Steiner
christian.steiner@revolutionprep.com
+13056077323</t>
  </si>
  <si>
    <t>Aadit Shah</t>
  </si>
  <si>
    <t>Dear Aadit and Nirav,
I know this time of year is busy, and I appreciate you taking the time to review this email. It has been great working with Aadit this year on physics. I wanted to share some updates on his progress.
Due to his experience last year with the non-calculus physics course, he has a strong conceptual understanding of the topics we cover. He consistently comes to each session feeling confident in the lesson he learned in class and is ready to jump into challenging material. We are primarily focusing our practice problems on targeting the AP exam as well as the calculus aspects of this advanced course.
Our current short-term goal is to begin the process of getting ahead in the material, as he is comfortable where the class currently is. The overall goal remains to ensure he masters the material and is fully prepared for the AP examination.
To facilitate this work, I recommend we continue with the velocity of one session a week for one hour. This will give us the consistent time needed to look ahead and prepare for future units.
Please let me know if you have any questions or if there are any adjustments you would like to make to our plan. I am looking forward to continuing my work with Aadit.
Best regards,
Christian Steiner
christian.steiner@revolutionprep.com
+13056077323</t>
  </si>
  <si>
    <t>Jennica Le Nguyen</t>
  </si>
  <si>
    <t>Dear Van Le,
I hope you are having a great holiday season.  Itâ€™s been great working with Jennica since October 2. I wanted to touch base to share some of the progress weâ€™ve made so far and share my thoughts on the plan moving forward.
I have seen improvements in Jennica's reading approach for Command of Textual Evidence. She has shown consistent progress in recognizing the appropriate strategies to use for this skill. This consistent improvement has been evident on her last practice exam score, where Jennica did not miss any Command of Evidence questions..
Our current short-term goals for Jennica include solving problems that involve linear equations (Jennica completed 2 out of 6 questions correctly on the practice test). The overall goal remains improvement in the overall score from Jennicaâ€™s base score of 1020. Based on Jennica's progress, I recommend consistent practice and participation in her tutoring assignments as presently scheduled through December 3, 2025. I have offered to increase her sessions to twice weekly or three times a week while Jennica is on break. She has six hours remaining with 2 hours unscheduled. 
Please let me know if you have any questions or if there are any adjustments you would like to make to our plan. Iâ€™m happy to schedule a time to talk by phone if that would be helpful. I look forward to supporting [Student's Name] in their continued academic journey.
Best regards,
Linda H.
linda.hindi@revolutionprep.com
+19188412706</t>
  </si>
  <si>
    <t>Jack Messina</t>
  </si>
  <si>
    <t>Hi Dana,
It's been a pleasure working with Jack for the last few weeks. With another test coming up at the end of this week, I thought now would be a good time to check in with you, let you know our progress so far, and make sure we're all set moving forward.
Jack has been very good about putting the time and effort into our sessions. I don't think physics is a topic that comes naturally to him, but he's generally been diligent in spending plenty of time to understand the concepts and practice using the associated equations. We've covered two major topics to far. The first unit was on electrostatics and using Gauss's Law to solve for the electric field solution given a particular charge distribution. We worked a lot on drawing out diagrams, taking surface integrals, and where necessary, charge density integrals. It was a heavy unit, but he was able to get through it well enough.
The unit we've been working on recently has been focused on capacitors. So far, we've covered how to find capacitance given either their physical geometry or the voltage across them in a circuit. We've also worked on finding equivalent capacitance to multiple capacitors in a circuit, which he can use to solve for charges and voltages on individual components. I do think he needs more practice solving circuits before Thursday's test, but he's got the concepts and the connection to the flux integrals down fairly well.
The ten hours that Jack has on his account should get us most of the way through the end of the semester. I'd estimate it'll take us 12-15 hours for another month's worth of tutoring based on the rate he's worked with me over the last two months. I'll recommend 4 hours as a ballpark figure, which you can purchase with this link: https://my.revolutionprep.com/s/GIoaNVuiVt. You can change the hours if Jack thinks he'll want more or less time with me, and let Jean know if you have any questions about the purchase. Of course, if you have any questions or comments about the tutoring, please let me know! 
Best,
Andrew B.
andrew.brown@revolutionprep.com
+13176650121</t>
  </si>
  <si>
    <t>Jennifer Gimelshteyn</t>
  </si>
  <si>
    <t>Hi Lori,
I hope you are having an amazing week! I wanted to provide an update on Jennyâ€™s progress in chemistry.
Jenny has shown tremendous improvement this semester. It has been wonderful to see her not only master the material with confidence, but also genuinely enjoy the subject. Her understanding and independence have grown significantly, and I am very proud of the progress she has made. Over the past several weeks, we have been diligently preparing for her upcoming final exam, focusing especially on the more challenging and calculation-heavy topics.
During our review, we covered a wide range of concepts, including naming and writing ionic and covalent compounds, solubility and precipitation problems, acids and bases, equilibrium, reaction rates, redox reactions, nuclear reactions and equations, half-life, and the electromagnetic spectrum. Jenny has been performing well in our sessions and is demonstrating a level of comprehension and retention that is noticeably stronger than last semester. I believe the comprehensive, structured practice she has receivedâ€”both during sessions and through homeworkâ€”has played a key role in this improvement.
I also reviewed Jennyâ€™s gradebook and was happy to see that all her module assignments are submitted and graded. Her teacher updating the Module 2 and Module 6 grades was especially helpful, as it raised her overall grade from a C+ to a B+!
At this stage, Jenny should be focusing on completing her final project and studying thoroughly for her final exam. Although weâ€™ve reviewed extensively, self-study is essential for success. I recommend that she continue taking the practice test a few more times, identify any remaining gaps, and review the full vocabulary and notes in our shared Google Doc. Our Google Sheets and Kami resources also contain additional practice linked for most major topics weâ€™ve covered. Jenny is also welcome to reach out to me with any questions during her self-study if she ever needs clarification or support.
We do not have remaining sessions scheduled, and although I donâ€™t support her other current courses, Iâ€™m glad to see she is meeting with a pre-calculus tutor, especially since I know the class has been challenging for her. I see that additional hours have been purchased, and I encourage continuing with that support as needed.
Looking ahead, I strongly recommend that Jenny begin SAT or ACT preparation as soon as possible. Ideally, she should take at least oneâ€”preferably twoâ€”official exams before the end of her junior year. I do offer test prep tutoring, so when she is ready, I would be happy to help! I suggest we begin meeting once per week for 60 minutes, which may require the purchase of private tutoring hours.
It has truly been a pleasure working with Jenny this year. I am grateful for the opportunity to support her growth and confidence in chemistry. I wish her all the best in her future classes, and I wish you and your family a wonderful holiday season!
Warm regards,
Yvrine N.
yvrine.nguiwenga-nketcha@revolutionprep.com
+14045661917</t>
  </si>
  <si>
    <t>Delaney Lenihan</t>
  </si>
  <si>
    <t>Hey Team Delaney,
I hope youâ€™re doing well. Recently, Delaney has made strong strides in chemistry across several bigger units. Sheâ€™s now comfortable setting up ICE tables for Ksp/solubility equilibrium, using Î”G = Î”H âˆ’ TÎ”S to reason about spontaneity, and reading reaction order from linearized graphs to connect the integrated and differential rate laws for instantaneous rate calculations. We then built a solid acidsâ€“bases foundationâ€”linking Ka, pKa, and conjugate pairsâ€”and extended it to acidity trends (bond length vs. electronegativity, and inductive effects in organic examples like carboxylic acids). Most recently, she applied the Hendersonâ€“Hasselbalch relationship to buffer scenarios, handled pHâ†”pOH and pKaâ†”pKb conversions cleanly, and knew when a â€œsmall-xâ€ approximation is valid. Her confidence and accuracy are both trending up, especially on multi-step problems.
Next, Iâ€™ll keep reinforcing buffer/titration stoichiometry and quicker Î”G/Î”H/Î”S interpretations so sheâ€™s ready for the coming assessments. I recommend we stay the course, and you have enough hours to cover the next couple months. Wishing Delaney the best on her upcoming examsâ€”sheâ€™s earned it with the work sheâ€™s been putting in.
Jackson B.
jackson.byars@revolutionprep.com
+14693520230</t>
  </si>
  <si>
    <t>Elsa Gray</t>
  </si>
  <si>
    <t>Fake email to get off my list. :) 
Jackson B.
jackson.byars@revolutionprep.com
+14693520230</t>
  </si>
  <si>
    <t>Shefa Edelman</t>
  </si>
  <si>
    <t>Hey Team Shefa, I hope youâ€™re doing well. Over the past few weeks, Shefa has made steady, meaningful progress in chemistry. She started by thoughtfully correcting a challenging testâ€”raising her score into the low 80sâ€”and showed that when she feels confident about a concept, her accuracy is very strong. From there, weâ€™ve reinforced core ideas like bond polarity and ionic character, spectator ions and net ionic equations, and why certain ionization energy trends â€œbreak the pattern.â€ Sheâ€™s also gotten more comfortable with combustion and impurity stoichiometry by working backward from products to find the mass of pure reactant. As we moved into Unit 2 and Unit 3, Shefa has built a solid conceptual picture of bonding and structure: reading potential energy curves, comparing lattice energy and solid types (ionic vs metallic vs covalent network), and drawing increasingly complex Lewis structures with resonance, octet exceptions, and hybridization (sp/spÂ²/spÂ³ and beyond). Most recently, sheâ€™s been applying gas laws (PV = nRT, Daltonâ€™s Law of Partial Pressures) and connecting intermolecular forces to boiling point and vapor pressure, while also catching up on material she missed when she was sick. I recommend we stay the course, and you have enough hours to cover the next couple months. Shefa has an upcoming test on these gas law and IMF topics, and Iâ€™m looking forward to hearing how it goes and continuing to build on this momentum.
Jackson B.
jackson.byars@revolutionprep.com
+14693520230</t>
  </si>
  <si>
    <t>Rachel Kroll</t>
  </si>
  <si>
    <t>Grant Karlik</t>
  </si>
  <si>
    <t>I hope youâ€™re doing well. Over the past several weeks, Grant has made steady progress across all parts of the SAT, especially in Reading and Writing. Heâ€™s gotten much more confident with textual evidence, structure/purpose, and inference questions by using a strict elimination strategy and the CARE method (Cover, Anticipate, Reveal, Eliminate), and heâ€™s doing a nice job distinguishing between what a passage is saying and why the author is saying it. Weâ€™ve also spent time on proportional reasoning and geometry on the math side, where Grant is becoming more comfortable setting up percent problems, unit conversions, and probability scenarios, as well as working with similar triangles, areas, volumes, and basic trigonometry. Most recently, heâ€™s been solidifying SAT punctuation rules for commas, semicolons, colons, dashes, and apostrophes, and applying them accurately in SAT-style questions. Iâ€™m pleased with how his critical reading, attention to detail, and problem-solving strategies are developing, and weâ€™ll keep building on these skills so he can walk into his upcoming SAT feeling prepared and confident.
Jackson B.
jackson.byars@revolutionprep.com
+14693520230</t>
  </si>
  <si>
    <t>Jared Liu</t>
  </si>
  <si>
    <t>Hey Team Jared!
I hope youâ€™re doing well. Jared has made great progress these past few weeks, especially as weâ€™ve been preparing for his recent calculus assessments. Weâ€™ve reviewed core calculus concepts, and heâ€™s been growing much more confident in applying derivative rules, analyzing differentiability, and understanding how graphs behave.
Jared is now very comfortable with the power rule and with simplifying expressions before differentiating, which has helped him avoid unnecessary algebra. Heâ€™s also become solid in checking the two conditions for differentiability in piecewise functionsâ€”continuity and matching derivativesâ€”and heâ€™s getting better at spotting where a function has corners, cusps, or undefined slopes. We connected derivatives to the slope of the graph and talked about how horizontal tangents occur where the derivative is zero, which clicked well for him. Heâ€™s also had good practice using product, quotient, and trigonometric rules, including using mnemonics to keep the quotient rule organized.
Iâ€™m really pleased with how quickly heâ€™s picking up these ideas and how well heâ€™s been applying them to test-style problems. Weâ€™ll continue reinforcing these concepts and move into more advanced derivative applications so he keeps building confidence and fluency.
Jackson B.
jackson.byars@revolutionprep.com
+14693520230</t>
  </si>
  <si>
    <t>Sean Doheny</t>
  </si>
  <si>
    <t>Hey Team Sean,
I hope you're doing well. Sean has made great strides across both SAT Math and SAT English these past few weeks, and itâ€™s been exciting to see how quickly heâ€™s picking up test-specific strategies.
In math, Sean consistently shows strong content knowledgeâ€”what heâ€™s really sharpening now is SAT-style interpretation and efficiency. Heâ€™s become much more confident using Desmos, especially with regression, plotting, and the tilde operator to solve equations instantly. His ability to translate word problems into equations has improved, and heâ€™s doing a great job rereading questions to confirm heâ€™s answering exactly whatâ€™s being asked. These habits are making a noticeable difference in both speed and accuracy.
Weâ€™ve also focused on higher-level problem-solving strategies, like â€œmaking a caseâ€ for complex word problems and identifying the conditions for no solutions in systems of equations. He handled several challenging rate and interpretation problems impressively well, and heâ€™s better at analyzing slopes, intercepts, and contextual meaning in linear functions.
In English, Sean learned the new â€œNote Skipâ€ strategy for â€œnotesâ€ questions and applied it extremely well. Heâ€™s gotten good at identifying the goal of a question first, eliminating off-target choices, and watching for traps like absolute language or answers that only give â€œwhatâ€ without â€œwhy.â€ This approach will save him a lot of time and points on test day.
Jackson B.
jackson.byars@revolutionprep.com
+14693520230</t>
  </si>
  <si>
    <t>Grayson Moreno</t>
  </si>
  <si>
    <t>Hey Team Grayson!
I hope you're doing well. Over the past several weeks, Grayson has made strong, steady progress in calculus. Early on we reviewed a test where most of his missed points came from small arithmetic slips and rushing rather than gaps in understanding, so weâ€™ve been very intentional about slowing down, estimating without a calculator, and double-checking workâ€”especially on limit and IVT-style problems. From there, we moved into applying calculus to physics-style questions, where Grayson did a great job deriving velocity from position functions, solving multi-step motion problems, and interpreting what his answers mean in real-world contexts. More recently, our focus has been on higher-level differentiation: product, quotient, and chain rules (including trig and exponential functions), implicit differentiation, and related rates. Once the calculus rules â€œclick,â€ his main challenge tends to be the later algebra steps, so Iâ€™ve been coaching him to keep the calculus clean and then slow down for factoring and isolating yâ€²; his strong quiz score on related rates (4.75/5) is a great sign that this approach is working. Most recently, weâ€™ve been analyzing functions using the first and second derivative testsâ€”finding critical values, intervals of increase/decrease, concavity, and identifying relative extrema and inflection points using sign charts rather than relying on graphs. Grayson is asking good questions, showing solid conceptual understanding, and doing a nice job tying all of these ideas together. 
Jackson B.
jackson.byars@revolutionprep.com
+14693520230</t>
  </si>
  <si>
    <t>Logan Neidig</t>
  </si>
  <si>
    <t>Hey Team Logan!
I hope you're doing well. Over the past several weeks, Logan has been putting in great work across both the SAT and PACT skill sets. On the math side, weâ€™ve focused a lot on trigonometry and geometry for the SAT and PACT, including SOH CAH TOA, 3â€“4â€“5 triangles, asymptotes, and special right triangles, and heâ€™s getting more comfortable turning those ideas into concrete steps on test-style problems. A big part of our work has been using Desmos strategicallyâ€”both for systems of equations and linear regressions and for staying precise with geometry calculationsâ€”plus the â€œmake a caseâ€ strategy to sanity-check tricky word problems. On the English side, weâ€™ve reinforced punctuation and grammar rules, transition words, and several SAT reading strategies, especially for inference and â€œmost logically completesâ€ questions where heâ€™s now doing a nice job watching out for absolute language and â€œtrapâ€ answers that just copy phrases from the passage. More recently, weâ€™ve shifted some attention toward ACT-style skills for the PACT, practicing data-heavy Science passages and reviewing key differences in pacing and structure between the SAT and ACT/PACT so he can adapt his approach to each. Logan has also done a solid job reflecting on his practice test results (including his recent 1200), using error logs to target specific skills, and now that his Little Mermaid musical is wrapped up, heâ€™s planning to fit in a full practice test, which will give us great data for next steps. 
Jackson B.
jackson.byars@revolutionprep.com
+14693520230</t>
  </si>
  <si>
    <t>Henry Morse</t>
  </si>
  <si>
    <t>Hey Team Henry!
I hope youâ€™re doing well. Over the last few weeks, Henry has continued to build a really strong foundation for the SAT, especially on the Reading/Writing side while sharpening some key math strategies. In English, weâ€™ve focused heavily on rhetorical synthesis and text structure/purpose questions, and heâ€™s gotten much more confident using a clear, goal-oriented elimination processâ€”looking first at what the question is actually asking (comparison, introduction, significance, etc.), then ruling out answers with absolute language or ones that latch onto a small detail instead of the bigger idea. Heâ€™s now doing a nice job separating â€œwhyâ€ an author includes a sentence from â€œwhatâ€ is being described and spotting classic trap answers that reuse exact wording from the passage. On the math side, our work has centered on harder, more open-ended algebra problems and how to tackle them efficiently with Desmos, including regression with the ~ feature, interpreting non-standard graph axes, setting up systems of equations, and breaking down mixture and word problems by â€œmaking a caseâ€ with simple numbers. Even when we ran into some Blue Book technical issues, Henry was able to reconstruct and talk through the types of questions that gave him trouble, and heâ€™s been very receptive to refining his approach based on practice test results. With his December 6th SAT coming up, Iâ€™m pleased with the strategies heâ€™s applying and the progress heâ€™s making.
Jackson B.
jackson.byars@revolutionprep.com
+14693520230</t>
  </si>
  <si>
    <t>John Castro</t>
  </si>
  <si>
    <t>Hey Team John! 
I hope youâ€™re doing well. Over the past several weeks, John has been doing a fantastic job building both his math and reading skills for the PSAT/SAT. In math, weâ€™ve focused heavily on proportional reasoning and geometryâ€”working with percent increase/decrease, ratios, unit conversions, basic probability, and a range of geometry word problems involving triangles, circles, special right triangles, and perimeter and diagonal calculations. Heâ€™s gotten much more comfortable identifying problem types quickly and then choosing the right strategy, whether thatâ€™s setting up a percent formula, using a â€œmake a caseâ€ example with concrete numbers, or carefully laying out unit conversions so that the units cancel cleanly. John is also becoming very efficient with the Desmos calculator for graphing, solving equations, and checking his work, which will help a lot with accuracy and time management on test day. On the reading and writing side, weâ€™ve worked on quantitative evidence questionsâ€”reading graphs and charts, matching them to claims in the passage, and using a two-pass elimination strategyâ€”as well as SAT grammar and punctuation rules (â€œold dead guy rulesâ€ for commas, semicolons, colons, dashes, and apostrophes). Heâ€™s doing a nice job distinguishing everyday writing from the stricter SAT conventions and can now explain why certain punctuation is or isnâ€™t allowed in a given sentence. John has already shown meaningful growth, including about a 100-point jump on his PSAT and strong grades at school, and heâ€™s building good long-term habits like daily SAT vocab practice and maintaining an error log to learn from missed questions. Iâ€™m really pleased with his effort and progress so far.
Jackson B.
jackson.byars@revolutionprep.com
+14693520230</t>
  </si>
  <si>
    <t>Isabela Tsenovoy</t>
  </si>
  <si>
    <t>Hey Team Isabela! 
I hope youâ€™re doing well. Over the past several weeks, Isabela has made really strong progress across both SAT Math and SAT English, and sheâ€™s been fun to work with. On the math side, weâ€™ve focused a lot on using the Desmos graphing calculator as a powerful tool rather than just a basic calculator. Sheâ€™s now comfortable graphing equations and inequalities, solving systems, finding roots and vertices of quadratics, and working with circles, as well as using sliders, regression, and the tilde (~) feature to quickly solve more complex equations. Weâ€™ve applied these skills to SAT-style algebra and geometry questions, including similar triangles, ratios, area/volume, right triangle trig (SOH CAH TOA), and careful diagram-based word problems. That Desmos fluency is already paying off in her pre-calculus work tooâ€”her recent 98 on a chapter test is a great reflection of both her understanding and her effort.
On the English side, weâ€™ve done a deep dive into SAT grammar and reading strategies. Isabela has built a solid foundation with â€œold dead guyâ€ punctuation rulesâ€”commas, semicolons, colons, dashes, and apostrophesâ€”and sheâ€™s been practicing not just choosing the right answer, but explaining which specific rule makes it correct. More recently, weâ€™ve focused on higher-level reading skills: text structure and purpose questions (distinguishing the â€œwhatâ€ from the â€œwhyâ€), avoiding trap answers with absolute language, and, most importantly, rhetorical synthesis and notes questions. She learned a structured two-step strategy for those: first eliminating any answer that doesnâ€™t match the goal of the question, then checking the remaining choice against the notes for factual accuracy. That approach has already boosted her confidence, and her practice PSAT results and recent English practice scores show encouraging upward movement.
Overall, Isabela is doing an excellent job connecting what she learns in our sessions to both schoolwork and test prep. Sheâ€™s consistent, coachable, and willing to tackle challenging problems, which puts her in a great position as we head toward future testing dates.
Jackson B.
jackson.byars@revolutionprep.com
+14693520230</t>
  </si>
  <si>
    <t>Adrienne  Watts</t>
  </si>
  <si>
    <t>Hey Team Adrienne! 
I hope youâ€™re doing well. Over the past several weeks, Adrienne has made really impressive progress across both micro and macroeconomics, especially with graph-based reasoning and tying formulas back to real-world situations. We started by reviewing cross-price elasticity, complements vs. substitutes, and then built into price controls (ceilings/floors), consumer and producer surplus, and deadweight loss. From there, sheâ€™s become much more confident reading and drawing supply and demand diagrams, identifying shortages and surpluses, and explaining how minimum wages, price supports, and rent control affect markets. Sheâ€™s also done strong work on taxes and trade, including calculating tax revenue, understanding who bears the tax burden, and analyzing how tariffs and quotas always reduce total surplus by creating deadweight loss.
More recently, weâ€™ve shifted into elasticity, production, costs, and externalities. Adrienne is now comfortable using the elasticity formula and midpoint method, and she can interpret whether a good is elastic or inelastic and what that means for how buyers respond to price changes. In Unit 3, sheâ€™s been connecting marginal product and marginal cost (rising MP â†” falling MC and vice versa), distinguishing fixed vs. variable costs, and working with accounting vs. economic profit, including why perfectly competitive firms earn zero economic profit in the long run when P = MC = ATC. In our latest session, she did a great job identifying positive and negative externalities, using the social cost/social benefit framework, and classifying goods as private, public, club, or common based on excludability and rivalry. Iâ€™ve been especially impressed by how she explains her reasoning out loud and catches subtle distinctions like â€œshifts vs. movements along the curveâ€ and â€œmarginal vs. totalâ€ analysis.
Going forward, I plan to keep using a mix of her class homework, Khan Academy practice, and custom graph problems to solidify these ideas and make sure she feels fully prepared for quizzes and exams.
Jackson B.
jackson.byars@revolutionprep.com
+14693520230</t>
  </si>
  <si>
    <t>Alexis Peaker</t>
  </si>
  <si>
    <t>Dear Tamika,
It's hard to believe Alexis and I have been working together for more than two months now! Since the time has flown, and we unfortunately had to skip our session this week, I wanted to put together a little bit larger update to summarize our progress so far and discuss our future plans.
In our time together, I've seen significant improvements in Alexis's use of prediction and elimination strategies for SAT questions. She's shown especially excellent progress in punctuation and Expression of Ideas questions. Her hard work has paid off thus far in consistent improvement over her three practice tests, and improved confidence overall.
We will continue to work to continue this progress as we seek a goal of a 1400 on the SAT. In the short term, we will be taking a look at grammar and then shifting our focus back to math. Based on Alexis's progress, I recommend returning to a velocity of two one-hour sessions a week, if possible. We have also talked about adding some time to cover Alexis's current math classes; if we do this, optimally we could add another two hours, but I recognize that spare time is surely limited for you both.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always happy to schedule a time to talk by phone or Zoom, if that would be helpful. I look forward to supporting Alexis on her continued academic journey.
Hopefully,
Skye Silmenna
skye.silmenna@revolutionprep.com
+14019030809</t>
  </si>
  <si>
    <t>Romita Roy</t>
  </si>
  <si>
    <t>Dear Romita and Sanghamitra,
It has been such a pleasure working with Romita as she continues developing her personal statement and college supplemental essays. Sheâ€™s been making such thoughtful, meaningful progress â€” her ideas are becoming clearer, her voice is shining through, and her writing is growing more polished with each session. Itâ€™s truly wonderful to see. âœ¨
Iâ€™m so glad that we already have the rest of her sessions scheduled, as this steady structure will allow us to keep building on everything sheâ€™s accomplished so far. I recommend sticking closely to the plan we have, as Romita is right on track and using her time so well.
Iâ€™m incredibly proud of her progress â€” sheâ€™s creative, reflective, and very dedicated, and working with her has been an absolute joy. ðŸŒŸ
Warmly,
Hannah E.
hannah.ervitz@revolutionprep.com
+13236812911</t>
  </si>
  <si>
    <t>Ashleigh Brown</t>
  </si>
  <si>
    <t>Dear Angela,
I hope you are having a great holiday season. Itâ€™s been great working with you and Ashleigh over the past couple of months. I wanted to touch base to share some of the progress weâ€™ve made so far and share my thoughts on the plan moving forward.
I have seen significant improvements in Ashleigh's increased confidence in answering Science questions, through the use of eliminating answers. She has also improved significantly on understanding how to identify the type of math that she is working with, in order to help her solve questions more efficiently.  She has shown consistent progress in making sure that she is using the strategies that we have discussed, like IESME, to help her answer questions. This consistent improvement has been evident in her increased confidence in the sections of the ACT that she is struggling with.
Our current short-term goals for Ashleigh include helping her remember the formulas that she is going to need to answer questions on the math section. The overall goal remains for her to score above a 32 Composite score. Based on Ashleigh's progress, I recommend that we continue at the current velocity, which is two 60-minute classes a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Ashleigh in her continued academic journey.
Best regards,
Tyler H.
tyler.henry@revolutionprep.com
+18596974650</t>
  </si>
  <si>
    <t>Ashna Khanna</t>
  </si>
  <si>
    <t>Hello Ashna and Mitali,
I hope you're having a great week. It's been wonderful working with Ashna over the past couple months. I wanted to touch base and share some of the progress we've made so far and share my thoughts on our plan moving forward.
Ashna came to me as an already high scoring student which is wonderful. We have spent our time discussing some advanced techniques for saving time on the Reading and Writing section, as well as practicing applying Desmos to as many Math questions as possible. Ashna has some of the best Desmos skills I've seen from my students.
She recently sent me her PSAT score, which she did very well on. It looks like the areas which need new focus are Information &amp;amp; Ideas questions, a few Craft &amp;amp; Structure questions, and grammar questions. For math, we will continue focusing on Geometry &amp;amp; Trig and Problem Solving &amp;amp; Data Analysis questions. We currently have a 2-3 session per week schedule at 30 minutes each. I recommend we continue this schedule. 
My goal for Ashna is to be able to get through some of the reading passages more quickly by knowing when to skim, what important sentences to look for, and knowing when to jot down notes. For math, my goal is for her to be able to understand the set up of a question within 15 seconds of reading it through (particularly, the harder questions which can't be solved with Desmos).
It looks like we are scheduled out through November 22nd. If you'd like to add more sessions, you can buy more hours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Ashna in her continued academic journey,
Best,
Zoe S.
zoe.shanley@revolutionprep.com
+16362488201</t>
  </si>
  <si>
    <t>Hi Madelyn and Brian,
I hope you are both well. I wanted to share a recap of some of our new approaches that we discussed earlier this week, as well as let you know some of the other ideas I have in mind to help Madelyn achieve her goals since meeting with her on Wednesday.
I have seen significant improvement from Madelyn in knowing how to apply different derivative rules. Specifically, the logarithm and exponential rules were something she was able to demonstrate to me very quickly, which was wonderful. I really appreciate that she always comes to session with a kind attitude and is always ready to learn.
On Wednesday, Madelyn and I reviewed the derivatives of trig functions. She has sine and cosine memorized, but for some of the other trig functions, she will need to work on her memorization. I sent her a quizlet with trig derivatives, as well as all the other derivative rules she has discussed in her class so far. I had mentioned that I would quiz her at the beginnings and ends of our sessions to ensure she is studying and memorizing these formulas. I would like to add on that if it so happens that the formulas are not completely memorized, I would like to spend some time in our session reviewing them, and potentially deriving them, as a way to help her remember them. 
My reason for this is that these formulas are fundamental for Madelyn's ability to continue to learn newer and harder calculus concepts. It is essential that we are very attentive to Madelyn's foundational knowledge of calculus to ensure her success in the class later on.
Often, Madelyn and I will work on a homework assignment in our sessions. In the case that we do not have the time to make significant headway on her homework in a session which we spend time reviewing some previous concepts, I would like to get into the habit of assigning her videos to watch to help her understand her homework. I think this will be the best approach because I know we've discussed Madelyn's course load this semester, and we've come to the conclusion that assigning her extra practice problems may not be the most effective approach in regard to the time she has to actually do them. A video will take less time than extra practice problems, and it will help her to be able to understand and complete the homework problems that we don't get to finish in session.
I would recommend we continue our twice per week, one hour sessions. It is common for my students to schedule extra time with me during a week that leads up to a quiz or exam. This is something I would recommend for Madelyn as well to ensure she is best set up for success. Right now, Madelyn and I have a session scheduled for Sunday, November 16th, and we don't have any more scheduled after that. If you need to buy more hours, here is a link where you can quickly do so.
â€¢ 10 hours of Academics for Madelyn Bronson with Zoe Shanley
If you'd like to continue working together on achieving these goals, you can easily use this link to add the hours to your account today: https://my.revolutionprep.com/s/nQAR9i5iI9.
Please let me know if you have any questions, concerns, suggestions, or adjustments you would like to make to the plan I have. I would be happy to have another phone call to discuss further if needed. I look forward to supporting Madelyn in her continued academic journey.
Best,
Zoe S.
zoe.shanley@revolutionprep.com
+16362488201</t>
  </si>
  <si>
    <t>Abrielle Humphreys</t>
  </si>
  <si>
    <t>Dear Melvic,
I hope you are having a great holiday season. Itâ€™s been great working with you and Abrielle over the past couple of months. I wanted to touch base to share some of the progress weâ€™ve made so far and share my thoughts on the plan moving forward.
I have seen significant improvements in Abrielle's ability to confidently answer English questions that she is struggling with. She has also made great strides in her ability to use rationale to help her eliminate answers, not just find one right one. She has shown consistent progress in applying the B-PRIMES, Title-10, and Question First strategies. This consistent improvement has been evident in her confidence when answering practice problems.
Our current short-term goals for Abrielle include increasing her confidence with Vocabulary. The overall goal remains for her to score a 1200 or higher. Based on Abrielle's progress, I recommend meeting once a week for 60 minutes.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Abrielle in her continued academic journey.
Best regards,
Tyler H.
tyler.henry@revolutionprep.com
+18596974650</t>
  </si>
  <si>
    <t>Dear Mitra,
I hope you are having a great holiday season. Itâ€™s been great working with you and Sunay over the past couple of months. I wanted to touch base to share some of the progress weâ€™ve made so far and share my thoughts on the plan moving forward.
I have seen significant improvements in Sunay's ability to reason through a couple of different types of questions that the SAT will throw at him. He is also improving on understanding how to use the specific question types to help him determine the correct answer. He has shown consistent progress in making sure to apply the B-PRIMES, ICARE, and Title-10 strategies. This consistent improvement has been evident in his confidence on the English and Writing portion of the SAT.
Our current short-term goals for Sunay include increasing his Reading and writing score by 50 points. The overall goal remains for him to score above a 1400. Based on Sunay's progress, I recommend meeting twice a week for 60 minute sessions.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Sunay in his continued academic journey.
Best regards,
Tyler H.
tyler.henry@revolutionprep.com
+18596974650</t>
  </si>
  <si>
    <t>Pranav Tripathi</t>
  </si>
  <si>
    <t>Dear Annop,
I hope you are having a great holiday season. Itâ€™s been great working with you and Pranav over the past couple of months. I wanted to touch base to share some of the progress weâ€™ve made so far and share my thoughts on the plan moving forward.
I have seen significant improvements in Pranav's understanding of how to answer College Essay prompts the way that the colleges want him to. He has also done really well with the grammar aspect of the essays. He has shown consistent progress in writing the essays and making them sound like him. This consistent improvement has been evident in his essays being well rounded.
Our current short-term goals for Pranav include helping him decide topics that would work for his essays. The overall goal remains to get all of his essays polished and submitted. Based on Pranav's progress, I recommend meeting for one hour every week.
Please let me know if you have any questions or if there are any adjustments you would like to make to our plan. Iâ€™m happy to schedule a time to talk by phone if that would be helpful. I look forward to supporting Pranav in his continued academic journey.
Best regards,
Tyler H.
tyler.henry@revolutionprep.com
+18596974650</t>
  </si>
  <si>
    <t>Dear Janine,
I hope you are having a great holiday season. Itâ€™s been great working with you and Eve over the past couple of months. I wanted to touch base to share some of the progress weâ€™ve made so far and share my thoughts on the plan moving forward.
I have seen significant improvements in Eve's ability to reason through complex math equations, as well as be able to identify the type of math that she is dealing with. She has shown consistent progress in applying the IESME strategy. This consistent improvement has been evident in her being more confident in answering questions.
Our current short-term goals for Eve include building her confidence for the SAT. The overall goal remains for her to get a 1300 or higher. Based on Eve's progress, I recommend meeting twice a week for 60 minutes.
Please let me know if you have any questions or if there are any adjustments you would like to make to our plan. Iâ€™m happy to schedule a time to talk by phone if that would be helpful. I look forward to supporting Eve in her continued academic journey.
Best regards,
Tyler H.
tyler.henry@revolutionprep.com
+18596974650</t>
  </si>
  <si>
    <t>Medha Thippireddy</t>
  </si>
  <si>
    <t>Dear Laxmi,
I hope you are having a great holiday season. Itâ€™s been great working with you and Medha over the past couple of months. I wanted to touch base to share some of the progress weâ€™ve made so far and share my thoughts on the plan moving forward.
I have seen significant improvements in Medha's application of the B-PRIMES method to help her eliminate answer choices, as well as her ability to apply the ICARE strategy to help her identify the question type. She has shown consistent progress in making use of the different ways to eliminate her answers based on the text. This consistent improvement has been evident in her increased practice test scores.
Our current short-term goals for Medha include keeping her updated on the changing nature of the SAT. The overall goal remains for her to score above a 1550 on the SAT. Based on Medha's progress, I recommend meeting for one hour every two weeks.
Please let me know if you have any questions or if there are any adjustments you would like to make to our plan. Iâ€™m happy to schedule a time to talk by phone if that would be helpful. I look forward to supporting Medha in her continued academic journey.
Best regards,
Tyler H.
tyler.henry@revolutionprep.com
+18596974650</t>
  </si>
  <si>
    <t>Isabella Kore</t>
  </si>
  <si>
    <t>Dear Brunilda,
I hope you are having a great fall. It was wonderful working with you and Isabella over the summer, and I wanted to take a moment to share the progress she had made as well as my thoughts on the path forward. Isabella has shown meaningful growth in her understanding of key Pre-Calculus concepts, her ability to stay ahead on homework, and her confidence in applying those concepts to increasingly challenging problems. She demonstrated steady improvement in her exam preparation strategies and overall study habits, which was reflected in her consistency and engagement throughout our sessions.
Based on Isabellaâ€™s goals, I recommend one 60-minute session per week during her course to support her ongoing development and provide structured review as she encounters new material.
Our current short-term goals for Isabella would include maintaining her momentum with regular review, completing additional practice exams to reinforce her understanding, and continuing to strengthen her retention of earlier topics. The overall goal remains boosting her confidence and mastery in Pre-Calculus/Calculus so she feels well-prepared for future coursework.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youâ€™d like to make to our plan. Iâ€™m happy to schedule a call if that would be helpful. I look forward to supporting Isabella in her continued academic journey.
Best regards,
Elizabeth S.
elizabeth.simons@revolutionprep.com
+19046624750</t>
  </si>
  <si>
    <t>Audrey Lenh</t>
  </si>
  <si>
    <t>Good afternoon, Caitlin! I hope your day is going well so far.
This week, I wanted to give you a progress update for Audrey, since weâ€™ve now worked together for a few weeks. Iâ€™ll be sharing what weâ€™ve covered so far, some strengths and successes, and my recommendations going forward.
In our sessions so far, Audrey and I have focused on general strategies for each major topic on the test - Reading, Writing, and Math. From what Iâ€™ve seen, Audrey has a very solid foundation in math. Her first practice test showed a 790, but that was from some time ago. She was still successful on a recent one that I assigned the day we started together, 700. I'm looking forward to getting deeper into math strategies soon so that we can improve and stabilize that score. 
So far, we've spent most of our time on the Reading and Writing section, which Audrey said would be the main section to focus on. In our time together, I observed that Audrey would benefit a lot from slowing down on those passage sections and making sure to justify any eliminated answers. This goes for Central Idea, Quantitative Evidence, and Textual Evidence, but again, we haven't had too many sessions together yet so we'll be diving deeper in the future. In the meantime, if Audrey would like additional practice in these topics, I always recommend Khan Academy (the links are on the bottom of the planner, though you can also use their search tool to find specific practice on any tested topic).
Our next session will focus on Quantitative Evidence, and I look forward to seeing how Audrey progresses! For the moment, we only have two more sessions scheduled, for the 16th and the 30th of this month. Going forward I recommend meeting consistently for one hour per week, depending on when her next test will be after December. If youâ€™d like to add more hours to your account in order to meet this goal, you can go through the Bright Horizons portal or contact your Academic Advisor, Jennifer, who is included on this email.
Thank you for your attention to this update. Itâ€™s a pleasure to work with your family, and if you ever have questions or requests please donâ€™t hesitate to reach out!
I hope you have a wonderful day,
Susanna Strotz
susanna.strotz@revolutionprep.com
321-438-4040</t>
  </si>
  <si>
    <t>Roxanne Stancil</t>
  </si>
  <si>
    <t>Dear Patty,
I hope you are having a wonderful fall. It was truly a pleasure working with you and Roxanne over the summer, and I wanted to touch base to reflect on the progress she made during our time together. Over the course of our sessions, I saw significant improvement in Roxanneâ€™s ability to identify different algebra-based question types and apply the IESME strategy with increasing accuracy. She became much more consistent in recognizing the steps needed to reach a solution, and her confidence in approaching SAT-style math problems grew steadily. This progress was especially evident in the way she applied IESME to a broader range of questions and in her improved pacing as she became more familiar with the strategy.
In the short term, our goals for Roxanne included strengthening her independent use of IESME, extending the strategy to geometry and additional math types, and practicing the 2-pass approach to improve efficiency. Her overall goal remained improving her confidence and performance on the SAT math section. 
If you would like to continue working togetherâ€”whether for SAT support, AP classes, college coursework, or college application essaysâ€”you can redeem additional credits through your Bright Horizon's portal. Once redeemed, you will receive an email from Revolution Prep to add the hours to your account.
Please let me know if you have any questions, or if youâ€™d like to share how Roxanne scored on her SATâ€”I would love to hear how she did! Iâ€™m also happy to schedule a call if discussing next steps would be helpful. I look forward to the opportunity to support Roxanne again in her academic journey.
Best regards,
 Elizabeth S.
elizabeth.simons@revolutionprep.com
+19046624750</t>
  </si>
  <si>
    <t>Kemper Evans</t>
  </si>
  <si>
    <t>Dear Jennifer,
Itâ€™s been a couple of months since I last checked in about Kemper's overall progress in the program, so I wanted to reach out and share some highlights and feedback from the past few weeks.
While our sessions have been less regular lately, Kemper has continued to make progress toward his goal of improving his ACT score over these weeks as we continue to refine both math content knowledge and reading strategies. We've even done a timed passage in-session, which went fairly well using the techniques we've been practicing, but could still be further refined (11 minutes for a passage with several "line reference" questions, which he usually can answer more quickly).
His current goal is at least a 31 composite score, though he'd like to see 33-34+ for scholarship purposes. Iâ€™ve been thrilled to see him persevere as we deal with more challenging subjects like matrices, combinations, and permutations. His most recent homework is to make as much progress as possible on Practice Test 5J so that we can review which sections still need the most focus, and how the reading passages are going.
In our last session, Kemper and I reviewed his PSAT score. When he first took it, he thought he'd done poorly and didn't like the test format, so I didn't push the issue of a potential SAT too hard. However, his actual score (a 1410) with no specific preparation for that type of test is very impressive, and it has him considering potentially taking the SAT as well. Please keep me posted, as I'd love to review SAT-specific content and strategies with him in-depth if this is the plan going forward.
My number one recommendation for additional practice is always Khan Academy, as their website features very easy-to-follow lessons and practice. While they don't have a dedicated unit for the ACT, the content is still applicable to both tests and it's a great way to generate random test bank questions for practice. Reinforcing the skills we cover together in practice sessions is a great way to ensure they are remembered during the real test!
In conclusion, Iâ€™m happy to report that things continue to go well for Kemper and I look forward to continuing to work with him! Our schedule at the moment is around one session per week, though as I said, we've had some gaps lately. Going forward, my recommendation is that if he's going for the SAT, that we meet twice per week for one hour sessions up until the test date. If you end up needing to purchase more hours in order to schedule additional sessions, you can use the link below or contact your Academic Advisor (included on this email) for more information!
https://my.revolutionprep.com/s/VDaa3OwEbB
Thank you for reading this update. Please let me know if you have any questions or changes to make to our plan.
Have a wonderful day!
Susanna Strotz
susanna.strotz@revolutionprep.com
321-438-4040</t>
  </si>
  <si>
    <t>Keira Grenewitz</t>
  </si>
  <si>
    <t>Hi Shayna,
It's been a pleasure working with Keira for the last few weeks. Our last session is coming up, so I thought now would be a good time to check in with you, let you know our progress so far, and make sure we're all set moving forward.
We first worked on punctuation and grammar rules together. I think Keira did fairly well memorizing the list of usage rules I gave her for the punctuation rules, and as long as she practices them so she doesn't forget, I think she's looking a lot better on that topic. We also discussed how to identify the modifier questions, which can be hard to know how to answer if you don't know what the test wants from you on those questions. Now that Keira knows to look for which noun is being modified, she's in a much better position to answer them correctly.
In math, we started by working on quadratics. They're the hardest of the three main equation types that the SAT deals with. I gave her a road map of the various forms and what to use them for, and practiced identifying which form to set up given the information in the problem, and which form to get to for the answer. I'll definitely want to review this topic just because there's so much nuance, but for now, I do think that Keira has a much better understanding of the basics and how to set up most quadratic problems.
More recently, we've also been able to cover some topics on triangles and passage analysis. I think the triangle topics were relatively easy for her, as she just needed to be reminded of some equations she'd seen before. Passage analysis does need more practice, but that's more due to the variety of questions she could be asked, and not because she didn't understand the technique. I think, looking at her practice test, that leaves just systems of equations as a topic to cover. I don't think we'll have time to do that and review the other topics, but that's ok, that's why we start test prep early and plan to take it multiple times. We should have plenty of time to cover everything before the spring tests. I'd also like Keira to take another practice test with us sometime soon to let her apply everything we've worked on and get a sense of what to focus more on in the future.
If you want to extend our schedule, it'd take two more hours to reach the Dec exam, barring no changes to the typical schedule for Thanksgiving week. I know Keira is also planning on taking the test again in spring, so if you want to schedule out to that date, then roughly twelve hours would get you there, assuming she goes for the March sitting. She's also welcome to take a break and go for one of the later sittings in April or May, especially if she wants to focus on academics for a bit. I'll put a link here if you want to purchase those hours, or you can reach out to your advisor, Andrew Jensen, to handle it:  https://my.revolutionprep.com/s/rKkzThjmOn. Of course, if you have any questions or comments first, please let us know!
Best,
Andrew B.
andrew.brown@revolutionprep.com
+13176650121</t>
  </si>
  <si>
    <t>Dear Team Noah,
It has been great to have Noah back in tutoring now that he has completed his SAT. He brings a consistent work ethic, a calm mindset, and a genuine desire to improve. I am excited to continue supporting him as he prepares for the December exam. Below is an update on where he currently stands and what we are focusing on moving forward.
â­ Strengths
Noah has several strengths that continue to shine as we move into this next phase of preparation.
Reading Strengths
â€¢ Noah reads with strong engagement, especially when he uses highlighting to track structure and main ideas.
â€¢ He shows good instincts with tone and author intent, which support accuracy on craft and structure questions when time allows.
Math Skills
â€¢ When he writes out his steps, Noah is accurate and methodical.
â€¢ He applies the IESME method well and is improving in identifying the quickest path to a solution.
â€¢ His understanding of foundational algebra is growing steadily.
Mindset and Work Ethic
â€¢ Noah approaches tutoring with maturity and motivation.
â€¢ He responds well to feedback and is very open to adjusting strategies.
â€¢ His focus during sessions and willingness to practice independently make a meaningful difference.
ðŸ“Œ Areas for Focus
Now that we have reviewed his latest SAT scores and performance patterns, we have a clear path for targeted improvement.
Reading
Score: 600
â€¢ We will focus heavily on craft and structure questions, especially those involving tone, purpose, and relationships between paragraphs.
â€¢ Noah will benefit from practicing with harder module two sets to strengthen his confidence and pacing.
Math
Score: 570
â€¢ Priority areas include algebra, functions, and essential statistics concepts that appear in every Bluebook test.
â€¢ We will continue reinforcing step writing, spotting shortcuts, and applying consistent strategies.
â€¢ Data analysis is also a focus, and we have already started with Data Packet One.
ðŸ“š Progress From This Week
During our most recent sessions, Noah began working through Data Packet One, which introduces both foundational and intermediate statistics concepts. He is doing well recognizing trends, interpreting graphs, and breaking down multi step data questions.
We also reviewed items from his Bluebook practice sections. This helped us see the exact question types he needs to revisit before the December test, including algebraic manipulation, basic functions, and more advanced reading analysis.
ðŸŽ¯ Next Steps
Over the coming weeks, our plan includes:
â€¢ Completing the data packet series to build a strong foundation in statistics
â€¢ Continuing targeted algebra and functions lessons
â€¢ Practicing timed modules to build pacing and confidence
â€¢ Strengthening craft and structure skills using high level Reading practice
â€¢ Reviewing his Bluebook question log to identify patterns and eliminate repeated mistakes
â€¢ Introducing warm up routines before each practice set to help him get into a focused testing mindset
The goal is to help Noah feel more prepared, faster in his decision making, and more accurate in the second module of both sections.
ðŸ“ Homework for This Week
To support the work we are doing in sessions, Noah will be focusing on:
Bluebook practice reviewing questions he has missed and writing down which ones he wants to revisit with me
Data Packet One completing assigned pages and circling anything confusing so we can go over it together
Continuing to practice writing out steps for Math problems to improve accuracy and reduce time lost on simple errors
These assignments will help reinforce the exact skills that will have the biggest impact on his score.
ðŸ“… Scheduling
Noah is currently scheduled on Tuesdays through January 20, and we can adjust any meetings leading up to the December SAT.
ðŸŒŸ Final Thoughts
Noah is off to an excellent start as he prepares for his next SAT. His determination, steady mindset, and willingness to put in the work give him a strong foundation for progress. I am confident that with consistent practice and targeted lessons, he will continue to strengthen both sections and walk into the December exam feeling prepared and capable.
Please feel free to reach out anytime with questions or scheduling needs. I am looking forward to continuing this momentum with him.
Have a graet weekend!
Jessica
Jessica M.
jessica.menkhus@revolutionprep.com
+13145967704</t>
  </si>
  <si>
    <t>Samantha Boltz</t>
  </si>
  <si>
    <t>Hi Andrea,
I hope this email finds you well. I wanted to touch base about Sam's calc class, and discuss a plan moving forward.
First, I have seen Sam grasp concepts and be able to apply them to practice questions on her own when we've had the time to fully introduce a concept in session. Which is really awesome to see. 
Overall, however, we're not able to work on all of the concepts that we need to for Sam to be successful in class. We know that the teaching style of Sam's teacher isn't working for her, and it sounds like there is a rumor that he may be leaving? Regardless, we know that the topics we cover in session tend to be the ones Sam is more successful with. 
I know that we've decided to increase our session length to 60 minutes instead of 30, which I think is going to be an important first step. I also know that college applications should be slowing down at this point, so I am hopeful that Sam will have a little more time to devote to outside note taking and practice problems. 
Do you have any insights into what would help Sam prioritize some outside of session studying? I've tried assigning homework, and it got put on the back burner this week -- very possibly due to the early action admission deadline. I'm not sure if practice problems or reading sections are more likely to be completed, but I'm certain that there needs to be additional work done.
I'd love to continue this conversation over the phone, is there a day or time this week that you might be available?
I'm committed to helping Sam find success in AP Calc BC, lets figure out what that looks like together. 
Best wishes, 
Gale H.
abigail.hermes@revolutionprep.com
+12169249507</t>
  </si>
  <si>
    <t>Lilly Haber</t>
  </si>
  <si>
    <t>Dear Jamie,
I hope you are having a great Fall. Itâ€™s been great working with you and Lilly over the past couple of months. I wanted to touch base to share some of the progress weâ€™ve made so far and share my thoughts on the plan moving forward.
I have seen significant improvements in Lilly's ability to interpret and solve percentage problems and geometry problems for the HSPT. She has shown consistent progress in identifying the types of questions on the HSPT exam. This consistent improvement has been evident during our sessions. 
I would like to bring a couple of concerns to your attention. I have noted that she has been late to several sessions, and I have not seen evidence of her homework being completed. Sheâ€™s told me that she has done it, but then when we go over some of the questions, she still needs to work through it to get the answer. 
Since Lily is achieving their goals, I recommend we continue with our one 60 minute class per week through her test date.
Our current short-term goals for Lilly include identifying and solving all the types of questions on Quantative II section. The overall goal remains improve Lillyâ€™s confidence and score on the HSPT. 
Please let me know if you have any questions or if there are any adjustments you would like to make to our plan. Iâ€™m happy to schedule a time to talk by phone if that would be helpful. I look forward to supporting Lilly in their continued academic journey.
Best regards,
Nicole Bishop
nicole.bishop@revolutionprep.com
+17069869824</t>
  </si>
  <si>
    <t>Dear Simmonie,
I hope you are having a great Fall. Itâ€™s been great working with you and Simon over the past couple of months. I wanted to touch base to share some of the progress weâ€™ve made so far and share my thoughts on the plan moving forward.
I have seen significant improvements in Simon's ability to interpret and solve AMC8 exam questions. Because the exams cover a variety of topics, weâ€™ve only begun to cover a few of them. I know we talked the other day about him taking the AMC 10, and I would still recommend that, however, we are going to cover the topics on the AMC 8 exam as a stepping stone to the AMC 10. When Simonâ€™s schedule is more open, I recommend that we switch to 2 sessions per week to increase his overall familiarity with the exam topics, and deepen his mathematical knowledge. 
One concern I have is that he has been late to several sessions. I did notice that youâ€™ve switched his schedule to Thursdayâ€™s, so I am sure that will mitigate his tardiness due to schedule conflicts.
Our current short-term goals for Simon include increasing his knowledge of Geometry and Combinatorics. The overall goal remains increase Simonâ€™s understanding and ability to solve AMC 10 questions. 
Please let me know if you have any questions or if there are any adjustments you would like to make to our plan. Iâ€™m happy to schedule a time to talk by phone if that would be helpful. I look forward to supporting Simon in their continued academic journey.
Best regards,
Nicole Bishop
nicole.bishop@revolutionprep.com
+17069869824</t>
  </si>
  <si>
    <t>Cameron Lee</t>
  </si>
  <si>
    <t>Dear George,
I hope you are having a great Fall. Itâ€™s been great working with you and Cameron over the past couple of months. I wanted to touch base to share some of the progress weâ€™ve made so far and share my thoughts on the plan moving forward.
I have seen significant improvements in Cameron's ability to recognize and read words with beginning consonant blends and long vowel teams. This is evidenced by her ability to read, match, and sort them during our sessions. 
Our current short-term goals for Cameron include learning diphthongs and reading stories with short vowel sounds. The overall goal remains to increase Cameronâ€™s fluency in reading.
Please let me know if you have any questions or if there are any adjustments you would like to make to our plan. Iâ€™m happy to schedule a time to talk by phone if that would be helpful. I look forward to supporting Cameron in their continued academic journey.
Best regards,
Nicole Bishop
nicole.bishop@revolutionprep.com
+17069869824</t>
  </si>
  <si>
    <t>Srinika Ku</t>
  </si>
  <si>
    <t>Dear Sravan and Jo,
I hope you are having a wonderful fall season! It has been such a pleasure working with Srinika. She continues to be focused, engaged, and eager to learn in every session. Over the past several weeks, she has reviewed and practiced a wide range of fifth-grade math concepts with strong progress. Srinika has worked on operations with fractions, decimals and positive and negative integers. She has also practiced finding perimeter, area, and volume of irregular shapes, measuring and classifying angles, and writing algebraic expressions. 
Srinikaâ€™s accuracy, confidence, and reasoning skills continue to grow each week, and she consistently demonstrates curiosity and persistence when working through challenging problems. I recommend maintaining the same tutoring plan and schedule from her last progress update, as it has supported steady growth. Moving forward, we will focus on ratios and unit rates, evaluating expressions with variables, understanding coordinate planes, and solving real-world problems involving fractions and decimals. These skills will help build a strong foundation for middle school math and ensure that Srinika continues to feel challenged and confident.
Please let me know if you have any questions or would like to adjust our plan. Itâ€™s been wonderful to see Srinikaâ€™s continued growth, and I look forward to supporting her as she transitions into more advanced math topics in the months ahead.
Best regards,â€¨
Q. MonÃ©t T.
quinnisha.travis@revolutionprep.com
+18502123552</t>
  </si>
  <si>
    <t>James Thomas Backus</t>
  </si>
  <si>
    <t>Dear Kandis,
It has been a pleasure working with James Thomas this fall and watching his confidence and skills continue to grow. I wanted to take a moment to share his recent progress and outline the plan for his continued growth. Over the past several weeks, he has made steady progress in both language arts and math.
In reading, James Thomas has been working on identifying and spelling long vowel words (long a, e, i, and o), recognizing vowel pairs, and reading short passages that include these spelling patterns. He has also practiced identifying nouns and verbs, rhyming words, and beginning and ending digraphs. His reading fluency and spelling accuracy have shown improvement, and he is beginning to apply phonics skills more independently when reading new words. As his fluency continues to build, we will begin reading more complex texts to strengthen his comprehension, vocabulary, and overall reading confidence.
In math, James Thomas has developed a strong foundation in addition and subtraction and is showing improvement with place value and number sense. He has practiced adding and subtracting tens and ones, identifying odd and even numbers, and solving one- and two-step word problems. He has also learned to tell time to the nearest quarter hour and count and identify coins. We will continue reinforcing these foundational concepts while expanding into new areas, including more addition and subtraction strategies and second-grade topics such as two-digit regrouping, skip-counting and introductory multiplication, number comparisons up to 1,000, basic fractions, and money concepts involving counting and making change.
To support continued growth, I recommend maintaining 30â€“60 minutes each of math and language arts instruction per week. This structure will allow us to deepen his understanding of second-grade reading and math concepts while continuing to build fluency, accuracy, and confidence. If you have any questions or would like to make any changes to our plan, feel free to reach out. Iâ€™m always happy to set up a time to chat by phone if thatâ€™s easier. Itâ€™s been wonderful to see James Thomasâ€™s progress, and I look forward to helping him continue to grow this school year!
Best regards,
Q. MonÃ©t T.
quinnisha.travis@revolutionprep.com
+18502123552</t>
  </si>
  <si>
    <t>Marlee Hewitt</t>
  </si>
  <si>
    <t>Dear Melessa,
I hope you are having a wonderful fall season! It has been a pleasure working with Marlee over the past few months and seeing her steady progress in reading, spelling, and grammar. She continues to build confidence and accuracy as her reading skills develop. Iâ€™d like to share an update on her progress and my recommendations for the weeks ahead.
Over the past several weeks, Marlee has strengthened her phonics and foundational reading skills. She has practiced identifying and spelling controlled r words (ar, er, ir, or, ur), vowel pairs and vowel teams, and words containing y as a vowel. She has also read a variety of passagesâ€”both fiction and nonfictionâ€”and demonstrated improving comprehension by referring back to the text to answer questions. In grammar, Marlee has practiced identifying nouns and verbs, distinguishing between sentences and fragments, and writing complete statements, questions, and exclamations. 
As we move forward, Marlee will begin reading more complex texts to further develop comprehension, vocabulary, and fluency. We will continue to work on key second-grade reading skills, including identifying main ideas and supporting details, retelling and summarizing stories, describing characters and story events, recognizing shades of meaning in words, and expanding sentence structure in writing. We will also reinforce grammar concepts such as capitalization, punctuation, and subject-verb agreement while continuing to build spelling and phonics fluency.
To support consistent growth, I recommend maintaining 60 minutes of language arts instruction per week. This schedule will allow Marlee to continue building her fluency, comprehension, and vocabulary while gaining confidence with increasingly complex texts. If you have any questions or would like to make any changes to our plan, feel free to reach out. Iâ€™m always happy to set up a time to chat by phone if thatâ€™s easier.It has been great to see Marleeâ€™s progress, and I look forward to continuing to support her as she grows into a confident and expressive reader!
Best regards,â€¨
Q. MonÃ©t T.
quinnisha.travis@revolutionprep.com
+18502123552</t>
  </si>
  <si>
    <t>Anouk Wandeler</t>
  </si>
  <si>
    <t>Dear Roland,
Itâ€™s been wonderful working with Anouk over the past three months. I wanted to share a detailed progress update to highlight the growth Iâ€™ve seen and outline our plan moving forward.
Over the last three months, Anouk has made strong progress in rotational motion, concavity, and kinematics. In our sessions, she has demonstrated increasing confidence in applying these concepts, especially when breaking down multi-step physics problems and interpreting how changes in curvature relate to motion. Iâ€™ve seen her reasoning become more precise and more efficient, and she has been able to consistently apply these skills to more complex questions.
This growth has been clearly reflected in her in-session work, where she has shown steady improvement and stronger independence when tackling advanced problems. Most notably, she achieved her goal score for the ACT.
Throughout our time together, we have continued to use strategies such as IESME and CARE, which have helped her slow down, approach problems systematically, and stay engaged with the underlying structure of each question. These strategies have not only supported her content knowledge but also strengthened her overall test-taking consistency.
Looking ahead, my recommendation is that Anouk continue to schedule sessions whenever she needs extra help for math or physics. Maintaining this flexible support structure will allow us to reinforce her strengths while addressing any new challenges that come up in her coursework.
Anouk currently has 3 hours remaining in her account.
Please let me know if you have any questions or if youâ€™d like to make any adjustments. Iâ€™m always happy to support Anouk in her continued academic growth.
Thank you and stay safe,
Myles O.
myles.oldroyd@revolutionprep.com
+15304434701</t>
  </si>
  <si>
    <t>Lilly Jarrard</t>
  </si>
  <si>
    <t>Dear Rachael,
I hope you are having a wonderful fall season! It has been a pleasure working with Lilly over the past couple of months, and I wanted to share an update on her progress in AP Calculus AB along with my recommendations moving forward.
Progress &amp;amp; Recent Focus:
Lilly has made excellent progress across a wide range of AP Calculus AB topics this quarter. We have been working through increasingly complex material, and she continues to show strong understanding and consistency. Recently, we have focused on:
Differentiation Techniques:
- Derivatives of logarithmic and exponential functions
- Product, quotient, and chain rule applications
- Implicit differentiation
- Using derivative rules within related rates problems
Behavior of Functions &amp;amp; Graph Analysis:
- Vertical and horizontal asymptotes
- Interpreting derivative graphs
- Identifying critical values and analyzing open intervals
- Antiderivatives and connections to the original function
Theorems &amp;amp; Advanced Applications:
- Linear approximation and analyzing over/underestimates
- Mean Value Theorem and Intermediate Value Theorem
- Introduction to Lâ€™HÃ´pitalâ€™s Rule
Throughout these lessons, Lilly has done an outstanding job staying organizedâ€”her use of color-coded sticky notes and structured â€œcheat sheetsâ€ shows strong study habits and has helped her master the step-by-step processes for each type of problem.
Positives:
Lilly is an enthusiastic and motivated student who consistently brings thoughtful questions and strong engagement to each session. Once she identifies the structure of a problem, she is able to apply the appropriate method accurately and confidently. Her progress has been clear, and she continues to refine her understanding with each new unit.
Areas for Growth:
Her main area for continued growth is minimizing small arithmetic or algebraic slipsâ€”something common at this level. With continued practice and the strong organizational habits she is already developing, she will only become more consistent.
Recommendation for Velocity:
Given Lillyâ€™s solid progress and the pace of her AP Calculus AB course, I recommend continuing with two 30-minute sessions per week. This schedule works extremely well, giving her enough time between meetings to process new concepts while also allowing us to stay aligned with her class pacing and work ahead when she is feeling confident.
Academic Focus Moving Forward:
Over the next several weeks, our goals include:
- Strengthening application of MVT/IVT and Lâ€™HÃ´pitalâ€™s Rule
- Continuing to refine related rates and implicit differentiation
- Preparing for upcoming quizzes and chapter tests
- Reinforcing step-by-step processes to reduce small errors
- Supporting Lilly in staying ahead as her class approaches more challenging units
Lilly has been a joy to work withâ€”hard-working, attentive, and eager to learn. I look forward to continuing to support her success throughout the semester. Please feel free to reach out if you have any questions or if there is anything you would like me to adjust in our plan. Iâ€™m always happy to help!
Best regards,
Jose F.
jose.falconi@revolutionprep.com
+1 (209) 261-5048</t>
  </si>
  <si>
    <t>Emma Guertin</t>
  </si>
  <si>
    <t>Dear Jennifer,
I hope you are having a great week! As we prepare for Emma's upcoming practice test, I wanted to share some updates and information about what to expect.
I have seen Emma make good progress on applying SOHCAHTOA for triangle problems as well as on applying the iCARE strategy for text structure and purpose questions. Weâ€™ve focused a lot on geometry and trig problems recently and have just started working on the Reading &amp;amp; Writing portion, but Emma has done quite well on what weâ€™ve covered.
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Emma to replicate official test day conditions as closely as possible when taking their practice test. She should find a quiet place and take the test in one sitting.
After the practice test, I will review the results and discuss the test experience with Emma to determine our focus moving forward, and Iâ€™ll follow up with you on takeaways, improvements, and next steps in my next parent update.
Based on Emmaâ€™s goals, I recommend scheduling out her three remaining hours during the next few weeks and maintaining a velocity of 2 hours per week until the end of the semester. After that, Iâ€™d recommend planning to schedule more sessions for the spring to continue to bring Emmaâ€™s score up. 
Please let me know if you have any questions or if there are any adjustments you would like to make to our plan. Iâ€™m happy to schedule a time to talk by phone if that would be helpful. I am excited to continue supporting Emma in reaching her goals.
Best,
Carina S.
carina.shanahan@revolutionprep.com
+15702932582</t>
  </si>
  <si>
    <t>Nasim Bangura</t>
  </si>
  <si>
    <t>Dear Lamin: 
Itâ€™s hard to believe that Thanksgiving is almost here! I hope that you all are doing well in anticipation of the holiday season. As always, itâ€™s been a pleasure to work with you and Nasim. I wanted to again touch base on his progress and a plan for moving forward. 
Nasim is doing really well in his reading and comprehension. Recently, I have begun to provide fourth grade materials for him to work on in our sessions. He has particularly improved in reading comprehension, and I am working to incorporate more writing exercises in our sessions. We are also working more on grammar, sentence structure, and the like.
Our current short-term goals for Nasim are improving reading and reading comprehension in English Language Arts. Based on his progress, I recommend keeping our sessions as is, with two half-hour sessions per week. In the coming year, if you prefer, we can combine those sessions into one hour weekly, which will give us more time to focus on both reading and writing.
Please let me know if you have any questions or if there are any adjustments you would like to make to this plan. Iâ€™m always happy to schedule a time to talk by phone as well, if that would be helpful. I look forward to supporting Nasim in his continued academic progress.
I'll see Nasim on Tuesday evening. Have a great weekend!
Warmest regards,
Stacey 
stacey.jones@revolutionprep.com
+14044220251</t>
  </si>
  <si>
    <t>Morgan Butler</t>
  </si>
  <si>
    <t>Hi Morgan and Alan,
I hope you are enjoying your weekend so far. It's been great working with Morgan over the past couple months. I wanted to touch base and share some of the progress we've had so far and my thoughts on the plan moving forward.
I have seen significant improvements in Morgan's ability to perform on the Reading and Writing section of the SAT. Recently, she has been consistently answering questions correctly, applying the tips and tricks I've taught her, and she always has in depth explanations for her answers.
I would like for her and I to start making our sessions more math heavy. There are some topics she still struggles with a bit, and I want to make sure she is very well rounded. Her most recent test score revealed to me that she struggles the most with Geometry &amp;amp; Trig and Problem Solving &amp;amp; Data Analysis. Continuous practice with these questions will help her to start to see the patterns and be able to answer them more quickly.
I recommend we continue our twice weekly, hour long sessions that we have scheduled. As of right now, Morgan and I are scheduled out until November 25th. I suggest adding the below to your account to ensure we stay on track.
â€¢ 12 Hours of Advanced Tutoring for Morgan Butler with Zoe Shanley
If you'd like to continue working together on achieving these goals, you can easily use this link to add the hours to your account today: https://my.revolutionprep.com/s/kDlEtA8EUL.
My current goal for Morgan is for her to able to quickly and clearly answer questions involving area, surface area, and volume. My hope is that eventually, all the math questions she sees, she'll be able to quickly come up with a plan for how to solve them.
Please let me know if you have any questions or adjustments you would like to make to our plan. I'm happy to schedule a time to talk on the phone if that would be helpful. I look forward to supporting Morgan in her continued academic journey.
Best,
Zoe S.
zoe.shanley@revolutionprep.com
+16362488201</t>
  </si>
  <si>
    <t>Karolina Acevedo Vasquez</t>
  </si>
  <si>
    <t>Dear Amy,
I hope you are having a great start to the holiday season. Itâ€™s been great working with you and Karolina off and on over the past couple of months. I wanted to touch base to share some updates and share my thoughts on the plan moving forward.
While Karolina and I have only had a couple of sessions together, I have seen solid growth in her chemistry confidence and in her own awareness of her academic challenges. She stated that she had goals to work on her procrastination as well as her general class organization, which I was excited to work with her on! However, aside from our initial meetings, I have not seen her on my schedule for some time. I know Karolina was working with some other tutors, but I would love to see her on my schedule for Chemistry in the new year, as that is generally when that course increases in difficulty.
My goals for Karolina would be to mainly focus on executive functioning skills around her class support needs, mainly stronger notetaking and test-taking strategies (especially as they are relevant to the SAT and ACT). Based on Karolina's progress, I recommend a once-weekly hour session where we can work on Chemistry. We can also work on Math during these sessions, and I would generally recommend she work with one tutor for better academic management. My schedule is currently booked for the remainder of the calendar year, but I currently have a good amount of availability for after the new year. 
Karolina currently has 1 hour of private tutoring that does not expire and that can be scheduled at any point in the future. She has an additional 2.5 hours of BUC credits that expire on November 23rd. If you'd like to continue working together on achieving these goals, you can redeem more credits through your Bright Horizon's portal. After you redeem your credits, you will receive an email from Revolution Prep to add the hours to your account. I recommend booking any sessions quickly, as my calendar for the spring semester is filling in quickly.
Please let me know if you have any questions or if there are any adjustments you would like to make to our plan. Iâ€™m happy to schedule a time to talk by phone if that would be helpful. I look forward to supporting Karolina in her continued academic journey.
Best regards,
Nik K.
nik.kososik@revolutionprep.com
+12086027214</t>
  </si>
  <si>
    <t>Tanisha Brahma</t>
  </si>
  <si>
    <t>Dear Abhas,
I hope you are having a great Fall thus far. Itâ€™s been great working with you and Tanisha over the past couple of months. I wanted to touch base to share some of the progress weâ€™ve made so far and share my thoughts on the plan moving forward.
While Tanisha and I haven't met for several weeks, I did see significant improvements in her organization of information as it related to AP Biology. She has also demonstrated an eagerness to work through the more difficult sections of AP Biology, like the metabolic processes and cell signalling (which I love to see).
Our current short-term goals for Tanisha include general class support and information review as she works through each unit. The overall goal remains to maintain her good grade standing in the course and to start preparing her for the AP exam after the New Year. Based on Tanisha's progress, I recommend we meet once weekly for an hour during the academic year and then increase that to twice-weekly in the couple of months leading up to the AP exam.
Tanisha currently has no Back-Up Care Credits remaining on her account.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Tanisha in her continued academic journey.
Best regards,
Nik K.
nik.kososik@revolutionprep.com
+12086027214</t>
  </si>
  <si>
    <t>Thomas Smith</t>
  </si>
  <si>
    <t>Hello Katie,
I hope youâ€™re having a great fall. With Thanksgiving around the cornerâ€”my favorite holidayâ€”Iâ€™m excited for the upcoming break. Iâ€™m writing to update you on Thomasâ€™s progress and to share his study plan for the holiday week.
It has been great working with Thomas. He is a bright and hardworking student. Every session, he comes ready to work, and his effort is showingâ€”his SAT skills are improving. Iâ€™m seeing better pacing and more accuracy in his responses.
Over the past month, weâ€™ve focused on three main goals:
Accurately locating relevant information from reading passages and from charts/graphs in the Reading section.
Clarifying what each part of common functions represents, along with the language used to describe those parts (e.g., in y = mx + b: x = input, y = output, m = slope, b = y-intercept).
Using these clarifications to help Thomas focus on important information and ignore distractors in both the Reading and Math sections.
Many students have reported that the SAT is including more long-form passages. Our next step is to continue strengthening Thomasâ€™s ability to identify the relevant information and compare it precisely to the answer choices. The SAT often uses subtle wording to obscure the connection between the passage and the correct answer, so we are studying the common ways this happens and what Thomas should be looking forâ€”specifically the who, what, when, and where. Iâ€™m very pleased with his progress so far.
While I donâ€™t have any major concerns, I have also been helping Thomas occasionally with AP Chemistry and Pre-Calculus. Although this hasnâ€™t been frequent, I will continue to keep an eye on both classes. While the SAT is important, he can take it more than once, so maintaining strong grades is also a priority. I will check in weekly to help him stay on track.
Iâ€™ve asked Thomas to take a full practice test over the Thanksgiving break, and I will assign him some extra work since we will only meet once that week.
There are 19 total hours left on your accountâ€”16 unbooked and 3 already scheduled for November 16th, 26th, and 30th. As of now, this means we will meet once per week leading up to the December 6th test. If possible, I recommend meeting twice a week for one hour each during the weeks before the exam.
Please let me know if you have any questions or if youâ€™d like to make any adjustments to our plan. Iâ€™m also happy to schedule a phone call if that would be helpful. I look forward to continuing to support Thomas in his academic journey.
Best regards,
Jamaul
Jamaul P.
jamaul.pemberton@revolutionprep.com
+13474337488</t>
  </si>
  <si>
    <t>Dear Xiaozhao:
I hope youâ€™re doing well. As always, itâ€™s wonderful to work with April and watch her grow. She is doing so well in our sessions. Her reading fluency has increased so much, and sheâ€™s shown me the full-size books sheâ€™s now reading. In this progress report, I wanted to share my thoughts on a plan moving forward.
April does really well in our one-hour sessions. We get lots of work done during them. We tend to focus on vocabulary and sentence writing as well as other points of grammar. Aprilâ€™s skills extend beyond second-grade level and so weâ€™ve begun to work on third-grade grammar and spelling. Her word recognition is higher than third grade, as evidenced by her reading. We will continue to work on writing, grammar, and reading comprehension in her sessions.
Our current short-term goals for April are continued confidence and fluency in reading, vocabulary, and writing. Based on her progress, I recommend keeping to our current velocity of 60 minutes of instruction a week.
Please let me know if you have any questions or if there are any adjustments you would like to make to this plan. Iâ€™m also happy to schedule a time to talk by phone if that would be helpful. I look forward to supporting April in her continued academic progress.  
I'll see April tomorrow, and have a great weekend.
Warmest regards,
Stacey 
stacey.jones@revolutionprep.com
+14044220251</t>
  </si>
  <si>
    <t>Sophie Li</t>
  </si>
  <si>
    <t>Hi Liyun!
I hope youâ€™re having a great November so far! Itâ€™s been wonderful working with you and Sophie throughout her college application process, and I wanted to touch base as we move into the next stage of her deadlines.
Sophie made excellent progress earlier this month as we completed her Early Decision essays together. She produced strong, focused writing that clearly highlights her values and strengths as an applicant, and she handled revisions with a lot of care and independence. Her thoughtful approach to each prompt has been evident in the clarity and confidence of her drafts!
Our goal now is to finish any remaining Regular Decision essays or short responses for her upcoming deadlines. Since Sophie still has 2 hours remaining, I recommend scheduling those sessions soon so we can complete any final pieces with enough time for thoughtful revision before her next set of applications are due. Sheâ€™s welcome to send me drafts, outlines, or questions ahead of time so we can use the remaining hours as efficiently as possible.
Please feel free to reach out if you have any questions or would like help scheduling those last sessions. I look forward to supporting Sophie as she wraps up this final stage of her application process!
Best regards,
Katherine C.
katherine.clarke@revolutionprep.com
+17274184352</t>
  </si>
  <si>
    <t>Scott Davis</t>
  </si>
  <si>
    <t>Hello Laura,
I hope youâ€™re having a great fall. With Thanksgiving around the cornerâ€”my favorite holidayâ€”Iâ€™m excited for the upcoming break. Iâ€™m writing to update you on Scottâ€™s progress.
While we wait for Scottâ€™s SAT score to come out, I have some good news. Scottâ€™s August SAT score was a 1080 (550 Reading / 530 Math). His October PSAT score increased to 1140 (580 Reading / 560 Math). The SAT is scored out of 1600, and the PSAT out of 1520, so while the PSAT score is higher by 60 points, the difference is slightly deflated by the two tests being on different scales. Even so, the increase is a strong indication of his improvement.
Based on the PSAT score report, we focused on reviewing Algebra and Geometry, as well as how to use Desmos effectively on the digital SAT. In Algebra, Scottâ€™s biggest challenge was understanding how the questions were writtenâ€”identifying what the problem was asking, pulling out the relevant information, and ignoring the non-essential details. These are skills we practiced consistently, and he is now doing much better with these types of questions and demonstrating mastery during our sessions.
Geometry will require more ongoing work. Scott ran into similar issues with interpreting the questions, but he also needed to refresh some of the underlying math concepts. We will continue strengthening this area.
The test scores are scheduled to come out this Friday. Please send them my way so I can plan our next steps. As you know, there are 2 hours left on your account that are currently unscheduled. Once the scores come in, I would be happy to meet and discuss a plan moving forward.
Please let me know if you have any questions or if youâ€™d like to make any adjustments to our plan. Iâ€™m also happy to schedule a phone call if that would be helpful. I look forward to continuing to support Scott in his academic journey.
Best regards,
Jamaul
Jamaul P.
jamaul.pemberton@revolutionprep.com
+13474337488</t>
  </si>
  <si>
    <t>Maxeen Ollenberger</t>
  </si>
  <si>
    <t>Dear Deanae,
I hope you are having a great fall thus far. Itâ€™s been great working with you and Maxeen over the past couple of months. I wanted to touch base to share some of the progress weâ€™ve made so far and share my thoughts on the plan moving forward.
I have seen significant improvements in Maxeen's overall retention of key facts for Biology, as well as improvements in her academic confidence. She has especially shown consistent progress in her different geometric proofs and in memorizing all of the different postulates for this process (of which there are so many!). This consistent improvement has been evident in solid grades and growing test-taking confidence (other than when there are tests that sneak up on her).
Our current short-term goals for Maxeen include sharpening her general notetaking skills and workshopping her troubleshooting abilities with her math questions to avoid feeling stuck. The overall goal remains increased academic confidence and the good grades that come with that. Based on Maxeen's progress, I recommend sticking with our once-weekly, 60-minute sessions as this provides adequate time for both classes.
Maxeen currently has 0 Back Up Care Credits in her account. If you'd like to continue working together on achieving these goals, you can redeem more credits through your Bright Horizon's portal. After you redeem your credits, you will receive an email from Revolution Prep to add the hours to your account. My Sundays are, unfortunately, all booked for the remainder of the calendar year (other than Sunday, November 23rd at 6:00 PM CST). However, there are plenty of openings after the upcoming winter holidays! If you would like any sessions between now and then, please reach out once you have more credits, and I am happy to see where we can squeeze some in!
Please let me know if you have any questions or if there are any adjustments you would like to make to our plan. Iâ€™m happy to schedule a time to talk by phone if that would be helpful. I look forward to supporting Maxeen in her continued academic journey.
Best regards,
Nik K.
nik.kososik@revolutionprep.com
+12086027214</t>
  </si>
  <si>
    <t>Dear Scott,
I hope you are having a great fall season thus far. Itâ€™s been great working with you and Luaren over the past couple of months. I wanted to touch base to share some of the progress weâ€™ve made so far and share my thoughts on the plan moving forward.
I have seen significant improvements in Lauren's retention of key facts in her Biology class, especially in the more complicated cellular processes that she has been learning over the last couple of weeks. She has shown consistent progress in expanding her overall notetaking process and troubleshooting her math problems (from our limited math work together). This consistent improvement has been evident in her improved confidence in session, as well as her maintenance of her solid grades.
Our current short-term goals for Lauren include reviewing these tricky cellular processes to make sure she can confidently navigate diagrams and the like. The overall goal remains her improved academic confidence. Based on Lauren's progress, I recommend doing two sessions a week for 60 minutes each, so that we can have a session dedicated to Biology and another to Geometry.
Lauren currently has 7 credit hours unscheduled in her account that are set to expire on Sunday, January 18th, 2026. These can, of course, be used by any of her tutors, but I do recommend sticking to one tutor and booking as far out in advance as you can to do so!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Lauren in her continued academic journey.
Best regards,
Nik K.
nik.kososik@revolutionprep.com
+12086027214</t>
  </si>
  <si>
    <t>Gabriel Amador</t>
  </si>
  <si>
    <t>Hi FelÃ­cia,
This is the standard progress update to help keep advisors and parents in the loop.
Gabriel worked through the hardest problem types for him in his Delta Math earlier this week. Iâ€™m glad to hear that his course grade was an 89 in our last meeting. He is so very close to an A-. Hopefully, his assessment on this material goes well. The higher a studentâ€™s grade the harder it becomes to push higher.
When we met on Sunday, he hadnâ€™t started his teacherâ€™s review. Given the large number of topics, we had to pick some to work on strategically. The best way he can help himself is to come to our meeting with some of his Delta Math review finished. That way we can focus primarily on the parts that he doesnâ€™t understand or didnâ€™t score well on. 
Let me know if you would ever like to schedule a quick meeting to answer any questions you have. Iâ€™m always happy to talk.
Best, Zach
zach.doenges@revolutionprep.com
+12606020346</t>
  </si>
  <si>
    <t>Dear Olivier, 
I hope you and your family have been doing well! I just wanted to reach out and share a more in depth update on how Julieâ€™s writing and essay work have been progressing. 
From our recent sessions, I've seen that Julie has a stronger understanding of many of the skills weâ€™ve been practicing than she feels she does, but her lack of confidence often leads her to question her phrasing and ideas more than is necessary during early drafting. As an example, often Julie will start to suggest a very good idea, or very well thought out phrasing and word choice, but she isn't quite sure enough of herself to stick with it just yet. Building her ability with getting words on the page is continuing to be an important focus for us. 
Julie also completed her University of Washington essay this week, and Iâ€™m pleased to see her using much clearer â€œshow, donâ€™t tellâ€ language and having a better sense of essay structure, particularly with considering how ideas flow from one to another logically while using examples and reflections. With that said, independent drafting and revision is still challenging for her, especially when she feels unsure of how to begin or hasnâ€™t fully thought through how a topic will develop. Limited time for her to practice outside of our sessions adds to this, and she occasionally arrives without having moved her work forward, which slows her ability to build confidence in her writing and practice with the skills we've discussed. 
She was able to do the most independent writing on her Washington essay and through this Iâ€™ve also noticed that when Julie writes independently, she often writes sentence fragments or uses incorrect verb forms. She can usually tell that something isnâ€™t quite right, but she isnâ€™t confident in how to fix it. This seems to be a larger skill gap than initially realized, and it likely contributes to her hesitation during drafting, since she can sense the issue but doesnâ€™t yet feel equipped to address it.
Because guided practice has been so effective, I believe Julie would benefit from one additional hour per week (three hours total) until her Common App essays and supplementals are completed. The extra session she scheduled this past Friday was especially productive, giving her the time she needed to recognize where she was stuck and work through those issues. This added support would give her more consistent opportunities to turn rough ideas into polished sentences, build confidence in her drafting, and address the gaps weâ€™re seeing in sentence structure, verb forms, and punctuation. 
Once her major essays are finished, I would recommend that Julie and I continue meeting once weekly throughout December and January to keep strengthening her general writing skills. This continued support would also help her manage the school writing assignments she has recently found challenging and prevent them from competing with her ability to make progress on drafts and other homework.
If you'd like to continue working together on achieving these goals, you can easily use this link to add the hours to your account today: https://my.revolutionprep.com/s/KJ2qhUutRt.
Please let me know if you have any questions. Iâ€™m also happy to set up a time for a phone call if youâ€™d like to talk through the plan in more detail!
Best,
Eric
Eric A.
eric.alexander@revolutionprep.com
+17084763592</t>
  </si>
  <si>
    <t>Dheekshitha Rajendran</t>
  </si>
  <si>
    <t>Dear Rajendran,
I hope you are having a great Fall thus far. Itâ€™s been great working with you and Dheekshitha over the past couple of months. I wanted to touch base to share some of the progress weâ€™ve made so far and share my thoughts on the plan moving forward.
I have seen significant improvements in Dheekshitha's ability to balance chemical equations and to work through tricky stoichiometry problems. She has shown consistent progress in her overall academic confidence as it pertains to Chemistry. I believe this is largely due to the amount of practice problems we work through, as well as her improving note-taking abilities. This consistent improvement has been evident in stellar grades and her growing mastery of the material ahead of her exams.
Our current short-term goals for Dheekshitha include work on predicting reaction outcomes and identifying reaction types. The overall goal remains to maintain her stellar grades in the class and to keep improving her problem-solving abilities. Based on Dheekshitha's progress, I recommend we continue with our twice-weekly sessions, as this provides adequate time to work through the material and gives us a buffer in case there is any work from her math class to work on as well!
Dheekshitha currently has her last hour scheduled for December 4th, at 7:30 PM CST, after which she will need additional credits.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Dheekshitha in her continued academic journey.
Best regards,
Nik K.
nik.kososik@revolutionprep.com
+12086027214</t>
  </si>
  <si>
    <t>Dear Lauren and Kim,
It has been such a joy working with Lauren! She has been putting in truly wonderful effort, and it shows. Throughout our time together, weâ€™ve been building her confidence and skills in several high-impact areas of the SAT. Weâ€™ve strengthened her Desmos usage in Math, reviewed and practiced punctuation rules, reinforced constants and core algebra concepts, and spent time working through main purpose questions in Reading and Writing.
Lauren has approached every one of these topics with focus, patience, and determination. Itâ€™s been so encouraging to watch her strategies become more consistent and her understanding deepen from week to week. Sheâ€™s clearly working hard not just during our sessions. 
Laurenâ€™s study document is linked here:
https://docs.google.com/spreadsheets/d/1y_hJcnJz0iPoHLJ41o6bY4fd2FK9y4hrtze_gXa1Omg/edit?gid=0#gid=0
For homework, Iâ€™d love for her to continue with the College Board Official Question Bank, following the types and amounts listed inside the document. Looking ahead, weâ€™re planning to take a full Bluebook practice exam during the week of November 18, which will give her an excellent opportunity to apply everything sheâ€™s learned and see her progress shine under real test conditions.
Lauren is such a delight to teachâ€”thoughtful, hardworking, and always willing to try her best. Iâ€™m so proud of her and excited to see her continue growing and gaining confidence each week. ðŸŒŸ
Warmly,
Hannah E.
hannah.ervitz@revolutionprep.com
+13236812911</t>
  </si>
  <si>
    <t>Nehemiah Esterly</t>
  </si>
  <si>
    <t>Dear Nehemiah, Karl, and Laura,
It has been such a pleasure working with Nehemiah! He has been steadily building both confidence and skill across some truly important areas of SAT preparation. Weâ€™ve worked on constants, practiced punctuation rules, strengthened general English strategies, explored modifiers, and continued developing his comfort with Desmos for the Math section. âœ¨
Nehemiah approaches each lesson with focus, patience, and a genuine willingness to learnâ€”qualities that make such a meaningful difference. Itâ€™s been wonderful to see him applying strategies more naturally and building a stronger foundation week by week. Iâ€™m so proud of the steady effort he brings to every session.
Nehemiahâ€™s study document can be found here:
https://docs.google.com/spreadsheets/d/1bbx5Pkorn4RTjo9zoX0ilD22Jpra4hwPyoV_sopyfdE/edit?usp=sharing
Looking ahead, I recommend taking a full Revolution Prep practice exam at the end of December, which will give us valuable insight into his timing, accuracy, and overall readiness under real test conditions. This will help us fine-tune our plan as we move into the next stage of prep.
Nehemiah is an absolute joy to teachâ€”thoughtful, hardworking, and steadily growing more confident with each session. Iâ€™m excited to continue supporting him and to see his skills continue to blossom! ðŸŒŸ
Warmly,
Hannah E.
hannah.ervitz@revolutionprep.com
+13236812911</t>
  </si>
  <si>
    <t>Team Landon,
I am excited to share a significant update regarding Landon's ACT preparation, as we celebrate a major milestone in his progress. Landon recently completed the Practice Exam ACT 12E and achieved an impressive composite score of 31. This marks his highest composite score to date.
Landon's performance on the ACT 12E demonstrated widespread improvement across all sections compared to his official September ACT results (Composite 27; English 25, Math 30, Reading 27, Science 23):
â€¢ English: 33 (up from 25). This score reflects a significant improvement, with Landon having achieved 26 out of 26 correct answers in the first portion of the English section, prior to encountering technical issues with the scoring system.
â€¢ Reading: 32 (up from 27).
â€¢ Science: 33 (up from 23).
â€¢ Math: 29 (down slightly from his previous Math score of 30, but higher than his ACT mock score of 28 or 24 score breakdown).
His sustained work on English and Reading strategies has resulted in these strong sectional scores.
Next Steps in Preparation
While we celebrate this success, we are continuing our preparation as Landon is aiming for an overall goal of 33+. With his English and Science scores showing significant recent growth, our focus is now shifting to Math improvement. Specifically, we are working on identifying and translating Math word problems, categorized into types such as Linear, System of Equations, Quadratic, Exponential, and Free Form. Landon's homework involves dedicated practice on identifying these word problems.
We will continue to meet regularly in preparation for his upcoming official ACT exam. Our ongoing sessions will be crucial for reinforcing strategies and building the automaticity needed to achieve consistent top performance, even in challenging sections like Science.
Regards,
Bryant S.
bryant.salinas@revolutionprep.com
+15624448241</t>
  </si>
  <si>
    <t>Nikitha Kondapi</t>
  </si>
  <si>
    <t>Dear Sriram,
I hope you're having a great fall! It's been great working with you and Nikitha over the past several weeks. I wanted to touch base to share some of the progress we've made so far and my thoughts on the plan moving forward.
I've seen significant improvements in Nikitha's understanding of normal probability plots, ability to fit linear regressions to model data, and ability to sketch tree diagrams to model conditional probability. She's also shown significant growth in her AP-style problem-solving ability, which is quite promising for her scores in school and on the AP exam. This consistent improvement has been evident in her growing confidence in statistics, especially in AP-style problems.
Our short-term goals for Nikitha include mastering AP-style probability problem-solving skills and earning an A on her test. The overall goal remains earning an A in the course. Based on Nikitha's progress, I recommend continuing to meet on our current schedule.
Please let me know if you have any questions or if there are any adjustments you'd like to make to our plan. I'm happy to schedule a time to talk by phone if that would be helpful. I look forward to supporting Nikitha in her continued academic journey!
Margaret W.
margaret.webb@revolutionprep.com
+15127457572</t>
  </si>
  <si>
    <t>Conor Powers</t>
  </si>
  <si>
    <t>Hi Carrie,
It's been wonderful working with Conor. He has shown great progress with a strong 1400 score on his latest Mock Exam. He has been utilizing the eliminate 3- not choose 1 strategy and highlighting strategies very effectively. This week we also focused heavily on categorizing reading question types.
Thank you for reaching out about continuing session with Conor. I would love to have Conor on the schedule. I'm sorry, but someone has taken the times you requested on Tuesday. Please check with Kate to have me placed on Conors list of tutors, so you can see if I still have compatible available session times.
Feel free to reach out through Email or text if you have any questions or requests. 
I hope you are having a wonderful day!Â 
Robert N.
robert.nantze@revolutionprep.com
+15754897446</t>
  </si>
  <si>
    <t>Anthony Ketefian</t>
  </si>
  <si>
    <t>Dear Aline,
I hope you are having a great week. I wanted to touch base with you about a couple of items related to my work with Anthony.
First, Anthony continues to perform well in most of his classes, earning strong grades overall and showing particular success in science. He has also been open to exploring new noteâ€‘taking strategies, such as using highlighters, sticky notes, and visual elements to connect ideas, which can support his learning across subjects.
Second, while Anthony understands and agrees to strategies during our sessions, I have not yet seen consistent followâ€‘through outside of them. He is clearly intelligent, but he does not appear challenged enough to fully engage with executive functioning strategies, and this has limited visible progress in his organizational habits. I plan to use our final session to reflect with him on these challenges and emphasize the importance of ownership moving forward.
Based on this information, I recommend maintaining one 60â€‘minute session per week through February to reinforce executive functioning strategies and ensure accountability. This plan will best set Anthony up for success moving forward.
I suggest adding the below to your account to ensure we stay on track.
â€¢ 10 hours of Academics for Anthony Ketefian with Scott Holdcraft
If you'd like to continue working together on achieving these goals, you can easily use this link to add the hours to your account today: https://my.revolutionprep.com/s/i6fh5niwsU.
Please let me know if you have any questions. Iâ€™m happy to schedule a time to talk by phone if that would be helpful. I look forward to supporting Anthony in his continued academic journey.
Best regards,
Scott
scott.holdcraft@revolutionprep.com
+15208480023</t>
  </si>
  <si>
    <t>Hi, Candace,
I hope youâ€™re doing well!
I wanted to quickly follow up about Taborâ€™s access to his personal Gmail account. Right now, his school computer is locked down in a way that makes it difficult for us to use his school Google Drive to save and share his work. To keep things organized and make it easier for him to access assignments and writing we do together, Iâ€™d like to use his personal Gmail/Google Drive during our sessions.
Tabor mentioned that Traci originally set up his personal Gmail account, but he doesnâ€™t know the password and Traci doesnâ€™t remember it. Would you be able to help him either recover that account (through password reset) or set up a new personal Gmail that he can log into independently?
For our next session, it would be incredibly helpful if:
--Tabor has access to a personal Gmail account with a password he knows, and
--He is logged into that account at the start of our session.
This will allow us to save his work in one place and avoid losing documents between meetings.
Thank you so much for your help with this and for everything youâ€™re doing to support Tabor. Please let me know if you have any questions or if it would be helpful for me to adjust anything on my end.
Warmly,
Eden R.
eden.rasmussen@revolutionprep.com
+1 (801) 885-6501</t>
  </si>
  <si>
    <t>Serena Li</t>
  </si>
  <si>
    <t>Dear Ying,
I hope you are having a great week! As we prepare for Serenaâ€™s upcoming practice test, I wanted to share some updates and information about what to expect. I have assigned Serena a Bluebook Practice Exam to complete as part of her homework before our next session on Saturday, 11/22, so we can assess her progress and strengthen her familiarity with the digital testing format.
I have seen significant improvements in Serenaâ€™s application of close reading and annotation strategies, particularly on Text Structure and Purpose and Cross-Text Connections questions. She has shown consistent progress in identifying each authorâ€™s point of view and main purpose, as well as analyzing how parts of the passage contribute to the whole. This includes growth in an area we previously discussed as a challenge: maintaining accuracy when working through longer or more complex passages.
While we are working toward overall score improvement, we have also set a goal around Serenaâ€™s successful use of the strategies she has been practicing. Itâ€™s important to remember that the score might go down on the next practice test, which is completely normalâ€”students often experience a temporary dip as they begin applying new strategies under timed conditions. This adjustment period can sometimes cause rushing or incomplete sections.
To be set up for long-term success, it's crucial for Serena to replicate official test-day conditions as closely as possible when taking this practice test. She should find a quiet place and complete the exam in one sitting.
After the practice test, I will review Serenaâ€™s results and talk with her about the testing experience to determine our focus moving forward. Iâ€™ll follow up with you afterward with takeaways, improvements, and next steps in my next parent update.
Based on our discussions and Serenaâ€™s progress, I recommend continuing with our current velocity of one 90-minute session per week through the December SAT. This will best support Serena in strengthening her reading strategies, improving accuracy, and building the consistency she needs to reach her goal score.
Please let me know if you have any questions or if there are any adjustments you would like to make to our plan. Iâ€™m happy to schedule a phone call if that would be helpful. I am excited to continue supporting Serena in reaching her goals!
Best regards,
Ana H.
ana.heiser@revolutionprep.com
+14695703730</t>
  </si>
  <si>
    <t>Lucie Dempsey</t>
  </si>
  <si>
    <t>Hi Katarina, 
I hope youâ€™re doing well! I wanted to share a quick update on Lucieâ€™s SAT prep following our recent session.
Lucie and I reviewed her experience from the most recent SAT, especially the challenges she faced during the second math section. We talked through strategies for managing the difficulty level and pacing, including taking a brief mental reset before the harder portion and continuing consistent practice to build stamina.
During the session, we focused on punctuation (commas, semicolons, and colons), where Lucie showed solid improvement, as well as some geometry practice involving surface area and volume. Geometry continues to be a more challenging area, so weâ€™ll keep reinforcing those concepts. Next session, weâ€™ll shift our attention to trigonometry, which Lucie has identified as another area that needs strengthening.
To support steady progress, I recommend continuing with weekly sessions of about 1 to 1.5 hours. This pacing will give us time to review key strategies, reinforce weaker areas, and build confidence leading up to her next test.
Lucie and I also discussed aiming for the March SAT. This will give her the opportunity to super-score and time to prepare without overlapping too heavily with midterms or other commitments.
Please let me know if you have any questions or would like to adjust anything in the plan. Lucie is working hard, and Iâ€™m confident these next few months will make a big difference with her commitment and focus. 
Best,
Jacey C.
jacey.clifton@revolutionprep.com
+17063043963</t>
  </si>
  <si>
    <t>Logan Yoon</t>
  </si>
  <si>
    <t>Dear Laura,
I hope you are having a great week. I wanted to touch base with you about my work with Logan.
First, Logan has been excellentâ€”he is an outstanding reader with a great attitude toward learning. He engages thoughtfully with the material, and itâ€™s clear he brings both curiosity and effort to each session. Iâ€™m glad to be able to support him as he continues to grow.
Based on this information, I recommend we continue with one 60â€‘minute session per week through the school year to maintain his strong momentum. 
Please let me know if you have any questions. Iâ€™m happy to schedule a time to talk by phone if that would be helpful. I look forward to supporting Logan in his continued academic journey.
Best regards,
Scott
scott.holdcraft@revolutionprep.com
+15208480023</t>
  </si>
  <si>
    <t>Ryan Renner</t>
  </si>
  <si>
    <t>Dear Melissa,
I hope you are having a great fall. Itâ€™s been great working with you and Ryan over the past couple of months. I wanted to touch base to share some of the progress weâ€™ve made so far and share my thoughts on the plan moving forward.
I have seen significant improvements in Ryanâ€™s test preparation strategies, particularly in his use of context clues, synonyms, and prefixes/suffixes when approaching unfamiliar vocabulary. He has also shown consistent progress in reading comprehension, demonstrating strong ability to identify main ideas, supporting details, and draw inferences from passages. This consistent improvement has been evident in his confidence during timed practice sections and his ability to complete assignments with accuracy.
Since Ryan is achieving his goals, I recommend we continue with one 60â€‘minute class per week through the HSPT  to maintain steady progress and ensure he feels fully prepared for his upcoming placement exam.
Our current short-term goals for Ryan include continued practice with timed reading comprehension passages and refining test-taking strategies. The overall goal remains building confidence and readiness for the high school placement test. 
Please let me know if you have any questions or if there are any adjustments you would like to make to our plan. Iâ€™m happy to schedule a time to talk by phone if that would be helpful. I look forward to supporting Ryan in his continued academic journey.
Best regards,
Scott
scott.holdcraft@revolutionprep.com
+15208480023</t>
  </si>
  <si>
    <t>Janie Giardina</t>
  </si>
  <si>
    <t>Dear Melanie,
I hope you are having a great Fall thus far. Itâ€™s been great working with you and Janie over the past couple of months. I wanted to touch base to share some of the progress weâ€™ve made so far and share my thoughts on the plan moving forward.
I have seen significant improvements in Janie's pacing as well as her overall confidence in tackling these standardized exams. She has shown consistent progress in working with our strategies to give her more reliable structures for test navigation, and she has also shown quite a lot of growth with her elimination rationale and mathematical foundations. This consistent improvement has been evident in [specific achievements, e.g., test scores, confidence, homework completion].
Our current short-term goals for Janie include hammering out her difficulties with the reading section of the ACT, mainly focusing on improving her question comprehension and overall knowledge base. The overall goal remains notching her up to a 30 on the ACT. Based on Janie's progress thus far, I recommend we meet twice a week, 60 minutes apiece, to really accelerate her already stellar progress. We are currently meeting this velocity with our eyes on the December 13th ACT sitting. However, looking into the future at the February 14th sitting, Janie would need additional hours on her account to remain on my schedule after the new year.
I suggest adding the below to your account to ensure we stay on track with regards to a February 14th sitting.
â€¢ 12 Hours of Advanced Tutoring for Janie Giardina with Nik Kososik
This would allow us to meet twice a week for an hour apiece, which would be fantastic for solidifying Janie's progress on this exam and her overall score. This would roughly fill out the proposed schedule from just after the new year until the aforementioned test sitting. If you'd like to continue working together on achieving these goals, you can easily use this link to add the hours to your account today: https://my.revolutionprep.com/s/4tTvbKlPql.
Please let me know if you have any questions or if there are any adjustments you would like to make to our plan. Iâ€™m happy to schedule a time to talk by phone if that would be helpful. I look forward to supporting Janie in her continued academic journey.
Best regards,
Nik K.
nik.kososik@revolutionprep.com
+12086027214</t>
  </si>
  <si>
    <t>Nathaniel Morin</t>
  </si>
  <si>
    <t>Hi Rose,
I am writing to provide a progress update for Nathaniel's elementary math tutoring.
Program Goal: To support homework completion and reinforce in-class learning.
Areas of Success:
He maintains a positive attitude and brings good humor to our sessions.
He is attentive and responsive to direction when engaged in a task.
He is willing to complete assigned work when urged and guided.
Areas of Opportunity:
Maintaining focus and productivity throughout the session.
Arriving at sessions prepared with relevant homework and class materials.
I recommend we maintain our current schedule of two one-hour sessions per week. To make our sessions more effective, let's work on ensuring he comes prepared with his materials. If your schedule allows, I suggest we try scheduling these sessions earlier in the day, as this may improve his focus.
I am available to discuss this update and my recommendation via phone or Zoom if you would like!
Best regards,
Mitchell M.
mitchell.mabanag@revolutionprep.com
+14088921719</t>
  </si>
  <si>
    <t>Stella Vyas</t>
  </si>
  <si>
    <t>Dear Juliana,
I hope you are having a great Fall thus far. Itâ€™s been great working with you and Stella over the past handful of weeks. I wanted to touch base to share some of the progress weâ€™ve made so far and share my thoughts on the plan moving forward.
I have seen solid growth in Stella's chemistry confidence as well as progress in her content mastery. She has shown consistent progress in understanding how to navigate the periodic table to her advantage on her exam and on how to utilize the information it holds. This consistent improvement has been evident in stellar grades in the class and her great questions during our sessions together.
Our current short-term goals for Stella include preparing her for her upcoming exam in the course. The overall goal remains improved academic confidence and maintaining her good grade standing. Based on Stella's progress, I recommend at least once, if not twice, weekly meetings for 60 minutes apiece, as this should provide adequate content review time as well as plenty of space to cover tougher questions.
I know Stella is working with a handful of different tutors. I also recommend sticking to one tutor per subject if you can, as this will provide tangible benefits in her overall program management and academic growth. If you need my assistance or have any questions on schedule logistics, please let me know!
Please let me know if you have any questions or if there are any adjustments you would like to make to our plan. Iâ€™m happy to schedule a time to talk by phone if that would be helpful. I look forward to supporting Stella in her continued academic journey.
Best regards,
Nik K.
nik.kososik@revolutionprep.com
+12086027214</t>
  </si>
  <si>
    <t>Maiah Sanchez</t>
  </si>
  <si>
    <t>Hi Annabel,
I am writing to provide a progress update for Maiahâ€™s elementary math tutoring.
Program Goal: To support Maiahâ€™s understanding of homework assignments and ensure success in her math class.
Areas of Success:
Maiah consistently arrives at our sessions engaged, focused, and enthusiastic.
She brings a joyful attitude to the work and always puts forth her best effort.
She has demonstrated excellent engagement with the material.
Areas of Opportunity:
While Maiah is performing very well, we will work on slowing down slightly during complex problems to ensure thorough processing.
I recommend we maintain the current schedule of four 30-minute sessions per week. This frequency provides the consistency Maiah needs to continue her strong development in math skills. I am available to discuss this update and my recommendation via phone or Zoom if you would like to.
Best regards,
Mitchell M.
mitchell.mabanag@revolutionprep.com
+14088921719</t>
  </si>
  <si>
    <t>Harper Collins</t>
  </si>
  <si>
    <t>Dear Jennifer,
I hope you are having a great Fall thus far. Itâ€™s been great working with you and Harper over the past couple of months. I wanted to touch base to share some of the progress weâ€™ve made so far and share my thoughts on the plan moving forward.
I have seen significant improvements in Harper's mathematical confidence and in her mastery of her basic math facts. She has shown consistent progress in her understanding of multiplication and division, as well as her progress with various math properties. This consistent improvement has been evident in her quickening pace in our lessons (when she is especially focused) and in her growing comfort working through math problems together.
Our current short-term goals for Harper include continued work on her math facts, as well as on troubleshooting her own work. The overall goal remains improved academic confidence. Based on Harper's progress, I recommend maintaining our twice-weekly, 30-minute sessions as this provides adequate time to work through our material without spending too much time refocusing Harper during the session.
Harper currently has 8 hours left in her current reservation, with a half-hour left to be scheduled before the new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Harper in her continued academic journey.
Best regards,
Nik K.
nik.kososik@revolutionprep.com
+12086027214</t>
  </si>
  <si>
    <t>Camille Peterson</t>
  </si>
  <si>
    <t>Hi, Jamie &amp;amp; Wendy,
Thank you for reaching out. I really appreciate how closely you and Wendy have been following Camilleâ€™s updates. Iâ€™d be happy to schedule a call so we can go over everything together and make sure weâ€™re aligned on next steps.
First, I want to say that Camille is wonderful to work with. She brings such a bright, cheerful energy into every session, and she has a lot of natural ability. When she is engaged and present, she makes connections quickly and shows real potential.
Iâ€™ve put together a clear summary of her progress and patterns since we began on July 1st, so you have the full picture.
Attendance
--First missed session: August 19 (no show; I reached out during the session)
--Second missed session: August 21 (same patternâ€”no contact until afterward)
--Late cancellation: October 18
--Late cancellation: November 15
Iâ€™ll prepare an exact count of sessions lost inside the 48-hour window prior to our call.
Homework Consistency
Camilleâ€™s primary challenge since July has been homework follow-through.
She fell behind starting around July 16, long before school began. Even in July and Augustâ€”when her weekly commitments were lighterâ€”homework was still inconsistent. This has been the biggest factor limiting her progress. When she does complete homework, she improves quickly.
Weâ€™ve talked several times about breaking assignments into smaller steps and planning ahead, and on October 25 I had her build her own schedule to help make the work more manageable.
Academic Focus Areas &amp;amp; Progress
During July and August, we worked on:
--punctuation
--words in context
--foundational reading/writing skills
--systems of equations
--problem-solving strategies
She completed Practice Exam BB #4 in July, and we reviewed it together in August.
She completed Practice Exam BB #5 in October, and we had just begun reviewing it before the recent disruptions.
As we moved into September, we had five sessions focusing on:
--identifying full vs. incomplete sentences
--catching up on missed assignments
--linear equations
--writing transitions (which we completed on October 4)
She seemed especially energized while reviewing her first practice testâ€”seeing her strengths and improvement areas gave her a new sense of motivation, and she responded very well to working through an error log.
We have now begun the error log for her second practice exam. My goal with Camille is always to identify what she does well and build on that, while targeting her highest-impact areas for growth.
Attention &amp;amp; Engagement 
Camille is bright and capable, but she can become overstimulated or distracted fairly easily. This has been consistent since our earliest sessions in July, even before the school year began. She tends to do best with:
--shorter, focused tasks
--clear, immediate goals
--structured, interactive exercises
These strategies help her stay grounded and make the most progress.
Overall Perspective
Camille has a great attitude and genuine potential. With more consistent homework and strategies that help her manage her time predictably, she would gain even more from her sessions. I really enjoy working with her and want her to feel successful, supported, and confident.
Based on the patterns since July, Camille makes the strongest progress when our sessions are closer together. Meeting twice a week would help stabilize her homework routine, reduce overwhelm, and significantly improve her retention of key strategies.
I can meet for a brief conversation on Tuesday morning at 8am or 12pm PST  or Iâ€™m happy to find another time that works better for you.
Thank you again for reaching out, and for your partnership in supporting Camille.
Warmly,
Eden
eden.rasmussen@revolutionprep.com
+18018856501</t>
  </si>
  <si>
    <t>Micah Aeden Smith</t>
  </si>
  <si>
    <t>Hi Stephanie,
I am writing to provide a progress update for Aedenâ€™s Geometry tutoring.
Program Goal: To support Aeden in succeeding with his Geometry class.
Areas of Success:
Aeden shows up to every session with a bright smile and is ready to focus.
He consistently tries his hardest to understand even the most confusing subjects.
He demonstrates remarkable patience and a genuine willingness to learn.
Areas of Opportunity:
We will work on ensuring he checks his session schedule each week to avoid missing any.
I recommend we increase our frequency to three one-hour sessions per week. While twice a week works, an additional session would provide him with more practice and consistency. This extra time to review will help prevent concepts from being forgotten. I am available to discuss this update and my recommendation via phone or Zoom if you would like to.
Best regards,
Mitchell M.
mitchell.mabanag@revolutionprep.com
+14088921719</t>
  </si>
  <si>
    <t>Cianna STEPHENS</t>
  </si>
  <si>
    <t>Hi Randy,
I am writing to provide a progress update for Ciannaâ€™s Math Honors tutoring.
Program Goal: To improve her math scores.
Areas of Success:
Cianna is punctual for every session and consistently brings a willingness to be productive and learn.
She possesses a strong intuition for math and grasps new concepts quickly.
She is an active participant in our sessions, which allows us to be very efficient.
Areas of Opportunity:
While her intuition is a great asset, we are still practicing slowing down slightly for a better understanding of the work.
Our current schedule and session length are working perfectly. We consistently have just the right amount of time to complete her homework, review the underlying concepts, and wrap up on time. I recommend we maintain this velocity. I am available to discuss this update and my recommendation via phone or Zoom if you would like to.
Best regards,
Mitchell M.
mitchell.mabanag@revolutionprep.com
+14088921719</t>
  </si>
  <si>
    <t>Madison Willard</t>
  </si>
  <si>
    <t>Hi Brandi and Madison!
I hope you are having a great fall. Itâ€™s been wonderful working with you and Madison over the past few months. I wanted to share an update on her progress and outline the plan moving forward.
Madison has been making steady progress across both math and reading. In math, she demonstrates strong understanding of tested topics, particularly with functions, linear equations, and solving for single-variable problems. More complex, multi-step questions remain a challenge, especially knowing how to approach them from the start. Weâ€™ve been focusing on algebra and advanced math, emphasizing strategies such as graphing and problem simplification to help her tackle these questions more efficiently.
In reading, Madison is doing well with process of elimination and annotating longer passages. Sheâ€™s especially improving at identifying claims, main ideas, and making answer predictions. We have noticed that when she gets questions wrong, she often narrows her choices to two options but selects the incorrect one. Weâ€™ve been practicing strategies to compare these remaining choices carefully to identify the correct answer.
Madison should take another practice test this week and email me her results so we can adjust our plan accordingly. While she has built a strong foundation of skills, she has not yet reached her goal score of 1200 on a full-length practice test. For most students, taking 2â€“3 tests provides the best opportunity for improvement and superscoring, so I recommend that Madison plan to take the March SAT. Meeting 2â€“3 times per week leading up to that exam will allow us to maintain momentum and continue targeting her areas for growth. She has 10 unscheduled hours on her account that she can schedule out between the December and March exams.
Please let me know if you have any questions or if youâ€™d like to discuss the plan in more detail. I look forward to continuing to support Madison in her preparation and helping her achieve her goals!
Best regards,
Katherine C.
katherine.clarke@revolutionprep.com
+17274184352</t>
  </si>
  <si>
    <t>David Bassey</t>
  </si>
  <si>
    <t>Dear Sunday,
I hope you are having a great week. I wanted to touch base with you about a couple of items related to my work with David.
First, David demonstrated solid understanding of math concepts during our session, particularly with order of operations. His skills are strong when he applies them directly, and he is capable of solving problems accurately with guidance.
Second, the main challenge continues to be completing and turning in assignments, which is currently impacting his grades in both math and reading. We discussed strategies for David to proactively communicate with his teacher and submit outstanding work to get back on track.
Based on Davidâ€™s goals of improving his grades and building consistency, I recommend adding an additional 60 minutes per week for a total of two oneâ€‘hour sessions through the end of the semester (December 20). This will provide the structure and accountability needed to ensure assignments are completed and submitted on time.
Please let me know if you have any questions. Iâ€™m happy to schedule a time to talk by phone if that would be helpful. I look forward to supporting David in his continued academic journey.
Best regards,
Scott
scott.holdcraft@revolutionprep.com
+15208480023</t>
  </si>
  <si>
    <t>Carson Mattar</t>
  </si>
  <si>
    <t>Hello Cavel,
Thank you for taking the time to meet with me. I wanted to recap our discussion and outline the plan moving forward.
Carson has shown measurable improvement in his test scores. His SAT practice scores have increased from 1100 to 1160 overall, with reading improving from 510 to 550 and math from 590 to 610. While the PSAT and SAT scales are not directly comparable, the progress suggests he is developing strong skills and is improving steadily.
In math, Carson is doing well overall. We will continue to focus on navigating more difficult questions, which often require careful interpretation of language and connections to functions, areas, and other concepts. We will also incorporate clarity-focused practice and advanced Desmos skills.
Carson has also made strong progress in reading. We are emphasizing distinguishing important information from extraneous details in passages and questions, which is helping improve both accuracy and pacing. There is still more work to do in reading, and once he takes his practice test, I will have a clearer sense of where to focus next.
Moving forward, I will continue supporting Carson in both pre-calculus and SAT prep. With his other commitments, he has fallen slightly behind, so part of our work will also focus on rebuilding his confidence in math. I plan to hold two sessions per week, with one session available for additional math support as needed.
I asked Carson to take a practice test over the break in preparation for the December 6th SAT. I reinforced the importance of focused practice, time management, and balancing school, athletics, and other activities efficiently. Consistent preparation, rather than cramming, will help him continue making progress.
I recommend continuing our schedule of two sessions per week. Over the break, along with the practice test, I will assign additional work to support both pre-calculus and reading skills.
Please let me know if you have any questions or would like to adjust our plan. I would be happy to schedule a phone call if that would be helpful. I look forward to continuing to support Carsonâ€™s academic growth.
 Jamaul
Jamaul P.
 jamaul.pemberton@revolutionprep.com
 +1 (347) 433-7488</t>
  </si>
  <si>
    <t>Dylan Khowong</t>
  </si>
  <si>
    <t>Dear Tomoko,
I hope you are having a great fall season! It has been a pleasure working with Dylan over the past couple of months, and I wanted to share an update on the progress he has made as well as my recommendations moving forward.
Progress &amp;amp; Recent Focus:
Dylan has been doing an excellent job in our math sessions and has shown steady improvement in both accuracy and confidence. We have been closely aligned with his school curriculum while also working ahead to challenge him with higher-level versions of the concepts he is learning. Recently, we have focused on:
Fractions &amp;amp; Number Conversions:
- Multiplying and dividing fractions
- Converting between fractions, decimals, and percentages
Exponents &amp;amp; Notation:
- Positive and negative exponents
- Standard notation and scientific notation
- Perfect squares and exponent rules
Functions &amp;amp; Systems:
- Beginning systems of equations through word problems
- Understanding variables and how expressions can be built from real-world contexts
Geometry &amp;amp; Transformations:
- Coordinate planes
- Rotations, reflections, translations
- Applying transformation rules and visualizing movement on the grid
Dylan has handled each of these topics extremely well. He picks up new ideas quickly and shows strong problem-solving instincts. His work with order of operations has been especially strong, and he demonstrates solid reasoning when breaking down multi-step expressions.
Positives:
Dylan is engaged, attentive, and consistently willing to try challenging problemsâ€”even when they push him beyond the level he is currently doing in school. He has done an excellent job staying focused and asking smart questions during our sessions. His ability to get ahead on concepts such as geometric transformations and scientific notation is a great sign that he is building a strong foundation.
Areas for Growth:
As we begin integrating variables into more complex expressions and word problems, our main focus will be on helping Dylan recognize patterns and translate written situations into algebraic expressions. This will be a natural next step as he moves deeper into pre-algebra skills.
Recommendation for Velocity:
I recommend that we continue with two 30-minute sessions per week. This pacing has worked beautifullyâ€”it gives Dylan the chance to stay ahead of school content while also leaving room for deeper practice and reinforcement between sessions.
Academic Focus Moving Forward:
Over the next several weeks, we will continue building skills in:
- Systems of equations and variable-based reasoning
- More advanced applications of exponents
- Multi-step expressions and equation building
- Ongoing work with geometry and coordinate transformations
Dylan has been doing excellent work, and I look forward to continuing to support his growth and momentum as the year progresses. Please feel free to reach out if you have any questions or adjustments youâ€™d like to makeâ€”Iâ€™m always happy to help.
Best regards,
Jose F.
jose.falconi@revolutionprep.com
+1 (209) 261-5048</t>
  </si>
  <si>
    <t>Brendan Hearns</t>
  </si>
  <si>
    <t>Dear Kerrianne,
I hope you are having a great fall season so far. It has been wonderful working with you and Brendan over the past couple of months, and I wanted to share an update on his progress as well as some recommendations moving forward.
Brendan continues to bring thoughtful, interesting topics and assignments from his AP Government course to our sessions. His curiosity and enthusiasm for the material make our discussions productive and engaging. He has also maintained strong performance in his AP Literature and Composition course and has not required additional support in that area. I am genuinely impressed with his continued progress across his coursework.
Over the last two months, I have seen meaningful improvement in Brendanâ€™s ability to analyze complex political concepts, organize his thoughts clearly, and articulate nuanced positions in writing and discussion. His consistency and strong work habits have been evident in his overall performance, confidence, and steady completion of assignments.
Velocity Recommendation:
Since Brendan is achieving his goals and staying on track academically, I recommend we continue with one 60-minute session per week through the school year. However, to better support his involvement in activities and events that occur early on Sunday mornings, I suggest moving his Sunday session to a later time. I believe this adjustment will give him more balance and flexibility while maintaining steady academic momentum.
Our current short-term goals for Brendan include continuing to strengthen his analytical writing for AP Government and deepening his understanding of major course themes. The overall goal remains supporting him as he maintains strong grades and builds confidence across his advanced courses. Based on his progress, I recommend continuing our current structure with the slight schedule adjustment noted above.
Please let me know if you have any questions or if you would like to discuss any changes to our plan. Iâ€™m also happy to set up a phone call if that would be helpful. I look forward to continuing to support Brendan in his academic journey.
Best regards,
Patricia
Patricia F.
patricia.flores@revolutionprep.com
+19565366167</t>
  </si>
  <si>
    <t>Naman Kaushik</t>
  </si>
  <si>
    <t>Dear Saloni,
I hope you are having a great fall. Itâ€™s been great working with you and Naman over the past couple of months. I wanted to touch base to share some of the progress weâ€™ve made so far and share my thoughts on the plan moving forward.
Naman took the SAT on October 4th, 2025. His results came back fairly recently. He scored a 1370 total, with a 680 in Reading &amp;amp; Writing and a 690 in Math. When he took a practice exam with Revolution Prep on April 19th, 2025, his score was a 1220 total, with a 690 in Reading &amp;amp; Writing, and a 530 in Math. When he took a practice SAT (Bluebook exam #4) on September 1st, 2025 he scored about a 1380 (based on my records). This means that his test day performance was fairly closely aligned with the results predicted by his practice test a month earlier. 
Naman is a great student and very focused on his success academically. He has always been very engaged and willing to learn in session; he is generally very pleasant to work with and is very curious about the questions we are working on. If he wants to see further improvement on his SAT exam scores, he will need to recommit to completing homework assignments that he is given between each session. This is a critical part of the program. As an example, I will link some homework documents here that were started and not completed: https://kami.app/RBB-N9b-DZ3-4c9,  https://kami.app/SbM-PvS-WAS-Gmj, and https://kami.app/pgx-18P-zeu-zAM. 
Based on Namanâ€™s goals of reaching at least a mid-1400s in the near future, I would recommend we increase our meeting frequency to two 60 minute sessions each week until he is able to hit his goal score. He has already done a good amount of work in session and would benefit from more regular check-ins during the week about his progress on homework. I would recommend this continue until he is able to meet his own score goals, which may be by the May test date if he is able to commit to the assigned work and continue to show up prepared for our sessions.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Naman in their continued academic journey.
Best regards,
Daniel E.
daniel.esquivel-reynoso@revolutionprep.com
+18057085060</t>
  </si>
  <si>
    <t>Raphaella Tuch Bussey</t>
  </si>
  <si>
    <t>Hi Raphaella and Raquel,
It was great working with Raphaella this week! I just wanted to give you a brief update on our sessions this week, as well as talk about overall progress and plans for the future.
This week's sessions covered a few important topics, starting with an update on Raphaella's schoolwork. We discussed how her teacher grades through the MYP system, focusing on continuous assessment and projects like the Petri dish experiment, rather than traditional end-of-term exams. We also touched upon her upcoming interdisciplinary project combining history and science to study diseases. A key point of confusion for students has been proper citation, so I showed Raphaella how built-in tools in Microsoft Word can assist with styles like MLA, APA, and Chicago, which she found very helpful.
Our main focus in physics was on interpreting motion graphs, specifically distinguishing between Distance-Time (D-T) and Velocity-Time (V-T) graphs. Raphaella showed good recall of fundamental concepts, understanding that the slope of a D-T graph represents velocity and the slope of a V-T graph indicates acceleration. She also grasped the idea that the same graph shape can tell completely different stories depending on the labels of its axes, and we worked through examples including scenarios where objects experience constant velocity, acceleration, and even negative velocity. Raphaella demonstrated a solid understanding of how to describe these motions verbally and mathematically.
We ended the session by addressing scheduling. Raphaella mentioned that her current two-session-per-week pace is a bit much, especially with her 9:30 PM tech curfew making it hard to fit in other homework. To help manage this, she will be getting the password to the student dashboard from you to reschedule sessions herself, potentially exploring Sunday options. For next steps, it would be beneficial for Raphaella to practice the physics homework problems we discussed to solidify her understanding of graph interpretation.
Feel free to reach out if you have any questions or requests, and if there is anything else I can do to help. You can always contact me directly by text message or e-mail.Â 
I hope you are having a wonderful day!Â 
Nicholas U.
nicholas.ulfik@revolutionprep.com
+19712582791</t>
  </si>
  <si>
    <t>Zac Elgohary</t>
  </si>
  <si>
    <t>Hi Zac and Ava,
It was great working with Zac this week! 
I just wanted to give you a brief update on our sessions this week, as well as talk about overall progress and plans for the future.
This weekâ€™s sessions focused on catching Zac up on trigonometry notes he missed from school, particularly covering how to calculate trigonometric functions from a point in standard position, understanding the basic shapes of sine, cosine, and tangent graphs, and working with inverse trigonometric functions. Zac and I reviewed the process for using the Pythagorean theorem to find missing sides of triangles, even when the point was in a different quadrant. We also discussed the importance of memorizing the fundamental shapes of sine, cosine, and tangent graphs, including their periods and where asymptotes occur for tangent and its reciprocal functions. Zac showed good recall of previously covered concepts and was quick to grasp the core ideas.
We then moved on to inverse trigonometric functions, which allow us to find an angle when given a ratio. Itâ€™s important to distinguish between the inverse notation like arcsin(x) and the reciprocal 1/sin(x). Zac quickly understood this distinction and how to use a calculator to find angles. We also discussed the crucial concept of domain and range restrictions for inverse functions, explaining why arcsin(x) and arccos(x) are limited to specific output ranges.   Zac was able to articulate these restrictions well.
For areas of improvement, I encouraged Zac to continue practicing with various examples to solidify his understanding of these concepts. It will be particularly beneficial for him to practice identifying the general shapes of the graphs without relying on a calculator and to use Desmos to visualize how the domain and range restrictions of inverse functions relate to their original counterparts. Developing a strong foundation in these areas will be key as we move into more complex transformations of trigonometric functions in upcoming lessons.
As for session velocity, the two hours per week seem to be serving Zac well, so I don't think we should change anything regarding scheduling .
Feel free to reach out if you have any questions or requests, and if there is anything else I can do to help. You can always contact me directly by text message or e-mail.Â 
I hope you are having a wonderful day!Â 
Nicholas U.
nicholas.ulfik@revolutionprep.com
+19712582791</t>
  </si>
  <si>
    <t>Kyan Chiang-Zanoria</t>
  </si>
  <si>
    <t>Hi Kyan and Vicki,
It was great working with Kyan this week!  I just wanted to give you a brief update on our session this week, as well as talk about overall progress and plans for the future.
During this week's session, Kyan and I focused on preparing for his upcoming Advanced Topics in Intro to Calculus (ATIC) test, covering trigonometry, probability, normal distribution, and algebra. We started with an airline overbooking problem, where Kyan demonstrated a good grasp of calculating the number of tickets needed and understanding how to use the normal cumulative distribution function (CDF) for probability. He was able to follow the steps to determine the likelihood of overbooking and the probability of a specific range of passengers showing up.
Next, we moved onto a boat navigation problem, which required breaking down vector movements into East-West and North-South components. Kyan was quick to draw out the paths and understood the application of trigonometry to find the boat's final position and the return heading. We also reviewed function analysis with a quadratic equation, where Kyan recalled the general concepts for domain and range, and we worked through calculating the vertex and simplifying the difference quotient, which is excellent preparation for calculus.
Our final topic involved analyzing sinusoidal transformations. Kyan showed good progress in identifying amplitude and vertical shifts, and he quickly understood the importance of factoring out coefficients to correctly determine the period and horizontal shifts. An area for improvement involved precisely recalling the full set of solutions for sinusoidal equations within a given interval, but he demonstrated a solid foundational understanding. Kyan seemed confident and ready for his test, noting that much of the material felt pretty easy.
Our present session velocity seems to be serving Kyan pretty well, but he needs to book out our future sessions.  I can do that for him, but it would be better if he takes it on himself as he knows his schedule better than I. Presently we have one session booked for next Wednesday the 19th, but it would be best if he books out a few weeks in Decemeber, particularly if he's going to need help with midterms.  
Feel free to reach out if you have any questions or requests, and if there is anything else I can do to help. You can always contact me directly by text message or e-mail.Â 
I hope you are having a wonderful day!Â 
Nicholas U.
nicholas.ulfik@revolutionprep.com
+19712582791</t>
  </si>
  <si>
    <t>Zara Wilson</t>
  </si>
  <si>
    <t>Dear Anika,
I hope you are having a great Fall. Itâ€™s been great working with you and Zara over the past couple of months. I wanted to touch base to share some of the progress weâ€™ve made so far and share my thoughts on the plan moving forward.
I have seen significant improvements in Zara's ability to edit her writing using the ARMS method, solve division problems, and understand fractions and decimals. This is evidenced by her ability to achieve 100% on iXL modules efficiently. 
Our current short-term goals for Zara include preparing for the noetic math test and increasing grammar knowledge. The overall goal remains to increase grammar and math knowledge.  Based on these goals, my recommendation is that we continue with at least two 60-minute sessions during the week. 
Please let me know if you have any questions or if there are any adjustments you would like to make to our plan. Iâ€™m happy to schedule a time to talk by phone if that would be helpful. I look forward to supporting Zara in her continued academic journey.
Best regards,
Nicole Bishop
nicole.bishop@revolutionprep.com
+17069869824</t>
  </si>
  <si>
    <t>Dear Erin,
I hope you are having a great Fall. Itâ€™s been great working with you and Nora over the past couple of months. I wanted to touch base to share some of the progress weâ€™ve made so far and share my thoughts on the plan moving forward.
I have seen significant improvements in Nora's ability to answer geometry questions involving circumference, diameter and radius. She has also improved in her ability to perform fraction operations! This has been evidenced by her ability to solve problems during our sessions. 
Our current overall goal for Nora includes improving her math grade by increasing her subject knowledge. Our short term goal is to understand taxes, by mastering fraction to decimal to percent conversions. Based on these goals, my recommendation is that we move forward with at least two 60-minute sessions each week to ensure we can cover any homework problems, prepare for tests and quizzes, and develop and practice test-taking strategies.  
If you'd like to increase the velocity of Noraâ€™s sessions and work together on achieving these goals, you can redeem more credits through your Bright Horizon's portal. After you redeem your credits, you will receive an email from Revolution Prep to add the hours to your account.
Please let me know if you have any questions or any adjustments you would like to make to our plan. Iâ€™m happy to schedule a time to talk by phone if that would be helpful. I look forward to supporting Nora in her continued academic journey.
Best regards,
Nicole Bishop
nicole.bishop@revolutionprep.com
+17069869824</t>
  </si>
  <si>
    <t>Lea Denker</t>
  </si>
  <si>
    <t>Dear Carissa, 
I hope you are having a great Fall. Itâ€™s been great working with you and Lea over the past couple of months. I wanted to touch base to share some of the progress weâ€™ve made so far and share my thoughts on the plan moving forward.
I have seen significant improvements in Lea's ability to generalize place value understanding for multi-digit whole numbers and use place value understanding to round multi-digit whole numbers to any place. She has also grown in her ability to understand and represent multiplicative comparisons, as well as use multiplication and division to solve multiplicative comparison questions. 
Our current short-term goal for Lea includes improving her English reading fluency, domain-specific words, and reading comprehension. Our overall goal remains to increase Leaâ€™s math and reading skills. Based on these goals, my recommendation is that we move forward with at the same velocity, four 30-minute sessions each week to ensure we can work on areas of opportunity from the standards, cover any homework problems, prepare for tests and quizzes, and develop and practice test-taking strategies.  
To continue working toward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Lea in her continued academic journey.
Best regards,
Nicole Bishop
nicole.bishop@revolutionprep.com
+17069869824</t>
  </si>
  <si>
    <t>Amelia Firoozi</t>
  </si>
  <si>
    <t>Dear Shiva, 
I hope you are having a great Fall. Itâ€™s been great working with you and Amelia over the past couple of months. I wanted to touch base to share some of the progress weâ€™ve made so far and share my thoughts on the plan moving forward.
I have seen significant improvements in Amelia's ability to turn fractions into percents, turn decimals into percents, and to solve problems involving ratios and proportions. She has shown this consistent improvement in our sessions by answering her homework questions as well as solving problems on Khan Academy. She sometimes gets confused about what to do based on the question. In the future, we will work on identifying types of questions and how to approach solving each type. 
Our current short-term goal for Amelia includes improving her ability to set up and solve proportions from a word problem, as well as using different methods to solve. Our overall goal remains to increase Ameliaâ€™s math grade. Based on these goals, I recommend we move forward with two one-hour sessions per week. 
To continue working toward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Amelia in their continued academic journey.
Best regards,
Nicole Bishop
nicole.bishop@revolutionprep.com
+17069869824</t>
  </si>
  <si>
    <t>Gisella Herb</t>
  </si>
  <si>
    <t>Dear Ali, 
I hope you are having a great Fall. Itâ€™s been great working with you and Gisella over the past couple of months. I wanted to touch base to share some of the progress weâ€™ve made so far and share my thoughts on the plan moving forward.
I have seen significant, consistent improvements in Gisella's ability to understand variables, solve equations, apply number theory rules to addition and multiplication problems, simplify expressions using PEMDAS, find equivalent ratios, and write and solve proportions. 
Our current short-term goals for Gisella include supporting her current math class topics, and be able to solve inequalities and graph their solutions. The overall goal remains to increase Gisellaâ€™s math knowledge, fill in any gaps, and get ready for Algebra 1.  Based on these goals, my recommendation is that we move forward with one 60-minute session per week, and when she needs extra support for an upcoming test/quiz, we schedule an extra session. 
I suggest adding the below to your account to ensure we stay on track.
â€¢ 25 hours of Advanced Academics for Gisella Herb with Nicole Bishop
If you'd like to continue working together on achieving these goals, you can easily use this link to add the hours to your account today: https://my.revolutionprep.com/s/wM3qyCjrhn.
Please let me know if you have any questions or if there are any adjustments you would like to make to our plan. Iâ€™m happy to schedule a time to talk by phone if that would be helpful. I look forward to supporting Gisella in her continued academic journey.
Best regards,
Nicole Bishop
nicole.bishop@revolutionprep.com
+17069869824</t>
  </si>
  <si>
    <t>Angelina Fonte</t>
  </si>
  <si>
    <t>Hey Jennifer,
I hope you're doing well! I wanted to share a quick update on Angelinaâ€™s recent SAT prep progress.
In our latest sessions, we focused on constants, triangles, and core geometry concepts. She did a great job applying geometric relationships and was especially strong in recognizing how constants fit into equation structures. We also practiced breaking down triangle problems into smaller, more manageable steps, which helped her solve them with more confidence and accuracy.
Angelina is steadily strengthening her foundational math skills, and her problem-solving approach is becoming more efficient each week. Iâ€™m looking forward to continuing to build on this momentum in our upcoming sessions.
Please feel free to reach out if you have any questions!
Take care,
John O.
john.olmos@revolutionprep.com
+12102885353</t>
  </si>
  <si>
    <t>Audrey  Angulo</t>
  </si>
  <si>
    <t>Dear Alli,
I hope youâ€™re enjoying the fall season! Itâ€™s been a pleasure working with Audrey over the past two months, and I wanted to take a moment to share her recent progress and our plan moving forward.
Audrey has been building a solid understanding of AP Calculus AB. Over the past several weeks, weâ€™ve focused heavily on foundational concepts, particularly derivative rules such as the Chain Rule and Quotient Rule, and weâ€™ve recently shifted into applying antiderivatives and solving differential equations. Sheâ€™s been keeping up with the class material and completing her work consistently.
In the short term, our goal is to help Audrey stay confident with new content and prepare for her upcoming final so she can maintain a strong GPA. Looking ahead, Audrey mentioned she may consider taking the AP Exam in May. If she decides to move forward with it, weâ€™ll make sure to practice a wide range of AP-style questions so she feels fully prepared. Earning a 4 or 5 can potentially translate to college credit depending on the school, which is a great option to keep open.
Given her steady progress, maintaining our weekly 1-hour session works well. As we get closer to finals, we can add additional sessions to ensure she feels ready. Since my schedule fills up quickly around that time, I recommend booking ahead to make sure she gets the times that work best for her.
Please let me know if you have any questions or if youâ€™d like to adjust anything in our plan. Iâ€™m also happy to schedule a quick call if that would be helpful. I look forward to continuing to support Audrey in her academic journey.
Warmly,
Elain N.
elain.ng@revolutionprep.com
+13474696564</t>
  </si>
  <si>
    <t>Abby Potenza</t>
  </si>
  <si>
    <t>Hey Colleen,
I hope you're having a great week! I wanted to send a quick update on Abbyâ€™s SAT prep progress.
In our recent sessions, we focused on transitions, punctuation, and verb usage. Abby did well identifying the function of different transition words and choosing the option that best supports the flow and logic of a passage. We also practiced punctuation rulesâ€”especially commas and colonsâ€”and she showed solid improvement in recognizing when each is needed. With verbs, we worked on tense consistency and subject-verb agreement, and sheâ€™s becoming more confident and accurate in spotting those patterns.
Abby is making steady progress, and her reading and writing instincts are becoming sharper each session. Iâ€™m excited to keep building on these skills.
Please feel free to reach out with any questions!
Take care,
John O.
john.olmos@revolutionprep.com
+12102885353</t>
  </si>
  <si>
    <t>Harvey Borisy</t>
  </si>
  <si>
    <t>Hey Lia,
I hope you're doing well! I wanted to share a quick update on Harveyâ€™s SSAT prep.
In our recent session, we focused on analogies, quadratics, and slope. Harvey made strong progress with analogiesâ€”heâ€™s getting better at identifying the precise relationship between words and using that to eliminate distractors. On the math side, we practiced quadratic expressions and equations, where he showed growing confidence in recognizing standard forms and applying the right steps to simplify or solve. We also spent time on slope, emphasizing how to interpret it from graphs, tables, and coordinate pairs. His accuracy improved nicely as he worked through different problem types.
Harvey's reasoning and math skills are becoming more consistent. 
Please let me know if you have any questions!
https://revolutionprep.zoom.us/rec/play/rZCR7Btavh1Og3GWox1bns7YPDxP-BspFm6hdgc2ohrDVswGWJv3iOA1auviCi7SxL8QCi-gjZfgk_tk.NTaisZw-owpdga43
Take care,
John O.
john.olmos@revolutionprep.com
+12102885353</t>
  </si>
  <si>
    <t>Jonathan Vollert</t>
  </si>
  <si>
    <t>Hey Christina,
I hope youâ€™re doing well! I wanted to share a quick update on Jonathanâ€™s SAT prep progress.
In our recent session, we focused on constants and strategic use of the Desmos calculator. Jonathan did a great job reinforcing his understanding of how constants function within equations and expressions, especially in identifying how they impact the structure and behavior of a problem.
We also spent time practicing Desmos-based strategiesâ€”graphing equations quickly, checking intersections, and using the calculator to verify solutions efficiently. Jonathan picked up these techniques quickly, and they should help him save time and avoid small errors on test day.
Heâ€™s making steady progress, and his problem-solving approach is becoming more intentional and efficient.
Please feel free to reach out if you have any questions!
https://revolutionprep.zoom.us/rec/play/ZEKIxRTEX05eZlqSOURcc2uuqnFijHenK9QxXko2Cqv7zfx7G5N4-9nmGuJ7CqGxJAI9i6PdIiqo-3dt.XjKBI8jL3JM9l81g
Best,
John O.
john.olmos@revolutionprep.com
+12102885353</t>
  </si>
  <si>
    <t>Wyatt Ewanchyna</t>
  </si>
  <si>
    <t>Hey Lisa,
I hope you're doing well! I wanted to share a quick update on Wyattâ€™s SAT prep.
In our recent session, we worked on exponential functions, linear word problems, and linear equations. Wyatt did a great job identifying growth and decay patterns in exponential functions and interpreting how changes in the base or exponent affect the behavior of the graph.
We also practiced breaking down linear word problems into clear equations, and heâ€™s becoming more confident in isolating key information and translating it into a workable setup. With linear equations, Wyatt showed solid improvement in solving efficiently and checking his work to avoid small mistakes.
Heâ€™s making steady progress, and his problem-solving skills are developing nicely each session.
Please feel free to reach out if you have any questions!
https://revolutionprep.zoom.us/rec/play/OZR_t8_yTFoHB5g__jZyC5tcEJwN_CJ9RUktz275JOs55Ud8n3M20AhVF65rC3ngw8Jdvp9cNrkHKK2y.-CRFyVyb7rH7yDH5
Take care,
John O.
john.olmos@revolutionprep.com
+12102885353</t>
  </si>
  <si>
    <t>Katy Varadi</t>
  </si>
  <si>
    <t>Dear Louis, 
I hope you are having a great end of Fall. Itâ€™s been great working with you and Katy over the past couple of months! I wanted to touch base to share some of the progress weâ€™ve made so far and share my thoughts on the plan moving forward. 
I have seen significant improvements in Katy's comprehension of vector math and its application to problems in AP Physics I. Katy has shown consistent progress in constructing reference right triangles, decomposing vectors into x- and y-components, and using that decomposition to then solve the particular problem. This consistent improvement has been evident in Katy's strong performance on homework and in-class assignments and her increasing confidence in Physics overall. 
Our current short-term goals for Katy include developing strategies to identify the appropriate equation necessary for each problem. The overall goal remains supporting Katyâ€™s growth as she works toward her target score of 90 in the course. Based on Katy's progress, I recommend continuing at our current frequency of one 60-minute lesson per week. 
Please let me know if you have any questions or if there are any adjustments you would like to make to our plan. Iâ€™m happy to schedule a time to talk by phone if that would be helpful. I look forward to supporting Katy in her continued academic journey. 
Best wishes, 
Kailot Harris 
Kailot H.
kailot.harris@revolutionprep.com
+16674150151</t>
  </si>
  <si>
    <t>Sam Curry</t>
  </si>
  <si>
    <t>Dear Amity, 
I hope you are having a great end of Fall. Itâ€™s been great working with you and Sam over the past couple of months! I wanted to touch base to share some of the progress weâ€™ve made so far and share my thoughts on the plan moving forward. 
I have seen significant improvements in Sam's comprehension of the core principles in nuclear Chemistry. Sam has shown consistent progress in identifying the type of radiation or decay occurring in each reaction. This consistent improvement has been evident in Sam's strong performance on homework and in-class assignments, as well as Samâ€™s increasing confidence in Chemistry. 
Our current short-term goals for Sam include increasing his understanding of how electron configurations play a role in chemical reactions. The overall goal remains supporting Sam's growth as a Chemistry student as he works toward his target score of 90 in the course. Based on Sam's progress, I recommend continuing at our current meeting frequency of one to two 60-minute lessons per week. 
Please let me know if you have any questions or if there are any adjustments you would like to make to our plan. Iâ€™m happy to schedule a time to talk by phone if that would be helpful. I look forward to supporting Sam in his continued academic journey. 
Best wishes, 
Kailot Harris 
Kailot H.
kailot.harris@revolutionprep.com
+16674150151</t>
  </si>
  <si>
    <t>Mia Levey</t>
  </si>
  <si>
    <t>Dear Mr. and Mrs. Levey,
I hope you are having a great week. It's been great working with you and Mia over the past couple of months. I wanted to touch base to share some of the progress we've made so far and share my thoughts on the plan moving forward.
So far in our classes we've worked on some math, covering linear equations, and mostly English, covering grammar and reading comprehension. Mia has done a great job keeping up with our lessons. In our next lessons I'd like to focus on more challenging math questions involving quadratics as well as more challenging English topics involving poetry and inferences. It looks like Mia's tutoring hours are finished, but if she wants to do long term tutoring for her upcoming SATs, I recommend adding more hours if you're able to.
For Mia's SAT on December 6th, I recommend adding 6 hours of tutoring to ensure we can have 2 sessions/week for 1 hour/session.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Mia in her continued academic journey. 
Best regards,
Jon C.
jon.cathapermal@revolutionprep.com
+17049758359</t>
  </si>
  <si>
    <t>Dear Mr. and Mrs. Erickson,
I hope you are having a great week. It's been great working with you and Evelyn over the past couple of months. I wanted to touch base to share some of the progress we've made so far and share my thoughts on the plan moving forward.
So far, we've worked on Evelyn's school material for Algebra 2. We've analyzed factoring polynomials, solving polynomials, graphing functions, and analyzing rational equations. In the next lessons we will continue following along with Evelyn's school work, learning to understand the next challenge topics for Algebra 2. I expect we will see harder topics like logarithms in the coming lessons. I'm excited to continue working with Evelyn, but it seems our lessons are ending towards the end of December.
If Evelyn wants to continue tutoring for the 2nd half of the school year, I'm happy to work with her. I recommend adding about 12 hours of tutoring to ensure she can schedule 1 session/week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Evelyn in her continued academic journey.
Best regards, 
Jon C.
jon.cathapermal@revolutionprep.com
+17049758359</t>
  </si>
  <si>
    <t>Nickolas John</t>
  </si>
  <si>
    <t>Dear team Nickolas!
I'm excited to reach out to congratulate Nickolas on completing his HSPT test this November.
If I can be of further assistance to Nickolas please donâ€™t hesitate to reach out. Your academic advisor Megan can also work to help you find an instructor who works within any realm Nickolas might need support with.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Iâ€™m happy to schedule a time to talk by phone if that would be helpful. I am always available to support Nickolas in his continued academic journey.
Best regards,
Elliot E.
elliot.emadian@revolutionprep.com
+15409682458</t>
  </si>
  <si>
    <t>Simon Lambert</t>
  </si>
  <si>
    <t>Dear team Simon!
Itâ€™s been great working with you over the past couple of weeks. As we prepare for Simon's upcoming test on Friday, I wanted to share some updates and information about what to expect.
I have seen significant improvements in Simon's command of Calculus AB so far. Simon uses our time in session to clarify tricky concepts and work on homework and test corrections, which has given us time to not only work on current material, but go back and solidify fundamental definitions for the derivative and limits. This consistent improvement has been evident in increased scores on the test corrections.
For this exam, our goal is to get things right on the first try! While we cannot guarantee a specific score, we have worked diligently towards this goal through practice problems, where Simon diligently explains the steps and thought processes, much like the AP test will require them to do. It's important to consider the impact of the test zone on Simon's performance. Ensuring a good night's sleep throughout the week leading up to the test is crucial, as just the night before isn't enough. 
Since Simon is achieving these goals right now, I recommend we continue with our two 60 minute classes per week through the end of the term.
Please let me know if you have any questions or if there are any adjustments you would like to make to our plan. Iâ€™m also able to schedule a time to talk by phone or Zoom if that would be helpful. I am happy to support team Simon in this continued academic journey.
Best regards,
Elliot E.
elliot.emadian@revolutionprep.com
+15409682458</t>
  </si>
  <si>
    <t>Dear Laura, 
I hope you are having a great end of Fall. Itâ€™s been a joy working with you and Olivia over the past several months! I wanted to touch base to share some of the progress weâ€™ve made so far and share my thoughts on the plan moving forward. 
I have seen significant improvements in Olivia's command of various strategies for solving Advanced Math problems involving Constants. Olivia has shown consistent progress in utilizing the matching and substitution strategies, as well as Desmos-based methods to expedite algebraic manipulations. This consistent improvement has been evident in Olivia's strong performance on in-class assignments and Oliviaâ€™s increasing confidence in the Advanced Math domain. 
Our current short-term goals for Olivia include taking a Bluebook practice test to help identify new areas of growth. The overall goal remains supporting Olivia in her SAT journey as she works toward her target score. Based on Olivia's progress, I recommend resuming our twice weekly 60-minute lessons once Oliviaâ€™s schedule allows. This would allow us to target both Reading and Writing and Math in the same week. 
Please let me know if you have any questions or if there are any adjustments you would like to make to our plan. Iâ€™m happy to schedule a time to talk by phone if that would be helpful. I look forward to supporting Olivia in her continued academic journey. 
Best wishes, 
Kailot Harris 
Kailot H.
kailot.harris@revolutionprep.com
+16674150151</t>
  </si>
  <si>
    <t>Dear Rama Krishna, 
I hope you are having a pleasant end of Fall. Itâ€™s been great working with you and Laasya over the past several months! I wanted to touch base to share some of the progress weâ€™ve made so far and share my thoughts on the plan moving forward. 
I have seen significant improvements in Laasya's comprehension of limiting reactants and how to apply concepts from stoichiometry in order to determine the limiting reactant in a given reaction. Laasya has shown consistent progress in identifying the ratio between reactants, determining the molar amount of each reactant available, and then determining which reactant would limit the overall progress of the reaction. This consistent improvement has been evident in Laasyaâ€™s increasingly high confidence in Chemistry as well as her strong performance on in-class assignments. 
Our current short-term goals for Laasya include introducing chemical kinetics and how to use rate laws to determine certain reaction conditions. The overall goal remains supporting Laasyaâ€™s growth as a Chemistry student as she works toward her target score of an A in her class. Based on Laasya's progress, I recommend a meeting frequency of one 60-minute lesson per week. 
Please let me know if you have any questions or if there are any adjustments you would like to make to our plan. Iâ€™m happy to schedule a time to talk by phone if that would be helpful. I look forward to supporting Laasya in her continued academic journey. 
Best wishes, 
Kailot Harris 
Kailot H.
kailot.harris@revolutionprep.com
+16674150151</t>
  </si>
  <si>
    <t>Iris Pereira</t>
  </si>
  <si>
    <t>Dear Leah,
I hope you are doing well! It has been wonderful continuing to work with Iris as she progresses through sixth grade. Over the past several weeks, we have focused primarily on strengthening her math skills while also introducing and reinforcing executive function strategies to support her overall academic success.
Iris is making steady progress in language arts. She has reviewed simple, compound, and complex sentences, practiced identifying parts of speech, used commas correctly, read informative passages, and determined the main idea. She is growing more confident in identifying central ideas and will continue to work on reading fluency, vocabulary, and summarizing informational texts in upcoming sessions.
In math, Iris has made consistent progress across a range of sixth-grade and foundational skills. She has practiced factors, multiples, prime factorization, LCM, and GCF; reviewed the area of parallelograms and pyramids; calculated the surface area of pyramids and rectangular prisms; and worked with multiplying and dividing fractions, unit rates, and ratiosâ€”including identifying equivalent ratios and completing ratio tables. She has demonstrated strong understanding in these areas, and any errors were minor and easily corrected. In the coming sessions, we will continue practicing ratios, percentages, and surface area.
We have also continued integrating executive function coaching into our sessions. Iris learned about the ABC framework (Affect, Behavior, Cognition), identified some of her own habits, and began practicing strategies for improving organization. She has also worked on active listening and reviewed routines that support focus and follow-through. In upcoming sessions, she will continue learning note-taking, planning, and study strategies to support independent work.
Based on Irisâ€™s progress and current needs, I recommend continuing with 60 minutes of math tutoring each week and 30 minutes of language arts each week. This structure provides steady reinforcement of key skills while supporting new sixth-grade concepts and continued development of executive function. I also recommend that Iris keep practicing her multiplication facts outside of our sessions. Quick daily activities or math games can make a big difference.
Please let me know if you have any questions or if youâ€™d like to schedule a time to discuss Irisâ€™s progress further. I look forward to continuing to support her during this important year!
Q. MonÃ©t T.
quinnisha.travis@revolutionprep.com
+18502123552</t>
  </si>
  <si>
    <t>Aniya Williams</t>
  </si>
  <si>
    <t>Dear Shvonne, 
I hope you are having a great end of Fall. Itâ€™s been a joy working with you and Aniya over the past couple of months. I wanted to touch base to share some of the progress weâ€™ve made so far and share my thoughts on the plan moving forward. 
I have seen significant improvements in Aniya's application of strategies to both the Math and Reading and Writing portions of the SAT. Aniya has shown consistent progress in utilizing the B-PRIMES, Title-10, and Question First strategies to identify the question type, determine the important information in a passage, and predict a suitable answer for the given question. This consistent improvement has been evident in Aniya's increasing confidence in both Reading and Writing and Math, and her strong performance on in-class assignments. 
Our current short-term goals for Aniya include practicing utilizing punctuation rules to identify dependent and independent clauses and thus determine if a sentence is complete or incomplete. The overall goal remains supporting Aniya as she works toward her target score. Based on Aniya's progress, I recommend increasing our weekly meeting frequency to two 60-minute lessons. This will allow us to focus on both domains of the SAT in the same week and maintain a positive momentum going into Winter. 
Please let me know if you have any questions or if there are any adjustments you would like to make to our plan. Iâ€™m happy to schedule a time to talk by phone if that would be helpful. I look forward to supporting Aniya in her continued academic journey. 
Best wishes, 
Kailot Harris 
Kailot H.
kailot.harris@revolutionprep.com
+16674150151</t>
  </si>
  <si>
    <t>Moriah St Louis</t>
  </si>
  <si>
    <t>Greetings Stephanie,
I hope youâ€™re enjoying the fall and that things are going well! It has been a pleasure working with you and Moriah over the past year! I wanted to share a brief update on her progress and outline our plan for moving forward.
Since our last update, Moriah has shown clear improvement across all of the skills weâ€™ve covered. She has strengthened her multiplication fluency, improved in identifying and describing two- and three-dimensional shapes, and become more confident with perimeter, data interpretation, and multi-step word problems. She has also continued to excel with addition and subtractionâ€”including regroupingâ€”skip counting, rounding, telling time, and counting money. Her overall consistency and accuracy have noticeably increased, and she approaches new concepts with growing confidence.
While Moriah has made excellent progress, continued practice with multiplication facts, skip counting, and multi-step word problems will help strengthen her fluency and independence with third-grade expectations. As mentioned in the previous update, I recommend ongoing math tutoring throughout the fall and winter, with two 30-minute sessions each week to maintain momentum and reinforce mastery.
I look forward to supporting Moriah as she continues to build confidence and consistency in her math skills. Please let me know if you have any questions or if thereâ€™s anything else I can do to help!
Best Regards,
Q. MonÃ©t T.
quinnisha.travis@revolutionprep.com
+18502123552</t>
  </si>
  <si>
    <t>Delilah Ratz</t>
  </si>
  <si>
    <t>Hi, team Delilah!
I hope youâ€™re doing well. I wanted to share a quick update on Delilahâ€™s progress in geometry and her overall performance so far this sophomore year.
As always, Delilah continues to be a diligent and thoughtful student. She consistently brings a positive attitude to our sessions and approaches challenging material with determination. Like many teenagers, she does sometimes procrastinate, but at this point, it hasnâ€™t significantly affected her grades or her ability to stay on top of her assignments. She manages her workload well and completes what she needs to with care and attention.
In geometry, Delilah is doing wonderfully. She has developed a strong grasp not only of the vocabulary but also of the underlying concepts weâ€™ve been covering. Iâ€™m especially pleased with how sheâ€™s applying these ideas when constructing proofsâ€”her reasoning is clear, organized, and increasingly confident.
One area Iâ€™d love for her to explore is incorporating more active study strategies, particularly taking notes while reading her textbook or supplemental articles. This small adjustment can make studying for quizzes and tests much more efficient, and I think it would complement the strong foundation sheâ€™s already built.
I also want to thank you for always staying on top of the schedule and booking our sessions in advance through the end of the school year. Your organization makes a big difference and is truly appreciated.
Lastly, if you are interested in taking advantage of our holiday sales, I just wanted to let you know those promotions are about to "go live."
Please feel free to reach out if you have any questions or would like to discuss Delilahâ€™s progress further.
Best,
Val
Valdenis I.
valdenis.iancu@revolutionprep.com
+19519225319</t>
  </si>
  <si>
    <t>Hi, team Avery!
I hope youâ€™re doing well. I wanted to share a brief update on Averyâ€™s progress as we move through the school year.
I donâ€™t think Iâ€™m telling you anything you donâ€™t already know, but Avery has been doing a wonderful job staying on top of her schoolwork. Even while sheâ€™s been navigating some challenges connecting with her peers, she continues to show maturity, resilience, and a strong commitment to her academics.
Our sessions together have been very sweet and energizing. Weâ€™ve created a great rhythm that allows us to meet goals, support one anotherâ€™s focus, and keep each other accountable. Iâ€™m also glad Iâ€™ve been able to help clarify concepts when Avery gets stuck on her homeworkâ€”hopefully, this makes her workload feel a little less overwhelming and more manageable.
As always, I truly appreciate how organized and proactive you are with scheduling. Thank you for booking sessions through the end of the school year and for staying on top of holiday cancellationsâ€”it makes everything run smoothly.
Lastly, I wanted to let you know that our holiday promotions are about to go live. If youâ€™re interested, it could be a good opportunity to add additional hours to Averyâ€™s calendar while the sale is active.
Please feel free to reach out with any questions or if thereâ€™s anything more I can do to support Avery.
Best,
Val
Valdenis I.
valdenis.iancu@revolutionprep.com
+19519225319</t>
  </si>
  <si>
    <t>Hi, team Fotis!
I hope youâ€™re doing well. I wanted to touch base regarding Fotisâ€™s progress as we move through the school year.
I saw your email about chemistry, and although that isnâ€™t my area of expertise, I trust that Vasilios has been able to connect you with a tutor who can support Fotis effectively in that class.
Regarding AP European History, Fotis and I have already had a few sessions together where we used our time to go over AP Euro since he didn't have any geometry homework. Since I cover all AP History courses, including AP Government, I would be very happy to continue supporting him in AP Euro.
It would be extremely helpful if he has access to a syllabus or pacing guide so I can see the order in which his teacher plans to cover units. As you know, AP History teachers often follow different sequences, and having that information will allow me to tailor our sessions more precisely to what heâ€™s learning in class. Iâ€™m also fully prepared to help him build strong foundations for the AP exam in Mayâ€”covering multiple-choice strategies as well as the essays, including LEQs, DBQs, and SAQs.
I did notice that upcoming sessions were canceled on the calendar. That makes perfect sense given the recent switch in focus, but if we can get Fotis back on the schedule for consistent AP Euro support, that would be wonderful.
Lastly, with the holiday season approaching, Revolution Prep is running some promotions. If youâ€™re interested, this could be a good opportunity to add hours to his account at a discounted rate.
Please feel free to reach out with any questions or if youâ€™d like to coordinate next steps.
Best,
Val
Valdenis I.
valdenis.iancu@revolutionprep.com
+19519225319</t>
  </si>
  <si>
    <t>London Nedelman</t>
  </si>
  <si>
    <t>Hi, team London!
I hope youâ€™re doing well. I wanted to share an update on Londonâ€™s progress in AP Government and her overall work this school year.
Working with London is always a joy, and I truly feel that we learn a great deal from each other during our sessions. Iâ€™m especially excited to share that in our most recent session, I introduced her to a new study strategy that I hope she will continue to use moving forward. I had her create an outline using the section titles from her history textbook, then use that outline as a framework to build on during lectures and when completing outside readings, such as the articles her teacher assigns.
Having this â€œmapâ€ of the chapterâ€”and filling it in with key details as she learns themâ€”creates a clear and personalized study guide that becomes incredibly helpful when preparing for tests. Iâ€™m thrilled to report that this approach seems to have made a real difference: London scored very well on her most recent AP U.S. Government test. Iâ€™m hopeful she continues to use this method throughout the year, as it can help her build a strong understanding of the complex material and feel confident heading into the AP exam in May.
While reviewing our schedule, I also noticed that London is running low on hours. With the holiday season approaching, Revolution Prep is offering several promotions and sales, which could be a great opportunity to add hours to her account. This would allow us to continue meeting consistently as she prepares for her AP exams later in the school year.
Please feel free to reach out if you have any questions or if thereâ€™s anything more I can do to support London.
Best,
Val
Valdenis I.
valdenis.iancu@revolutionprep.com
+19519225319</t>
  </si>
  <si>
    <t>Emily Bloom</t>
  </si>
  <si>
    <t>Dear Elizabeth,
I hope you are having a great fall. Itâ€™s been great working with you and Emily in the past few months. I wanted to touch base to share some of the progress weâ€™ve made so far and share my thoughts on the plan moving forward.
We finished working on the SAT. Emily had seen a lot of improvement in her Math and Reading and Writing sections scores. To avoid too much burnout after her progress started to plateau, she decided that this November test would be her last. With that done, she now can use her remaining hours on help with her classes, like physics or math.
We currently don't have any sessions scheduled. If she needs help with math or physics, we can schedule more together, likely starting with 1-hour once per week as a baseline. If she needs support for another class, Revolution Prep will have another tutor who can help her with whatever she needs.
Please let me know if you have any questions or if there are any adjustments you would like to make to our plan. Iâ€™m happy to schedule a time to talk by phone if that would be helpful. I look forward to supporting Emily in her academic journey.
Best regards,
Alex S.
alexander.small@revolutionprep.com
+13035031511</t>
  </si>
  <si>
    <t>Kayla Ostrow</t>
  </si>
  <si>
    <t>Dear Liya,
I hope you are having a great fall. Itâ€™s been great working with you and Kayla over the past couple of months. I wanted to touch base to share some of the progress weâ€™ve made so far and share my thoughts on the plan moving forward.
We had sessions added to support Kayla in chemistry this year. Starting tutoring early for a class expected to be difficult is great, but she has not needed too much support. The class has not been too difficult for her so far. However, chemistry class frequently get more difficult as the year progresses, so we just need to monitor that.
We are currently scheduled for 1-hour, twice a week. We likely only need 1-hour, once a week right now. Kayla has been fairly on top of removing sessions when she does not need them. Again, we will keep an eye on how the class is going for her and schedule sessions accordingly.
Please let me know if you have any questions or if there are any adjustments you would like to make to our plan. Iâ€™m happy to schedule a time to talk by phone if that would be helpful. I look forward to supporting Kayla in her academic journey.
Best regards,
Alex S.
alexander.small@revolutionprep.com
+13035031511</t>
  </si>
  <si>
    <t>Alexia Carrancedo</t>
  </si>
  <si>
    <t>Dear Zita,
I hope you are having a great fall. Itâ€™s been great working with you and Alexia over the past couple of months. I wanted to touch base to share some of the progress weâ€™ve made so far and share my thoughts on the plan moving forward.
We finished working on the SAT in early October. That was her last opportunity to take the test due to application deadlines. We saw improvement in her scores, but she likely won't be using them as they are not high enough for the competitive schools she would want to send them to. We have transitioned to using her remaining hours to help with her math class.
We are currently meeting for 1-hour, once per week. This has been working well for us so far. She is down to her last couple hours. If she feels like she needs the continued help, then we will need to add more hours. However, she may not need it. I can check-in with when we meet next to confirm how she is feeling.
Please let me know if you have any questions or if there are any adjustments you would like to make to our plan. Iâ€™m happy to schedule a time to talk by phone if that would be helpful. I look forward to supporting Alexia in her academic journey.
Best regards,
Alex S.
alexander.small@revolutionprep.com
+13035031511</t>
  </si>
  <si>
    <t>Zachary Dorf</t>
  </si>
  <si>
    <t>Hi Amy and Zach,
I hope your weekend went well and the show went off without a hitch. I wanted to reach out with a general progress update now that Zach and I have had the opportunity to meet for a few weeks. Zach has done a fantastic job learning the material we have covered. Zach scored a 1500 on his latest practice exam which is a significant increase from the 1440 where he started. This increase can largely be contributed to a consistent increase in the English section. Although, there has also been a sharp increase in the math due to the implementation of the different strategies we've covered. There is still much to work on with these strategies to reach mastery but progress is evident. 
At this moment, We have a total of 15 hours remaining with 6.5 hours unscheduled. I'm not too worried about these hours being scheduled since you both are so on top of it but definitely make sure you continue to be aware of the schedule especially now that the show has ended and Zach may have some extra time. 
It has been an absolute pleasure working with Zach. Please do not hesitate to reach out if you have any questions, comments, or concerns. I look forward to our continued work together. I'm happy to schedule a phone call to discuss anything further. Thanks so much!
Matthew W.
matthew.wert@revolutionprep.com
+15708998646</t>
  </si>
  <si>
    <t>Kylan Huynh</t>
  </si>
  <si>
    <t>Hi Huong,
I hope youâ€™re having a great fall! It has been wonderful working with Kylan this semester, supporting the foundational skills he's building in his English class. Our sessions have been designed to complement his classroom curriculum, and we've covered a wide range of topics, including capitalization rules for proper nouns and titles; expanding vocabulary through the study of prefixes and suffixes; honing reading comprehension and evidence-based analysis with both fiction and nonfiction texts; and developing his persuasive and descriptive writing skills through structured essays and revisions. Most recently, we've been applying these skills to literary analysis, exploring concepts like theme, character motivation, and figurative language in short stories.
I have seen improvements in Kylan's analytical reading and his ability to structure a clear, reasoned argument. He has shown consistent progress in moving from simply identifying concepts to applying them in his own work, which was especially evident in the well-structured argumentative essay he recently completed. His growing vocabulary and his ability to dissect the author's craft in texts are particularly strong signs of his development.
Our current short-term goals for Kylan are to continue refining his analytical writing by incorporating more nuanced evidence and to solidify his command of complex grammar and conventions. The overall goal remains to build his confidence and autonomy as a critical reader and a precise, effective writer. Based on the steady progress he makes in our sessions and the direct benefit of this consistent reinforcement, I recommend continuing with a schedule of three half-hour sessions per week. This cadence provides the optimal support to practice new skills and review class material, ensuring he continues to build upon this excellent momentum.
Please let me know if you have any questions or if there are any adjustments you would like to make to our plan. Iâ€™m happy to schedule a time to talk by phone if that would be helpful. I look forward to supporting Kylan in his continued academic journey.
Best regards,
Kristen F.
kristen.fox@revolutionprep.com
+18636516566</t>
  </si>
  <si>
    <t>Francesca Ingram</t>
  </si>
  <si>
    <t>Advisor Only Update: No progress update to send. This was our first meeting back since the last progress update and last meeting in August. She came back for the last few sessions for the December ACT date. Her September ACT was a 32 (up from a 26 starting). Sending this to clear the alert. 
Hailey C.
hailey.caudill@revolutionprep.com
+19188999507</t>
  </si>
  <si>
    <t>Saanvi Mehra</t>
  </si>
  <si>
    <t>Hi Honnie,
I hope youâ€™re having a great fall! It has been such a rewarding experience working with Saanvi on writing and analytical skills over our recent sessions. We've explored a variety of concepts, from constructing persuasive arguments about adapting books into TV shows to practicing descriptive writing about her travels. Our work has also included strengthening her reading comprehension by identifying main ideas and themes in folktales, all while systematically building her mastery of key grammatical conventions, particularly the nuanced rules for using commas correctly.
I have seen improvements in Saanvi's ability to structure her ideas and her growing confidence in applying grammatical rules. She has shown consistent progress in moving from simply completing a writing task to actively revising her work for stronger sentence fluency and more vivid detail. This consistent improvement has been evident in her latest drafts, where she is beginning to independently implement stylistic suggestions and correct punctuation patterns that we've practiced.
Our current short-term goals for Saanvi are to solidify her ability to infer themes in literature and to achieve complete automaticity in using complex sentence structures and punctuation in her own writing. The overall goal remains to empower her to be a more confident, precise, and expressive communicator. I recommend maintaining a schedule of at least two sessions per week. This regular rhythm is crucial for reinforcing new skills, providing timely feedback on her classwork, and building the momentum that has led to such impressive development.
I am always happy to discuss Saanvi's progress in more detail, so please don't hesitate to reach out if you would like to schedule a brief call. I am truly excited to continue supporting her on this journey.
Warm regards,
Kristen F.
kristen.fox@revolutionprep.com
+18636516566</t>
  </si>
  <si>
    <t>Matteo Mancini</t>
  </si>
  <si>
    <t>Hi Joseph,
I hope youâ€™re having a great fall! It has been fun guiding Matteo through his math and spelling journey this semester. Our sessions have been a dynamic mix of exploring new concepts and reinforcing core skills. In math, we've moved from strategic three-digit subtraction into the world of multiplication, where he's been learning about arrays, properties like the distributive rule, and finding missing factors. Alongside this, our spelling work has focused on building his confidence with vowel patterns and tricky consonant blends, from long "e" sounds to words beginning with "scr."
It's been wonderful to witness Matteo's number sense flourish; his ability to grasp the relationship between repeated addition and multiplication and his flexibility in solving word problems are clear strengths. He approaches new challenges, like the properties of multiplication, with an enthusiasm that is truly commendable. In spelling, I've seen his accuracy with complex vowel teams improve noticeably through our consistent practice.
Our focus for the coming weeks will be to achieve full automaticity with his multiplication facts and to continue refining his spelling strategies for those less common letter blends and patterns. The overarching aim is to solidify these foundational skills so he can apply them with complete confidence. To maintain the excellent momentum he has built, I recommend we continue with our weekly sessions. Please feel free to reach out if you would like to chat more about his progress or our learning plan. I'm so excited to see what Matteo accomplishes next!
Best regards,
Kristen F.
kristen.fox@revolutionprep.com
+18636516566</t>
  </si>
  <si>
    <t>Hasini Nunna</t>
  </si>
  <si>
    <t>Dear Mr. and Mrs. Nunna,
I hope you are having a great week. It's been great working with you and Hasini over the past couple of months. I wanted to touch base to share some of the progress we've made so far and share my thoughts on the plan moving forward.
So far we have worked on some Math: linear equations and quadratic equations and some English: grammar and quantitative evidence. Hasini has shown strong knowledge in these subjects, with only a few issues with challenge questions. With some guidance and practice, she was able to understand the challenge questions. Next, I want to begin covering harder math problems involving exponential equations as well as harder English problems involving poetry.
I have also noticed Hasini has been late to a few classes. This has happened several times, and this is why I bring this up now. Please communicate with her the importance of arriving on time to class to take full advantage of our time together. I will discuss this with her in our next class.
On the topic of tutoring hours, it looks like you still have 9 hours unscheduled. We can discuss in our next class when it's best to schedule these hours. If after these hours Hasini still feels she wants more tutoring, I would recommend adding enough hours to ensure you can schedule 1 session/week for 1hour/session.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Hasini in her continued academic journey. 
Best regards,
Jon C.
jon.cathapermal@revolutionprep.com
+17049758359</t>
  </si>
  <si>
    <t>Isabella Zhuang</t>
  </si>
  <si>
    <t>Hi Xin,
I hope youâ€™re having a great fall! It has been such a joy watching Bella's reading journey unfold over our sessions together. We've been weaving together a variety of activities to build her literacy skills, from exploring engaging stories like "The Most Beautiful Sound" and seasonal tales about pumpkin patches to practicing foundational spelling rules and grammar. Our work has focused heavily on developing her reading comprehension, particularly her ability to infer character feelings and identify story lessons, while also strengthening her decoding skills with vowel patterns and multisyllabic words.
I have been  impressed with Bella's growing confidence and her ability to make logical inferences about the stories we read. She has shown progress in her vocabulary acquisition, often correctly defining new words through context clues, and her creative writing reveals a fantastic imagination. A key strength is her resilience; she bounces back quickly from moments of frustration and engages earnestly with new material, which is a testament to her growing love for reading.
Our primary focus moving forward is to help Bella build greater independence in retelling stories and explaining her reasoning using specific details from the text. We will also continue to solidify those foundational grammar and spelling rules to make their application more automatic for her. Because the consistent practice of our twice-weekly meetings is so crucial for reinforcing these skills and building her momentum, I recommend we maintain this schedule. The regular support is instrumental in helping her connect all these new concepts.
I am always happy to chat more about her wonderful progress. It is a true pleasure to be a part of her academic journey.
Warm regards,
Kristen F.
kristen.fox@revolutionprep.com
+18636516566</t>
  </si>
  <si>
    <t>Teddy Harris</t>
  </si>
  <si>
    <t>Hi Laura and  Teddy!
Hope you guys are doing well. I just wanted to give you guys a little deeper progress update on how Teddy has been doing over the past few weeks! 
Iâ€™ve really enjoyed getting to work with Teddy more consistently these past few weeks, and I can already see how much that consistency is helping her. When we focus on a specific topic during our sessions, Teddy makes noticeable progress â€” she asks thoughtful questions, responds well to step-by-step guidance, and is able to work through problems much more confidently by the end of each lesson. Iâ€™m genuinely proud of the effort sheâ€™s putting in. The biggest gap right now is her independent study outside of our sessions. She understands the material when we break it down together, but she still needs more regular, structured practice on her own so that the skills and formulas start to feel automatic. This is especially important in Algebra 1 and Algebra 2, where foundational concepts build into more complex applications.
Weâ€™ve also talked about how challenging her exams have been. Teddy mentioned that the recent test was extremely difficult, and even her roommate struggled to finish a full page. Because of that, I donâ€™t believe these exams are always the best reflection of Teddyâ€™s true understanding. What we are noticing, though, is that test conditions can be discouraging for her â€” she gets distracted easily, and when the test feels overwhelming, itâ€™s hard for her to stay confident and focused. In our sessions, weâ€™ve been working on slowing down, recognizing the type of question sheâ€™s facing, and following a clear step-by-step process before jumping into the algebra. This structure helps her tremendously, and continuing to build those habits will be key for her success on assessments.
Right now, the two-session-per-week cadence is working very well. Sundays tend to be more exam-preparation and concept-reinforcement focused, while Thursdays are great for working through homework and keeping her on track with the current material. This means sheâ€™s consistently spending at least 1â€“2 extra hours a week strengthening her algebra foundation, which is exactly what she needs. We currently have eight hours scheduled to help Teddy finish out the semester, and I strongly recommend maintaining this structure into next year. Staying consistent â€” and even doing a little bit of work over the school break â€” will prevent content loss and help her feel more prepared heading into second semester.
Iâ€™m looping in Teddyâ€™s advisor on this email as well. If youâ€™d like to purchase additional hours or extend her sessions into next semester, they can let you know if any holiday promotions are coming up and help with scheduling. As always, please let me know if you have any questions or want to discuss anything in more detail â€” Iâ€™m here to support Teddy every step of the way
Warmly, 
Sam 
Samantha H.
samantha.hudson@revolutionprep.com
+19182849100</t>
  </si>
  <si>
    <t>Tessa Long</t>
  </si>
  <si>
    <t>Hi Danielle and Tessa! 
Hope you all are doing well! I wanted to share a longer update recapping the progress Tessa has made over the past month or two.
Tessa has been doing such a wonderful job. Over the past several weeks, weâ€™ve spent time building a strong foundation of general SAT strategiesâ€”everything from how to approach algebra questions, systems of equations, and linear models to how to use tools like Desmos efficiently and purposefully. Sheâ€™s also been working hard on reading and writing strategies, focusing on identifying question types and using those patterns to guide her approach.
Recently, weâ€™ve begun to shift from broad strategy into more targeted topic-specific work. Today, for example, we spent time on Advanced Math questions, which tend to feel a bit new and unfamiliar for many students because not all of these topics are covered in school yet. These questions require a slightly different, sometimes even playful, way of thinkingâ€”and Tessa has been doing a fantastic job leaning into that challenge. You can tell sheâ€™s building confidence with the formats and learning how to break problems down step by step.
One of the things I appreciate most about Tessa is the positive attitude she brings to every session. She consistently shows up engaged, willing to ask questions, and ready to put in the work. She has also been excellent with her independent study, completing her homework thoughtfully so that we can use our session time to review, correct misunderstandings, and move forward.
Her most recent practice test showed a 570 in both Reading &amp;amp; Writing and Math. That gives us a really clear snapshot of where sheâ€™s at and what our next steps should be. In math, especially, I think we have a lot of room for growthâ€”much of which comes from building content knowledge, which is very doable and often easier to address than timing or pacing issues. As we continue reviewing topics like advanced math, geometry, and functions, Tessa will get more comfortable with the expectations of the test and the kinds of moves she needs to make when she sees each question type.
In terms of scheduling, we currently have about 16 hours booked out, meeting once a week. Depending on availability, I do think Tessa could benefit from two sessions per week, even if only for a short periodâ€”especially around the holidays when she may have more free time. This would allow us to maintain strong momentum, build content knowledge more quickly, and give her consistent practice leading up to future exams. Iâ€™m looping her advisor into this message as well in case youâ€™d like to add additional hours or adjust scheduling.
Overall, I am so proud of Tessa. A lot of this material is genuinely new, but sheâ€™s taking it in stride, staying focused, and showing improvement each week. Iâ€™m confident that as we continue to fill in skill gaps and build her confidence, she will keep making steady progress.
If you have any questions or concerns at all, please donâ€™t hesitate to reach out by phone or email. Iâ€™m always happy to help however I can.
Warmly,
Sam
Samantha H.
samantha.hudson@revolutionprep.com
+19182849100</t>
  </si>
  <si>
    <t>Hannah Goertemiller</t>
  </si>
  <si>
    <t>Dear Julie,
I hope youâ€™re enjoying the fall season! It has been a pleasure working with Hannah over the past two months, and I wanted to share an update on her recent progress as well as our plan leading up to the December ACT.
Over the last three sessions, Hannah and I have been focusing on Probability, which has become a major trend on recent ACT exams. Although this is content she hasnâ€™t fully learned in school, she has been picking up the material quickly. We began with the foundationsâ€”independent vs. dependent events and basic probability rulesâ€”and then moved into counting strategies, including when to multiply and when to use factorials. This week, we introduced permutations and combinations, which are typically the most challenging part of the unit, but Hannah approached them with strong focus.
Since Hannah is taking the December ACT, our goal over the next two sessions is to solidify the core probability skills and revisit proportional reasoning, an area that may still need reinforcement. Iâ€™m glad she has been practicing consistently on Acely. Iâ€™ll continue to supplement her work with additional practice in areas Acely does not cover, such as vectors, matrices, and ellipses. These topics are less common, but they do occasionally appear on the ACT.
I also want to set a realistic expectation for December. Hannah is currently scoring around a 30 on ACT Math, and improving to a 34 is definitely achievable over time, but making that full jump in a short window is challenging due to the steep curve at the top. For the December test, a healthier and more attainable goal would be improving by 1-2 points. On the ACT Math section, this usually means getting 4-5 additional questions correct while maintaining accuracy on earlier questions. This is meaningful progress, and weâ€™ll target the specific areas where she can most efficiently capture those points.
Given her steady progress, our weekly one-hour sessions seem to strike a good balance between strong preparation and keeping the workload manageable for Hannah. I will also be working through Thanksgiving week, so if youâ€™d like to add an extra session, Iâ€™m happy to accommodate.
Please feel free to reach out if you have any questions or if thereâ€™s anything youâ€™d like to adjust in our plan. Iâ€™m also happy to schedule a quick call if that would be helpful. I look forward to continuing to support Hannah in her ACT journey!
Warmly,
Elain 
elain.ng@revolutionprep.com
+13474696564</t>
  </si>
  <si>
    <t>Daniella Garcia</t>
  </si>
  <si>
    <t>Hi Holly and Della! 
I hope you all are all doing well. I wanted to share a deeper progress update on how Della has been doing over the past few months, what weâ€™ve been focusing on, and what the plan looks like as we head toward her December SAT.
Della has been doing such a fantastic job. Her most recent practice SAT score was a 1310, and she just completed her first official SAT last weekend. She mentioned feeling really good about her pacing on the October exam and was able to use several of the strategies weâ€™ve practiced, which is a huge step forward. One thing Iâ€™ve noticed is how well she retains material â€” when we revisit a topic, even weeks later, she moves through those questions with noticeably more confidence and accuracy.
As we look ahead, weâ€™ll be spending a bit more time on Reading and Writing strategy, especially pacing through Module 2. Those first few questions can have some very advanced vocabulary, so skipping the first 4â€“5 and coming back to them is a helpful mental strategy that keeps her from getting stuck early. On the math side, weâ€™ll continue strengthening content knowledge in Problem Solving &amp;amp; Data Analysis and Advanced Math, since those areas will give her the biggest return as she continues improving.
With the December SAT coming up, meeting twice a week would be really beneficial â€” especially in the few weeks leading up to the exam and throughout the holidays. My schedule is fully updated, and Iâ€™ll make sure the scheduling link stays included so you can easily book additional sessions that fit Dellaâ€™s availability. A little extra time during her break will help reinforce concepts and keep her confidence high.
Overall, Della has been such a joy to work with. Sheâ€™s engaged, curious, and truly such a smart student. Iâ€™m really proud of the progress she has made so far, and Iâ€™m excited to see how she does on her upcoming exam. If you ever have any questions or need anything at all, please donâ€™t hesitate to reach out â€” Iâ€™m always happy to chat over email, text, or phone.
Schedule with me: https://www.revolutionprep.com/tutors/samantha-h/
Warmly, 
Sam 
Samantha H.
samantha.hudson@revolutionprep.com
+19182849100</t>
  </si>
  <si>
    <t>Micah Mathieu</t>
  </si>
  <si>
    <t>Dear Rachelle,
I hope you are doing well! It has been a pleasure working with Micah this semester, and I wanted to share an update on his progress in Spanish.
Micah has been doing an excellent job in our tutoring sessions. We have been focusing on verb conjugations across different forms (yo, tÃº, Ã©l/ella, etc.) and tenses, and he has demonstrated strong understanding and retention of these concepts. He has not required additional help with his Spanish dual enrollment class assignments, which reflects his growing confidence and grasp of the material.
In terms of pacing, I recommend that we continue with one 60-minute session per week. This consistent schedule will help ensure Micah continues to expand both his written and conversational Spanish proficiency. He is progressing very well, and I am confident that maintaining our current routine will further strengthen his fluency, grammar precision, and confidence in communication.
Please feel free to reach out if you have any questions or if thereâ€™s anything specific youâ€™d like me to focus on in upcoming sessions. I look forward to continuing to support Micahâ€™s growth and success in Spanish.
Alexandra B.
alexandra.berrios@revolutionprep.com
+18138021204</t>
  </si>
  <si>
    <t>Edgar Shin</t>
  </si>
  <si>
    <t>Dear Ted,
I hope you are doing well! It has been a pleasure working with Edgar this semester, and I wanted to share an update on his progress in Spanish.
Over the past few sessions, Edgar and I have begun focusing on conversational Spanish, specifically integrating real-life questions and everyday dialogue scenarios to help strengthen his fluency, comprehension, and pronunciation. He has been doing a great job forming his own sentences and responding more confidently during our practice conversations. His growth is noticeable, especially in how naturally he is beginning to apply vocabulary in context.
In terms of pacing, I recommend that we continue with one 30-minute session per week throughout the school year. This consistent schedule will support the continued development of his conversational skills, helping him build fluidity, accuracy, and comfort when speaking Spanish in real-world situations.
Please feel free to reach out if you have any questions or would like me to focus on anything specific moving forward. It is a pleasure working with Edgar and supporting his progress.
Best regards,
Alexandra B.
alexandra.berrios@revolutionprep.com
+18138021204</t>
  </si>
  <si>
    <t>Dear Simmonie,
I hope you are having a wonderful fall season. Itâ€™s been great working with you and Simon over the past couple of months. I wanted to touch base to share some of the progress weâ€™ve made so far and share my thoughts on the plan moving forward.
I have seen significant improvements in Simonâ€™s ability to conjugate regular verbs across different tenses and apply them accurately in our sentence-building activities. He has also made strong progress in using these conjugations in real-life practice questions, which has helped increase his comfort and confidence with everyday Spanish communication. Additionally, Simon has been doing well preparing for upcoming quizzes by reviewing vocabulary and practicing its application in context.
He has shown consistent progress in applying conjugation rules, integrating new vocabulary into practice sentences, and completing his Spanish assignments more confidently. This consistent improvement has been evident in his greater accuracy during practice, increased willingness to speak in Spanish, and improved quiz preparation skills.
Velocity Recommendation:
Since Simon is steadily progressing toward his goals, I recommend we continue with one 60-minute session per week throughout the school year. This schedule will allow us to continue strengthening his grammar foundation while building fluency and confidence in conversational Spanish.
Our current short-term goals for Simon include improving vocabulary retention, expanding his ability to produce longer and more detailed sentences, and continuing to apply verb conjugations accurately during both written and spoken practice. The overall goal remains building strong, confident Spanish communication skills, both for academic success and real-world use.
Based on Simonâ€™s progress, I recommend continuing our weekly sessions with an emphasis on vocabulary reinforcement, conversational fluency, and continued mastery of verb conjugations.
Please let me know if you have any questions or if there are any adjustments you would like to make to our plan. Iâ€™m happy to schedule a time to talk by phone if that would be helpful.
I look forward to supporting Simon in his continued academic journey.
Best regards,
Alexandra B.
alexandra.berrios@revolutionprep.com
+18138021204</t>
  </si>
  <si>
    <t>Dear Carron, 
I hope you are having a wonderful fall season. Itâ€™s been great working with you and Gabriella over the past couple of months. I wanted to touch base to share some of the progress weâ€™ve made so far and share my thoughts on the plan moving forward.
I have seen significant improvements in Gabriellaâ€™s ability to work through her Spanish homework with increased confidence, especially in areas such as vocabulary recognition, sentence formation, and reading comprehension. She has been doing an excellent job applying new vocabulary to context and breaking down reading passages to better understand meaning. When we are not focusing on homework support, we have also been practicing regular verb conjugations, where she has shown strong accuracy and engagement.
She has shown consistent progress in applying vocabulary in sentences, completing homework more independently, and improving her comprehension of Spanish texts. This consistent improvement has been evident in her increased confidence, smoother sentence construction, and stronger homework performance.
Velocity Recommendation:
Given Gabriellaâ€™s continued progress, I recommend we continue meeting once per week for our regular 30-minute sessions throughout the school year. This schedule will allow us to keep supporting her classwork while also strengthening grammar foundations.
Our current short-term goals for Gabriella include improving her retention and mastery of verb conjugations, continuing to strengthen her reading comprehension skills, and expanding her vocabulary through structured practice. The overall goal remains building greater confidence and proficiency in Spanish, both in her coursework and in general language use.
Based on Gabriellaâ€™s progress, I recommend continuing with our weekly sessions to reinforce verb conjugations, support homework completion, and develop her overall Spanish skills.
Please let me know if you have any questions or if there are any adjustments you would like to make to our plan. Iâ€™m happy to schedule a time to talk by phone if that would be helpful.
I look forward to supporting Gabriella in her continued academic journey.
Best regards,
Alexandra B.
alexandra.berrios@revolutionprep.com
+18138021204</t>
  </si>
  <si>
    <t>Bonden Harriss</t>
  </si>
  <si>
    <t>Dear Catie, 
I hope you are having a wonderful fall season. Itâ€™s been great working with you and Bonden over the past couple of months. I wanted to touch base to share some of the progress weâ€™ve made so far and share my thoughts on the plan moving forward.
I have seen significant improvements in Bondenâ€™s conversational Spanish skills, particularly in his ability to form sentences more confidently, apply vocabulary in real-life contexts, and improve his pronunciation through guided speaking practice. We have also continued our work with regular verb conjugations, and he has shown steady progress in both recognizing and applying these forms during sentence-building activities.
He has shown consistent progress in fluency development, conversational understanding, and applying conjugations in context. This improvement has been evident in his strong engagement, willingness to converse in Spanish, and increased accuracy when forming sentences.
Velocity Recommendation:
Given his ongoing success, I recommend we continue our regular 30-minute session once per week throughout the school year. This will allow us to deepen his fluency, strengthen grammatical foundations, and continue building conversational confidence.
Our current short-term goals for Bonden include enhancing his pronunciation, strengthening sentence structure, increasing comfort with spontaneous conversation, and solidifying verb conjugation mastery. The overall goal remains improving his fluency and confidence in both spoken and written Spanish.
Based on Bondenâ€™s progress, I recommend continuing with our weekly sessions to reinforce his conversational abilities, expand vocabulary use, and support further language development.
Please let me know if you have any questions or if there are any adjustments you would like to make to our plan. Iâ€™m happy to schedule a time to talk by phone if that would be helpful. I look forward to supporting Bonden in his continued academic journey.
Best regards,
Alexandra B.
alexandra.berrios@revolutionprep.com
+18138021204</t>
  </si>
  <si>
    <t>Dear Hao, 
I hope you are having a wonderful fall season. Itâ€™s been great working with you and Jayden over the past couple of months. I wanted to touch base to share some of the progress weâ€™ve made so far and outline my thoughts on the plan moving forward.
I have seen significant improvements in Jaydenâ€™s elementary-level Spanish skills, especially in his ability to recognize and apply new vocabulary from the Spanish workbook. We have been reviewing topics such as colors, common verbs, clothing items, and everyday nouns, and he has been doing well integrating these words into short sentence practice. His enthusiasm and willingness to participate have supported steady progress.
He has shown consistent progress in vocabulary review and sentence application, and this improvement has been evident in his increased confidence and accuracy during our practice activities.
Velocity Recommendation:
To continue building on these gains, I recommend we maintain our one-hour session each week throughout the school year. This steady pace will allow us to reinforce core vocabulary, expand sentence-building skills, and support his overall growth in Spanish.
Our current short-term goals for Jayden include improving vocabulary retention, strengthening basic sentence structure, and increasing comfort with spoken Spanish. The overall goal remains building his foundational fluency and confidence in the language.
Based on Jaydenâ€™s progress, I recommend continuing our current schedule to support consistent vocabulary development, pronunciation practice, and sentence construction skills.
Please let me know if you have any questions or if there are any adjustments you would like to make to our plan. Iâ€™m happy to schedule a time to talk by phone if that would be helpful. I look forward to supporting Jayden in his continued academic journey.
Best regards,
Alexandra B.
alexandra.berrios@revolutionprep.com
+18138021204</t>
  </si>
  <si>
    <t>Joshua Kemball</t>
  </si>
  <si>
    <t>Dear Christopher, 
I hope you are having a wonderful fall season. Itâ€™s been great working with you and Joshua over the past couple of months. I wanted to touch base to share some of the progress weâ€™ve made so far and outline my thoughts on the plan moving forward.
I have seen significant improvements in Joshuaâ€™s understanding and application of Biology concepts, specifically throughout Units 4â€“6, which we have been preparing for ahead of his upcoming unit exams. He has shown strong growth in his ability to break down complex processes, analyze diagrams, and apply content knowledge to both multiple-choice and FRQ-style questions. His continued effort with homework completion has also contributed greatly to his progress.
Joshua has shown consistent progress in exam preparation, content comprehension, and practice problem accuracy. This steady improvement has been evident in his increasing test scores, stronger confidence during sessions, and willingness to actively participate and engage with challenging material.
Velocity Recommendation:
To maintain this momentum and fully prepare him for upcoming unit examsâ€”and ultimately the AP Biology examâ€”I recommend we continue our two 1-hour sessions per week throughout the school year. This schedule will allow us to reinforce high-level content, continue practicing MCQs and FRQs, and support long-term retention.
Our current short-term goals for Joshua include strengthening retention of complex biological processes, improving FRQ structure and reasoning, and continuing to master unit content ahead of exams. The overall goal remains building strong content mastery and boosting his confidence and performance leading into the AP exam.
Based on Joshuaâ€™s progress, I recommend continuing our current session frequency to ensure consistent reinforcement, deeper understanding, and strong preparation for all upcoming assessments.
Please let me know if you have any questions or if there are any adjustments you would like to make to our plan. Iâ€™m happy to schedule a time to talk by phone if that would be helpful. I look forward to supporting Joshua in his continued academic journey.
Best regards,
Alexandra B.
alexandra.berrios@revolutionprep.com
+18138021204</t>
  </si>
  <si>
    <t>Susan Foster</t>
  </si>
  <si>
    <t>Dear Susan,
I hope youâ€™re having a wonderful fall season. It has been such a pleasure working with you over the past couple of months, and I wanted to share some updates on your progress as well as our plan moving forward.
Iâ€™ve seen significant improvements in your overall Spanish understanding and pronunciation, and youâ€™ve been doing an excellent job learning and retaining new vocabulary. Your consistency and effort really show each session. One of the biggest areas of growth has been your ability to translate sentences between English and Spanish, which is especially important as you prepare for your upcoming trip to Mexico. Your confidence and fluency during our conversational practice continue to increase each week, and itâ€™s wonderful to see.
Youâ€™ve shown consistent progress in our goals, especially in conversational fluency, vocabulary retention, and pronunciation. You always stay engaged, put in great effort, and approach each session with a positive attitude.
Velocity Recommendation:
To continue supporting your growth, I recommend we continue our weekly 1-hour sessions throughout the school year. This will allow us to keep strengthening your fluency, deepen your understanding, and continue improving your pronunciation.
Our current short-term goals include expanding conversational comfort, improving pronunciation, and strengthening translation skills. Moving forward, we will also continue practicing verb conjugations to support stronger sentence structure and help you feel even more confident speaking Spanish in real-life situations.
Please let me know if thereâ€™s anything specific youâ€™d like to focus on as we prepare for your trip. Iâ€™m always happy to tailor our sessions to your goals. I look forward to continuing to support you in your Spanish learning journey!
Best regards,
Alexandra B.
alexandra.berrios@revolutionprep.com
+18138021204</t>
  </si>
  <si>
    <t>Mya John</t>
  </si>
  <si>
    <t>Dear Jeffy and Neena,
I hope you had a great weekend! As I have said before, it has been great working with Mya! She is very positive and dedicated to improving her SAT knowledge.
Mya and I have covered many SAT reading/writing and math topics together. We have gone over general SAT testing strategies and ways to utilize Desmos during the math section. She did well using the Â½ Time Check, Eliminate 3, and Two-pass Approach strategies. She also was able to efficiently practice with all the virtual tools the SAT offers during the test. She got all five of the Desmos homework problems correct.
After this, we moved on to more specific topics. For reading and writing, we covered transitions, commas, and text structure and purpose strategies. Mya did well on one of the transition passages I assigned her for her homework. She got 8/10 correct. However, she did not do as well with the practice section and a 2nd passage. Mya has trouble with comma rules. We have gone over the topic a few times, but she still struggles outside of session with the homework. I plan to give her extra punctuation assignments on the side. I will keep them short, though, to not overwhelm her with homework. For text structure and purpose, Mya did great in our session. She was able to effectively use the three strategies for these questions: Double Question ID, Title-10, and B-PRIMES. I will find out how she did on her homework assignment on Tuesday.
For math, we covered slope-intercept form, linear graphs, perpendicular and parallel lines, fraction arithmetic (adding, subtracting, multiplying, and dividing), solving equations, and exponent rules. Mya got 11/12 on her slope-intercept module homework and did well on the easier standalone homework assignment. Harder problems tripped her up some, though. She did well on her linear graphs homework. Mya did great when we went over parallel and perpendicular lines, knowing how the slopes of parallel lines match and the slopes of perpendicular lines are negative inverses of one another. She also got 20/25 on her solving equations standalone homework and 10/10 on a multi-step equations supplemental homework. Mya got almost all of her fraction arithmetic homework problems correct! During some of the subtraction problems, she accidentally added after finding a common denominator. She scored 8/10 on the easy and 6/7 on the medium solving equations problems from her module homework. Mya did not do as well as she would have hoped on her exponent rule problems. We will continue to work at these. Luckily, she can also use Desmos to help her with most exponent problems she might encounter on the test.
As I mentioned in my previous email, Mya improved her practice test scores recently! Hopefully, she will have finished the Bluebook #6 practice test I assigned to her by this coming Tuesday. That way, we can see if she is still progressing toward her goal of scoring an 1100 and, later, a 1250.
I think our current pace of doing a couple 1-hour sessions a week is working. I will let you know if I notice her scores stop improving. For the few areas where she is having issues, I will try to provide supplementary materials. I want to keep covering new topics during our sessions for now.
Please let me know if you have any questions or if there are any adjustments you would like to make to our plan. Iâ€™m happy to schedule a time to talk by phone if that would be helpful. I look forward to supporting Mya in her continued academic journey.
Best regards,
Zack A.
zack.anthony@revolutionprep.com
+18105137535</t>
  </si>
  <si>
    <t>Jack Manhire</t>
  </si>
  <si>
    <t>Dear Team Jack,
I hope you are having a great fall. Itâ€™s been great working with you and Jack over the past couple of months. I wanted to touch base to share some of the progress weâ€™ve made so far and share my thoughts on the plan moving forward.
Jack and I have been working on all types of reading, writing, and math strategies during our time together. We have worked on strategies for grammar questions, longer reading passages asking about the big picture, and how to distinguish them from those which only ask about specific details. We have talked about specific question types, how to identify them, and attack plans on what to do on those types of problems, and Jack has done well, scoring up to a 1300 on his most recent practice exam!
Our goal for Jack remains a high SAT score, which I would love for Jack, but it is not recommended to have a fractured schedule as we have had these past few weeks. We see more success in students when our schedules are consistent, and therefore the practice and habits become consistent! 
I know it is hard to find something that works each week seeing as though Jackâ€™s schedule is a bit unpredictable, but I strongly recommend you all to find something at least once a week, preferably twice(other than this coming week, which is Thanksgiving, and I will only be available Sunday and Monday) that is consistent so we do not have these weeks where we do not meet at all!
Please let me know if you have any questions or if there are any adjustments you would like to make to our plan. Iâ€™m happy to schedule a time to talk by phone if that would be helpful. I look forward to supporting Jack in his continued academic journey.
Best,
Eddie R.
eddie.rodriguez@revolutionprep.com
+17275176454</t>
  </si>
  <si>
    <t>Dear Jeni Davenport,
I hope you are having a great holiday season. Itâ€™s been great working  with Shane over the past month. I wanted to touch base to share some of the progress weâ€™ve made so far and share my thoughts on the plan moving forward.
I have seen improvements in Shane's understanding of answering Command of Evidence questions involving quantitative data. He has shown progress in understanding the importance of recognizing if the evidence should support or refute the claim made in the text. This consistent improvement has been evident during our session.
Our current short-term goals for Shane include identifying subject-verb in a sentence structure. The overall goal remains significant improvement in reading and writing section of the SAT. Based on Shane's progress, I recommend continued tutoring twice a week through December. Shane should also plan on retesting in March. At present Shane has 20 hours of tutoring remaining with March 4, 2026 scheduled as his last session.
Please let me know if you have any questions or if there are any adjustments you would like to make to our plan. Iâ€™m happy to schedule a time to talk by phone if that would be helpful. I look forward to supporting [Student's Name] in their continued academic journey.
Best regards,
Linda H.
linda.hindi@revolutionprep.com
+19188412706</t>
  </si>
  <si>
    <t xml:space="preserve">Grace  Wilcox </t>
  </si>
  <si>
    <t>Dear Kristin,
I hope you are having a great autumn! It has been great working with Grace again these past few weeks. I wanted to touch base to share some of the progress weâ€™ve made so far and share my thoughts on the plan moving forward.
We have been working to improve Grace's understanding of polynomials and rational functions, considering end behavior and zeros. In our past session, we examined the factor theorem and how to perform synthetic division. Grace caught on really well!
Grace seems to understand the concepts so far quite well. The course may become more difficult once trigonometry is introduced, at which time we will work to keep her grade and her understanding high. The overall goal remains maintaining a high grade in her class and a high level of understanding of the concepts. Based on Grace's progress, I recommend maintaining our once per week schedule.
Please let me know if you have any questions or if there are any adjustments you would like to make to our plan. Iâ€™m happy to schedule a time to talk by phone if that would be helpful. I look forward to supporting Grace in their continued academic journey.
Best regards,
Scott B.
scott.boyd@revolutionprep.com
+15022997530</t>
  </si>
  <si>
    <t>Thomas Lavia</t>
  </si>
  <si>
    <t>Dear Team Thomas,
I hope you are having a great fall. Itâ€™s been great working with you and Thomas over the past couple of months. I wanted to touch base to share some of the progress weâ€™ve made so far and share my thoughts on the plan moving forward.
Thomas and I have been working on all types of reading, writing, and math strategies during our time together. We have worked on strategies for grammar questions, longer reading passages asking about the big picture, and how to distinguish them from those which only ask about specific details. We have talked about specific question types, how to identify them, and attack plans on what to do on those types of problems, and Thomas has done well, scoring up to a 1100 on his most recent practice exam, up over 200 points since we started!
Our goal for Thomas remains a high SAT score, above 1200, but it is not recommended to have a fractured schedule as we have had these past few weeks. We see more success in students when our schedules are consistent, and therefore the practice and habits become consistent! 
I know it is hard to find something that works each week seeing as though Thomasâ€™s schedule is a bit unpredictable, but I strongly recommend you all to find something at least once a week, preferably twice(other than this coming week, which is Thanksgiving, and I will only be available Sunday and Monday) that is consistent so we do not have these weeks where we do not meet at all!
I also wanted to let you know that we are quickly running out of sessions. We currently have three hours left, which if we meet once a week, can get us to the December exam, but I do recommend we continue meeting beyond that date in order to prepare for a March exam. I would recommend we only take a couple weeks off during the holidays, and continue to meet in January through the March exam. Please let me know if this is something you are interested in, and your advisor and I can help with that. Alternatively, here is a link to purchase hours, if you would like to go about it that way.
â€¢ 24 Hours of Distinguished Tutoring for Thomas Lavia with Eddie Rodriguez
If you'd like to continue working together on achieving these goals, you can easily use this link to add these hours to your account today: https://my.revolutionprep.com/s/Ft4zgtqNk9.
Please let me know if you have any questions or if there are any adjustments you would like to make to our plan. Iâ€™m happy to schedule a time to talk by phone if that would be helpful. I look forward to supporting Thomas in his continued academic journey.
Best,
Eddie R.
eddie.rodriguez@revolutionprep.com
+17275176454</t>
  </si>
  <si>
    <t>Jack Purdy</t>
  </si>
  <si>
    <t>Dear Team Jack,
I hope you are having a great fall. Itâ€™s been great working with you and Jack over the past couple of months. I wanted to touch base to share some of the progress weâ€™ve made so far and share my thoughts on the plan moving forward.
Jack has been doing well on his exams, quizzes, and homework so far this year. I still believe there is room for improvement, but he seems to be studying hard and grasping each new concept well. Per your request, we spent the majority of last session speaking in Spanish, and there were only a couple times where Jack was unsure of what to say! This was great from Jack, and I was happy with his progress as a Spanish learner. 
Our goals for Jack remain the same as always, to become a better Spanish speaker as well as achieve a high grade in his Spanish course. To ensure Jack is achieving his goals, I recommend we meet consistently at least once a week, and I recommend we meet twice during test weeks, particularly during finals or midterms weeks. I know Jack is going to have a full week off here, so I do think it is a good idea to save those hours for future sessions.
Please let me know if you have any questions or if there are any adjustments you would like to make to our plan. Iâ€™m happy to schedule a time to talk by phone if that would be helpful. I look forward to supporting Jack in his continued academic journey.
Best,
Eddie R.
eddie.rodriguez@revolutionprep.com
+17275176454</t>
  </si>
  <si>
    <t>Dear Lisa,
It's been great working with Charlie the last couple of months, and I wanted to reach out with a quick progress update to discuss how things have been going and the plan moving forward through the December SAT.
Over the last month, we've really been focusing on improving his skills on the really difficult math and reading questions. Specifically, we've focused on eliminating trap answers on evidence-based questions, and it's good to see he's  getting pretty consistent. We've also been working on strategies to set up math problems in easier/more consistent ways.
All of this hard work has resulted in his last practice test score coming in quite a bit higher than the previous one! He got a 1470!
 * He got his all-time Math high score of a 780/800, which is fantastic to see.
 * He managed to do that while keeping his Reading score right in line with his previous high, right around 690.
Moving forward, I'd like to recommend that we pick up four more hours of tutoring. I spoke with Charlie a bit about this last night, and he wants to try to cram a couple more meetings in before the December SAT, to give him his best shot at it. I recommend that we get 4 more hours to bridge the gap. This will allow us to keep up our 2x1 hour a week meetings with a make up or two from Thanksgiving break. This will allow us time to continue refining his skills to get closer to his goal of 1500+ and a perfect math score on the December SAT.
If you'd like to continue working together on achieving these goals, you can easily use this link to add the hours to your account today: https://my.revolutionprep.com/s/7HoIwoFUzb
I can reach out to Charlie and get everything scheduled. Please let me know if you have any questions or would like to further discuss the plan. 
Best regards,
Christian C.
christian.collins@revolutionprep.com
+13035190358</t>
  </si>
  <si>
    <t>Briar Odonnell</t>
  </si>
  <si>
    <t>Hi, team Briar!
I wanted to share more comprehensive thoughts and context regarding Briarâ€™s PSAT results that we discussed in the previous email, as well as my recommendations moving forward.
In my experience working with students toward specific score goals, Iâ€™ve seen that many factors can influence how scores fluctuate from year to year. One important consideration is the difficulty of the test itself. Each official PSAT can vary, and a more challenging test form can lead to a lower score even when a studentâ€™s skills have actually improved.
There are also test-day variables that are simply out of our controlâ€”things like sleep, anxiety, distractions in the testing room, or how a student is feeling that particular morning. Additionally, the junior-year PSAT often carries more emotional weight for students; since this test â€œcounts,â€ many feel significantly more pressure than they did as sophomores. That extra stress can lead to second-guessing, slower pacing, and occasional careless mistakes, even when the underlying content knowledge is strong.
Briar has a very solid understanding of the concepts and material covered on the test. However, standardized testing is a skill in itself. These tests donâ€™t measure overall knowledge as much as they measure test-taking abilityâ€”timing, strategy, and decision-making under pressure. Thatâ€™s why weâ€™ve been practicing both content and strategy during our sessions.
One thing Iâ€™ve noticed is that Briar hasnâ€™t been consistently completing the practice assignments outside our sessions. Without regular reinforcement, itâ€™s difficult for the strategies we cover to become automatic, which makes it harder to apply them effectively under the pressure of an official test.
Moving forward, in addition to completing her assigned homework, I think itâ€™s essential that we have Briar take multiple full-length practice tests. This will help her build confidence, refine her pacing, and develop the mental stamina needed to perform her best on the next official test. Forming these strong habits now will make a meaningful difference.
As Iâ€™ve mentioned before, most students see an increase between the first and second official tests, so I donâ€™t think she should be discouraged by the 1300. Itâ€™s still a strong score, and there is plenty of room for growth with consistent practice.
Please let me know if you have any questions or if youâ€™d like to discuss a plan for the coming weeks. Iâ€™m here to support Briar every step of the way.
Best,
Val
Valdenis I.
valdenis.iancu@revolutionprep.com
+19519225319</t>
  </si>
  <si>
    <t>Jaden Meinbach</t>
  </si>
  <si>
    <t>Dear Caryn,
I hope you are having a great fall. Itâ€™s been great working with you and Jaden over the past couple of months. I wanted to touch base to share some of the progress weâ€™ve made so far, and share my thoughts on the plan moving forward.
I have seen significant improvements in Jaden's math abilities: he's really excelled over the the course of our tutoring, and he's at a point now where we won't need to touch on math much for the foreseeable future. He's also improved significantly with his English skills. In particular, he has shown consistent progress in his handling of apostrophes, which were initially a tricky subject for him! This progress has been reflected in his practice tests: his math score is already past the 700 mark, and his English score has improved significantly from where we started. At this point, I think he should be within striking distance of his goal score once he takes his first official test.
Our current short-term goals for Jaden are to get him comfortable with other punctuation, particularly identifying which to use based on the clauses in a sentence. The overall goal remains for him to get a 1330+ on his SAT. Based on Jaden's progress, I recommend continuing with our velocity of 2 hours a week, either in one long session or two shorter ones. I have noticed that Jaden is often tired towards the end of the long sessions. If possible, I think it would be better for him to transition to two 1 hour sessions instead, so that we can make the most effective use of that time.
On this note, it seems that Jaden doesn't have any more sessions scheduled right now. Please make sure that his future sessions get scheduled soon! For test prep especially, it's important to have consistent lessons, so that the test-taking skills don't start to get rusty. Because our last session had to be cancelled, it's actually been a few weeks since we've seen each other. Let me know if you need me to assist with scheduling, or if you have any other questions or adjustments you'd like to make. Iâ€™m happy to schedule a time to talk by phone if that would be helpful. I look forward to supporting Jaden in his continued academic journey.
Best regards,
John L.
john.licitra@revolutionprep.com
+14144652710</t>
  </si>
  <si>
    <t>Jessica Daniel</t>
  </si>
  <si>
    <t>Dear Louise,
I hope you're having a great fall! It's been great working with you and Jess over the past several weeks. I wanted to touch base to share some of the progress we've made so far and share my thoughts on a plan moving forward.
I've seen significant improvements in Jess's ability to graph trig functions, simplify trig expressions, solve trig equations, and write trig proofs. She's also showing significant progress in the problem-solving skills needed to manipulate trig functions, which has been great to see! This consistent improvement has been evident in her improving performance on problems in our sessions and growing confidence in trigonometry.
Our current short-term goals for Jess include mastering the Pythagorean identities and scoring well on her quiz. Our long-term goals remain to score a B or higher (preferably a B+ or A) in pre-calculus and be ready for calculus next year. Since we've been having trouble getting through all the content from her class in our 30-minute sessions, I recommend increasing to 1 hour per week. This will give us time to cover the fundamentals of her assignments and try harder problems to continue to build her problem-solving skills. 
If you'd like to continue working together to meet these goals, you can redeem more credits through your Bright Horizons portal. After you redeem your credits, you'll receive an email from Revolution Prep to add the hours to your account. 
Please let me know if you have any questions or if there are any adjustments you'd like to make to our plan. I'm happy to schedule a time to talk by phone if that would be helpful. I'd like to continue supporting Jess in her academic journey!
Margaret W.
margaret.webb@revolutionprep.com
+15127457572</t>
  </si>
  <si>
    <t>Ivan Ling</t>
  </si>
  <si>
    <t>Dear Rui,
I hope you are having a great fall. Itâ€™s been great working with Ivan over the past couple of weeks! I wanted to touch base to share some of the progress weâ€™ve made so far, and share my thoughts on the plan moving forward.
I have seen significant improvements in Ivan's handling of integrals. Compared to where we started, he's done much better with indefinite integrals, including trig substitution and improper/infinite integrals. In particular, he's shown consistent progress with integration by parts, which is normally a very challenging topic! He is clearly having an easier time staying on top of his class now, which is great to see and reflects well on him and his performance in our lessons.
Our current short-term goals for Ivan include covering applications of integrals. The overall goal remains for him to do well on the AP test. Based on his progress, I recommend continuing with our current velocity of two one-hour sessions per week for the next several months. As we get closer to the AP test, we can evaluate whether to adjust that.
In light of that plan, I suggest adding the below to your account to ensure we stay on track.
â€¢ 10 hours of Academics for Ivan Ling with John Licitra
If you'd like to continue working together on achieving these goals, you can easily use this link to add the hours to your account today: https://my.revolutionprep.com/s/v3nnKq78Vn.
Please let me know if you have any questions or if there are any adjustments you would like to make to our plan. Iâ€™m happy to schedule a time to talk by phone if that would be helpful. I look forward to supporting Ivan in his continued academic journey.
Best regards,
John L.
john.licitra@revolutionprep.com
+14144652710</t>
  </si>
  <si>
    <t>Rowan Ross</t>
  </si>
  <si>
    <t>Dear Kyle,
I hope you are having a great fall. Itâ€™s been great working with Rowan over the past couple of weeks! I wanted to touch base to share some of the progress weâ€™ve made so far, and share my thoughts on the plan moving forward.
I have seen significant improvements in Rowan's handling of SAT math topics. At this point, he seems to be familiar with the easy and medium-level problems for all of the various algebra topics, which make up the bulk of the math SAT. He's also performing well on the harder problems, although there's still progress to be made. In particular, he has shown great progress with constants problems: these were a big challenge for him going into our first session, and at this point he's able to handle even difficult ones without much trouble. Similarly, he's shown good progress with the English topics we've covered, which so far have been various types of punctuation.
Our current short-term goals for Rowan are to get him comfortable with the rest of the grammar topics on the English section, and to start introducing him to Geometry SAT problems. The overall goal remains for him to do well on his SAT, with an aim towards a 1500+ score. Based on Rowan's progress, I suggest maintaining our current velocity of one lesson per week through December, at which point we may adjust the schedule depending on his December SAT results.
If you'd like to continue working together on achieving these goals, you can easily use this link to add the necessary hours to your account today: https://my.revolutionprep.com/s/cTwiYCFunD.
Please let me know if you have any questions or if there are any adjustments you would like to make to our plan. Iâ€™m happy to schedule a time to talk by phone if that would be helpful. I look forward to supporting Rowan in his continued academic journey.
Best regards,
John L.
john.licitra@revolutionprep.com
+14144652710</t>
  </si>
  <si>
    <t>Lucy Cloud</t>
  </si>
  <si>
    <t>Dear Jenny, 
I hope you are having a wonderful fall season. It has been great working with you and Lucy over the past couple of months. I wanted to touch base to provide an update on the progress she has made and share my thoughts on the plan moving forward.
I have seen significant improvements in Lucyâ€™s Spanish pronunciation, comprehension, and overall fluency, as well as in her math skills, particularly in division. She has been doing an excellent job applying the strategies weâ€™ve practiced, and her confidence continues to grow in both subjects. Over the last couple of months, she has shown strong progress in integrating new Spanish vocabulary into short sentences and increasing her accuracy in solving division problems.
She has shown consistent progress in our session objectives and her homework completion, and this improvement is evident in her active engagement during sessions, her willingness to practice, and her ability to retain what we cover.
Velocity Recommendation:
Based on Lucyâ€™s goals and the progress she is making, I recommend continuing our two 60-minute sessions per week throughout the school year. This schedule will allow us to continue strengthening her foundational skills in both Spanish and math while building her confidence and independence.
Our current short-term goals for Lucy include increasing Spanish fluency through continued pronunciation work and conversation practice and deepening her understanding of division and other key math concepts. The overall goal remains supporting her academic growth and confidence across both subjects. Based on her progress, continuing our current pace will best support her long-term success.
Please let me know if you have any questions or if there are any adjustments you would like to make to our plan. Iâ€™m happy to schedule a time to talk by phone if that would be helpful. I look forward to continuing to support Lucy in her academic journey.
Best regards,
Alexandra B.
alexandra.berrios@revolutionprep.com
+18138021204</t>
  </si>
  <si>
    <t>Alina Vartanian</t>
  </si>
  <si>
    <t>Dear Tina, 
I hope you are having a wonderful fall season. It has been great working with you and Alina over the past couple of months. I wanted to share an update on her progress in Spanish and outline my recommendations moving forward.
I have seen significant improvements in Alinaâ€™s Spanish fluency and vocabulary development. She has been engaging more actively during our sessions, participating with greater confidence, and applying new vocabulary during our practice activities. Her willingness to speak more in Spanish has really helped her progress.
She has shown consistent progress in our session objectives, especially in building foundational vocabulary and applying it in short phrases and conversations. Her improved engagement and participation have been evident during each session.
One area we will continue to focus on is vocabulary retention, ensuring she can consistently recall and use the words weâ€™ve learned from week to week.
Velocity Recommendation:
To support her ongoing progress, I recommend we continue with our current schedule of one 60-minute session and one 30-minute session per week throughout the school year. This consistency will help her continue strengthening her fluency, comprehension, pronunciation, and overall confidence in Spanish.
Our current short-term goals for Alina include expanding her vocabulary, improving pronunciation, and increasing her comfort in conversational Spanish. The overall goal remains developing strong foundational Spanish skills that support both classroom success and real-life communication.
Please let me know if you have any questions or if thereâ€™s anything more youâ€™d like us to focus on. I am happy to schedule a time to speak by phone if that would be helpful. I look forward to continuing to support Alina in her Spanish learning journey.
Best regards,
Alexandra B.
alexandra.berrios@revolutionprep.com
+18138021204</t>
  </si>
  <si>
    <t>Sidney Bouman</t>
  </si>
  <si>
    <t>Hi all,
Itâ€™s been about two months since my last progress update, so I just wanted to check in with what weâ€™ve been up to in session and plans for the next month or two. 
For math, weâ€™ve focused mainly on two areas in recent weeks - algebra and geometry. Geometry we hadnâ€™t had time to cover over the summer, so I wanted to do a few sessions to cover some of the topics Sidney is most likely to see on the SAT related to circles and triangles and how they are often combined. Overall, she did really well with these questions during the sessions. We also reviewed a few algebra concepts like linear equations and inequalities based on the last practice test she took, but I think rather than conceptual errors we identified a few places where she made small mistakes or fell into the traps set by the College Board. With those on her radar, I donâ€™t see any obstacle to her making improvements on that section.
In reading, weâ€™ve focused mainly on strategies for how to handle passages that have accompanying data and being able to quickly locate the claim in the text and find relevant data to support or undermine it. This is something weâ€™ll work more on in future sessions with examples including tough jargon-filled passages. We also did some quick review on grammar/punctuation rules in a recent session, which is something Iâ€™d like to continue including briefly in sessions each month going forward to maintain her fluency with the rules.
Right now, Sidneyâ€™s best section scores from the PSAT and practice test are both 690, so we are very close to cracking 700! She should get her Nov results back this Friday, which we can use to make plans for a possible second attempt. Iâ€™d recommend shooting for the March test, since getting into May/June may be too crammed with APs and finals. Weâ€™ve got our Sunday sessions scheduled out through the rest of spring, but happy to make adjustments or add time for calculus as needed!
Iâ€™ve got Sidney booked as usual the next two Sundays but let me know if youâ€™d like to make any changes for Thanksgiving break/travel. Have a great week!
Julie B.
julie.byrom@revolutionprep.com
+15129250963</t>
  </si>
  <si>
    <t>Keira McCarthy</t>
  </si>
  <si>
    <t>Hi, team Keira!
I hope youâ€™re all doing well! I wanted to send a quick update regarding Keiraâ€™s SAT preparation and share some recommendations as we look ahead to the next few months.
After discussing our plan moving forward, Keira let me know that the current idea is to pause tutoring until after winter break and then resume in January or February to begin preparing for the May SAT. That timeline would give us roughly four months to prepare, which is certainly workable. However, in my experience, consistent practice over a longer period is almost always more effectiveâ€”and less stressfulâ€”than trying to ramp up quickly closer to the test date.
Many of the students Iâ€™ve seen reach their goal scores have done so by investing six or more months of steady preparation. With winter break approaching, this can actually be an excellent opportunity to schedule a few additional sessions. Because there is no schoolwork competing for time, these sessions can help reinforce skills without adding pressure to Keiraâ€™s academic load.
As Iâ€™ve mentioned in the past, one challenge Keira has faced is consistency with completing homework and applying the strategies we cover. Having more regular sessions provides helpful structure and accountability: two key ingredients in turning strategies into habits that will reliably support her on the official SAT.
I will be working through most of winter break, and my 2026 calendar is already beginning to fill up. With that in mind, Iâ€™d recommend scheduling regular sessions soon to ensure a time slot that fits your familyâ€™s schedule. There are also some holiday promotions available right now that can help reduce the cost of adding hours, so I encourage you to take a look if youâ€™re interested in securing time and maximizing value.
With Thanksgiving around the corner, I also want to express how grateful I am for the opportunity to work with Keira and your family. It truly is a pleasure and an honor to be part of her educational journey.
Please feel free to reach out with any questions or to discuss scheduling options.
Happy Holidays,
Val
Valdenis I.
valdenis.iancu@revolutionprep.com
+19519225319</t>
  </si>
  <si>
    <t>Dear Maryana, 
I hope you are having a great fall season. Itâ€™s been great working with you and Vanessa over the past couple of months. I wanted to touch base to share some of the progress weâ€™ve made so far and share my thoughts on the plan moving forward.
I have seen significant improvements in Vanessaâ€™s division techniques, multi-step problem-solving skills, and her overall accuracy and speed when responding to math questions. Over the last two months, she has demonstrated stronger procedural understanding, improved consistency when checking her work, and increased confidence when approaching more challenging problems.
She has shown consistent progress in applying the correct steps for division and solving multi-step equations during our sessions and homework review. This consistent improvement has been evident through her greater accuracy, quicker response time, and stronger independence when working through problems.
Velocity Recommendation:
Based on Vanessaâ€™s goals, I recommend that we continue meeting twice a week for 60-minute sessions throughout the school year to ensure she continues strengthening her foundational skills and is fully prepared for more complex math concepts.
Our current short-term goals for Vanessa include tackling larger and more complex division problems, strengthening multi-step procedures, and continuing to increase both accuracy and fluency. The overall goal remains building her confidence and preparing her for advanced math skills as the year progresses.
Please let me know if you have any questions or if there are any adjustments you would like to make to our plan. Iâ€™m happy to schedule a time to talk by phone if that would be helpful.
I look forward to supporting Vanessa in her continued academic journey.
Best regards,
Alexandra B.
alexandra.berrios@revolutionprep.com
+18138021204</t>
  </si>
  <si>
    <t>Nathaniel Jackson</t>
  </si>
  <si>
    <t>Hi, team Nate!
I hope youâ€™re all doing well. I wanted to send an update on Nathanielâ€™s progress as we continue preparing for his next SAT, as well as outline my recommendations for how we can best use our remaining sessions before test day.
As Iâ€™ve mentioned before, Nate has a strong grasp of the material and concepts covered on the SAT. This solid foundation has been a major asset in his journey toward his goal score. The final â€œmissing puzzle piece,â€ so to speak, is ensuring that he consistently applies the strategies weâ€™ve discussed during our sessions. While content knowledge is important, the SAT also tests a studentâ€™s ability to manage pacing, make strategic decisions, and work efficiently under pressure.
For our remaining sessions, I believe it will be especially valuable to reinforce the strategies and tools that can help Nate work through the types of questions that tend to slow him down. Even on questions he finds comfortable, using tools such as Desmos can help streamline the process and buy him extra time to devote to the more challenging problems. Many high-scoring students who understand the concepts extremely well are sometimes hesitant to use Desmos because theyâ€™re accustomed to solving things â€œthe long way,â€ but learning to maximize the tools provided on test day is an important step in boosting both accuracy and efficiency.
With the holiday season approaching, I also want to express how grateful I am for the opportunity to work with Nate and your family. It has truly been a pleasure and an honor to support him on his educational path and help him work toward his goals.
If Nate would like support in any other academic areasâ€”such as AP exams in Mayâ€”I would be more than happy to help. And if itâ€™s a subject outside my scope, your advisor can connect you with a tutor who specializes in that area.
Lastly, I wanted to mention that holiday promotions are currently available, offering discounts on additional tutoring hours if thatâ€™s something your family is considering. Regardless, I believe Nate is on track to reach his goal on the next SAT, and Iâ€™m excited to see where his hard work takes him next.
Please feel free to reach out with any questions or to discuss scheduling.
Best,
Val
Valdenis I.
valdenis.iancu@revolutionprep.com
+19519225319</t>
  </si>
  <si>
    <t>Stephan Yang</t>
  </si>
  <si>
    <t>Dear Song,
I hope you are having a great autumn as Thanksgiving approaches! It was great meeting with Stephen during our first session together, and we covered advanced vocabulary/words in context questions. I just wanted to touch base with you and check in, as Stephen is one of my new students. It would be very helpful if you could send me any materials you hope for me and Stephen to work on in session. If you'd like us to cover any specific material or topics, that can also be arranged!
Please let me know if you have any questions or if there were any adjustments you would like to make to our current schedule. I would be happy to pen-in a time to talk by phone if that would be helpful. 
I, along with my fellow colleagues at Revolution Prep, sincerely look forward to supporting Stephan on his continued academic journey.
Best Regards,
Ernie Chu
704-231-5478 (m)</t>
  </si>
  <si>
    <t>Aneesha Bharti</t>
  </si>
  <si>
    <t>Dear Seema,
I hope you are having a great autumn as Thanksgiving approaches! I just wanted to touch base with you and check in, as Aneesha is one of my newer students. It would be very helpful if you could send me any materials you hope for me and Aneesha to work on in session. If you'd like us to cover any specific material or topics, that can also be arranged! Currently, we have been working on her lab assignments during our time together, especially on a tic-tac-toe project from her class BJC curriculum.
Please let me know if you have any questions or if there were any adjustments you would like to make to our current schedule. I would be happy to pen-in a time to talk by phone if that would be helpful. 
I, along with my fellow colleagues at Revolution Prep, sincerely look forward to supporting Aneesha on her continued academic journey.
Best Regards,
Ernie Chu
704-231-5478 (m)</t>
  </si>
  <si>
    <t>Anderson Martin</t>
  </si>
  <si>
    <t>Dear Theresa,
I hope you are having a great autumn as Thanksgiving approaches! I just wanted to touch base with you and check in. If you'd like us to cover any specific material or topics, that can also be arranged! To date, we have been working on completing his online VACS Precalculus homework in session together and catching up on his class curriculum.
Please let me know if you have any questions or if there were any adjustments you would like to make to our current schedule. I would be happy to pen-in a time to talk by phone if that would be helpful. 
I, along with my fellow colleagues at Revolution Prep, sincerely look forward to supporting Anderson on his continued academic journey.
Best Regards,
Ernie Chu
704-231-5478 (m)</t>
  </si>
  <si>
    <t>Dear Orla,
I hope you are having a great autumn as Thanksgiving approaches! I just wanted to touch base with you and check in. It's been great to hear that Brian has achieved an outstanding score on his latest quiz with a 23.5 of 24. As per your latest email, I hope to keep working with him in session on completing homework and reinforcing the material with the worksheet packets provided by his class.
Please let me know if you have any questions or if there were any adjustments you would like to make to our current schedule. I would be happy to pen-in a time to talk by phone if that would be helpful. 
I, along with my fellow colleagues at Revolution Prep, sincerely look forward to supporting Brian on his continued academic journey.
Best Regards,
Ernie Chu
704-231-5478 (m)</t>
  </si>
  <si>
    <t>Dear Hyun,
I hope you are having a great autumn as Thanksgiving approaches! I just wanted to touch base with you and check in. Caleb has been a great student to work with. Recently, we covered several challenging Precalculus questions involving quadratics and application of the vertex formulae that might appear on an upcoming exam.
Please let me know if you have any questions or if there were any adjustments you would like to make to our current schedule. I would be happy to pen-in a time to talk by phone if that would be helpful. 
I, along with my fellow colleagues at Revolution Prep, sincerely look forward to supporting Caleb on his continued academic journey.
Best Regards,
Ernie Chu
704-231-5478 (m)</t>
  </si>
  <si>
    <t>Dear Naz,
I hope you are having a great autumn as Thanksgiving approaches! I just wanted to touch base with you and check in. It would be very helpful if you could send me any materials you hope for me and Izaan to work on in session. If you'd like us to cover any specific material or topics, that can also be arranged!
Please let me know if you have any questions or if there were any adjustments you would like to make to our current schedule. I would be happy to pen-in a time to talk by phone if that would be helpful. 
I, along with my fellow colleagues at Revolution Prep, sincerely look forward to supporting Izaan on his continued academic journey.
Best Regards,
Ernie Chu
704-231-5478 (m)</t>
  </si>
  <si>
    <t>Madison Lindley</t>
  </si>
  <si>
    <t>Dear Vanessa,
I hope you are having a great autumn as Thanksgiving approaches! I just wanted to touch base with you and check in, as Madison is one of my new students. It would be very helpful if you could send me any materials you hope for me and Madison to work on in session. If you'd like us to cover any specific material or topics, that can also be arranged!
Please let me know if you have any questions or if there were any adjustments you would like to make to our current schedule. I would be happy to pen-in a time to talk by phone if that would be helpful. 
I, along with my fellow colleagues at Revolution Prep, sincerely look forward to supporting Madison on her continued academic journey.
Best Regards,
Ernie Chu
704-231-5478 (m)</t>
  </si>
  <si>
    <t>Dear Raffaele,
I hope you are having a great autumn as Thanksgiving approaches! I just wanted to touch base with you and check in. Thank you for your tremendous support and your efforts in continuing to send me worksheets and topics that I can work with Luca during our sessions. We have been quite successful at solving simple proportions, checking if two fractions are proportions, and setting up word problems involving proportions thus far. We also have emphasized the importance of Luca being able to show work on paper, which he has also demonstrated on Kami several times.
Please let me know if you have any questions or if there were any adjustments you would like to make to our current schedule. I would be happy to pen-in a time to talk by phone if that would be helpful. 
I, along with my fellow colleagues at Revolution Prep, sincerely look forward to supporting Luca on his continued academic journey.
Best Regards,
Ernie Chu
704-231-5478 (m)</t>
  </si>
  <si>
    <t>Ashley Becker</t>
  </si>
  <si>
    <t>Hi, team Ashley!
I hope youâ€™re doing well. I wanted to share an update on Ashleyâ€™s progress as she prepares for her official SAT and outline our plan moving forward.
Ashley has demonstrated a strong foundational understanding of the concepts covered on the SAT. This foundation is a great asset, but as weâ€™ve discussed, the SAT places just as much emphasis on a studentâ€™s test-taking skillsâ€”such as time management, staying calm under pressure, and approaching questions strategically. These skills require consistent practice to develop.
While we will continue reinforcing concepts and reviewing key question types, it is equally important for Ashley to practice applying strategies and using tools like Desmos to maximize efficiency on test day. Moving forward, I will be encouraging her to take more frequent practice tests. Regular exposure to full-length tests greatly supports score growth by strengthening mental stamina, providing opportunities to apply strategies in a realistic setting, and highlighting any remaining areas of improvement.
As we approach the final month of 2025, I also wanted to touch base regarding scheduling over the holidays and into the new year. I will be working throughout winter break, which can be an excellent time to schedule extra test prep sessions. Without the demands of schoolwork, Ashley can focus more deeply on SAT preparation while still enjoying a lighter academic load. Consistency is key in seeing the progress weâ€™re aiming for, so maintaining our tutoring scheduleâ€”even over breakâ€”is highly recommended.
Revolution Prep is currently offering several holiday promotions that may be helpful if youâ€™re considering adding more hours or planning sessions into the spring. In addition to SAT prep, I can also support students with AP exam preparation for the May testing season, so please feel free to let me know if Ashley would like help in any of those areas.
With Thanksgiving around the corner, I also want to express how grateful I am for the opportunity to work with your family. It is truly a pleasure and an honor to support Ashley on her educational journey.
Please donâ€™t hesitate to reach out with any questions or scheduling updates.
Best,
Val
Valdenis I.
valdenis.iancu@revolutionprep.com
+19519225319</t>
  </si>
  <si>
    <t>Conrad Reilly</t>
  </si>
  <si>
    <t>Dear Heidi,
I hope you are having a great autumn as Thanksgiving approaches! Itâ€™s been great working with you and Conrad over the past couple of months. I wanted to touch base to share some of the progress weâ€™ve made so far and share my thoughts on the plan moving forward. I have seen significant improvements in Conrad's fluency in working with horizontal/vertical asymptotes of a function, residual plots, exponential functions, and properties of logarithms. 
He has consistently been very well prepared, evidenced in the fluency and speed at which he answers clarifying questions and completes in-session worksheets. Conrad has, to my knowledge, has been doing well on his in-class exams also.
Since Conrad is achieving his goals, I recommend we continue with our one 60-minute session per week through the school year. Our current short-term goals for Conrad include maintaining and improving upon his excellent AP Precalculus class grade. The overall goal remains to pass the AP Precalculus exam. Based on Conrad's progress, I recommend maintaining our current plan.
Please let me know if you have any questions or if there were any adjustments you would like to make to our plan. Iâ€™m happy to schedule a time to talk by phone if that would be helpful. I look forward to supporting Conrad on his continued academic journey!
Respectfully Yours,
Ernie Chu
704-231-5478 (m)</t>
  </si>
  <si>
    <t>Sheila Savage</t>
  </si>
  <si>
    <t>Hi, team Sheila!
I hope youâ€™re doing well. I wanted to share an update on Sheilaâ€™s progress as she prepares for her next official SAT and outline our plan moving forward.
Sheila has demonstrated a strong foundational understanding of many of the concepts covered on the SAT. However, she sometimes struggles to clearly articulate what a question is asking or how she would approach solving it. Strengthening this skillâ€”identifying the task and outlining a strategic approachâ€”is an important area we will continue to focus on. Additionally, Sheila has not been consistent in completing her homework assignments, which can be detrimental to her progress, as consistent practice is essential for refining the strategies and skills we are working to build.
As weâ€™ve discussed, the SAT places just as much emphasis on a studentâ€™s test-taking skills as it does on content knowledge. Managing time, staying calm under pressure, and approaching questions strategically are all skills that require continuous practice. While we will keep reinforcing concepts and reviewing key question types, it is equally important for Sheila to practice applying strategies and using tools like Desmos to maximize efficiency on test day.
Moving forward, I will be encouraging her to take more frequent full-length practice tests. Regular exposure to realistic testing conditions helps strengthen mental stamina, provides opportunities to apply strategies effectively, and highlights any remaining areas of improvement.
As we approach the final month of 2025, I also wanted to check in regarding scheduling over the holidays and into the new year. I will be working throughout winter break, which can be an excellent time to schedule extra test prep sessions. Without the pressures of schoolwork, Sheila can focus more deeply on SAT preparation. Consistency is key to the progress weâ€™re aiming for, so maintaining our tutoring scheduleâ€”even over the breakâ€”is highly recommended.
Revolution Prep is currently offering several holiday promotions that may be helpful if youâ€™re considering adding more hours or planning sessions into the spring. In addition to SAT prep, I can also support students with AP exam preparation for the May testing season, so please let me know if Sheila would like help with any of those subjects.
With Thanksgiving around the corner, I want to express how grateful I am for the opportunity to work with your family. It is truly a pleasure and an honor to support Sheila on her educational journey.
Please donâ€™t hesitate to reach out with any questions or scheduling updates.
Best,
Val
Valdenis I.
valdenis.iancu@revolutionprep.com
+19519225319</t>
  </si>
  <si>
    <t>Sebastian Djerejian</t>
  </si>
  <si>
    <t>Hi, team Sebastian!
I hope youâ€™re all doing well! With winter break approaching, I wanted to take a moment to touch base about Sebastianâ€™s progress and discuss potential plans for continuing his support in writing.
Although Sebastian and I have only worked together for a short time, Iâ€™ve truly enjoyed our sessions. As you mentioned, he has wonderfully thoughtful ideas, but he sometimes struggles to articulate them as clearly and confidently as he intends. To support his growth as a writer, I would love to spend time working through targeted exercises and practice writing pieces outside of his direct school assignments. With over five years of experience teaching English, Iâ€™m confident I can help him strengthen his communication skills across a range of writing styles, while also improving his analytical thinking and close reading abilities.
While Sebastian and I havenâ€™t discussed this directly, I noticed from his profile that he might also benefit from developing some executive functioning skills. These skills can help him better manage his workload, stay organized, and avoid feeling overwhelmedâ€”especially as academic demands increase. Executive functioning is a personal passion of mine; it didnâ€™t come naturally to me when I was younger, so Iâ€™ve spent years researching strategies to improve organization, reduce burnout, and manage responsibilities effectively. I would be more than happy to share what Iâ€™ve learned to help Sebastian maintain his momentum throughout the school year and prepare him for future success in higher education.
These skills extend far beyond schoolâ€”theyâ€™re crucial for adult life as well, from managing schedules and commitments to keeping track of responsibilities and maintaining a healthy workâ€“life balance. If Sebastian is interested, I believe this kind of support could benefit him greatly, both now and in the long term.
I will be working throughout winter break, and this can be a great time to take advantage of a lighter academic load to begin building or strengthening some of these skills. Additionally, Revolution Prep is currently offering several holiday promotions with discounted rates on tutoring hours. I wanted to mention this in case you are considering adding hours so Sebastian can continue his tutoring schedule into the new year.
Iâ€™m truly thankful to have met Sebastian and your family. He is a bright and motivated student, and I look forward to supporting him as he works toward his academic goals.
Please let me know if you have any questions or would like to discuss scheduling moving forward.
Best,
Val
Valdenis I.
valdenis.iancu@revolutionprep.com
+19519225319</t>
  </si>
  <si>
    <t>Dear Christine,
I hope you are having a great autumn as Thanksgiving approaches! Itâ€™s been great working with you and Claire over the past couple of months. I wanted to touch base to share some of the progress weâ€™ve made so far and share my thoughts on the plan moving forward.
I have seen some improvements in Claire's fluency in showing her work in relation to problems involving intermediate steps. She has been relatively well-prepared, but some improvements can still be made in paying close attention to signs and the speed at which she completes problems independently without significant intervention from my end. Nonetheless, Claire appears to be doing relatively well in class, and her teacher has been relatively generous in allowing students retakes and partial credit back on second attempts. Since Claire is mostly achieving her goals, I recommend we continue with our one 60-minute session per week through the school year.
Our current short-term goals for Claire include maintaining and improving upon her AP Precalculus class grade. The overall goal remains to pass and improve upon her exam scores while looking to prepare for the AP Precalculus exam administered by College Board at the end of the year. Based on Claire's progress, I recommend maintaining our current plan while potentially assigning her some additional practice questions where she demonstrates her work step-by-step.
Please let me know if you have any questions or if there were any adjustments you would like to make to our plan. Iâ€™m happy to schedule a time to talk by phone if that would be helpful. I look forward to supporting Claire on her continued academic journey!
Respectfully Yours,
Ernie Chu
704-231-5478 (m)</t>
  </si>
  <si>
    <t>Dear Ramon and Alejandra Zapata-Gomez,
I hope you are having a great autumn as Thanksgiving approaches! Itâ€™s been nice working with you and Alejandro over the past couple of months. I wanted to touch base to share some of the progress weâ€™ve made so far and share my thoughts on the plan moving forward.
Alejandro may need to spend much more time practicing Java coding on Coding Bat, which is a supplementary website that his teacher has assigned him to practice questions in. AP Computer Science A is a much more challenging class compared to AP Computer Science Principles, and we discussed how he may be able to improve by the loop of research, implementation, and fixing bugs. We were recently able to complete Alejandroâ€™s class assignment during our last 2 sessions, and we were able to cover while, if, and for loops in practice.
Although I have seen some improvements in Alejandro's participation, I have noticed that he is continuing to join sessions a few minutes late. It is important for Alejandro to arrive on time and to be free from distractions. This will maximize the effectiveness of our sessions and ensure we have a better chance of reaching his ambitious goal of doing well in the class.
Our current short-term goals for Alejandro include improving his AP Computer Science A class grade. The overall goal remains to pass the AP Computer Science A exam with a score of a 3 or higher by the end of the year. Based on Alejandro's progress, I recommend maintaining our current plan while potentially assigning him some additional practice questions from Coding Bat or some other resource like CodeHS. At this time, I would encourage you to look into purchasing a Barron's AP Computer Science review book from a major retailer like Amazon so that he can gain familiarity with sample exam questions and gain experience with the timing of the exam.
Please let me know if you have any questions or if there were any adjustments you would like to make to our plan. Iâ€™m happy to schedule a time to talk by phone if that would be helpful. I look forward to supporting Alejandro on his continued academic journey!
Respectfully Yours,
Ernie Chu
704-231-5478 (m)</t>
  </si>
  <si>
    <t>Bridget Schilb</t>
  </si>
  <si>
    <t>Dear Todd Schilb,
I hope you are having a great holiday season. Itâ€™s been great working with Bridget over the past couple of months. I wanted to touch base to share some of the progress weâ€™ve made so far and share my thoughts on the plan moving forward.
I have seen improvements in Bridget's understanding of working with â€œconstant problemsâ€. She has shown consistent progress in solving constant problems by aligning equations and matching coefficients of like terms. This is the core technique for problems with more unknowns (e.g., x, y, a, b) than equations. This consistent improvement has been evident in homework completion.
Our current short-term goals for Bridet include recognizing when to solve problems manually versus using DESMOS calculator. The overall goal remains showing marked improvement in both math and reading/writing sections of the SAT. Based on Bridget's progress, I recommend continuing with the current velocity of one hour weekly through the first semester with an increase to one hour twice weekly during the second semester (starting in January). Bridget has 3 more sessions scheduled with 25 hours that have not been scheduled and are available starting after December 7, 2025.
Please let me know if you have any questions or if there are any adjustments you would like to make to our plan. Iâ€™m happy to schedule a time to talk by phone if that would be helpful. I look forward to supporting [Student's Name] in their continued academic journey.
Best regards,
Linda H.
linda.hindi@revolutionprep.com
+19188412706</t>
  </si>
  <si>
    <t>Kyle Peng</t>
  </si>
  <si>
    <t>Dear Shu,
I hope you are having a great autumn as Thanksgiving approaches! Itâ€™s been great working with you and Kyle over the past couple of months. I wanted to touch base to share some of the progress weâ€™ve made so far and share my thoughts on the plan moving forward.
I have seen significant improvements in Shu's understanding and fluency when working several topics. Namely these topics included but were not limited to common denominators, the KCF process, imaginary numbers, polynomial long division and quadratic factoring. I also really liked how Kyle attempted the majority of the homework Iâ€™ve asked him to do. One area of improvement that I would recommend Kyle to pay close attention to negative signs.
Since Kyle is achieving their goals, I recommend we continue with our one 60-minute class per week through the school year. Our current short-term goals for Kyle include continuing to revise and prepare for his Algebra II class while eventually moving into preparing for the SAT. Based on Kyle's progress and what we have previously discussed, I recommend beginning our review of SAT prep by having Kyle take a 11SD SAT practice exam from his Revolution Prep student dashboard.
Please let me know if you have any questions or if there were any adjustments you would like to make to our plan. Iâ€™m happy to schedule a time to talk by phone if that would be helpful. I look forward to supporting Kyle on his continued academic journey.
Respectfully Yours,
Ernie Chu
704-231-5478 (m)</t>
  </si>
  <si>
    <t>Nicolas Glaster</t>
  </si>
  <si>
    <t>Hi Ambia and Nicolas,
I wanted to take a moment to share some updates about Nicolas's progress and outline our plan moving forward.
Over the past few sessions, I have seen significant improvements in Nicolas's reading comprehension and analysis. In particular, we have been working on annotating passages to find the most important information, and answering multiple choice questions. We are continuing to expand Nicolas' vocabulary as we work on these other skills.
Our current short-term goal for Nicolas is showing improvement on his upcoming tests. The overall goal remains improving his ELA skills and grades. If there have been any changes or new goals for this semester, please let me know so we can adjust our plan accordingly. Based on Nicolas's progress, I recommend maintaining his current velocity of one 60 minute session per week.
Please let me know if you have any questions or if there are any adjustments you would like to make to our plan. Iâ€™m happy to schedule a time to talk by phone if that would be helpful. I am looking forward to continuing my work with Nicolas and in these next steps of his academic journey.
Best regards,
Shaun L.
shaun.leonard@revolutionprep.com
+17023665570</t>
  </si>
  <si>
    <t>Aditi Choudhray</t>
  </si>
  <si>
    <t>Hi Nitasha,
I hope you are having a great fall! Itâ€™s been great working with you and Aditi over the past couple of months. I wanted to touch base to share some of the progress weâ€™ve made so far and share my thoughts on the plan moving forward.
I have seen significant improvements in Aditi's use of reading strategies to break down long passages and to easily eliminate options, her understanding of PEMDAS, percentages, and proportions, and utilizing the elimination strategy for the verbal reasoning portion of the exam. She has shown consistent progress during sessions with timing ability and thought process for elimination. This consistent improvement has been evident in homework and sessions.
I think Aditi should take a full length practice test in the near future and be working on her own doing vocabulary practice with the site Iâ€™ve sent her (https://www.vocabtest.com/). 
Today we focused on functions ahead of her upcoming quiz, she as a good handle on these concepts.
Since Aditi is achieving her goals, I recommend we continue with our one-two 60 minute classes per week leading up to the exam. Today marked the last hour the Aditi currently has scheduled, but you still have 10.5 unscheduled hours.
Please let me know if you have any questions or if there are any adjustments you would like to make to our plan. Iâ€™m happy to schedule a time to talk by phone if that would be helpful. I look forward to supporting Aditi in her continued academic journey.
Have a great night,
Sarah 
sarah.vollero@revolutionprep.com
+13155607858</t>
  </si>
  <si>
    <t>Team Marino</t>
  </si>
  <si>
    <t>Dear Racquel,
I hope you are having a great week. I wanted to touch base with you about a couple of items related to my work with Hope.
First, Hope shows improvement in mastering grade-level math concepts quickly. During our last session, Hope demonstrated correctly how to use the distributive property and mentioned she would be learning about the associative property next.
Second, to reach our goal of supporting Hope in math class and improving her math skills, I was hoping we could find a good time to schedule math sessions on a regular basis. Our targeted velocity is 1 hour of math tutoring per week, so adhering to that velocity will help Hope achieve her study goals for math. 
Please feel free to message me if you have any questions or requests. I'm readily available by email and look forward to working with Hope soon.
Best Regards,
Lana K.
lana.kargetta@revolutionprep.com
+19106915048</t>
  </si>
  <si>
    <t>Dear Allison,
I hope you are having a great week. I wanted to touch base with you about a couple of items related to my work with Morgan.
First, it has been a pleasure working with Morgan. She's a very attentive student and showed improvement in concept mastery (ex., property of water). 
Second, I was hoping we could find a time to schedule regular Biology tutoring sessions for Morgan. Adhering to a velocity of 1-hour Biology tutoring per week would support Morgan in Biology class and help achieve her study goals. I am happy to discuss Morgan's progress further and help find a time for Biology tutoring that work well for both of you.
Please feel free to reach out if you have any questions or requests. I'm readily available by email and hope to work with Morgan again soon.
Best regards, 
Lana K.
lana.kargetta@revolutionprep.com
+19106915048</t>
  </si>
  <si>
    <t>Zachary Soper</t>
  </si>
  <si>
    <t>Dear Alyssa,
I hope you are having a great fall. Itâ€™s been great working with Zachary in preparation for his physics test. I wanted to touch base to share what has been covered and hear about Zach's progress in Physics class.
During our last session, Zach shown improvement in differentiating between acceleration, velocity, displacement, distance, and vector vs. scalar measures, all of which are important fundamentals in Physics. I have also followed up with practice homework for Zach and invited him to share any materials from class. 
I hope to hear about Zach's progress since our last session. As a reminder, attending tutoring sessions on a regular basis will help achieve Zach's goal of improving comprehension in Physics topics and test prep. I am happy to discuss a time for recurrent Physics sessions that work well for you and Zach.
Please feel free to reach out if you have any questions or requests; I'm readily available by email.
Best regards,
Lana K.
lana.kargetta@revolutionprep.com
+19106915048</t>
  </si>
  <si>
    <t>Jocelyn Kim</t>
  </si>
  <si>
    <t>Dear Carrie, 
I hope you are having a great fall. Itâ€™s been great working with you and Jocelyn to improve her writing skills. I wanted to touch base to share some of the progress weâ€™ve made so far and share my thoughts on the plan moving forward.
During our last session, Jocelyn has shown promising improvement in describing the structure of a 5-paragraph essay. I look forward to helping Jocelyn hone her writing skills and excel in English class.
Our current short-term goals for Jocelyn include writing grade-level passages (ex., a 5-paragraph essay), following grammar rules, and practicing the writing process (draft, revision, editing). The overall goal remains to improve Jocelyn's writing skills. Based on Jocelyn's progress, I recommend scheduling a tutoring session per week and completing assigned homework. This will help Jocelyn get hands-on experience in writing and benefit from individualized feedback.
Please feel free to reach out if you have any questions or requests; I'm readily available by email.
Best regards,
Lana K.
lana.kargetta@revolutionprep.com
+19106915048</t>
  </si>
  <si>
    <t>Hello Iryna,
I hope youâ€™re having a fantastic week! I wanted to share a quick update on Alexâ€™s progress over the past several weeks. Iâ€™m very proud of his improvements in letter formation and sound recognitionâ€”especially with the letters b and d, which many students find tricky. He can also identify and name the sounds for the letters weâ€™ve reviewed, including m, p, s, and t.
Weâ€™ve been practicing sight words within short passages, and in our most recent session Alex read the words: the, cow, likes, eat, and hay.
Based on his progress, I recommend continuing sessions for 30â€“60 minutes per week to keep building his letter sounds, sight word fluency, and rhyming skills.
Please let me know if you have any questions or if there are any adjustments you would like to make to our plan. Iâ€™m happy to schedule a time to talk by phone if that would be helpful. I look forward to supporting Alex.
Best regards,
Michelle T.
michelle.testerman@revolutionprep.com
+18636703374</t>
  </si>
  <si>
    <t>Alice Chan</t>
  </si>
  <si>
    <t>Hello Carlie,
I hope youâ€™re having a fantastic week! I wanted to share a quick update on Aliceâ€™s progress. Iâ€™m very proud of how well sheâ€™s doing with our writing activities, especially the short prompts that require specific criteria. For example, one prompt asked her to write a sentence about two farm animals that included an adverb and a proper noun. Although challenging, these tasks help students be more concise and descriptive.
Weâ€™ve also been practicing using dialogue to make her main character more dynamic.
Based on her progress, I recommend continuing sessions twice weekly for 60 minutes each to further develop her writing skills.
Please let me know if you have any questions or would like to adjust the plan. Iâ€™m happy to schedule a phone time if that would be helpful.
Best regards,
Michelle T.
michelle.testerman@revolutionprep.com
+18636703374</t>
  </si>
  <si>
    <t>Ann Eloise Patton</t>
  </si>
  <si>
    <t>Dear Kelly Patton,
I hope you are having a great holiday season. Itâ€™s been great working with Jackie over the past couple of months. I wanted to touch base to share some of the progress weâ€™ve made so far and share my thoughts on the plan moving forward.
I have seen improvements in Jackie's insight into the skills involved with executive function. They have shown consistent progress in their insight into their strengths. This consistent improvement has been evident in their session participation.
Our current short-term goals for Jackie include academic support in algebra two and English.  The overall goal remains confidence in applying executive function skills and improved study skills. Based on Jackies's progress, I recommend continued support for Jackie through one hour sessions twice a week. She currently has 62 session hours with 58 hours that are unscheduled. Her last scheduled session at this time is December 4, 2025.
Please let me know if you have any questions or if there are any adjustments you would like to make to our plan. Iâ€™m happy to schedule a time to talk by phone if that would be helpful. I look forward to supporting [Student's Name] in their continued academic journey.
Best regards,
Linda H.
linda.hindi@revolutionprep.com
+19188412706</t>
  </si>
  <si>
    <t>Dear Celine, 
I hope you are having a great start to Winter. Itâ€™s been great working with you and Ella over the past couple of months! I wanted to touch base to share some of the progress weâ€™ve made so far and share my thoughts on the plan moving forward. 
I have seen significant improvements in Ella's application of theorems and rules to diagnose the behavior of a polynomial. Ella has shown consistent progress in factoring polynomials using synthetic division, applying the polynomial remainder theorem to determine a function value or test a root. This consistent improvement has been evident in Ella's strong performance on homework and in-class assignments, Ellaâ€™s increasingly high confidence in Pre-Calculus, and Ellaâ€™s recent 98 on a Pre-Calculus exam! 
Our current short-term goals for Ella include applying the signs of coefficients theorem, Descartes rule, and fundamental theorem of algebra to answer questions relating to the nature of a given polynomial (e.g. roots testing). The overall goal remains supporting Ella's progress as Ella works toward their goal grade in Pre-Calculus. Based on Ella's progress, I recommend maintaining our meeting frequency of one to two 30-minute lessons per week. 
Please let me know if you have any questions or if there are any adjustments you would like to make to our plan. Iâ€™m happy to schedule a time to talk by phone if that would be helpful. I look forward to supporting Ella in their continued academic journey. 
Best wishes, 
Kailot Harris 
Kailot H.
kailot.harris@revolutionprep.com
+16674150151</t>
  </si>
  <si>
    <t>Dylan Lam</t>
  </si>
  <si>
    <t>Hello Dan and Lydia, 
Itâ€™s been great working with you and Dylan over the past couple of months. As we prepare for Dylan's upcoming SAT on December 6, I wanted to share some updates and information about what to expect.
I have seen significant improvements in Dylan's use of the anticipation and elimination steps in the reading strategy, in understanding how to adapt his strategy for different types of questions, and in approaching the questions in a time efficient manner. 
For this exam, our goal is to improve his reading score to a 600 or higher. While we cannot guarantee a specific score, we have worked diligently towards this goal through reviewing punctuation rules and practicing the B-PRIME strategy on a variety of question types. It's important to consider the impact of the test zone on Dylan's performance. Ensuring a good night's sleep throughout the week leading up to the test is crucial, as just the night before isn't enough. We have also discussed strategies to manage test anxiety, which can impact scores.
I am looking forward to continuing to work with Dylan after the test so that we can work towards further improvements on the SAT and supporting Dylan as needed in AP Calculus AB. I recommend we meet consistently with a minimum of one 60-minute session per week until the December SAT and continue to meet weekly until the March SAT in order to help them achieve their goals.  During our upcoming sessions, I plan to continue working on focus on whole-module strategies to provide additional practice and guidance in using the strategies we have discussed.
Please let me know if you have any questions or if there are any adjustments you would like to make to our plan. Iâ€™m also able to schedule a time to talk by phone if that would be helpful. I am happy to support Dylan in their continued academic journey.
Best regards,
Trevor F.
trevor.ferguson@revolutionprep.com
+15592748786</t>
  </si>
  <si>
    <t>Jordain Mitchell-Schwartz</t>
  </si>
  <si>
    <t>Hi Desma,
Here is that link for a couple of more hours: 
I see that Christian Collins has already recommended adding the below to your account, and I would suggest we move ahead with this recommendation to ensure we stay on track.
â€¢ 2 hours of Premium Private Tutoring for Jordain Mitchell-Schwartz with Christian Collins
If you'd like to continue working together on achieving these goals, you can easily use this link to add these hours to your account today: https://my.revolutionprep.com/s/VZSBgBx5AM 
Cheers, 
Christian C.
christian.collins@revolutionprep.com
+13035190358</t>
  </si>
  <si>
    <t>Sydney Alexander</t>
  </si>
  <si>
    <t>Dear Margeaux,
I hope you are having a great fall season! It has been a pleasure working with Sydney in Integrated Math 2, and I wanted to share an update on her progress along with my recommendations as we approach the end of the semester.
Progress &amp;amp; Recent Focus:
Sydney has a strong conceptual understanding of the material in Math 2 and is doing a great job engaging with new topics. Over the past several weeks, we have focused on:
â€“ Geometry and transformations: translations, reflections, and rotations on the coordinate plane
â€“ Multiplying polynomials with multiple factors and recognizing perfect-square trinomials
â€“ Inverse variation and how to interpret and write equations from situations
â€“ Simplifying radicals and solving radical equations
â€“ Quadratics: converting between standard form and vertex form, finding the vertex and solutions, and using the quadratic formula
â€“ Completing the square and connecting it to graphing and vertex form
â€“ Discriminant: determining the number of real solutions
â€“ Quadratics with complex numbers and simplifying radical expressions with negative values under the root
Sydney often comes into sessions with thoughtful questions and a clear idea of what she is learning in class, which makes it easy to target specific areas and clarify confusing points. She has a solid grasp of the â€œbig pictureâ€ ideas and the correct step-by-step processes for most problem types.
Positives:
Sydney is a dedicated and motivated student. She consistently participates, asks excellent questions, and is eager for extra practice when she feels she needs it. Her overall understanding of transformations, radicals, and quadratics has grown significantly over the last quarter, and she is able to explain the reasoning behind many of her steps.
Areas for Growth:
The main challenge right now is test performance, which is often affected by small arithmetic mistakesâ€”such as sign errors, mis-handling negatives, or small addition/subtraction slipsâ€”even when she knows the correct process. To address this, we have started using strategies such as timed practice to mimic test conditions, â€œthinking out loudâ€ while working through each step, and intentionally slowing down to double-check operations and signs before finalizing an answer.
Recommendation for Velocity:
Currently, we are meeting once per week for an hour. As we move toward end-of-quarter and final exams, I recommend increasing to two sessions per week on a temporary basis. This would give Sydney more opportunities to practice under test-like conditions, clean up small errors, and review key units (especially quadratics and radicals) in a more targeted way. After major tests pass, we can always return to the once-a-week schedule.
Academic Focus Moving Forward:
Our short-term goals include:
â€“ Continuing to refine accuracy when working with radicals, quadratics, and polynomial expressions
â€“ Building confidence with test-style questions through timed practice and review of past assessments
â€“ Reinforcing careful step-by-step checking, especially with negative signs and distribution
â€“ Supporting Sydney in working toward her goal of raising her overall math grade while feeling more confident going into assessments
Sydney has been a pleasure to work with, and I am confident that with continued practice and attention to the small details, she will see her test scores more accurately reflect her understanding. Please feel free to reach out if you have any questions or if you would like to talk about scheduling additional sessions as exams approach.
Best regards,
Jose F.
jose.falconi@revolutionprep.com
+1 (209) 261-5048</t>
  </si>
  <si>
    <t>Jennifer,
I'm sending a quick "Progress Update" for Hannah because Orbit flagged her as needing one, but she only just started working with me again recently. She mentioned that her AP Pre-Calculus class doesn't give a lot of resources for practice (including homework), but we were able to practice expanding and condensing logarithms, and she felt more confident with that skill.
I'll send a proper Progress Update to her family in about 6 or 7 weeks.
Thanks so much,
Alexa P.
alexa.pinera@revolutionprep.com
+13022653917</t>
  </si>
  <si>
    <t>Leyla Dogan</t>
  </si>
  <si>
    <t>Leyla,
I hope you are having a great week so far! Itâ€™s been so great working with you over the past couple of months, and I wanted to touch base to share some of the progress weâ€™ve made so far and share my thoughts on the plan moving forward.
I have seen significant improvements in your ability to apply exponent and radical properties and change bases when needed. Youâ€™ve also shown consistent effort in creating, studying, and maintaining your vocab study list. This consistent improvement has been evident in your increased confidence!
Our current short-term goals include making sure you can accurately and consistently write equations from word problems and solve inequalities and absolute value equations. The overall goal remains achieving a score of 320-330 on the GRE. Based on your progress, I recommend maintaining our current session schedule of two 1-hr sessions per week through the end of this year and into the new year. I would also like to give you a list of recommended Khan Academy units as a resource to further strengthen your math skills.
Please let me know if you have any questions or if there are any adjustments you would like to make to our plan. I look forward to continuing to support you in your continued journey!
Best regards,
Alexa Pinera
Alexa P.
alexa.pinera@revolutionprep.com
+13022653917</t>
  </si>
  <si>
    <t>Aiden Fordjour</t>
  </si>
  <si>
    <t>Hello Team Aiden!
I hope you're having a great day! Itâ€™s been wonderful working with you and Aiden over the past couple of months. I wanted to touch base to share some of the progress weâ€™ve made so far and discuss my thoughts on the plan moving forward.
I have seen significant improvements in Aiden's writing abilities. He already had the requisite vocabulary and ability to generate ideas, so we focused on improving his outlining and editing processes. I'm also happy that he was able to get into the advanced program at school. He has a genuine curiosity about a number of different topic areas, so I think he'll do well in any environment that encourages his creativity.
Based on Aiden's progress, I recommend we continue meeting for one 60 minute session a week.
Please let me know if you have any questions or if there are any adjustments you would like to make to our plan. I look forward to helping Aiden in his continued academic journey.
Best regards,
Shaun L.
shaun.leonard@revolutionprep.com
+17023665570</t>
  </si>
  <si>
    <t>Salman Thabet</t>
  </si>
  <si>
    <t>Dear Ash,
I hope you are having a great week so far! Itâ€™s been great working with you and Sal over the past couple of months. I wanted to touch base to share some of the progress weâ€™ve made so far and share my thoughts on the plan moving forward.
I have seen significant improvements in Sal's ability to identify perpendicular bisectors, angle bisectors, medians, and altitudes and apply their properties. He also showed great progress with solving systems of equations by graphing, substitution, and elimination and factoring sums and differences of cubes (which can be a particularly messy factoring pattern!). This consistent improvement has been evident in Sal maintaining high scores in his math class and on his MAP tests and in his continued enthusiasm to learn math!
Our current short-term goals for Sal include continuing to apply properties of medians and altitudes and to ensure he can accurately identify perpendicular bisectors, angle bisectors, median, altitudes, and their respective points of concurrency. The overall goal remains maintaining Salâ€™s confidence and high scores. Based on Sal's progress, I recommend maintaining our current session schedule through the end of the year and into the new year.
Please let me know if you have any questions or if there are any adjustments you would like to make to our plan. Iâ€™m happy to schedule a time to talk by phone if that would be helpful. I look forward to supporting Sal in his continued academic journey.
Best regards,
Alexa Pinera
Alexa P.
alexa.pinera@revolutionprep.com
+13022653917</t>
  </si>
  <si>
    <t>Madeline Hamilton</t>
  </si>
  <si>
    <t>Dear Aaron,
Itâ€™s been great working with you and Madeline over the past couple of months. As we prepare for Madeline's upcoming ISEE, I wanted to share some updates and information about what to expect.
When we first start working together, Madeline did not have many strategies for taking the ISEE. Instead, she was approaching each question on its own, rather than seeing it as a whole. Since then, we have discussed many strategies she can use to approach the test holistically, and ensure she is doing better with time management. We have also discussed the fact that there is no penalty for wrong answers, so she should have an answer for every question.
For this exam, our goal is for Madeline to pass the ISEE. While we cannot guarantee a specific score, we have worked diligently towards this goal through discussing strategies, practicing questions, and completing practice tests. It's important to consider the impact of the test zone on Madeline's performance. Ensuring a good night's sleep throughout the week leading up to the test is crucial, as just the night before isn't enough. We have also discussed ensuring that she stays calm as she is answering the questions, focusing on our strategies instead of the magnitude of the exam.
I am looking forward to continuing to work with Madeline after the test so that we can work towards further improvements in her approach to this exam. I recommend we continue to meet once or twice per week in order to help them achieve their goals. During our upcoming sessions, I plan to continue working on her vocabulary and approach to the math questions.
Please let me know if you have any questions or if there are any adjustments you would like to make to our plan. Iâ€™m also able to schedule a time to talk by phone if that would be helpful. I am happy to support Madeline in their continued academic journey.
Best regards,
Edwin W.
edwin.west@revolutionprep.com
+18134213087</t>
  </si>
  <si>
    <t>Tyler Lam</t>
  </si>
  <si>
    <t>Hi Tyler and Henry,
I hope you are having a great year so far! I recently got the chance to tutor Tyler and I wanted to touch base to share what we worked on, and what we could focus on in future sessions.
In our first session, we focused on how word choice can create tone of voice in writing. This is done not only through the meaning of the words, but their associations and connotations. We discussed how to analyze texts using this rhetorical element, and then proceeded to expand Tyler's vocabulary so he could implement the technique himself.
I understand Tyler has other tutoring sessions scheduled, but I wanted to propose a plan in case he wanted to continue improving his ELA skills in the future. Based on Tyler's progress, I would recommend a velocity of one 60 minute session per week. This being said, I would also be willing to work with Tyler in shorter sessions, such as one or two 30 minute sessions per week, in case that better suited his schedule. Please let me know your thoughts on this!
If you have any questions or if there are any adjustments you would like to make to our plan, let me know. I look forward to supporting Tyler in his continued academic journey.
Shaun L.
shaun.leonard@revolutionprep.com
+17023665570</t>
  </si>
  <si>
    <t>Evelyn Flynn</t>
  </si>
  <si>
    <t>Hi Evelyn and Tara,
I hope you are having a wonderful week. It's been great working with Evelyn these past few months. I wanted to touch base on the progress we've made so far and share some of my thoughts for us moving forward.
Evelyn is a great student! She shows a very well developed understanding of the topics in her class. She has shown great improvement with factoring as well as graphing polynomials. We recently discussed a lesson that she missed in class, and she was able to pick up on the concepts very quickly.
She has expressed to me that although she understands what we do in session, she still sometimes doesn't get the test grade that she expects. This can sometimes be for a variety of reasons, but the most common reason is that more practice is needed over the concepts. Right now, Evelyn and I are scheduled for about one session per week. I would recommend we either continue our one session per week schedule, or we schedule two sessions per week. If we stay at one session per week, I would recommend that Evelyn get a bit more practice with her class concepts to ensure she is best set up for her exams (which is something I can always provide). Right now we have three upcoming sessions on the schedule. If you would like to schedule more, and need more hours, here is a link to buy more:
â€¢ 10 hours of Academics for Evelyn Flynn with Zoe Shanley
https://my.revolutionprep.com/s/phsetQHsVY.
Please let me know if you have any questions or adjustments you would like to make to our plan. I would be happy to schedule a phone call to discuss further. Have a great rest of your week!
Zoe S.
zoe.shanley@revolutionprep.com
+16362488201</t>
  </si>
  <si>
    <t>Brooklyn Spiegel</t>
  </si>
  <si>
    <t>Hi Brooklyn and Chris,
I hope you are both well. It's been wonderful working with Brooklyn these past weeks. I wanted to touch base regarding Brooklyn's recent progress and discuss a plan moving forward.
First, I have seen wonderful improvement from Brooklyn in regards to her understanding of geometric sequences and exponential functions. With each session she is able to answer more questions, and this progress is commendable.
I am, however, concerned about her overall improvement in the class at this point. A few weeks ago, she had a final exam that she was unprepared for. I am concerned about how much practice she is getting with the class outside our sessions because when we are in session, she struggles with the concepts on her homework. In order to ensure she gets the best support for her class, I would recommend that we have two 1-hour long sessions per week at a minimum. If you need more hours, you can redeem them through your Bright Horizon's portal. In addition, I recommend she does more practice than just the homework she is assigned. I can always give her more practice problems, as well as assign her videos to watch which will help her understanding of the topics.
Please let me know if you have any questions or if you have any additional insights that might be helpful for me to consider in my work with Brooklyn. I'm happy to schedule a time to talk by phone as well. Have a great rest of your week!
Best,
Zoe S.
zoe.shanley@revolutionprep.com
+16362488201</t>
  </si>
  <si>
    <t>Dear Roderick,
I hope you're having a great day! It's been great working with you and Anton over the past several months. As we get closer to his official SAT, I wanted to share my thoughts on his progress and discuss next steps.
As we've discussed, Anton has been finding it challenging to complete his SAT homework and practice tests as assigned. I completely understand that junior year is very busy, especially with Anton's rowing responsibilities. However, I do want to make you aware that students rarely reach their goal score until they're able to complete their homework and practice tests consistently. Homework outside of session is crucial to reinforce the concepts we work on in session and diagnose areas of difficulty where Anton and I need to continue to focus, and practice tests are vital to build test-taking stamina, get familiar with the test, and diagnose key areas of growth.
Anton mentioned that he'll have time to complete his practice test and homework over Thanksgiving break, which is an excellent start. Since that won't leave us much time to practice before the December exam, I recommend also registering for spring and/or summer exams to give us more time to practice his test-taking skills and develop his content knowledge. The August and September SATs may be good options to give him the summer to study when he's less busy with school. Can you please let me know your thoughts?
Please let me know if you have any questions or if you'd like to set up a phone call to discuss - I'm happy to do so. I hope you have a great rest of your day!
Margaret W.
margaret.webb@revolutionprep.com
+15127457572</t>
  </si>
  <si>
    <t>Thank you for meeting with me during Luke's scheduled session since Luke was at a scrimmage game.
Just to recap:
The current schedule of 30 minutes weekly is appropriate for "checking in".
Luke's basketball schedule is in flux at this time, but you hope to get clarification at the upcoming meeting.
Luke will not be meeting with me Thanksgiving week; he will resume the following week if his basketball schedule allows.  If not, we will explore other  days or times.
English may require closer monitoring. US Hisotry is in flux since the teacher had to leave earlier for her maternity leave, and the permanent sub has not started.
Additional conferences willl be held as needed.
Happy Holiday
Linda H.
linda.hindi@revolutionprep.com
+19188412706</t>
  </si>
  <si>
    <t>Hello, Janet, 
It has truly been a pleasure working with Charlie this fall. She is thoughtful, receptive, and willing to put in the effort it takes to build new skills. Iâ€™ve enjoyed getting to know her learning style, and Iâ€™m proud of the steady progress she has made as weâ€™ve laid a strong foundation for SAT success.
Area(s) of Progress:
Charlie has shown real growth in her foundational grammar skills this fall. We met twice in June for introductory work on sentence-level grammar and verbs. Our consistent SAT preparation began on August 26th, at which point we shifted into a weekly focus on building the essential grammar foundations that support long-term success on the SAT.
Across September and October, Charlie learned and practiced several brand-new concepts including verbs, pronouns, commas, dashes, and colons. Because these concepts are new to her, we spent intentional time reviewing and re-practicing them so she could develop deeper understanding and retention. Iâ€™ve been impressed by her willingness to lean into these foundational skills and work through the learning curve.
Area(s) for Continued Growth:
Since most of these grammar and punctuation concepts were new for Charlie, she benefits from ongoing review and reinforcement to help the skills â€œstick.â€ We saw this especially with verb patterns in August, which improved with repeated practice.
We recently began introducing reading strategy, which helps her see that the SAT requires both skill development and strategy work. This is an area where she can continue building confidence and independence.
Assessment Context (PSAT):
Charlieâ€™s PSAT score (920 overall, 510 RW / 410 Math) is very typical for a 10th graderâ€”especially one who is early in their SAT preparation year. Our fall work has been focused on laying groundwork, not on targeted PSAT preparation, so her results make sense for where she is developmentally and academically right now.
What I appreciated most is that the PSAT experience motivated her. She shared that she wants to continue improving, and Iâ€™ve seen increased engagement and effort in our recent sessions.
I recommend that we continue with the current velocity of once per week. As a 10th grader, Charlie is in an excellent position to build her foundation steadily without rushing into accelerated prep. Weekly sessions provide the consistency she needs to continue strengthening her grammar base, grow her reading strategy skills, and prepare for more intensive SAT work later in the year.
We can consider increasing sessions per week  in late spring or early summer if Charlie wants additional support closer to her official SAT timeline.
Next Steps:
--Continue reinforcing grammar foundations
--Expand reading strategy work
--Introduce mixed SAT items to connect skills to test format
--Monitor progress and adjust as Charlie moves further into 10th grade
Charlie is making meaningful progress, and Iâ€™m confident sheâ€™ll continue to grow with steady practice. Please donâ€™t hesitate to reach out if you have any questions about her plan or next steps.
Thanks, 
Eden R.
eden.rasmussen@revolutionprep.com
+18018856501</t>
  </si>
  <si>
    <t>Anna Bowers</t>
  </si>
  <si>
    <t>Dear Constance,
I hope you are having a great November. It was great working with you and Anna in preparation for the October SAT. I wanted to touch base to share some of the progress she made during the program and to see how Anna's college applications are going.
During our program, Anna's score on practice tests improved. Before the start of the program, Annaâ€™s score on the official SAT was a 1320. During the weeks we worked together, Anna was able to increase her score to a 1350 on both of her practice tests. Anna showed improvement in both the Reading and Writing and the Math section on both tests. Practice tests do not guarantee any score on the official SAT, but it is promising to see improvement given how busy Annaâ€™s schedule was.
One of Annaâ€™s short-term goals included a review of punctuation. Punctuation was an area where she had room for improvement, so we spent a good amount of time covering that. Annaâ€™s overall goal was an overall score improvement on the SAT. Since we last met, Anna has taken both the October SAT and the October ACT. Scores for those tests have been released, so could you share Annaâ€™s scores with me? I always enjoy seeing how my students performed on their tests and knowing a studentâ€™s score can help with any discussions we have about college admissions.
Regarding college admissions, I also wanted to see how Annaâ€™s college applications are going. The application deadline for the University of Texas, one of Annaâ€™s goal schools, is December 1st. Annaâ€™s program still has 45 minutes left, so we could use that time during the Thanksgiving break to work on her college applications. Additionally, if Anna is taking any more SAT or ACT tests, we could cover a few things using that time. Let me know what you prefer to do with the remaining time.
Please let me know if you have any questions or if there are any adjustments you would like to make to our plan. Iâ€™m happy to schedule a time to talk by phone if that would be helpful. I look forward to supporting Anna in her continued academic journey.
Best regards,
Ayman S.
ayman.smoot@revolutionprep.com
+17652527661</t>
  </si>
  <si>
    <t>Dylan Williams</t>
  </si>
  <si>
    <t>Hi Hannah,
I wanted to share a quick update on Dylanâ€™s progress in pre-calculus as we reflect on the start of the year and map out a plan moving forward through winter and into spring. Working with Dylan continues to be a pleasure as he's consistently engaged, friendly, and is always eager to practice during our sessions. I've never seen him, or his brother, have a bad attitude in any session.
Dylan started off the year strong, performing well on his first couple of tests. His most recent test, however, proved to be a bit tougher than expected. While he felt confident going into it, the test ended up being more difficult than anticipated, which led to a score of 78 and temporarily brought his overall grade down to a 92. That said, Iâ€™ve been really impressed with his response as he came back with renewed determination and has since scored 100% on three consecutive quizzes. Heâ€™s feeling much more confident heading into his next test, and his preparation and attention to detail have both clearly improved. Iâ€™m optimistic about his trajectory as we continue to build on that momentum.
Currently, Dylan has only four hours remaining on his account, which will carry us through weekly sessions until right before the December holiday break. My recommendation is that we continue our 1x/week pace through the winter and spring which we can use for SAT or AP Pre-calc. Locking in a consistent time early is especially helpful to make scheduling easier for Dylan with his various sports. We can certainly take a short break over the holidays (Thanksgiving week and Christmas Break), or use that downtime to reintroduce SAT or AP preparation and take advantage of the lower workload during that period. Let me know your thoughts!
As always, please donâ€™t hesitate to reach out if you have any questions or if I can help make any adjustments along the way!
Sincerely,
Tim Schlotzhauer</t>
  </si>
  <si>
    <t>Ryan Lin</t>
  </si>
  <si>
    <t>Dear Karen, 
Itâ€™s been great working with you and Ryan over the past few months. As we prepare for Ryan's SAT test in December, I wanted to touch base again and share some updates and information about what to expect. 
First and foremost, itâ€™s been a pleasure working with Ryan over the course of the summer and fall. As we approach the SAT, I wanted to share a friendly reminder of the importance of completing any and all homework assignments and practice tests as well as attending our sessions on time. Both of these are critical to Ryanâ€™s success on the SAT, and if he is able to take these into account for our upcoming sessions, then I have no doubt that he will do well for his first SAT. Heâ€™s very smart, so if he can make these adjustments in addition, then he will be in great shape for the test! 
Since the last progress update, I have seen significant improvements in Ryan's abilities to classify different triangles based on their angles and side lengths, identify several properties of triangles, as well as solve a variety of SAT Algebra questions. He has continued to show consistent progress in utilizing the key SAT strategies weâ€™ve been covering in our sessions (including the two-pass approach) to solve a variety of SAT math problems. This consistent improvement has been evident in the completion of assignments during our sessions. 
For this exam, our goal is 1400. While we cannot guarantee a specific score, we have worked diligently towards this goal by identifying areas of opportunity from Ryanâ€™s recent PSAT and discussing strategies on how to approach more challenging SAT problems. It's important to consider the impact of the test zone on Ryan's performance. Ensuring a good night's sleep throughout the week leading up to the test is crucial, as just the night before isn't enough. We have also discussed strategies to manage test anxiety, which can impact scores. 
I am looking forward to hearing how Ryan performs on his test. Since Ryan is achieving his goals, I recommend we continue with our one 60-minute class per week through the school year. 
Please let me know if you have any questions or if there are any adjustments you would like to make to our plan. Iâ€™m also able to schedule a time to talk by phone if that would be helpful. I am happy to support Ryan in his continued academic journey. 
Best regards, 
Colin C.
colin.cody@revolutionprep.com
+19785187882</t>
  </si>
  <si>
    <t>Beckham Williams</t>
  </si>
  <si>
    <t>Hi Hannah,
I wanted to share a quick update on Beckhamâ€™s progress in Pre-calculus as we reflect on the start of the year and look ahead to the winter and spring. Working with Beckham continues to be a pleasure as he's consistently respectful, motivated, and brings a thoughtful and curious attitude to every session. Just like his brother, heâ€™s never shown anything but a great attitude and a strong desire to improve, and it really shows in the progress heâ€™s been making.
Beckham has had an interesting trajectory this year as he began the year a bit shakier but has steadily improved with each new test. In our recent sessions, heâ€™s come more prepared than ever, often completing review materials ahead of time and bringing thoughtful questions from the textbook to go over together. This has allowed us to focus more deeply on the tougher material, and it's clear that his extra preparation has paid off. His teacher has been pulling questions directly from the textbook, and Beckhamâ€™s proactive approach has helped him feel more prepared and confident in class.
That said, his biggest challenge continues to be the occasional small mistakes, often a result of rushing or skipping the final "make sure" step under pressure. This is something weâ€™re actively working on, not only for pre-calc but also as it relates to SAT math, where similar habits have held him back slightly. Our focus moving forward will be on slowing down just enough to catch these errors and reinforcing the habit of carefully checking each step.
Currently, Beckham has about 4.5 hours left on his account, which will carry us through weekly sessions up until the December holiday break. My recommendation is that we continue meeting 1x per week for 1 hour through the winter and spring to focus on either SAT or AP Pre-Calculus preparation, depending on where his coursework or goals are each week. As with Dylan, locking in a regular time early will make scheduling much easier for Beckham as we get into the busy spring season with sports and other commitments. We can also work ahead or begin AP/SAT-style practice while things are quieter during the holidays. Let me know what works best!
Let me know if you'd like to schedule additional hours or make adjustments for the holidays. Iâ€™d be happy to help get everything lined up.
Sincerely,
Tim Schlotzhauer</t>
  </si>
  <si>
    <t>Whit Davenport</t>
  </si>
  <si>
    <t>Dear Leslie, 
I hope you are having a great fall season. Itâ€™s been great working with you and Whit over the past few months. I wanted to touch base once again to share some of the progress weâ€™ve made thus far and share my thoughts on the plan moving forward. 
First and foremost, itâ€™s been a pleasure working with Whit throughout the summer and fall. Heâ€™s been doing an excellent job in our sessions and has shown determination to understand and apply new ideas, concepts, and strategies. I know there have been a few moments where he hasnâ€™t been able to make it to our sessions, but he has been doing a great job at providing me with notices ahead of time. If we ever need to make adjustments to our sessions, please feel free to reach out to me anytime, and Iâ€™d be more than happy to help. Maintaining a consistent schedule is critical for Whitâ€™s success, and I have no doubt that he will succeed in both of his endeavors! 
In terms of the (P)SAT, I have seen significant improvements in Whit's abilities to solve SAT words in context questions. Additionally, we have spent time discussing different Algebra II topics to prepare Whit for his upcoming tests, including evaluating and modifying functions, writing and solving quadratic equations as well as factoring quadratic expressions. He has continued to show consistent progress in utilizing each of the strategies weâ€™ve been discussing so far to solve a variety of SAT reading and writing as well as math questions. This consistent improvement has been evident in the completion of assignments during our sessions as well as Whitâ€™s homework. 
Our current short-term goals for Whit include preparing him for the (P)SAT as well as his upcoming Algebra II exams. The overall goals entail achieving a score of at least 1250 on the PSAT as well as increasing Whit's confidence in both reading and math. Based on Whit's progress, I recommend we continue with our one 60-minute class per week through the school year, splitting our sessions evenly between our preparations for the (P)SAT as well as our applications of different Algebra II skills. 
Please let me know if you have any questions or if there are any adjustments you would like to make to our plan. Iâ€™m happy to schedule a time to talk by phone if that would be helpful. I look forward to supporting Whit in his continued academic journey. 
Best regards, 
Colin C.
colin.cody@revolutionprep.com
+19785187882</t>
  </si>
  <si>
    <t>Hi Nate and Chris,
I hope you are having a great week! It's been great working with Nate over the past couple months. I wanted to touch base and share some of the progress we've made so far and share my thoughts on the plan moving forward.
I have seen significant improvements in Nate's understanding of how he can apply Desmos (or a graphing calculator) to some of the SAT problems to solve them quicker. He has a great understanding of probability as well as many of the advanced math topics. He came to be with an already strong vocab and strong close reading skills, so he is set up very well for the Reading &amp;amp; Writing section of the SAT.
Because of this consistent progress, I think that our twice per week, one hour long sessions are perfect to keep Nate on track. My current short term goals for him are to further his understanding of some of the Problem Solving &amp;amp; Data Analysis questions on the math section of the SAT, as well has strengthen his use of transition words on the English section. I will be assigning Nate a practice SAT exam soon, so that we can get an idea of how his knowledge so far will reflect on the actual test.
Please let me know if you have any questions, concerns, or any adjustments you would like to make to our plan. I look forward to supporting Nate in his continued academic journey.
Best,
Zoe S.
zoe.shanley@revolutionprep.com
+16362488201</t>
  </si>
  <si>
    <t>Dear Robin,
I hope you are having a great week. I wanted to touch base with you about a couple of items related to my work with Elijah.
First, Elijah has been able to improve his understanding of math questions relating to quadratic functions and equations. Elijah is now able to identify quadratic equations, and he knows multiple ways to solve them. It seems he needed to refresh his memory on this subject which we have been able to do. Unfortunately, we had to spend a significant amount of time on this subject. To compensate for this amount of time, I am hoping to pick up the pace of our program. This entails moving through more topics each week. To help with this I would like Elijah to keep a pace better with his homework and to work on building some of his conceptual knowledge outside of our sessions. We talked about using Khan Academy earlier this week, so that will be a resource that I would like for Elijah to use in between our sessions. 
As you know, Elijah has set a high goal of getting a 1600 on the SAT. While this leaves no room for error on the SAT, I think that setting and working towards a high goal can still result in a strong score for Elijah. In order to achieve this, it is crucial that Elijah come to sessions prepared with completed assignments and that he is free from distractions. Please speak with Elijah about not using his cell phone during our sessions and please check in with him regarding homework that I have assigned. If you ever have any question about what homework I have assigned, please refer to the OneNote that I have created for Elijah's program where I store all of the programâ€™s materials. If you have any issues accessing that, please let me know and I can share it with you again.  
Based on this information, I recommend that we increase the velocity of our program over these next two weeks. Elijah has 6 unscheduled hours. We can use these hours to increase the programâ€™s velocity to 3 to 4 hours a week. If the program has any unused hours after the SAT, we can use those to work on Elijahâ€™s college applications. This plan will best set Elijah up for success moving forward.
Please let me know if you have any questions. Iâ€™m happy to schedule a time to talk by phone if that would be helpful. I look forward to supporting Elijah in his continued academic journey.
Best regards,
Ayman S.
ayman.smoot@revolutionprep.com
+17652527661</t>
  </si>
  <si>
    <t>Madison Parker</t>
  </si>
  <si>
    <t>Hi Saddiqque,
Every few months or so, I'll send over a message just keeping you up to date on Madison and I's time together over the first half of the school year.
She has been making remarkable progress, and it has been a pleasure to work with her. She's witty, quite hilarious, and a joy to work with. We've been working through her reading comprehension skills, staying on topic for short answer responses, and more. I believe she's been improving steadily, and she has shown great success in reading levels right at her grade level while demonstrating a clear understanding of the material. We will be working on building her reading stamina throughout the year, and any supports she may need with math, as well.
I think our communication has been great over text message - thank you for always sending over the reminder texts to Madison and Major, and for letting me know when their schedule gets tight.
For the school year, I recommend that we continue with our weekly 2-30 minute sessions or 1-hour sessions to maintain and build on her momentum. I'm excited to see how she feels going into this new semester as a stronger reader! We've been working too strentghen up her multiplication skills, as well. For now, we don't have a scheduled session for the future, but we can start back up once more hours are added to her account.
If you'd like to add additional hours to her account, and you'd like to continue working together on achieving her goals, you can redeem more credits through your Bright Horizon's portal. After you redeem your credits, you will receive an email from Revolution Prep to add the hours to your account.
I'll be out of the office until 12/1, but as always, please let me know if you have any questions, and I'll be more than happy to help!
Happy Thanksgiving!
Diamond A.
diamond.anderson@revolutionprep.com
+17037985175</t>
  </si>
  <si>
    <t>Jenna Maddox</t>
  </si>
  <si>
    <t>Dear Janice,
I hope you are having a great fall! As we prepare for Jenna's upcoming practice test, I wanted to share some updates and information about what to expect.
I have seen significant improvements in Jenna's understanding of punctuation rules, ability to utilize strategies to breakdown word problems, and her ability to identify the claim or main idea passages. She has shown consistent progress during sessions, I would like her to do more homework consistently to help her continue to improve through practice. Before next session besides the practice test, I have also set a goal of ~15-20 minutes a day of SAT question bank practice. 
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Jenna to replicate official test day conditions as closely as possible when taking her practice test. She should find a quiet place and take the test in one sitting.
After the practice test, I will review the results and discuss the test experience with Jenna to determine our focus moving forward, and Iâ€™ll follow up with you on takeaways, improvements, and next steps in my next parent update.
Since Jenna is achieving her goals, I recommend we continue with our one 60 minute class per week up to the SAT.
Please let me know if you have any questions or if there are any adjustments you would like to make to our plan. Iâ€™m happy to schedule a time to talk by phone if that would be helpful. I am excited to continue supporting Jenna in reaching her goals.
Best regards,
Sarah 
sarah.vollero@revolutionprep.com
+13155607858</t>
  </si>
  <si>
    <t>Elijah Milliner</t>
  </si>
  <si>
    <t>Greetings Lesley,
I hope youâ€™re enjoying the season! It has been wonderful working with Elijah over the past several weeks. I wanted to share an update on his progress and offer a few recommendations as we continue supporting his second-grade math development.
Since our last update, Elijah has made strong progress across the skills weâ€™ve been targeting. He is focused, attentive, and learns quickly during sessions. Elijah has shown improvement with the following objectives:
- Telling time to the nearest half and quarter hour
- Using addition and subtraction strategies to solve problems
- Identifying place value in two- and three-digit numbers
- Solving wholeâ€“part and addition/subtraction word problems
- Recognizing odd and even numbers
- Solving addition problems with regrouping
- Demonstrating accuracy in subtraction and identifying missing addends
He is developing stronger problem-solving skills, setting up equations correctly, and applying strategies more independently. While Elijah has done well, continued practice with addition and subtraction fact fluency will help increase his speed and confidence when solving problems within 20 and applying strategies more automatically.
As recommended in the previous update, I suggest continuing math tutoring at a frequency of two to three 30-minute sessions each week throughout the winter to reinforce foundational second-grade skills and maintain Elijahâ€™s strong momentum. Regular, focused practice will support his mastery of addition and subtraction strategies, further develop his ability to solve multi-step word problems, and strengthen his growing independence in applying math concepts.
Please let me know if you have any questions or would like to make any adjustments to our plan. Iâ€™d be happy to schedule a time to talk by phone if helpful. I look forward to continuing to support Elijah as he builds confidence and consistency in his math skills!
Warm regards,
Q. MonÃ©t T.
quinnisha.travis@revolutionprep.com
+18502123552</t>
  </si>
  <si>
    <t>Liam Benjamin</t>
  </si>
  <si>
    <t>Greetings Andrea,
I hope you are having a great start to the school year! I have enjoyed working with Liam as he progresses through fifth grade. Over the past several weeks, we have worked toward improving his ability to decode multisyllabic words, apply phonics strategies, and improve overall reading fluency. While he continues to become easily frustrated when reading unfamiliar or difficult passages, incorporating content related to science, history, and Disney/Pixar characters has been effective in promoting engagement and minimizing frustration.
Since the last update, Liam improved in spelling, grammar, and word identification; decoded beginning and multisyllabic words with greater accuracy (especially when broken into syllables); successfully read and discussed informative passages; and demonstrated stronger reading fluency when using high-interest topics such as Stitch. 
To help build confidence and maintain momentum, I recommend ongoing language arts tutoring at a frequency of two to three 30-minute sessions per week. During these sessions, I will continue to incorporate high-interest texts that align with Liamâ€™s personal interests to support engagement, while targeting decoding, phonics, fluency, and comprehension.
Please let me know if you have any questions or if you'd like to discuss any adjustments to this plan. Iâ€™m happy to schedule a time to talk by phone if that would be helpful. I look forward to supporting Liamâ€™s continued growth and helping him build confidence as a reader.
Best regards,
Q. MonÃ©t T.
quinnisha.travis@revolutionprep.com
+18502123552</t>
  </si>
  <si>
    <t>Major Parker</t>
  </si>
  <si>
    <t>Hi Saddiqque,
Every few months or so, I'll send over a message just keeping you up to date on Major and I's time together over the first half of the school year.
He has been making remarkable progress, and it has been a pleasure to work with him. Though he never wants to tell me about his day at school, lol, I can tell that he enjoys learning and spending time working on his reading and math skills. We've been working through his reading comprehension skills, staying on topic for short answer responses, and more. I believe he's been improving steadily, and he has shown great success in reading levels right below or at his grade level while demonstrating a clear understanding of the material. We will be working on building his reading stamina throughout the year, and any supports he may need with math, as well.
I think our communication has been great over text message - thank you for always sending over the reminder texts to Madison and Major, and for letting me know when their schedule gets tight.
For the school year, I recommend that we continue with our weekly 2-30 minute sessions  to maintain and build on his momentum. He's more comfortable with me, reading stronger, and able to teach me some new strategies for multiplication! For now, we don't have a scheduled session for the future, but we can start back up once more hours are added to her account.
If you'd like to add additional hours to his account, and you'd like to continue working together on achieving his goals, you can redeem more credits through your Bright Horizon's portal. After you redeem your credits, you will receive an email from Revolution Prep to add the hours to your account.
I'll be out of the office until 12/1, but as always, please let me know if you have any questions, and I'll be more than happy to help!
Happy Thanksgiving!
Diamond A.
diamond.anderson@revolutionprep.com
+17037985175</t>
  </si>
  <si>
    <t>Claire McLaughlin</t>
  </si>
  <si>
    <t>Dear Sean,
I hope you are having a wonderful November! Itâ€™s been great working with you and Claire over this past month. I wanted to touch base to discuss some of the progress weâ€™ve made so far and share my thoughts on the plan moving forward.
Claire has made good progress in applying various derivative rules. Sheâ€™s grown very confident in applying the basic power, product, quotient, and chain rules. Sheâ€™s also been doing very well in curve sketching and optimization problems, and is very comfortable applying the technique of setting derivatives equal to zero and using sign charts to determine slope and concavity. This consistent improvement has been evident throughout our sessions as well as in the homework weâ€™ve reviewed together. 
The schedule weâ€™ve had so far is working well, so Iâ€™d recommend maintaining our current schedule of one hour per week for Calculus at least until the winter break. Based on what Iâ€™ve seen so far, this seems like it would also be a good schedule for the spring semester so that Claire can continue getting the support she needs throughout the year. 
Let me know what your thoughts are regarding the spring semester. If this is something Claire would find helpful, Iâ€™d recommend adding more hours to your account, which you can do through your Bright Horizons portal. Then, we can work on getting them scheduled out so that Claire consistently gets a time that works well for her. 
Please let me know if you have any questions or if there are any adjustments you would like to make to our plan. Iâ€™m happy to schedule a time to talk by phone if that would be helpful. I look forward to supporting Claire in her continued academic journey.
Best,
Carina S.
carina.shanahan@revolutionprep.com
+15702932582</t>
  </si>
  <si>
    <t>Hi Owen and Marcy,
It's been great working with Owen over the past few weeks! Iâ€™m really proud of the progress Owen has made so far in the Reading and Writing section. Over the past several weeks, his score has increased by 20 points, reflecting meaningful improvement in both his strategy and accuracy. He has developed a strong foundation with close-reading techniques and has become increasingly confident in identifying text purpose, evaluating structure, and navigating more complex passages.
Owen has also shown solid growth in his ability to analyze relationships between paired passages on Cross-Text Connections questions. He has improved at recognizing key similarities and differences in perspective, purpose, and evidence, and he is now more consistent in eliminating distractor choices that superficially relate to the text but do not reflect the authors' actual claims.
This week, we focused on refining his approach to Command of Quantitative Evidence items. Owen is becoming much more proficient at interpreting charts, graphs, and data points and connecting them accurately to the written passage. His elimination strategies are strong, and with continued practice, I expect his accuracy on these problem types to keep improving.
As we look ahead, the next major area of focus will be helping Owen increase his speed and efficiency. He has the right strategies, but consistent practice is needed to apply them quickly while still maintaining precisionâ€”especially on the most difficult passages where careful reading is essential. Improving pacing will be a key factor in helping him reach his goal score of 700 or above on this section.
Looking beyond the December exam, I would recommend that Owen consider taking the March SAT as well. Many students find that taking a second official testâ€”after another few months of practiceâ€”allows them to build on the progress theyâ€™ve already made and reach their highest potential score. If this is something youâ€™d be open to discussing, Iâ€™d be happy to help you think through timing, practice planning, and whether it would be a good fit for Owenâ€™s goals.
To continue building momentum, I suggest maintaining one 60-minute Reading/Writing session per week, which will give Owen steady support as he strengthens these skills.
Please feel free to reach out if you have any questions or if thereâ€™s anything more I can do to support Owen. You can always contact me directly by text message or e-mail.
I hope youâ€™re both having a wonderful day!
Ana H.
ana.heiser@revolutionprep.com
+14695703730</t>
  </si>
  <si>
    <t>Emma Kwan</t>
  </si>
  <si>
    <t>Hi Ray,
I hope you are having a great fall! Itâ€™s been great working with you and Emma over the past couple of months. I wanted to touch base to share some of the progress weâ€™ve made so far and share my thoughts on the plan moving forward. I also wanted to mention that you still have a half hour in your account in case you wanted to use it this year.
While working together I saw significant improvements in Emma's approach to constants problems, her understanding of trigonometry, logarithms and exponents, and she often felt more confident about the subjects. She showed consistent progress in her approach to questions during our sessions. This consistent improvement had also been shown in her September SAT.
Next year if Emma continues to want help in pre-Calc I would suggest a velocity of one 60-minute session per week going through the end of her academic year.
Please let me know if you have any questions or if there are any adjustments you would like to make to our plan. Iâ€™m happy to schedule a time to talk by phone if that would be helpful. I look forward to supporting Emma in her continued academic journey.
Best regards,
Sarah
sarah.vollero@revolutionprep.com
+13155607858</t>
  </si>
  <si>
    <t>Gavin Rychak</t>
  </si>
  <si>
    <t>Dear Laura, 
I hope you are having a great Fall. Itâ€™s been great working with you and Gavin over the past couple of months! I wanted to touch base to share some of the progress weâ€™ve made so far and share my thoughts on the plan moving forward. 
I have seen significant improvements in Gavin's understanding of the core differences between metals, nonmetals, and metalloids, as well as how to apply his knowledge of these differences in an experimental setting. Gavin has shown consistent progress in identifying key properties of metals, nonmetals, and metalloids, as well as determining the identity of substances based on their properties. This consistent improvement has been evident in Gavin's increasing confidence in Chemistry and his strong performance on homework and in-class assignments. 
Our current short-term goals for Gavin include applying his current knowledge of elements to predict reactions and bonding. The overall goal remains supporting Gavinâ€™s growth as he works toward his target grade in Chemistry. Based on Gavin's progress, I recommend proceeding with a weekly lesson frequency of one 60-minute lesson. 
Please let me know if you have any questions or if there are any adjustments you would like to make to our plan. Iâ€™m happy to schedule a time to talk by phone if that would be helpful. I look forward to supporting Gavin in his continued academic journey. 
Best wishes, 
Kailot Harris 
Kailot H.
kailot.harris@revolutionprep.com
+16674150151</t>
  </si>
  <si>
    <t>Lucas Lieberman</t>
  </si>
  <si>
    <t>Hi Audra,
I hope you're well!
I wanted to touch base regarding Lucas' recent attendance and participation in our tutoring sessions.
Firstly, I have seen significant improvements in Lucas being able to use strategies to quickly analyze questions and logically eliminate answer choices that are not a good fit. When we are reading Reading/Writing questions, he is able to apply iCARE strategy and decode vocabulary well.
However, Iâ€™ve noticed that there have been some inconsistencies in Lucas' attendance, which can make it challenging to achieve the goals weâ€™ve set. I've noticed that when he is able to meet, he is engaged and eager to go over his schoolwork and PSAT prep, but with a few missed sessions, I'm wondering if we should revisit his schedule for the new year/upcoming semester. Often he seems tired and typically only has the stamina for about 30-45 minutes, and I don't know if it's because he's exhausted after school and swim, but I definitely want him to feel like our time is a good use of his time. If it's not, at the moment, and he's juggling a lot, I think it might make sense to revisit working together 1x a week to maybe bi-weekly sessions. What are you thoughts?
I've attached his upcoming sessions up until the new year. Could you review these session times and let me know if they work?
Please let me know if you have any questions or if there are any adjustments you would like to make to our plan. Iâ€™m happy to schedule a time to talk, if that's helpful, but I will be OOO from today until 12/1.
Happy Thanksgiving!
Diamond A.
diamond.anderson@revolutionprep.com
+17037985175</t>
  </si>
  <si>
    <t>Hi Shewit and Aaron,
Itâ€™s been great working with you all and Sarah over the past couple of months. I wanted to touch base to share some of the progress weâ€™ve made so far and share my thoughts on the plan moving forward.
She's a pleasure to work with - her spirit is so kind and she's sooo funny! I have seen significant improvements in her fluency and slowing down as she reads, which is amazing! I've noticed that with slowing down, it's easier to understand her because she's reading a bit more clearly. We've also been diving into more science activities - and she taught me something new about an axolotl salamander, which I never knew existed!
She has shown consistent progress in her fluency. This consistent improvement has been evident in her confidence around reading and science, and since Sarah is achieving her goals, I recommend we continue with our 1-2 30 minute sessions on a weekly basis. I'd also like to get a copy of her grades, if possible, so I can better track if we should work on specific things that she may need extra support with in school.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but I will be OOO from today to 12/1. 
Happy Thanksgiving!
Diamond A.
diamond.anderson@revolutionprep.com
+17037985175</t>
  </si>
  <si>
    <t>Natalia Santos</t>
  </si>
  <si>
    <t>Hi Toni,
I hope you're doing well! I wanted to share a progress update on Natalia and the great work sheâ€™s been doing in our tutoring sessions.
Natalia has made remarkable progress in her reading and comprehension skills. Sheâ€™s reading more confidently and applying strategies that are appropriate for her grade level.
Weâ€™ve been focusing on:
- Sight word fluency and identifying sight words in sentences
- Identifying main ideas and supporting details
- Making predictions
- Retelling stories with key events
- Digraphs (sh and ch)
Iâ€™d also love to review her Lexile level or NWEA reading data, if the school has those data points available, to help guide our instruction and ensure sheâ€™s being challenged at the right level. Thank you for sending me her weekly newsletters, as well.
I recommend we continue meeting 1-2 times a week for 30 minutes, keeping our current schedule and adjusting as needed. If you'd like to continue working together on achieving these goals, you can redeem more credits through your Bright Horizon's portal. After you redeem your credits, you will receive an email from Revolution Prep to add the hours to your account.
Please feel free to share any feedback or ideas - Natalia is a joy to work with, and I want to make sure she continues to feel excited and supported in her learning.
Happy Thanksgiving!
Diamond A.
diamond.anderson@revolutionprep.com
+17037985175</t>
  </si>
  <si>
    <t>Ava Dorfner</t>
  </si>
  <si>
    <t>Dear Mr. and Mrs. Dorfner,
I hope you are having a great week. It's been great working with you and Ava over the past couple of months. I wanted to touch base to share some of the progress we've made so far and share my thoughts on the plan moving forward.
Recently we've finished Data analysis. We are on the last major topic for math: Geometry. We are working on area of circles. Afterwards, I plan to work on polygons and 3D shapes. If we can finish these topics, we will do a comprehensive review of all topics and work on some rare challenge questions for math. It looks like you have plenty of hours heading into the winter season as well as the 2nd half of the school year. I recommend scheduling your hours sooner to ensure Ava has a consistent schedule. If you'd like, I can schedule Sundays at 4PM EST for the rest of the tutoring hours. Let me know, and I can help out.
Please let me know if you have any questions or if there are any adjustments you would like to make to our plan. I'm happy to schedule a time to talk by phone if that would be helpful. I look forward to supporting Ava in her continued academic journey. 
Best regards,
Jon C.
jon.cathapermal@revolutionprep.com
+17049758359</t>
  </si>
  <si>
    <t>Aadrika Dam</t>
  </si>
  <si>
    <t>Hi Arindam,
I hope you are having a great fall season. It has been wonderful working with you and Aadrika over the past couple of months. I wanted to touch base to outline the progress weâ€™ve made so far and to share my thoughts on the plan moving forward.
I have seen significant improvements in Aadrikaâ€™s application of MAPS and Desmos with Algebra and Advanced Math topics, as well as her use of the iCARE strategy with Reading passages. She has also shown consistent progress in completing practice exams and homework assignments. This steady improvement is reflected in the increase in her practice exam scoresâ€”from a 1290 at the start of our program to a 1390 on her most recent practice test on November 15. I truly commend her hard work and the growth she has demonstrated.
That said, we still have important areas to strengthen. Aadrika would benefit from continued practice applying the TRAP strategy to Conventions of Standard English problems, particularly those involving punctuation and verbs. She also needs additional practice with MAPS on Geometry-focused questions, including right triangles and trigonometry.
Based on Aadrikaâ€™s goals, I recommend we continue with one 90-minute class per week until her upcoming exam. In the short term, we are aiming for her to achieve a 1300 or higher. Our broader goal remains to build her confidence with Conventions of Standard English questions and Constants problems and work toward achieving a 1400 or above. To support this, I suggest we maintain our current pace of weekly 90-minute sessions leading up to exam day, and then increase to two 90-minute classes per week as we focus on pacing and the final push toward her goal score.
If youâ€™d like to continue working together on these goals, you can redeem additional credits through your Bright Horizons portal. After the credits are redeemed, you will receive an email from Revolution Prep to add the hours to your account.
Please feel free to reach out if you have any questions or if youâ€™d like to discuss adjusting the plan. I am also happy to schedule a phone call if that would be helpful. I look forward to supporting Aadrika as she continues her academic journey.
Best regards,
Raymond S.
raymond.serrano@revolutionprep.com
+13236357766</t>
  </si>
  <si>
    <t>Hi all,
Madelyn has been doing fairly well in our sessions. She always comes prepared with questions from her homework and class work which is always nice to see! She understands most of the concepts conceptually just sometimes when applying it she gets stuck on which formula or equation to use and is the main point of what we're working on in our sessions. 
We have been utilizing the AP reference sheet to get her more used to finding the formulas she will need on test day, with the exception of some formulas that aren't on there but we will work towards drilling them to make them memorable.
I would recommend that we continue to do one or two sessions a week for an hour each time to maintain our current positive trends and to make sure she is ready for her exams.
Let me know if you have any questions or concerns!
Best,
Eric C.
eric.chang@revolutionprep.com
+18185308101</t>
  </si>
  <si>
    <t>Aarav Waghela</t>
  </si>
  <si>
    <t>Dear Mr. and Mrs. Waghela,
I hope you are having a great week. It's been great working with you and Aarav over the past couple of months. I wanted to touch base to share some of the progress we've made and share my thoughts on the plan moving forward.
So far, we've worked on all 4 sections of the ACT including Math, Science, English, and Reading. The math and science sections are complete. Based on our work together, I recommend reviewing challenge topics like Trigonometry and 3D shapes. In our upcoming lessons we will work on mixed review for English and Reading. There is also a practice test due this weekend. This is a full ACT practice test, and I recommend taking the entire test in one sitting.
At this point, we are nearly done with ACT prep. However, if after the ACT Aarav feels he wants to further prepare for the test, he is welcome to continue tutoring. If that is the case, I recommend about 6 - 10 hours of tutoring for 2 sessions/week for 1 hour/session.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Aarav in his continued academic journey.
Best regards,
Jon C.
jon.cathapermal@revolutionprep.com
+17049758359</t>
  </si>
  <si>
    <t>Hi Susan,
I wanted to share a quick update on Kaylieâ€™s progress in her college-level calculus course as we head into the Thanksgiving break. Weâ€™ve been continuing to work together on integration techniques which has been an essential part of the second half of the course and sheâ€™s made great strides in both conceptual understanding and execution. She has a major test tomorrow that weâ€™ve been preparing for over the past two sessions, and sheâ€™s aiming for a 90 or above. If she reaches that goal or higher, it would lock her overall average above a 92, allowing her to opt out of the final exam altogether.
That said, even if the score falls slightly short, the focused preparation sheâ€™s done will still serve her well heading into the final weeks of the semester. Kaylie has put in a lot of effort and itâ€™s been great to see how much more confident and capable sheâ€™s become with this material as itâ€™s really started to click for her. Sheâ€™s been an absolute pleasure to work with throughout this course and always comes to our sessions ready to learn and improve.
We currently have three sessions on the calendar for the week after Thanksgiving break. Iâ€™d recommend keeping those in place until we know whether or not sheâ€™ll need to take the final, just to ensure sheâ€™s fully supported through the end of the term. Even if sheâ€™s exempt from the final, those sessions can be used for any lingering assignments or projects that may come up during those weeks, or for supplemental help
Please donâ€™t hesitate to reach out if you have any questions or if I can help make any adjustments along the way!
Sincerely,
Tim Schlotzhauer</t>
  </si>
  <si>
    <t>Roman DiBella</t>
  </si>
  <si>
    <t>Good morning!
I hope youâ€™re having a wonderful week! This message is intended to detail Romanâ€™s progress through the program. If you have any questions about anything here, feel free to email me at your convenience!
PROGRAM INFORMATION
Program Focus: Test Prep--SAT
Hours in Program Bank: 2 hours total (1 unscheduled, 1 scheduled)
Last Scheduled Session: Tuesday, December 2
Current Goals: To practice reading/writing strategies and approaches to increase performance on the reading writing section
Student Notes: Roman is always a joy to have in session. Even when tired or busy, he makes it a point to be kind and ready to work. I really like having him as a student!
Progress Notes: Roman has grown a great deal in confidence and skill in the reading/writing section. Specifically, with words in context questions, he has demonstrated a strong ability to deduce word meanings from context and word roots. These are critical skills that will help him in all areas of the test. 
Recommendation: I recommend we maintain our current velocity and schedule.
If you would like to schedule a phone call or Zoom meeting to discuss anything in this progress report, please let me know and we can find a time that suits our schedules!
As always, I appreciate your involvement in Romanâ€™s education, and I am grateful to play a role in it. 
Elijah R.
elijah.ramirez@revolutionprep.com
+13614629743</t>
  </si>
  <si>
    <t>Landon Macaulay</t>
  </si>
  <si>
    <t>Dear Rosaly, 
I hope you are having a great start to Winter. Itâ€™s been great working with you and Landon over the past couple of months! I wanted to touch base to share some of the progress weâ€™ve made so far and share my thoughts on the plan moving forward. 
I have seen significant improvements in Landon's application of function transformation rules to determine how a function would change under horizontal and vertical shifts as well as compressions and stretches. Landon has shown consistent progress in identifying the parent function, determining the transformations performed, and then writing the final equation for the transformed function. This consistent improvement has been evident in Landonâ€™s increasing confidence in Algebra and his strong performance on homework and in-class assignments. 
Our current short-term goals for Landon include applying the composition of inverse functions to prove that functions are indeed inverses. The overall goal remains supporting Landonâ€™s growth as he works toward his target grades in Algebra II and Chemistry. Based on Landon's progress, I recommend continuing at a weekly meeting frequency of one 60-minute lesson per week. 
Please let me know if you have any questions or if there are any adjustments you would like to make to our plan. Iâ€™m happy to schedule a time to talk by phone if that would be helpful. I look forward to supporting Landon in their continued academic journey. 
Best wishes, 
Kailot Harris 
Kailot H.
kailot.harris@revolutionprep.com
+16674150151</t>
  </si>
  <si>
    <t>Ava Hefner</t>
  </si>
  <si>
    <t>Dear Hilary, 
I hope you are having a great end of Fall. Itâ€™s been great working with you and Ava over the past couple of months! I wanted to touch base to share some of the progress weâ€™ve made so far and share my thoughts on the plan moving forward. 
I have seen significant improvements in Ava's application of periodic table principles to determine the electron configuration for elements. Ava has shown consistent progress in determining an element's number of total electrons, locating an element in the periodic table, and applying that knowledge to correctly write the full electron configuration for an element in any row. This consistent improvement has been evident in Ava's increasingly high confidence in Chemistry and her strong performance on homework and in-class assignments. 
Our current short-term goals for Ava include applying her understanding of electron configurations to the field of chemical bonding and reactivity. The overall goal remains supporting Avaâ€™s growth as she works toward her target grade in Chemistry. Based on Ava's progress, I recommend maintaining a weekly meeting schedule of one 60-minute lesson per week. 
I see that Joe Twohig has already recommended adding the below to your account, and I would suggest we move ahead with this recommendation to ensure we stay on track.
â€¢ 12 hours of Academics for Ava Hefner (Pay as you go)
If you'd like to continue working together on achieving these goals, you can easily use this link to add these hours to your account today: https://my.revolutionprep.com/s/tpmTZaseGd.
Please let me know if you have any questions or if there are any adjustments you would like to make to our plan. Iâ€™m happy to schedule a time to talk by phone if that would be helpful. I look forward to supporting Ava in their continued academic journey. 
Best wishes, 
Kailot Harris 
Kailot H.
kailot.harris@revolutionprep.com
+16674150151</t>
  </si>
  <si>
    <t>Destiny Siders</t>
  </si>
  <si>
    <t>Dear Desmen, 
I hope you are having a great end of Fall. Itâ€™s been great working with you and Destiny over the past couple of months! I wanted to touch base to share some of the progress weâ€™ve made so far and share my thoughts on the plan moving forward. 
I have seen significant improvements in Destiny's application of free-body diagrams to determine the net forces acting on a body. Destiny has shown consistent progress in identifying and labeling forces, applying the net-force equation, and solving for the required quantity in a given problem. This consistent improvement has been evident in Destinyâ€™s increasing confidence in Physics and strong performance on homework and in-class assignments. 
Our current short-term goals for Destiny include applying trigonometry transformations to Physics problems involving angled forces (e.g. tension). The overall goal remains supporting Destinyâ€™s growth in AP Physics as she works toward her target grade of 90+ in the course. Based on Destiny's progress, I recommend increasing our meeting frequency to two 60-minute lessons per year. This would afford us the opportunity to ensure Destiny has a strong command of the material and is comfortable applying equations appropriately to solve advanced Physics problems. As we get closer to May, I intend to start introducing AP-style free-response and multiple-choice questions into our program, so Destiny is well prepared for the AP exam. 
I suggest adding the below to your account to ensure we stay on track.
â€¢ 12 hours of Academics for Destiny Siders with Kailot Harris
If you'd like to continue working together on achieving these goals, you can easily use this link to add the hours to your account today: https://my.revolutionprep.com/s/TTkacK5fKC.
Please let me know if you have any questions or if there are any adjustments you would like to make to our plan. Iâ€™m happy to schedule a time to talk by phone if that would be helpful. I look forward to supporting Destiny in her continued academic journey. 
Best wishes, 
Kailot Harris 
Kailot H.
kailot.harris@revolutionprep.com
+16674150151</t>
  </si>
  <si>
    <t>Isabelle Carrion</t>
  </si>
  <si>
    <t>Hello Jenny,
I hope your fall is going great and you are enjoying the cooler weather! Itâ€™s been wonderful working with Isabelle over the last two months. I wanted to touch base to update you on her progress so far. Additionally, I would like to discuss plans for the remainder of this semester and beginning of next semester.
Since the beginning of the school year, Isabelle has made great progress in math. Specifically, she has made significant progress with multiplication, division, decimals, and fractions. Isabelle is making fewer mistakes with multiple-step word problems, long division, and decimal operations. She is great at finding equivalent fractions. Simplifying fractions is still new and a little challenging for her. However, she continues to make great progress each session. 
In our upcoming session, we will focus on fraction operations, mixed numbers, and simplifying fractions. If you or her teacher notice that she is struggling or scoring low on any other topics, please let me know. Iâ€™m happy to adjust our plans to accommodate her needs.
The overall goals for Isabelle in the next two months are to help her build her math foundational skills, assist with homework, and help her reach her educational goals. Feel free to send over any materials, test scores, or teacher instructions that may be helpful for planning our sessions. Based on Isabelleâ€™s progress, I recommend continuing to meet about 2 days per week for 30 minutes or 1 hour each session. Feel free to adjust her schedule to meet her needs and availability.
Please let me know if you have any questions or if there are any adjustments you would like to make to our plan. Iâ€™m happy to schedule a time to talk by phone if that would be helpful. I hope you have a great week!
Best regards,
Brenna Hubnik
Professional Tutor, Revolution Prep
brenna.hubnik@revolutionprep.com | www.revolutionprep.com
Customer Service: 877-738-7737 | Direct Line: 903-392-7703
Better Results. Less Stress.
Please note my work days are Sunday, Monday, Wednesday, and Friday.</t>
  </si>
  <si>
    <t>Sylvia Lynch</t>
  </si>
  <si>
    <t>Dear Janet, 
Since Sylvia is almost out of hours, I thought it would be a good opportunity to send you an update of her progress over the past few weeks. As always, it is excellent working with Sylvia. She is doing well keeping up with the homework, and I asked her to take a practice test over Thanksgiving break.
Over the past few weeks, Sylvia has made great improvements translating system of equations word problems and working with percentage problems. We also had a good introduction to exponential functions which she hasnâ€™t covered in algebra 2 yet but encountered on the PSAT. I think Sylvia sometimes struggles when she sees a problem that on the surface looks unfamiliar but is testing on skills that she knows. I want to work with her on making the connection between the information presented, strategies to simplify the process, and the function model that can be used to represent the information. Iâ€™d also like to spend more time working with exponential functions and quadratic functions. I recommend that we continue meeting weekly through the March SAT. 
Please let me know if you have any questions or concerns or if you would like to talk further on the phone, we can set up a time. We have 30 minutes remaining on our program. Please let me know if you need help scheduling. 
Sincerely,
Melinda M.
melinda.mergendahl@revolutionprep.com
+16083975309</t>
  </si>
  <si>
    <t>Audrey Park</t>
  </si>
  <si>
    <t>Hello NaYoung,
I hope your fall is going great and you are enjoying the cooler weather! Itâ€™s been wonderful working with Audrey over the last two months. I wanted to touch base to update you on her progress so far. Additionally, I would like to discuss plans for the remainder of this semester and beginning of next semester.
Since the beginning of the school year, Audrey has made significant progress in ELA. Specifically, she has come a long way with her grammar. She does very well with proofreading activities. Overall, her spelling abilities are good, but she sometimes needs help with multiple syllable words.
Audrey has also made great progress with reading comprehension. She has a better understanding of inference and prediction questions. During our sessions, we have prioritized using text evidence to support reading comprehension questions. This has made a big difference in Audreyâ€™s reading comprehension. Some topics (i.e., main ideas and themes) are challenging for her. However, she is typically able to form good reading responses with a little guidance.
In our upcoming session, we will focus on summarizing texts, main ideas, authorâ€™s purpose, spelling, and grammar. If you or Audreyâ€™s teacher notice that she is struggling or scoring low on any other topics, please let me know. Iâ€™m happy to adjust our plans to accommodate her needs.
The overall goals for Audrey in the next two months are to help her build her ELA skills, improve her grammar and spelling, and help her reach her educational goals. Feel free to send over any materials, test scores, or teacher instructions that may be helpful for planning our sessions. Based on Audreyâ€™s progress, I recommend continuing to meet about 1 day per week for 1 hour each session. Feel free to adjust her schedule to meet her needs and availability.
Please let me know if you have any questions or if there are any adjustments you would like to make to our plan. Iâ€™m happy to schedule a time to talk by phone if that would be helpful. I hope you have a great week!
Best regards,
Brenna Hubnik
Professional Tutor, Revolution Prep
brenna.hubnik@revolutionprep.com | www.revolutionprep.com
Customer Service: 877-738-7737 | Direct Line: 903-392-7703
Better Results. Less Stress.
Please note my work days are Sunday, Monday, Wednesday, and Friday.</t>
  </si>
  <si>
    <t>August Prihoda</t>
  </si>
  <si>
    <t>Hello Megan,
I hope your fall is going great and you are enjoying the cooler weather! Itâ€™s been wonderful working with August the past two months. I wanted to touch base to update you on his progress over the last two months. Additionally, I would like to discuss plans for the remainder of this semester and beginning of next semester.
Since the beginning of the school year, August has continued to make great progress in reading and math. Our reading sessions have focused on reading comprehension, breaking and blending unfamiliar words, and answering reading questions in full sentences. Augustâ€™s overall reading fluency has significantly improved. Multisyllabic words are sometimes challenging for him, but he is getting better at breaking and blending them. His overall reading comprehension is great! He does especially well when the reading topic is something he is interested in. He struggles a little bit with answering questions in complete sentences. However, he has made significant progress! 
August is also doing very well with parts of speech, grammar, and sentence structure. Past tense verbs were challenging for him when we first started. I believe he understands them better than he demonstrates. He might be doubting himself because the topics are still new, but heâ€™ll get better as he continues to practice and gain confidence.
During math, August has done incredibly well with 3rd-4th grade level topics. He has made amazing progress with fractions, place value, and decimals. Each of these topics take a while to fully understand. August is learning at an excellent pace. Iâ€™ve noticed that he is more engaged when he can show his work on the screen. This is great because it shows that he wants to actively participate in his learning. Iâ€™ll try to incorporate more hands-on activities and math models during our upcoming math sessions. 
The overall goals for August in the next two months are to advance his ELA, reading, and math abilities. Feel free to send over any materials, test scores, or teacher instructions that may be helpful for planning our sessions. Based on Augustâ€™s progress, I recommend continuing to meet about 2 days per week for 30 minutes each session.
Please let me know if you have any questions or if there are any adjustments you would like to make to our plan. Iâ€™m happy to schedule a time to talk by phone if that would be helpful. I hope you have a great week!
Best regards,
Brenna Hubnik
Professional Tutor, Revolution Prep
brenna.hubnik@revolutionprep.com | www.revolutionprep.com
Customer Service: 877-738-7737 | Direct Line: 903-392-7703
Better Results. Less Stress.
Please note my work days are Sunday, Monday, Wednesday, and Friday.</t>
  </si>
  <si>
    <t>Hayden Faricelli</t>
  </si>
  <si>
    <t>Hi Diana &amp;amp; Hayden,
I hope you've been having a great start to the winter! These are exciting times, as the November SAT scores are being released starting tomorrow, Friday the 21st. Please let us know how it went and if possible send your score report to me or your advisor (cc'd on this email) when 
you get it. We would love to celebrate with you! Additionally, these score reports offer
 some valuable data to help us improve our craft.
Please let 
us know if you would like to discuss and interpret the score report, or 
discuss some ways to improve the score further.
Cheers,
Christian C.
christian.collins@revolutionprep.com
+13035190358</t>
  </si>
  <si>
    <t>Hi Sienna &amp;amp; Kush,
These are exciting times, as the November SAT scores are being released starting tomorrow, Friday the 21st. Please let us know how it went and if possible send your score report to me or your advisor (cc'd on this email) when you get it. We would love to celebrate with you! Additionally, these score reports offer some valuable data to help us improve our craft.
Please let us know if you would like to discuss and interpret the score report, or discuss some ways to improve the score further for the December SAT.
Cheers,
Christian C.
christian.collins@revolutionprep.com
+13035190358</t>
  </si>
  <si>
    <t>Sarah Rochester</t>
  </si>
  <si>
    <t>Hi Delores, Shawn, &amp;amp; Sarah,
It was great catching up with Sarah to work on calculus last week, and I hope the test went well for her! 
I wanted to to reach out with a quick scheduling recommendation. In my experience, it's best if we have a regular, weekly meeting where Sarah can ask any questions on extra tricky homework problems and get clarification on any confusing topics. This way we can make sure that she is keeping up with the new material as it comes up and reduce some stress around studying for the exams. This will also allow us some time to work on extra tricky examples, especially if there is a bit of a disconnect between the homework and the exam questions (in difficulty or context). I recommend 1 hour per week, but we could add an additional hour if a big test is coming up. 
Please let me know if you have any questions or would like to further discuss any aspects of Sarah's calculus class or the plan to alleviate stress and help her master calculus. 
Cheers, 
Christian C.
christian.collins@revolutionprep.com
+13035190358</t>
  </si>
  <si>
    <t>Daniela Munk Mendez</t>
  </si>
  <si>
    <t>Dear Catalina,
I hope you are having a great Fall and that you are all ready to go for your trip to Spain. Dani and Elisa have been really excited about the trip, and it has been great getting to work with them again since my break in October. I wanted to reach out to say that since I've had 3 sessions with Daniela but only one with Elisa, Daniela will be taking a practice exam before our next session but Elisa will not. 
I have seen significant improvements in Daniela's math work in her PSAT results and in the two sessions we spent on mixed algebra topics last week. She is doing a great job of identifying question types and using an approach on Desmos or by hand to work through the problem in smaller steps. She has also been completing modules on Khan Academy to help with her math work. In our latest session we worked on information and ideas questions for the reading section, where Dani learned how to use the ICARE method to simplify questions. 
Our current short-term goals for Dani is to see if she can improve on these two areas of the exam since they were her lowest on the PSAT. I am excited to see how she uses our strategies on her own during the practice exam, and we will be using the results to further pinpoint what areas we work on over our next couple of sessions. Based on her progress, I would recommend you try to schedule the last 2 unscheduled hours she has for dates before the next official exam.
Please let me know if you have any questions or if there are any adjustments you would like to make to our plan. Iâ€™m happy to schedule a time to talk by phone if that would be helpful. I look forward to supporting Daniela in their continued academic journey.
Best regards,
Matthew Urso | Professional Tutor | Revolution Prep
10000 Washington Blvd, Suite 600 | Culver City, CA 90232
Main Office: 877.738.7737 | Cell: 516.589.4405
email: matthew.urso@revolutionprep.com | web: www.revolutionprep.com
Better Grades. Higher Scores. Lower Stress</t>
  </si>
  <si>
    <t>Hi Mary, 
It's been great working with Victoria on the SAT! 
I wanted to reach out with a quick progress update, because her last practice test score was a bit lower than we would have liked to see. She ended scoring a 1200 flat, which is quite a bit lower than her previous practice test scores of 1370 and 1400. 
After speaking with her about it, I believe this test was a bit of a fluke compared to her demonstrated consistency on the previous two practice tests. There are a couple big factors that caused this result. First, when she was taking the exam, she mentioned that it was in a bit of a distracting setting and she was having trouble focusing during the practice test. This is massive for the SAT. This test is designed to trap students into picking wrong answers and these are very easy to miss if we are not very focused during the test. I take all of these practice tests too, and personally, my score can drop by around 100 points if I'm a bit out of it when I'm taking a practice test.  
Second, after working back through the questions missed, she was able to answer almost every question missed with a fresh attempt. This is a good indication that it was more distraction or fatigue based mistakes (instead of the questions being too difficult). Working back and learning from mistakes that were made was a really important when a practice test ends up lower than we would have liked. I'd much rather have these sort of mistakes happen now, then on a real SAT.
This also why we recommend that students plans on taking at least two official SAT attempts. That way, if something goes wrong that is a bit out of there control during the test, they already have a good backup option. Additionally, this really emphasizes how important it is to be well rested and in a great mental state going into the December SAT. I'll speak with her a bit about this
One last note I wanted to mention is that there is quite a bit of variation from exam to exam. For example, there are about 10 reading questions in the hard 2nd module, and if 2 or 3 of these questions are tricky, it can really cause some timing issues for the rest of the test. This is another reason to plan on taking a couple official exams, but we also used this opportunity to review some timing strategies to avoid traps like this.
Moving forward, She needs two more hours to make it through the December exam (if we meet the next two weeks leading up to it for 1 hour each week). This time will allow us to review math topics from the problem solving and data analysis category, as well as problem solving tricks, timing strategies and how to prep leading up to the test. In our last update, I mentioned that she had just enough hours to make it, but I clearly made a mistake counting and I'm sorry about that. I really need to work on my counting skills...
Here is a link to purchase two more hours:  https://my.revolutionprep.com/s/khoH5bK4vZ
Then I have quite a bit of availability on Sunday and Monday of next week that might work well for Victoria. 
Please let me know if you have any questions or would like to further discuss any of these points or the plan moving forward through the December test. 
Best,  
Christian C.
christian.collins@revolutionprep.com
+13035190358</t>
  </si>
  <si>
    <t>Raina Zhao</t>
  </si>
  <si>
    <t>Dear Hao,
I hope you are having a great November. It was great working with you and Raina in preparation for the October PSAT and November SAT. I wanted to touch base to share some of the progress Raina made and share my thoughts on the programâ€™s plan moving forward.
Over the course of the program, Raina's practice test scores improved. At the start of the program, Rainaâ€™s score on her PSAT practice test was a 1310. By the end of the program, she scored a 1350 on her SAT practice test. On this most recent practice test, Raina increased her score on the Reading and Writing section by 50 points. Practice test scores do not guarantee any score on an official SAT, but this level of progress was promising, especially considering that we worked together for only 6 hours. 
Raina's overall goal was to score a 1450 on the PSAT and to score in the high-1400s on the SAT. Since Raina and I last met, her PSAT score was released, and the scores for the November SAT should be released tomorrow. Could you share Raina's scores on both of these tests with me? I always enjoy seeing how my students perform on their tests and knowing her score can help with any discussions we have about the program and college admissions. 
Raina's short-term goals include improvement with Grammar and Punctuation questions, improvement with Geometry questions, and better pacing on the second module in each section of the SAT. Raina's program was given an additional 6 hours. From our last conversation, I believe Raina is planning to take the March SAT. I would advise Raina to take the March SAT because the other SAT tests are very close to AP exams. Also, this is the first test of 2026. If Raina waits too long between tests she could forget some of the things we covered so far.  I suggest that we meet for one hour a week starting in late January. This will allow us to meet consistently leading up to the SAT on March 14th.
Please let me know if you have any questions or if there are any adjustments you would like to make to our plan. Iâ€™m happy to schedule a time to talk by phone if that would be helpful. I look forward to supporting Raina in her continued academic journey.
Best regards,
Ayman S.
ayman.smoot@revolutionprep.com
+17652527661</t>
  </si>
  <si>
    <t>Talia Thomas</t>
  </si>
  <si>
    <t>Dear Sindhu,
I hope you are having a great week. I wanted to touch base with you about a couple of items related to my work with Talia.
First,  Talia has greatly improved her comprehension of reading questions having to do with Command of Evidence, Inferences, and Main Ideas.
Second, I am concerned that even though I have assigned her to take the SAT 11SD on Revolution Prep two weeks ago, she has yet to take the test, and I would prefer that she takes at least two practice tests before the December 2025 SAT date.
Based on this information, I recommend that we keep going with two 60-minute sessions per week as well as schedule out two dates on which Talia can take practice exams. This plan will best set Talia up for success moving forward.
Please let me know if you have any questions. Iâ€™m happy to schedule a time to talk by phone if that would be helpful. I look forward to supporting Yaliain their continued academic journey.
Best regards,
Armand Brouty
Armand B.
armand.brouty@revolutionprep.com
+15129107232</t>
  </si>
  <si>
    <t>Cameron Cromer</t>
  </si>
  <si>
    <t>Dear Shannon,
I hope you are having a wonderful fall season. Itâ€™s been great working with you and Cameron over the past couple of months. He is intelligent, curious and a fast learner! I am pleased to share that Cameron is excelling in math and has shown consistent growth in both fifth-grade math and language arts skills.
Over recent sessions, Cameron has solved problems using the order of operations, evaluated exponents, completed long division and long multiplication, and worked through a wide range of fraction and decimal operationsâ€”including adding, subtracting, multiplying, dividing, converting between forms, rounding, and solving multi-step word problems. He has also learned to write algebraic expressions and demonstrated a strong understanding of decimal place value. At times, Cameron makes minor calculation errors or gets stuck when multiplying or dividing using standard algorithms, particularly when working with larger divisors. We will continue practicing these skills to build greater accuracy and fluency.
In language arts, Cameron is strengthening both his essay-writing and sentence structure skills. He has identified and written the components of five-paragraph essays, completed supporting details for body paragraphs, and practiced writing effective introductions and conclusions. He is progressing well with identifying simple, compound, and complex sentences and has recently worked on correct comma usage in complex sentences, with interrupter words, and when distinguishing between dependent and independent clauses. Cameron also demonstrated strong reading comprehension by identifying the main idea of each paragraph and the central idea of the text, and showed solid understanding of parts of speech, including pronouns, adverbs, and prepositions.
Moving forward, I recommend continuing with two 30-minute tutoring sessions each week (one focused on math and one on language arts). We will continue to cover fifth-grade skills, including:
In math, Cameron will continue reviewing previously learned skills and begin solving problems involving volume, working with coordinate planes, converting and comparing customary and metric units, and solving multi-step word problems involving fractions, decimals, and measurement.
Since Cameron demonstrates strong reading fluency and comprehension, we will continue to focus on strengthening his writing mechanics, including writing clear thesis statements, using transitional words and phrases, improving sentence variety, and correcting run-on sentences and fragments.
This routine has supported Cameronâ€™s progress well, and maintaining consistent practice will help reinforce mastery and build confidence and independence as we continue moving through fifth-grade expectations.
Please let me know if you have any questions or would like to discuss any adjustments to our plan. I look forward to supporting Cameronâ€™s continued academic growth.
Best regards,
Q. MonÃ©t T.
quinnisha.travis@revolutionprep.com
+18502123552</t>
  </si>
  <si>
    <t>Mason Nesslein</t>
  </si>
  <si>
    <t>Hi Lori and Mason,
I am reaching out with a formal progress update. I know this email is long, but the information in it is important for both of you, so I appreciate you taking the time to read through it carefully.
When I first started working with Mason, the goal was to support his grades and build toward improving his SAT score. His previous tutor, Mel, mentioned some concern that balancing both Pre-Calc and Physics along with test prep could be challenging. During our first few weeks, I felt confident that Mason would be able to keep up in both classes with one weekly session for each, leaving the third session for SAT prep. However, several challenges have arisen since then that have made this pace difficult.
The first challenge has been Masonâ€™s schedule. In the last seven weeks, only three of those weeks allowed us to meet three times. When we only meet once or twice, that time has to be reserved for academics, and it does not leave space for SAT work. In addition to this, Mason has difficulty completing work outside of session due to the same schedule constraints. I am not sure if this inconsistency is something that will resolve or if we need to assume it will continue, but it will be difficult to make test prep progress without consistent sessions and homework time.
A second major challenge has been his timing accommodations. Mason has been running out of time on academic quizzes, which has a significant impact on his grades. I initially found this surprising because of his accommodations, but I later learned that the school is not providing accommodations to any students. This is something Mel was not aware of, and it also did not appear to significantly affect him last semester. While this has not been our primary concern for academics because Mason generally does well when he is prepared, it has been a concern for test prep. His timing accommodations were not applied to the October PSAT or the November SAT. Mason mentioned that he is expected to receive accommodations for the December ACT. Lori, I want to check in with you on that. Have you received confirmation from the school or ACT? I believe extended time will be a tremendous help for him, but he still has a large amount of content work to complete.
Masonâ€™s October PSAT score was an 800, which is lower than the score he received on last yearâ€™s PSAT. Given the difficulties he is facing, I asked him about his thoughts regarding applying test optional. He understands that is an option, but he wants to remain eligible for scholarships that require test scores, which I completely understand. We will simply need to adapt our approach to the circumstances this semester.
Scheduling has also been an increased challenge. Mason has missed three sessions in the last two weeks with short notice. He missed last Tuesday, Veterans Day, and Monday with no communication. In addition, the school raised concerns about same-day reminders that were requested but not fully communicated to me. I am sorry for the confusion there. My understanding is that the school and the advising team sorted it out, and someone from our team will send day-of reminders to the school from now on.
Mason informed me at the end of Tuesdayâ€™s session that he needed to miss today, which was 47-hours prior to the session start time. As a reminder, session changes must be made at least 48 hours before the start time and our system locks after that point. I reached out to your advisor for help because of the recent complications, and she was able to credit the hour back as a courtesy. Moving forward, please try to provide notice at least forty eight hours in advance for any modifications, as the advisor cannot credit hours back on a regular basis, and I cannot make adjustments once we're within the 48-hour window.
The Cloudflare outage this week added another complication. Zoom crashed toward the end of Tuesdayâ€™s session, cutting our time short by fifteen minutes. I reported the issue to our emergency department and they credited the lost time back to Masonâ€™s account.
Unfortunately, these missed sessions have had a negative impact on Masonâ€™s academics, especially in Pre-Calc. His latest quiz grade was a 20 percent and several homework grades have dropped. He completed homework corrections on his own, which is great, but he still needs to learn the material from the quiz. We started reviewing it before Zoom crashed, and I am hoping he does not have another assessment this week so that we have time to address the content properly.
I have also been reflecting on how I can improve my support for Mason. I have noticed that catching up to the way his teacher explains material often takes more time than it should. I take accountability for that and want to apologize. I need to better align what I help him with in session to the way topics are being taught in class. If I am not aligned with his teacherâ€™s approach, I risk confusing him or slowing down his progress. I would like to adjust our routine to fix this. If Mason is able to send me a picture of the class notes a few minutes before session, that would help significantly. If this is not possible, then during the first five minutes of session, he can work independently while I quickly review his notes. This will allow me to support him more effectively and help him directly within the framework his teacher uses. Mason has shown me many times that he has a strong grasp of his course material. He usually needs much less academic guidance than I initially expected, so I will be adjusting my structure to reflect that.
I am very sorry for how chaotic these last few weeks have been. Mason, you are one of the most committed, respectful, and optimistic students I have ever had the pleasure of working with. Your attitude toward your academics is admirable, and I am hopeful that we can hit the reset button next week and regain consistency. Given that next week is Thanksgiving Break, please confirm if you will be able to attend your scheduled sessions or if we need to make adjustments. 
Please don't hesitate to reach out with any questions or concerns or if you'd like to discuss further. I am here for both of you and want to make sure Mason feels fully supported.
Kindly,
Kiersten G.
kiersten.guetlein@revolutionprep.com
+15413576952</t>
  </si>
  <si>
    <t>Zachary Nasruddin</t>
  </si>
  <si>
    <t>Dear Tasha,
Itâ€™s been great working with you and Zachary over the past couple of months. As we prepare for Zach's upcoming official test, I wanted to share some updates and information about what to expect.
I have seen significant improvements in Zach's ability to use strategies in both sections of the exam. He is strong at identifying reading and writing questions, determining what he needs to analyze or annotate depending on the question type, and eliminating answers. Recently, we covered independent and dependent clauses to help him master his application of punctuation rules. For math, Zach has been widening his skillset on Desmos to help him answer problems, and recently, we worked on using strategies for constant questions that can not be solved easily on Desmos. His hard work is evident in his improvements on homework assignments and practice exams. 
Zachary is planning to take a new practice exam this weekend to help us pinpoint questions we need to work on before the December SAT. It is critical that Zachary reviews our older packets before the exam to make sure he is at his best. My goal for him is to break past the 1300 barrier for the first time on this practice exam, and then we can start chipping away more at his ultimate goal of a 1500 official exam. Zach is still planning to take the test again in March and it is important to note we might not reach his final goal by December. Zach also had to cancel some sessions for next week and now has 4 unscheduled hours. I would highly recommend he book those hours before the December exam to help us reach his full potential. 
Please let me know if you have any questions or if there are any adjustments you would like to make to our plan. Iâ€™m also able to schedule a time to talk by phone if that would be helpful. I am happy to support Zach in their continued academic journey.
Best regards,
Matthew Urso | Professional Tutor | Revolution Prep
10000 Washington Blvd, Suite 600 | Culver City, CA 90232
Main Office: 877.738.7737 | Cell: 516.589.4405
email: matthew.urso@revolutionprep.com | web: www.revolutionprep.com
Better Grades. Higher Scores. Lower Stress</t>
  </si>
  <si>
    <t>Easton Mundy</t>
  </si>
  <si>
    <t>Dear Charron,
I hope you are having a great holiday season. Itâ€™s been great working with you and Easton over the past couple of months. I wanted to touch base to share some of the progress weâ€™ve made so far and share my thoughts on the plan moving forward.
I have seen significant improvements in Easton's awareness in what information he knows and what information he needs to work more on. He has shown consistent progress in understanding linear forms. This consistent improvement has been evident in his success navigating moving between forms in our most recent session.
Our current short-term goals for Easton include preparing him for his linear function exam as well as the new material his course focuses on. The overall goal remains to improve his math grade this quarter. Based on Easton's progress, I recommend we meet consistently, at least once a week for 60 minutes, if not twice a week. We need consistent time together to ensure he is learning the material as his class covers it. This would allow us to even preview and prepare for future information.
Please let me know if you have any questions or if there are any adjustments you would like to make to our plan. Iâ€™m happy to schedule a time to talk by phone if that would be helpful. I look forward to supporting Easton in his continued academic journey.
Best regards,
James F.
james.falconer@revolutionprep.com
+12076156458</t>
  </si>
  <si>
    <t>Neelan Subhas</t>
  </si>
  <si>
    <t>Dear Nital,
I hope you are having a great November. It was great working with you and Neelan in preparation for Neelanâ€™s October PSAT. I wanted to touch base to share some of the progress Neelan made over the course of the program. 
Neelan's score on practice tests improved over the course of the program. Prior to the start of the program, Neelanâ€™s score on his practice PSAT was a 1450. On his most recent PSAT practice test Neelan scored a 1520, the highest possible score. Practice test scores do not guarantee any outcome on official test, but this level of progress is promising.
One of Neelanâ€™s short-term goals was to get a better understanding of Desmos. We were able to cover this early on in the program. Neelanâ€™s overall goal was to score a 1500 on the PSAT and qualify for the National Merit Scholarship. Since we last met, Neelan should have received his score for the PSAT. Could you share his score with me? I always enjoy seeing how my students performed on their test.
Please let us know if there is anything else that we can help Neelan with. We have tutors who can help with various subjects including AP tests preparation around the time of AP exams. If Neelan needs help with his classes, we would be happy to meet with him once a week to help increase his understanding and his grades.
Please let me know if you have any questions or if there are any adjustments you would like to make to our plan. Iâ€™m happy to schedule a time to talk by phone if that would be helpful. I wish Neelan the best in all of his academic endeavors.
Best regards,
Ayman S.
ayman.smoot@revolutionprep.com
+17652527661</t>
  </si>
  <si>
    <t>Phoebe St Louis</t>
  </si>
  <si>
    <t>Greetings All, 
I hope all is well as November comes to a close and holiday season approaches. I wanted to take a brief moment to discuss the progress that Phoebe has made and the plan moving forward. Phoebe has shown great problem with her number sense. She has gotten quite use to addition and missing addends. She has even gotten an early grasp on multiplication. 
Phoebe will need to work on adding with carrying and subtraction with borrowing. I recommend keeping a velocity of 2 30-min meetings a week to ensure proper coverage of these topics. 
Tyler G.
tyler.greer@revolutionprep.com
+17085895029</t>
  </si>
  <si>
    <t>Henry Lamphier</t>
  </si>
  <si>
    <t>Team Henry,
I'm impressed with Henry's cinematic passion. Taking courses on the weekend to flex his creative muscles is excellent. As a result, I recommended knabbing a Library Card and watching the Criterion Collection's Classic Film Collection. This is an additional assignment to enhance Henry's film craft--required viewing for USC Cinema students.
In addition to a strong cinema portfolio, top film schools will be seeking quality High School Grades and SAT scores; thus, we have talked about meeting with High School instructors, during their office hours to craft A+ strategies to maintain a high GPA.   
The majority of our sessions focus on our robust SAT Test Prep plan:
1) Take Full Timed Practice Exams
2) Analyze the Score Report
3) Build a Frequently Missed Question Type (FMQT) List
4) Meet to discuss best tactics to solving FMQTs
5) Apply FMQT strategies in daily skill drills on SAT QUESTION BANK
6) Gain confidence on solving FMQTs
7) Repeat 1-6 above until achieve target score.
There are no short-cuts. If we can apply the same passion to our SAT studies as our cinema practice, we are in business.
Our current velocity of one session each week is working. If Henry's SAT Scores plateaus we may revisit the number of sessions/week.  
I look forward to our next SAT Study session.
Sincerely,
Chris P.
chris.prouty@revolutionprep.com
+13108710081</t>
  </si>
  <si>
    <t>Team Pau,
I've been investigating your link/tech difficulties. Going forward, I will resend the sessions link for Pau to launch.
I've noticed Pau's confidence growing. We need to continue learning the fundamental skills in Math and Reading Problems. 
Stage 1 of SAT learning requires patience, note taking, and weekly targeted practice.
Stage 2 of SAT learning requires taking a new FULL TIMED Practice Exam.
Stage 3 is analyzing score reports and building Frequently Missed Question Types (i.e. Inferences and Functions). 
We are currently in Stage 1, and Pau is growing and learning. I appreciate Pau's attention and focus. 
Let's maintain the current weekly sessions. 
I look forward to our next session.
Chris P.
chris.prouty@revolutionprep.com
+13108710081</t>
  </si>
  <si>
    <t>Asa Thomas</t>
  </si>
  <si>
    <t>Dear Christine,
I hope you are having a great fall season. It has been a pleasure working with Asa over the past several weeks. I wanted to share the progress he has made so far and outline my recommendations moving forward.
Asa is working to build his foundational math skills and has been actively learning strategies to strengthen core concepts. He is focused and engaged in sessions and beginning to develop the skills needed for fifth-grade math. So far, he has practiced solving addition, subtraction, multiplication, and division problems, including mixed-operation word problems. He is improving in applying multiplication strategies and has shown better understanding of place value in three- and four-digit numbers. Asa has also practiced identifying multiples of 2, 5, and 11 and learned strategies for multiplying by 2, 5, 9, 10, and 11. He is currently learning to distinguish between multiplication and division word problems, which continues to be an area of focus. Ongoing targeted practice will be important for building the accuracy, fluency, and confidence needed to meet fifth-grade expectations.
Moving forward, I recommend two to three 30-minute math tutoring sessions (60-90 minutes) each week. We will continue to work toward multiplication and division fact mastery, as well as developing other fifth-grade math skills such as solving word problems and multi-digit addition and subtraction with regrouping. Continued practice with these skills will help build Asaâ€™s confidence, accuracy, and independence.
Please let me know if you have any questions or if youâ€™d like to discuss any adjustments to his learning plan. Iâ€™m happy to schedule a time to talk by phone if that would be helpful.  I look forward to supporting Asaâ€™s ongoing progress and helping him continue to grow as a math learner.
Best regards,
Q. MonÃ©t T.
quinnisha.travis@revolutionprep.com
+18502123552</t>
  </si>
  <si>
    <t>Shane Hale</t>
  </si>
  <si>
    <t>Hi Mark,
I hope youâ€™re doing well!
Shane is doing solid work in our sessions, and he continues to maintain excellent academic grades â€” which is always the top priority. His exam prep this week was thorough, so Iâ€™m not expecting any major surprises there.
Weâ€™re steadily chipping away at test prep. As I mentioned, tackling the SAT in the middle of Junior year is especially challenging given all of Shaneâ€™s academic demands, but heâ€™s handling everything beautifully. His October SAT score showed overall improvement â€” modest, but very much in line with what I expect during the school year.
We discussed the March SAT as our next anchor point, with the plan to utilize a portion of next summer to really hit our ceiling. I have every confidence Shane will continue progressing toward these benchmarks.
The biggest remaining hurdle will be reading comprehension â€” understandably, his least favorite area. Once we dive into those modules, Iâ€™ll have more detailed updates. For now, weâ€™ve been prioritizing the rules-based content (punctuation, grammar), since those points are the most straightforward to lock in early.
I recommend we continue meeting once a week for an hour as planned.
Please feel free to reach out with any questions or if youâ€™d like to discuss further â€” always happy to connect.
All best,
Brian
brian.cohen@revolutionprep.com
(734) 945-3810</t>
  </si>
  <si>
    <t>Dear Juliana,
I hope you are having a great fall. Itâ€™s been great working with you and Stella over the past couple of months. I wanted to touch base to share some of the progress weâ€™ve made so far and share my thoughts on the plan moving forward.
I have seen significant improvements in Stella's abilities with graphing and simplifying functions. They have shown consistent progress in being able to graph transformations on parent functions. This consistent improvement has been evident in her performance during sessions.
Our current short-term goals for Stella include continuing to improve her grasp of *multiple* transformations when stacked together, as well as improving her efficiency with evaluating functions. The overall goal remains improving Stella's math grade and her confidence in algebra 2. Based on Stella's progress, I recommend continuing at the same velocity of 1-2 hour-long sessions a week, as needed.
Please let me know if you have any questions or if there are any adjustments you would like to make to our plan. Iâ€™m happy to schedule a time to talk by phone if that would be helpful. I look forward to supporting Stella in their continued academic journey.
Best regards,
Clark H.
clark.howard@revolutionprep.com
+17035682060</t>
  </si>
  <si>
    <t>Casey Blatz</t>
  </si>
  <si>
    <t>Hello Daryl and John,
Hope all is well. Itâ€™s been a pleasure, as always, working with Casey these past several weeks.
He is tackling Calculus with a fantastic attitude and work ethic. I really appreciate the way he approaches his homework with a genuine desire to understand the concepts rather than simply memorize steps. This is meaningful growth for Casey.
The main challenge Iâ€™ve observed this year is his use of resources. Casey is well-organized overall, but he can be a bit reluctant to dig into his handouts or online notes/slideshows â€” even though those materials often have exactly what he needs. Encouraging him to reach for these resources first (before turning to the internet or AI tools) will make a noticeable difference in both his accuracy and confidence.
I recommend we continue meeting each week for 90 minutes. Iâ€™m always happy to chat more anytime.
All best,
Brian C.
brian.cohen@revolutionprep.com
(734) 945-3810</t>
  </si>
  <si>
    <t>Tyler Lorenc</t>
  </si>
  <si>
    <t>Dear Fannie,
I hope you are having a great fall. Itâ€™s been great working with Tyler over the past couple of months! I wanted to touch base to share some of the progress weâ€™ve made so far, and to share my thoughts on the plan moving forward.
I have seen significant improvements in Tyler's handling of probability: he's demonstrated a solid grasp on sample spaces, counting outcomes, working with tables, Venn diagrams, and trees in our sessions thus far. In particular, he's made a lot of progress with Venn diagrams, which seemed to be a major struggle when we first started. This has been reflected in his test performance -- although he didn't have the grade back yet during our last session, he said that his test felt like it went well, which is a big improvement from his confidence level when we started!
Our current short-term goals for Tyler include covering probability distributions, which will likely lead into binomial and geometric tests. The overall goal remains for him to do well on the AP Stats test. Given his progress so far, I think it makes sense for us to continue with our current schedule of one session per week until the AP test.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Tyler in his continued academic journey!
Best regards,
John L.
john.licitra@revolutionprep.com
+14144652710</t>
  </si>
  <si>
    <t>Lane Schino</t>
  </si>
  <si>
    <t>Dear Kerri,
I hope you are having a great fall. Itâ€™s been great working with you and Lane over the past couple of months. I wanted to touch base to share some of the progress weâ€™ve made so far and share my thoughts on the plan moving forward.
I have seen significant improvements in Lane's ability to evaluate linear functions/equations. They have shown consistent progress in being able to graph these functions using both slope and simple plug-and-chug. This consistent improvement has been evident in his performance during sessions and the various methods he can use to check his work.
Our current short-term goals for Lane include improving his grasp of the order of operations and his confidence with graphing based on the y-intercept and the slope. The overall goal remains improving Lane's grade and boosting his confidence in math overall. Based on Lane's progress, I recommend continuing at the same pace of 1-2 sessions a week, with at least one 1-hr session and one half-hour.
Please let me know if you have any questions or if there are any adjustments you would like to make to our plan. Iâ€™m happy to schedule a time to talk by phone if that would be helpful. I look forward to supporting Lane in their continued academic journey.
Best regards,
Clark H.
clark.howard@revolutionprep.com
+17035682060</t>
  </si>
  <si>
    <t>Aaron Knupp</t>
  </si>
  <si>
    <t>Dear Elizabeth,
I hope you are having a great fall. Itâ€™s been great working with you and Aaron over the past couple of months. I wanted to touch base to share some of the progress weâ€™ve made so far and share my thoughts on the plan moving forward.
I have seen significant improvements in Aaron's ability to make (educated) guesses about meaning of Spanish sentences based on context and cognates. They have shown consistent progress in being able to identify parts of speech based on context and endings. This consistent improvement has been evident in his performance during class, even on more complicated texts like the Popol Vuh.
Our current short-term goals for Aaron include improving his fluency with conjugating verbs in different tenses, as well as his ability to formulate complex sentences on his own. The overall goal remains maintaining Aaron's Spanish abilities while not taking Spanish in school and improving them for the next trimester. Based on Aaron's progress, I recommend continuing at the same pace of 1, 1-hour long session a week.
Please let me know if you have any questions or if there are any adjustments you would like to make to our plan. Iâ€™m happy to schedule a time to talk by phone if that would be helpful. I look forward to supporting Aaron in their continued academic journey.
Best regards,
Clark H.
clark.howard@revolutionprep.com
+17035682060</t>
  </si>
  <si>
    <t>Dear Smitha,
I hope you are having a great fall. Itâ€™s been great working with you and Tharan over the past couple of months! I wanted to touch base to share some of the progress weâ€™ve made so far, and to share my thoughts on the plan moving forward.
I have seen significant improvements in Tharan's capabilities on both sections of the SAT. His handling of vocabulary questions, which were the hardest English questions for him when we started, has improved noticeably. On the math side, he's shown good progress with advanced geometry questions, which is the main growth area for him currently. He has shown consistent progress in both sections, which is promising.
Our current short-term goals for Tharan are to continue focusing on vocabulary and inference problems. The overall goal remains for him to raise his SAT score above the 1500 threshold. Based on his progress, I think continuing with one session a week until his next SAT will give him strong footing going into the next test.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Tharan in his continued academic journey!
Best regards,
John L.
john.licitra@revolutionprep.com
+14144652710</t>
  </si>
  <si>
    <t>Martina Catino</t>
  </si>
  <si>
    <t>Greetings All,
I hope all is well as Fall comes to an end and Winter quickly approaches! I wanted to take a moment to discuss what will be in store for Martina and I. It was wonderful to meet for the first time am I was impressed by her eagerness to learn and her already adept algebraic abilities. 
I look forward to further exploring polynomials as we continue to work together. I recommend a meeting velocity of one 1-hour meeting a week. This time well be spent strengthening/reviewing her prealgebra skills while ensuring her algebra skills excel as well. 
Tyler G.
tyler.greer@revolutionprep.com
+17085895029</t>
  </si>
  <si>
    <t>Callum Knowles</t>
  </si>
  <si>
    <t>Team Callum,
Indoor track is going to start soon! I know Callum is a talented indoor track athlete, so this is an exciting time. We also have Thanksgiving fast approaching. 
In our recent session, Callum did a deep dive on Standard English Conventions (Punctuation). We built a cheat sheet that Callum should use to solve Boundary Questions on the Exam. 
In the past few weeks, Callum diligently sent me homework (daily) email updates on the Frequently Missed Question Type drills that he completed.
We have reached the moment when a new FULL TIMED PRACTICE EXAM is recommended; however, I realize we are in a Holiday Season too.  
It's all about balance. Callum is doing well with his high school grades! Callum is gaining confidence on his frequently missed question types. We need to persist and stay the course--daily skill drills followed by a FULL TIMED PRACTICE EXAM is in order. 
Let's find a convenient Saturday morning (8am to simulate test day conditions) to take that new exam in one sitting.
We'll analyze the Score Report together!
Happy Thanksgiving! 
Chris P.
chris.prouty@revolutionprep.com
+13108710081</t>
  </si>
  <si>
    <t>Olivia Heim</t>
  </si>
  <si>
    <t>Dear Madelyn,
I hope you are having a great fall. Itâ€™s been great working with Olivia for the past month! I wanted to touch base to share some of the progress weâ€™ve made so far, and to share my thoughts on the plan moving forward.
I have seen significant improvements in Olivia's handling of algebra and English problems. She's gotten quite good with constants problems and especially percentages, both of which were quite tricky when we started. On the English side, she's improved significantly with apostrophes, which were also a tough topic when we started. She has also shown good progress with commas, which is a big topic. This has been reflected in her homework assignments, where she often gets only a few questions wrong.
Our current short-term goals are to cover commas more, and move onto more geometry topics. The overall goal remains for her to score well on the SAT. Given her strong progress, and the distance between her practice tests and her target score, I think it makes sense for us to continue with a pace of about two hours per week until her next official SAT.
If you'd like to continue working together on achieving these goals, you can easily use this link to add the hours to your account today: https://my.revolutionprep.com/s/XZMLtS0c3l.
Please let me know if you have any questions or if there are any adjustments you would like to make to our plan. Iâ€™m happy to schedule a time to talk by phone if that would be helpful. I look forward to supporting Olivia in her continued academic journey.
Best regards,
John L.
john.licitra@revolutionprep.com
+14144652710</t>
  </si>
  <si>
    <t>Hi, OIive and Kristian,
It's been great working with Olive over the last few weeks!  As before, I like to periodically send an email to reflect on our progress so far.
Olive has been consistently scoring above 700 in math on her practice tests, which is great.  We've been making some real progress in Reading and Writing recently, particularly with looking at transition and opinion words to break down hard passages, and breaking down answer choices to avoid wrong answers.  Olive has shown a real willingness to push herself and do this somewhat tedious work, and has recently improved a lot on recognizing a single word or two in answer choices that make them wrong.  As her score improves, Olive will keep seeing harder questions, and she is building the skills to deal with them.
Our schedule is working well to support Olive's continued improvement.
Have a great rest of the week, and I'll see Olive on Sunday!
Christina H.
christina.hayes@revolutionprep.com
+14124650867</t>
  </si>
  <si>
    <t>Kavin Aggarwal</t>
  </si>
  <si>
    <t>Hi, Kavin and Priya,
I wanted to send an email to take a big-picture look at our recent progress in our sessions.
Given Kavin's math PSAT score, we have been focusing on math.  Kavin has reviewed geometry and trig topics, and we have done a lot of practice with a methodical approach to SAT and ACT questions. We've found that he sometimes misses questions because he works too quickly and skips over important information, or because he underestimates the trickiness of a question and chooses a simple "trap" answer.  Knowing that's a problem is half the battle.  It's also helpful to realize that on both the SAT and ACT, the math sections get progressively harder, so seeing a very easy question towards the end of a module is a red flag-- there is definitely a trick on those questions, and carefully looking for it will help Kavin avoid mistakes.
I know he'll take a practice test this weekend, and once we see those results, we can begin to think about next steps towards Kavin taking an official SAT or ACT.
Thanks!
Christina H.
christina.hayes@revolutionprep.com
+14124650867</t>
  </si>
  <si>
    <t>Hi, Robert and Callie,
I wanted to email to talk about our recent progress in Callie's program.  We've been working on math, and Callie has done well with mastering all the formulas involved with parabolas, and in breaking down questions with constants, along with exponential equations. In the past few weeks I've seen a marked improvement in how much she's retaining between our sessions, which is great to see.
Callie mentioned she's registered for the December 14 ACT, so we'll spend some time doing some focused work for that.  I also recommend she register for the December 7 SAT if possible. We're still not hitting her target score on practice tests, but given that there won't be another chance at the SAT until March and that she has shown a lot of growth in our sessions, it makes sense to take that test.  The deadline for regular registration is November 21.  If she can't take the December SAT or if you want to discuss that further, just let me know.
I also want to note that I'll be off on November 26 and 30 for the holiday, so I'll see Callie on Sunday and then again on Wednesday December 3.  We'll talk on Sunday about making sure she is staying up on test prep practice over break.
Let me know if you have any questions, or anything else you want to discuss.
Thanks,
Christina H.
christina.hayes@revolutionprep.com
+14124650867</t>
  </si>
  <si>
    <t>Hello Team Aiden,
Aiden is training to be a varsity pitcher, and I can see his dedication and maturity in our recent sessions. 
We have re-launched our Academic and SAT pursuit. Aiden scheduled a weekly session to either strengthen a high school subject for review, leading to upcoming quizzes or exams. 
We plan to continue consistent SAT drills on Frequently Missed Question Types. We are probably due for a NEW FULL TIMED PRACTICE EXAM to establish a current baseline score. Aiming at an official March or June exam is wise. Often students score better on repeat attempts. 
We will maintain our weekly session velocity at present.
I look forward to our next session December 9th.
Chris P.
chris.prouty@revolutionprep.com
+13108710081</t>
  </si>
  <si>
    <t>Team Garrett,
It was great to re-connect with Garrett. I'm sorry to hear about the ankle sprain. I hope he has a swift recovery.
Garrett needs to apply the same grit to his SAT Daily Drills that he applies to the Charity Stripe.  
Our next session on the books is scheduled for December 2nd. If you would like to get an additional session in next week, please let me know your availability.
When we reconvene in December, we're going to start a Homework Accountability Spreadsheet. Together, we'll map out daily assignments and drills and enter scores to track progress. I'll share the spreadsheet with Garrett next session.
Our weekly session velocity appears appropriate, given the season is kicking into high gear. Please keep me informed more than 48 hours in advance, if a conflict arises and we need to reschedule.
I look forward to our next session. Good luck with your holiday!
Chris P.
chris.prouty@revolutionprep.com
+13108710081</t>
  </si>
  <si>
    <t>Sammy Blatstein</t>
  </si>
  <si>
    <t>Hello Team Sammy,
In the past couple weeks, we've done a deep dive into the Frequently Missed Question Types that dogged Sammy on the last full timed practice exam. 
We started with low confidence on numerous English Topics: Craft and Structure &amp;amp; Expression of Ideas; Math Topics: Advanced Math, Algebra, and Geometry; however, after focused strategy discussions and targeted practice, Sammy has raised his confidence.
Thus, it is time to schedule a new FULL TIMED PRACTICE EXAM. Ideally, he can take it on a Saturday Morning at 8AM (to simulate test day conditions). 
Let's get that Practice Exam on his schedule at your earliest convenience.
We can discuss this study plan further at our next Sunday session. Our current multi-session/week velocity appears to be working.
I look forward to the next session. 
Chris P.
chris.prouty@revolutionprep.com
+13108710081</t>
  </si>
  <si>
    <t>Sophia Bornhoevd</t>
  </si>
  <si>
    <t>Dear Susanne and Sophia,
Itâ€™s a pleasure to be working with Sophia!  Sophia consistently works diligently as a problem-solver, and as a result, shows noticeable strides in her analytical, &amp;amp; abstract reasoning skills. Sophia is a pleasure to problem-solve with!
I am looking forward to continuing to work with Sophia, and I recommend we continue to study 1 time weekly.  Please let me know if you have any questions. Iâ€™m happy to schedule a time to talk by phone if that would be helpful. I am always available to support Sophia in her continued academic journey.
Mark D.
mark.duncan@revolutionprep.com
+14156490556</t>
  </si>
  <si>
    <t>Avery Paoletto</t>
  </si>
  <si>
    <t>Dear Jen and Avery,
Itâ€™s a pleasure to be working with Avery  Avery consistently works diligently as a problem-solver, and as a result, shows noticeable strides in his analytical, &amp;amp; abstract reasoning skills. Avery is a pleasure to problem-solve with!
I am looking forward to continuing to work with Avery, and I recommend we continue to study 1-2 time weekly.  Please let me know if you have any questions. Iâ€™m happy to schedule a time to talk by phone if that would be helpful. I am always available to support Avery in his continued academic journey.
Mark D.
mark.duncan@revolutionprep.com
+14156490556</t>
  </si>
  <si>
    <t>Team Lucy,
Luciana (aka Lucy) has been in great spirits in the past few sessions. This is great to see. High School academics and dance could be stressful, but Lucy is taking this all in stride. It may have something to do with her Grandma's delicious cooking!
In sessions, we have been working on College Essays, English Essays, and History Essay revisions. Anything I can do to reduce stress is ideal. I'm impressed with the rigor of Lucy's writing assignments and her dedication to complete those assignments ahead of the deadlines. This is great practice for college level course work.
Our weekly velocity appears to be working.
I hope you have a pleasant Thanksgiving week, and I look forward to our next session.
Chris P.
chris.prouty@revolutionprep.com
+13108710081</t>
  </si>
  <si>
    <t>Team Andrew,
As per your request, we pivoted to focus on AP US History this week. Considering Andrew scored a 1450 on his most recent SAT Exam, he is trending in the correct direction to score 1500+ when the official test rolls around in March. He is on pace to make that target.
In our session, we did a deep dive into the AP US History Long Essay Question (LEQ). We studied the LEQ rubric, so we can write to the graders for maximum points. Next, we analyzed a sample question about the 7 Years War. Lastly, we discussed how to write a point scoring thesis and establish a point scoring outline to answer the specific prompt accurately and efficiently.
It's good to hear that our work supplements the High School course. In future sessions, we will do a similar deep dive into Document Based Questions (DBQ) and Short Answers (SAQ). 
In addition to the LEQ, SAQ, and DBQ worksheets, I recommend that Andrew take his class notes (provided by his teacher) and make a stack of 3x5 flash cards about any Person, Event or Document from each period. Every night, Andrew should cycle through this stack, so when the May Official APUSH exam rolls around, he'll have a semi-encyclopedic memory to answer most of the Multiple Choice Questions and all of the Essays with confidence!
We need to start the flash card stacking as soon as possible!
I look forward to our next session.
Chris P.
chris.prouty@revolutionprep.com
+13108710081</t>
  </si>
  <si>
    <t>Dear Siubhan and Karina,
As we recently completed nine hours of Executive Functioning tutoring, I wanted to take a moment to share some updates about Karinaâ€™s progress and outline our plans moving forward.
Over the past month, I have seen a lot of improvement in Karinaâ€™s use of executive functioning strategies. In particular, she has made huge progress with using her planner consistently to plan and prioritize her schedule and assignments. She is working diligently to make up past-due assignments in her Plastic and Process Drawing classes. She also regularly uses the Pomodoro method for monotasking and time management. We have been using some session time to work on academic reading assignments that are more difficult for Karina to approach and complete alone. Recently, we established personalized, adhd-specific strategies for completing work: for her Design and Drawing assignments, she will seek out a friend to work with (body-doubling); for her Models Mockups and Prototypes class, she will work in the workshop (also body-doubling); and for other papers and assignments she will use brown noise or podcasts in the background to help with focus (high/low pairing).
In addition to schoolwork, we have been focusing on other aspects of executive functioning like sleep and nutrition. Karina had some struggles with insomnia and excessive sleep that seem to have balanced out well. We are currently working on finding ways to make protein-forward meals and meal prep more accessible. She has put in an order with Thrive market for a food delivery and Thorne for supplements (multivitamin, D3, and omega 3s). I will continue to follow up with Karina about these topics as her health is the top priority.
Per Karinaâ€™s initiative, we are also working on her punctuality. We have a great accountability system set up with text reminders. Her attendance and being on time to session has improved dramatically. I applaud all her efforts and very much appreciate her openness to implementing new ideas, her positive outlook, and her high work ethic.
Our current short-term goal for Karina is to continue to track and complete all current and past-due assignments. She is working very hard to keep up with her workload. We discussed her checking in with her school advisor to see how they can accommodate her learning needs in regard to deadline extensions and flexibility. The overall goal is to bring up her grades in Plastic and Process Drawing, as well as establishing and maintaining executive functioning strategies that will help her succeed academically through the rest of her college career.
Based on Karinaâ€™s progress, I recommend continuing with two 90-minute or three 60-minute sessions per week, or more when needed. This should allow us to make up assignments before the December 17 semester cut-off date. It sounds like she is doing well in her other classes, but we did talk about potentially bringing on an in-person tutor if needed. I look forward to continuing to help with readings, papers, and any art assignments that can be done outside of the workshop.
We currently have 24 more hours for sessions. We will continue to schedule sessions weekly to accommodate her schedule and to avoid any missed sessions. This should take us through the end of the year and hopefully into January, which is excellent. I would recommend adding 20-30 more hours in a month or whenever is convenient so we can maintain momentum into the new semester.
Please let me know if you have any questions or if there are any adjustments you would like to make to our plan. Iâ€™m happy to schedule a time to talk by phone if that would be helpful. Iâ€™m looking forward to continuing to work with Karina in these next steps of her academic and artistic journey!
Warm regards,
Allison
allison.peck@revolutionprep.com
+19164020475</t>
  </si>
  <si>
    <t>Julia Parga</t>
  </si>
  <si>
    <t>Dear Denise,
I hope you are having a great fall. Itâ€™s been a pleasure working with you and Julia over the past couple of months. I wanted to touch base to share some of the progress weâ€™ve made so far and my thoughts on the plan moving forward.
I have seen significant improvements in Juliaâ€™s understanding and application of several key concepts in both Pre-Calculus and Chemistry. In Pre-Calculus, she has become much more confident with operations with functions, quadratics, and polynomials, including factoring and finding polynomial zeros. Her comfort with complex numbers and graph characteristics has also grown, and she is doing a great job combining logarithms and working with exponential and logarithmic equations. Recently, she has shown strong progress with unit circle practice, especially converting between radians and degrees.
In Chemistry, Julia has developed a solid grasp of periodic table patterns, percent composition and empirical formulas, and different types of chemical reactions. Her work with stoichiometry and solution stoichiometry, including hydrates, has become noticeably more accurate and efficient. She takes excellent notes, asks thoughtful questions, and has been able to get ahead of the concepts in class, which has clearly boosted her confidence.
She has shown consistent progress toward our session and homework goals, particularly in solving multi-step problems independently and explaining her reasoning clearly. This consistent improvement shows in her accuracy on practice problems, her preparedness for quizzes and tests, and her overall confidence when approaching new material.
The overall goal remains for Julia to maintain strong grades in both Pre-Calculus and Chemistry, while also building long-term confidence and independence in her problem-solving skills. Based on her progress, I believe continuing with our current schedule of two hours per week will best support these goals and allow us to keep working slightly ahead of the class.
Please let me know if you have any questions or if there are any adjustments you would like to make to our plan. Iâ€™m happy to schedule a time to talk by zoom if that would be helpful. I look forward to supporting Julia in her continued academic journey.
Best regards,
Nayely R.G.
nayely.rolongomez@revolutionprep.com
+13237404878</t>
  </si>
  <si>
    <t>Mihika Nayyar</t>
  </si>
  <si>
    <t>Hi Asima, 
I hope your fall has been great! Mihika and I have been working together for almost a month and a half now and the December 6th test is coming up, so I am checking in about her progress as well as my recommendations for the future. Among other things, it would be great if we could add at least two more hours so Mihika can continue the two hours a week pace into the December 6th test. 
Since beginning tutoring, Mihika and I have worked on transitions, punctuation, verbs, rhetorical synthesis, misplaced modifiers, learning and applying the MAPS math strategy, words in context, misplaced modifiers, verbs, misplaced modifiers, command of quantitative evidence, and more. Between the two practice tests taken during tutoring, Mihika did improve to 100% on punctuation and verbs, and she improved to a 790 on Math on practice test 11SD after learning the MAPS strategy and emphasizing reading the question carefully (she did say that that math section was easier than usual, but I do think that being more methodical with math will help her be more consistent). She also improved on transitions between Bluebook practice tests 8 and 9. All of these items she improved on were objectives during our tutoring sessions. 
Two hours a week has been really productive, so I would recommend adding two more hours to get us all the way to the December 6th test. There may be a minimum purchase of four hours. Actually, we could even go to three hours a week for one final push. Thanksgiving break in particular is a great time for doing extra prep. Megan (cc'd) can help add those hours or I can send you a link. 
Mihika has put in a lot of great work and we will keep trying to build overall consistency going into the December SAT. The main goal over the next two weeks will be reviewing and maintaining all the work we've done so she is ready for anything. Rhetorical synthesis, transitions, and words in context will all be specific areas that she'll need to come back to before the test, as well as more Information and Ideas practice. I know her goal score is high. I do hope she achieves her goal score, and she definitely deserves it, but she may need to continue: 2 months of tutoring is great but often we'll see students reach their top potential after 3 months or more of prep. I do feel that Mihika is capable of continuing to improve, as she has a great work ethic and is willing to try new strategies. Unfortunately, the timing is awkward, as the next SAT is March 14th. Again, I hope she does well in December, but I wanted to put this on your radar. 
Thanks for reading! I'd be happy to discuss any of this further on the phone in the next couple days. It's been a pleasure helping Mihika work toward her goals and I look forward to continuing. 
Have a great weekend!
Best,
Daniel Severance
Professional Tutor, Revolution Prep
daniel.severance@revolutionprep.com | www.revolutionprep.com
Customer Service: 877-738-7737 | Direct Line: 269-303-9396
Better Results. Less Stress.</t>
  </si>
  <si>
    <t>Griffin MacDonald</t>
  </si>
  <si>
    <t>Dear Marley,
I hope you are having a great fall. Itâ€™s been great working with you and Griffin over the past couple of months. I wanted to touch base to share some of the progress weâ€™ve made so far and my thoughts on the plan moving forward.
I have seen significant improvements in Griffinâ€™s understanding and application of core Chemistry concepts. She has done well with chemical foundations, including classification of matter and density problems, and sheâ€™s become more comfortable thinking carefully about units and significant figures. Griffin has also shown solid progress with atomic structure, including ideas like atomic diameter and isotopes.
In addition, she is doing well with naming ionic compounds and molecular compounds, and she has been using a mnemonic device we developed to keep charges and polyatomic ions straight. Her work on molar conversions and percent mass has become more accurate and efficient, and she has used test corrections, exam review, and test review work to better understand her mistakes and avoid repeating them.
Griffin sometimes has trouble identifying exactly what part of a concept sheâ€™s missing, but once we walk through examples and break down the reasoning, she quickly understands and applies the ideas correctly. Overall, she is doing great and clearly benefitting from the extra clarification and practice during tutoring.
Based on Griffinâ€™s goals and the fact that Chemistry topics build on each other (with stoichiometry coming up, which is often a challenging unit for many students), I recommend we plan for two hours of tutoring per week. This gives us enough time to preview new topics, review class material, and prepare thoroughly for quizzes and exams. We can always cancel a session with 48 hoursâ€™ notice if she feels she doesnâ€™t need it in a given week, but having the sessions on the calendar is helpful because my evening schedule fills up several weeks in advance.
Our current short-term goals for Griffin include:
* Continuing to strengthen her skills with molar conversions and percent mass.
* Building a strong foundation for upcoming stoichiometry topics so they feel manageable rather than overwhelming.
* Improving her ability to recognize what sheâ€™s missing when a problem feels confusing, so she can ask more targeted questions and work more independently over time.
The overall goal remains for Griffin to feel confident in Chemistry, maintain strong test performance, and develop the problem-solving skills sheâ€™ll need as the course becomes more advanced.
Please let me know if you have any questions or if there are any adjustments you would like to make to our plan. Iâ€™m happy to schedule a time to talk by phone if that would be helpful. I look forward to supporting Griffin in her continued academic journey.
Best regards,
Nayely R.G.
nayely.rolongomez@revolutionprep.com
+13237404878</t>
  </si>
  <si>
    <t>Dear Raffaele, 
I hope you are having a great fall. Itâ€™s been great working with you and Luca over the past few weeks. I wanted to touch base to share some of the progress weâ€™ve made so far and share my thoughts on the plan moving forward. 
I have seen significant improvements in Lucaâ€™s abilities to organize his files by relabeling his online folders to allow his AI tool to better place documents into the correct locations and by keeping separate pouches for each of his classes. He has also demonstrated excellence at identifying different ways to avoid distractions and stay on task when completing different assignments. He has shown consistent progress in utilizing the different strategies that weâ€™ve been discussing in our sessions to increase his skills in executive functioning. This consistent improvement has been evident in the assignments completed during our sessions as well as Lucaâ€™s homework. 
Our current short-term goals for Luca include creating a plan to help Luca stay organized and on task as well as be able to prioritize assignments. The overall goal remains to improve Lucaâ€™s skills in executive functioning. Based on Lucaâ€™s progress, I recommend that we continue with our two 30-minute classes per week throughout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Luca in his continued academic journey. 
Best regards, 
Colin C.
colin.cody@revolutionprep.com
+19785187882</t>
  </si>
  <si>
    <t>Cassius Jackson</t>
  </si>
  <si>
    <t>Hi Mindy and Susan, 
I hope you're both well! Every 8 or so weeks, we send a more comprehensive update, or progress update, for every student. He is also out of tutoring hours, so I thought it was a good time to to overview what we've worked on and offer my recommendations for the future. If we can continue tutoring for Cassius then I would recommend it so we can help Cassius keep building his habits and continue to help him improve his grades. In non-school pay situations, the progress update is usually meant for the parent, so if you could forward this to them as well, that would be appreciated.  
We have primarily focused on writing habits and his ELA class but we've also done some work on Civics/Social Studies. During our first few sessions, we established how to structure an essay as well as how to structure paragraphs. We accomplished that by having Cassius outline an essay about MMA, which we all know is one of his favorite things. After those first few sessions, we've focused on supporting him in his classes. Specifically, I've helped him with essays and writing assignments, decoding Shakespeare, and studying for his Civics test, among other things. Though a little hesitant at times, Cassius has participated consistently and been open to suggestions and strategies, and it's been a very productive process. I do my best to relate to him about fitness -- for example, when he got a stress fracture, I told him about my old stress fracture when I was a runner. 
I don't have full data on his grades before and after, but I do know his ELA grade improved from an 81 and 85, and as of a week ago, he had solid Bs in all classes except for Physics (78), if I'm not mistaken. I noted down an 88 in Civics. Revolution Prep does have great Physics tutors if needed by the way, though it is not my specialty. Like I've mentioned to Cassius, the goal is still A's, though we want to celebrate improvement into solid B territory. Going forward, I'd recommend one or two hours of tutoring a week if possible, though I'm not sure if school pay hours are available for that. 
Thank you for reading! I'd be happy to discuss any of this further on the phone if you'd like. I really appreciate the opportunity to work with your students and I hope you'll keep me in mind for any others that need support. 
Have a great weekend!
Best, 
Daniel Severance
Professional Tutor, Revolution Prep
daniel.severance@revolutionprep.com | www.revolutionprep.com
Customer Service: 877-738-7737 | Direct Line: 269-303-9396
Better Results. Less Stress.</t>
  </si>
  <si>
    <t>Nolan Varasteh</t>
  </si>
  <si>
    <t>Dear Mehdi, 
I hope you are having a great fall. Itâ€™s been great working with you and Nolan over the past few weeks. I wanted to touch base to share some of the progress weâ€™ve made so far and share my thoughts on the plan moving forward. 
I have seen significant improvements in Nolanâ€™s abilities to identify ways to avoid procrastination, break up the components of an essay or project and delegate these and other homework assignments to certain days of a given week to work on, prioritize his tasks using the Eisenhower matrix, determine different ways to avoid boredom when completing assignments, as well as apply strategies to study more efficiently. He has shown consistent progress in utilizing each of the strategies weâ€™ve been discussing in our sessions to strengthen his executive functioning skills. This consistent improvement has been evident in the completion of assignments during our sessions as well as Nolanâ€™s homework. 
Our current short-term goals for Nolan include increasing his skills in working memory, emotional regulation, task initiation, note-taking, test preparation, as well as effectively grasping class discussions. The overall goal remains to improve Nolan's executive functioning skills and to be able to apply these strategies to future projects and classes. Since Nolan is achieving his goals, I recommend that we continue with our two-three 30-minute classes per week throughout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Nolan in his continued academic journey. 
Best regards, 
Colin C.
colin.cody@revolutionprep.com
+19785187882</t>
  </si>
  <si>
    <t>Isaiah  Quintanilla</t>
  </si>
  <si>
    <t>Dear Haideline,
I hope you are having a great . Itâ€™s been great working with you and Isaiah over the past month. I wanted to touch base to share some of the progress weâ€™ve made so far and share my thoughts on the plan moving forward.
I have seen significant improvements in Isaiah's ability to factor equations and simplifying radical expressions. The latter is especially impressive considering this is something we have recently started. They have shown consistent progress in working out problems carefully to avoid small mistakes.. This consistent improvement has been evident in his confidence during sessions. He is beginning to do well when explaining his work and continues to work on a problem even though it may be challenging for him.
Our current short-term goals for Isaiah include scoring higher on his upcoming quiz than on his last quiz. The overall goal remains to get a B in his Algebra 2 class. Based on Isaiah's progress, I recommend continuing the velocity of 2 sessions per week for an additional 6 weeks. This would take us to around late January 2026 to early February 2026 where we can reassess again if needed.
I suggest adding the below to your account to ensure we stay on track.
â€¢ 12 hours of Academics for Isaiah  Quintanilla with Brandon Lora
If you'd like to continue working together on achieving these goals, you can easily use this link to add the hours to your account today: https://my.revolutionprep.com/s/xHtLhMGuFk.
Brandon L.
brandon.lora@revolutionprep.com
+13528187694</t>
  </si>
  <si>
    <t>Victor Unguryan</t>
  </si>
  <si>
    <t>Hi Victor and Igor,
It was great working with Victor this week! I have included a short video that I would like you to watch. The video covers some key highlights from our session this week and the homework assignments. video link: https://revolutionprep.zoom.us/rec/play/jkna1mx3eOdBGxtvwaNzBIQ3XuYbEsyfsTbgQKozXwUZWHxHO8mZhsDz2m_TLa4mbbl_j56XXgvG6lsF.XuAZyhmNeU46e-W1
Over the past few weeks, I have seen significant improvements in Victorâ€™s writing and math skills. They have shown consistent progress in organizing essays, creating strong hooks, and demonstrating comprehension. In math, they have improved in understanding function notation, working with perpendicular and parallel lines, and solving quadratic equations. This progress has been evident in their ability to complete homework accurately and apply strategies during practice problems.
Our goal is to help Victor perform well on their upcoming test and ultimately prepare for Bergen Academies. While we cannot guarantee a specific score, we have worked diligently toward this goal through targeted strategies. For writing, Victor is focusing on addressing questions directly, avoiding filler phrases, and using rough drafts for quick organization. For math, pre-algebra, algebra, geometry and statistics concepts. We have also discussed test-taking strategies such as doing easier problems first, using plug-and-chug methods, and making educated guesses when needed.
For homework, Victor should review the sample writing piece provided earlier, practice additional math problems using the answer key, and review notes from previous sessions. They will take the test on Sunday and share the results with me afterward.
Please let me know if you have any questions or if there are any adjustments you would like to make to our plan. You can always contact me directly by text message or email. I am happy to support Victor in their continued academic journey.
Best,  
Diana H.
diana.hoyer@revolutionprep.com
+12106391241</t>
  </si>
  <si>
    <t>London Chura-Schiffer</t>
  </si>
  <si>
    <t>Dear Nat,
I hope youâ€™re doing well and enjoying the lead-up to Thanksgiving next week. Itâ€™s been great working with you and London over the past month. I wanted to touch base to share some of the progress she has made so far and outline my thoughts on our plan moving forward.
I have seen significant improvements in Londonâ€™s use of the MAPS strategy to break down SAT math problems. She has also demonstrated consistent growth in her algebraic manipulation skills, and this has become especially clear in her increased confidence during our sessions. These improvements have been reflected in the way she approaches multi-step problems, her willingness to attempt more challenging questions, and her overall problem-solving mindset.
Our current short-term goal for London is for her to complete a full SAT practice exam, which will help us identify the next focus areas and track her growth. Her long-term goal remains to achieve a 1300 on the SAT. Because London is making strong progress but still has a few foundational algebra skills to solidify, I recommend increasing her session length to 90 minutes each week until her March test. This will give us the time we need to continue strengthening her fundamentals while also building toward higher-level SAT math strategies.
I suggest adding the below to your account to ensure we stay on track.
â€¢ 24 Hours of Advanced Tutoring for London Chura-Schiffer with Brandon Lora
If you'd like to continue working together on achieving these goals, you can easily use this link to add the hours to your account today: https://my.revolutionprep.com/s/2JRt0LlJGI.
Brandon L.
brandon.lora@revolutionprep.com
+13528187694</t>
  </si>
  <si>
    <t>Christian Adajar</t>
  </si>
  <si>
    <t>Dear Maureen,
I hope you are having a great holiday season. Itâ€™s been great working with you and Christian over the past couple of months. I wanted to touch base to share some of the progress weâ€™ve made so far and share my thoughts on the plan moving forward.
I have seen significant improvements in Christian's ability to solve problems involving percentages and the area and circumference of a circle. He has shown consistent progress in solving command of quantitative evidence problems - especially with complex tables. This consistent improvement has been evident in improved confidence on the math section of the SAT.
Our current short-term goals for Christian include improving accuracy on the SAT math section to ensure that he reaches the harder module in the math section. The overall goal remains achieving a 1350 on the SAT. Based on Christian's progress, I recommend meeting twice a week for 60 minutes a session until his March SAT.
Please let me know if you have any questions or if there are any adjustments you would like to make to our plan. Iâ€™m happy to schedule a time to talk by phone if that would be helpful. I look forward to supporting Christian in his continued academic journey.
Best regards,
Aaron S.
aaron.schneberger@revolutionprep.com
+19528180717</t>
  </si>
  <si>
    <t>Blake Katanic</t>
  </si>
  <si>
    <t>Hi Blake and Steve ,
It was great working with Blake this week! I have included a short video that I would like you to watch. The video covers some key highlights from our session this week and the homework assignments. video link: https://revolutionprep.zoom.us/rec/play/qU5tl9D6JyXEFTHHqX2n6ijDPhj_o3gPqtSb2K9JFxA2X6Oc3NEZkhqUmYRaeRasRMpJGEdKO24rIOo.Cg-Gqugxj5XKfr8f
Over the past few weeks, I have seen steady improvement in Blakeâ€™s ability to apply problem-solving strategies and use their calculator effectively. They have shown progress in understanding algebraic concepts such as absolute value equations, factoring, and function composition. This improvement is evident in their ability to work through practice problems with greater confidence and accuracy.
Our goal is to help Blake reach a composite score of 30 on the ACT. Their first practice exam score was 23, so we are focusing on math first since it is their greatest area of weakness. We have worked diligently toward this goal by practicing mixed algebra problems, learning calculator shortcuts on the TI-84 Plus CE, and applying strategies like plug-and-chug and elimination techniques. These strategies will help Blake save time and improve accuracy on standardized tests.
For homework, complete one passage from each section of homework sections for the exam, complete geometry and trig hw A1, review the TI calculator tutorial video in Google Drive, and practice using the intersection feature for systems of equations. They should also spend 15 to 20 minutes each day to complete the homework and reinforce these skills. The next session is scheduled for Wednesday.
Please let me know if you have any questions or if there are any adjustments you would like to make to our plan. You can always contact me directly by text message or email.
Best Regards,
Diana H.
diana.hoyer@revolutionprep.com
+12106391241</t>
  </si>
  <si>
    <t>Aidan Khan</t>
  </si>
  <si>
    <t>Dear Norma,
I hope you are having a great holiday season. Itâ€™s been great working with you and Aidan over the past couple of months. I wanted to touch base to share some of the progress weâ€™ve made so far and share my thoughts on the plan moving forward.
I have seen significant improvements in Aidan's ability to factor and to complete the square. He has shown consistent progress in solving quadratics. This consistent improvement has been evident in recently completing an extra credit assignment easily and earning an additional 20% on his latest test.
Our current short-term goals for Aidan include doing well on his next test. The overall goal remains getting an A in Algebra 2. Based on Aidan's progress, I recommend meeting once a week for 60 minutes a session until the end of the year.
Please let me know if you have any questions or if there are any adjustments you would like to make to our plan. Iâ€™m happy to schedule a time to talk by phone if that would be helpful. I look forward to supporting Aidan in his continued academic journey.
Best regards,
Aaron S.
aaron.schneberger@revolutionprep.com
+19528180717</t>
  </si>
  <si>
    <t>Joshua  Mukisa</t>
  </si>
  <si>
    <t>Dear Immaculate,
I hope youâ€™re doing well and enjoying the lead-up to Thanksgiving next week. Itâ€™s been great working with you and Joshua over the past couple of sessions. I wanted to touch base to share some of the progress he has made so far and outline my thoughts on our plan moving forward.
Iâ€™ve seen significant improvement in Joshuaâ€™s understanding of LCM and his ability to name fractions accurately. He has also shown consistent progress with his multiplication facts, and this growth has been especially clear in both his increasing confidence and improving speed during practice. These skills are becoming stronger each week and are helping him approach problems with more independence.
Our current short-term goal is for Joshua to improve his multiplication fact fluency, which will support his accuracy and efficiency in all areas of math. His long-term goal is to improve his overall grade in his math class. Joshua is making steady progress, but he still has some larger foundational gaps that need consistent reinforcement. Because of this, I recommend that we begin meeting twice a week instead of once a week so we have the time needed to strengthen those core skills and help him continue building momentum.
I suggest adding the below to your account to ensure we stay on track. I understand you've been buying hours separately but I believe getting Joshua on a more consistent schedule can help him retain information we are covering.
â€¢ 5 hours of Academics for Joshua  Mukisa with Brandon Lora
If you'd like to continue working together on achieving these goals, you can easily use this link to add the hours to your account today: https://my.revolutionprep.com/s/finjrkxnKJ.
Brandon L.
brandon.lora@revolutionprep.com
+13528187694</t>
  </si>
  <si>
    <t>Dear Esther,
I hope you are having a great fall. Itâ€™s been great working with you and Maribelle over the past couple of months. I wanted to touch base to share some of the progress weâ€™ve made so far and share my thoughts on the plan moving forward.
I have seen significant improvements in Maribelle's ability to read and translate French at an A1 level. She has shown consistent progress in understanding a French text at an A1 level. This consistent improvement has been evident in vastly increased confidence when translating from French.
Our current short-term goals for Maribelle include producing A1 level French spontaneously. The overall goal remains becoming fluent in French. Based on Maribelle's progress, I recommend meeting once a week for 30 minutes a session until the end of the year.
Please let me know if you have any questions or if there are any adjustments you would like to make to our plan. Iâ€™m happy to schedule a time to talk by phone if that would be helpful. I look forward to supporting Maribelle in her continued academic journey.
Best regards,
Aaron S.
aaron.schneberger@revolutionprep.com
+19528180717</t>
  </si>
  <si>
    <t>Alani Contreras</t>
  </si>
  <si>
    <t>Hi Alani and Veronica,
I hope you are having a great fall season. It was great working with Alani this week! I have included a short video that I would like you to watch. The video covers some key highlights from our session this week and homework. Feel free to reach out if you have any questions or requests, and if there is anything else I can do to help. You can always contact me directly by text message or e-mail. video link: https://revolutionprep.zoom.us/rec/play/rc2CUP3Y0WXtuWpdvhstqr2rpaMA2QXZBxoKDxWZ5k3XMaGBtknOSmnRvTmk3VbG40dQnIcDEnjr73A4.YjCse3SOZmIWMQc7
Over the past couple of weeks, I have seen significant improvements in Alaniâ€™s ability to apply structured strategies for SAT preparation. They have become more confident using ICARE for Reading questions, TRAP for Writing questions, and MAPS for Math problems. These strategies help them identify question types quickly, anticipate answers, and solve problems efficiently. I have also noticed consistent progress in their ability to use the Desmos graphing calculator for equation-based problems and apply geometry formulas from the reference sheet. This improvement has been evident in their accuracy during practice and their growing confidence in managing time effectively.
Our current short-term goals for Alani include mastering these strategies across all sections and completing the math error log before the next session. The overall goal remains achieving a strong SAT score and building test-taking confidence. Based on their progress, I recommend setting an initial goal score of 1180 and planning for the March exam. To maintain momentum, I suggest adding one more session each week or changing Sundayâ€™s session to 90 minutes. This adjustment will give us the time needed to reinforce strategies and cover additional practice before the test date.
Please let me know if you have any questions or if there are any adjustments you would like to make to our plan. Iâ€™m happy to schedule a time to talk by phone if that would be helpful. I look forward to supporting Alani in their continued academic journey.
Best regards,  
Diana H.
diana.hoyer@revolutionprep.com
+12106391241</t>
  </si>
  <si>
    <t>Jacob Schneider</t>
  </si>
  <si>
    <t>Hi Jacob and Shifra,
I hope you are having a great fall season. It was great working with Jacob this week! I have included a short video that I would like you to watch. The video covers some key highlights from our session this week and homework. Feel free to reach out if you have any questions or requests, and if there is anything else I can do to help. You can always contact me directly by text message or e-mail. video link: https://revolutionprep.zoom.us/rec/play/1b9rO1EPg4V3Bgdi_XASIj-fESwTAj8mjngm2DIW3H5fjDvZDJYSthWX52mBGpdxJf7SOfLz5DoY8Suq.cUBwlAPPNlZY8IT0
Over the past couple of months, I have seen significant improvements in Jacobâ€™s understanding of geometry concepts, especially angle relationships. They have become more confident identifying vertical, supplementary, and complementary angles and using these relationships to solve for unknown measures. Jacob has also shown progress in setting up algebraic equations to find missing angles and checking answers for accuracy. This improvement has been evident in their ability to work through Delta Math problems and apply strategies during practice.
Sessions are currently being scheduled as needed to help improve Jacobâ€™s geometry grade. To ensure a more solid understanding of the concepts they are learning, I recommend scheduling at least 60 minutes per week. This consistent time will allow us to reinforce key ideas and build confidence before upcoming assessments.
Our current short-term goals for Jacob include continuing to practice angle problems, mastering the use of angle relationships, and improving problem-solving strategies. The overall goal remains strengthening their geometry skills and raising their grade. Based on Jacobâ€™s progress, I recommend maintaining regular weekly sessions and adjusting as needed if new topics require additional support.
Please let me know if you have any questions or if there are any adjustments you would like to make to our plan. Iâ€™m happy to schedule a time to talk by phone if that would be helpful. I look forward to supporting Jacob in their continued academic journey.
Best regards,  
Diana H.
diana.hoyer@revolutionprep.com
+12106391241</t>
  </si>
  <si>
    <t>Suwani Perera</t>
  </si>
  <si>
    <t>Dear Asanga,
I hope you are having a great fall. Itâ€™s been great working with you and Suwani over the past couple of months. I wanted to touch base to share some of the progress weâ€™ve made so far and share my thoughts on the plan moving forward.
I have seen significant improvements in Suwani's ability to analyze vectors and find resultant vectors. She has shown consistent progress in finding momentum and energy. This consistent improvement has been evident in being able to more confidently finish her homework.
Our current short-term goals for Suwani include doing well on her next test. The overall goal remains getting an A overall in the class. Based on Suwani's progress, I recommend meeting at least once a week for 60 minutes a session until the end of the year.
Please let me know if you have any questions or if there are any adjustments you would like to make to our plan. Iâ€™m happy to schedule a time to talk by phone if that would be helpful. I look forward to supporting Suwani in her continued academic journey.
Best regards,
Aaron S.
aaron.schneberger@revolutionprep.com
+19528180717</t>
  </si>
  <si>
    <t>Elian Bares</t>
  </si>
  <si>
    <t>Dear Sara,
I hope you are having a great fall. Itâ€™s been great working with Elian over the past couple of months! I wanted to touch base to share some of the progress weâ€™ve made so far, and to share my thoughts on the plan moving forward.
I have seen significant improvements in Elian's handling of ACT Reading concepts like skimming, the CARE strategy, and multiple texts. In particular, he has shown consistent progress in reading paragraphs and answering questions quickly. This has been reflected in his most recent practice test, which showed a huge increase in his reading section score!
Our current short-term goals for Elian include English questions, including grammar and vocabulary questions. The overall goal remains for him to push his ACT scores as high as they will go. Based on Elian's progress, I recommend continuing at the current pace of about one session per week until his next ACT this February.
Please let me know if you have any questions or if there are any adjustments you would like to make to our plan. Iâ€™m happy to schedule a time to talk by phone if that would be helpful. I look forward to supporting Elian in his continued academic journey.
Best regards,
John L.
john.licitra@revolutionprep.com
+14144652710</t>
  </si>
  <si>
    <t>Seven Molyneaux</t>
  </si>
  <si>
    <t>Dear Ryan,
I hope you are having a great fall. Itâ€™s been great working with you and Seven over the past few months! I wanted to touch base to share some of the progress weâ€™ve made so far, and to share my thoughts on the plan moving forward.
I have seen significant improvements in Seven's trigonomy skills! Her handling of absolute values, parabolas, and factoring has improved significantly over the course of our sessions. In particular, she has improved a lot with graphing and transforming parabolas, which was a pain point when we started. Often she ends the session being able to do the rest of her homework on her own, even in subjects that she didn't really understand when she was learning them in class, which is good evidence of progress!
Our current short-term goals for Seven include factoring using the quadratic formula. The overall goal remains for her to do well in her Trigonometry class. Based on Seven's progress, I recommend continuing with our current pace of 1-2 sessions per week for the next few months.
Lastly, I want to highlight that Seven has (fittingly!) seven hours' worth of classes left unscheduled. Please make sure that those get scheduled ASAP! Our classes have been very effective, and as my schedule fills up over the next month, I'd like to ensure that I have room to keep meeting with her.
Please let me know if you have any questions or if there are any adjustments you would like to make to our plan. Iâ€™m happy to schedule a time to talk by phone if that would be helpful. I look forward to supporting Seven in her continued academic journey.
Best regards,
John L.
john.licitra@revolutionprep.com
+14144652710</t>
  </si>
  <si>
    <t>Dear Ashish,
I hope you are having a great day. Itâ€™s been wonderful working with Tulip lately. I wanted to touch base to share some of the progress weâ€™ve made so far and share my thoughts on the plan moving forward.
Tulip and I have focused on strengthening her foundational math skills while gradually extending her understanding into more advanced applications. We began with core multiplication work and built up to multi-step topics such as finding the volume of rectangular prisms, surface area and volume concepts, fractions as quotients, and multiplying fractions. We also spent time on area and decimal practice to round out her skills.
Tulip has shown significant improvement in her multiplication of decimals. This has been clear in the speed, accuracy, and confidence she now brings to solving these problems.
I recommend we continue with our current pace of 1 hour per week to review concepts and strengthen foundations.
Our current short-term goals for Tulip include practicing dividing decimals by whole numbers and multiples of ten. The overall goal remains to build foundational understanding and extend knowledge wherever possible.
Please let me know if you have any questions or if there are any adjustments you would like to make to our plan. Iâ€™m happy to schedule a time to talk by phone if that would be helpful. I look forward to supporting Tulip in her continued academic journey.
Best regards,
Casey Y.
casey.young@revolutionprep.com
+17272512559</t>
  </si>
  <si>
    <t>Kaito Pepito</t>
  </si>
  <si>
    <t>Dear Rowland,
I hope you are having a great fall. Itâ€™s been great working with Kaito for the past couple of months! I wanted to touch base to share some of the progress weâ€™ve made so far, and to share my thoughts on the plan going into the December SAT.
I have seen significant improvements in Kaito's handling of difficult math problems across topics like constants, polynomial division, and domain and range. In particular, he has shown strong progress in constants problems, which he found difficult going in but seems to have no trouble with now. This has been reflected in his most recent practice test, where he scored perfectly on the math section!
Our current short-term goals for Kaito include more focus on English, specifically including rhetorical synthesis and textual evidence. The overall goal remains for him to score well (ideally 1500+) on his upcoming SAT. Based on Kaito's current progress, I recommend going forward with our current plan to have several sessions before the December test date; after that we can reevaluate our pace.
Please let me know if you have any questions or if there are any adjustments you would like to make to our plan. Iâ€™m happy to schedule a time to talk by phone if that would be helpful. I look forward to supporting Kaito in his continued academic journey.
Best regards,
John L.
john.licitra@revolutionprep.com
+14144652710</t>
  </si>
  <si>
    <t>Ariana Murshed</t>
  </si>
  <si>
    <t>Hello Farzana,
I would like to give you an update on what Ariana has been working on the past couple of months, what we'll be working on going forward, and how to current tutoring pace has worked.
Ariana is quite proficient with studying on her own and comes to our sessions prepared and already having reviewed everything she could. Her class is particularly challenging, however, and there is a lot of additional information beyond the standard biology class, including etymology of words, history of scientific understanding, and specific examples. In her sessions, she discusses and practices these finer points to make sure she continues to achieve to her full potential in the class, as well as making sure her scientific understanding is solid for future pursuits. So far, we've covered a bit of organic chemistry, biochemistry, Latin and Greek biology word roots, cladograms, evolutionary history, and more.
Going forward, we will continue with working on understanding more of applications of biochemistry, such as how her understanding of biochemistry applies to the electron transport chain.
Recommendation: Ariana has been achieving her goals of an A in her course and on her tests, so I recommend that we continue with the one 60 minutes session per week.
If you'd like to schedule a phone call to discuss more, please let me know via email and I will be happy to set one up.
Best regards,
Joyraj D.
joyraj.d'souza@revolutionprep.com
+15174024183</t>
  </si>
  <si>
    <t>Tatiana Florido</t>
  </si>
  <si>
    <t>Hi, Enrique,
It was wonderful meeting with Tatiana the past two weeks. I wanted to share a brief update on how she is doing in SAT preparation and outline the plan moving forward.
Over our first two sessions, Iâ€™ve been getting a sense of Tatianaâ€™s current skill level in SAT Reading and Writing. She has been engaged, thoughtful, and receptive to feedback. We began by reviewing key punctuation concepts and working through several practice questions together so I could see how she approaches the material. In her most recent session, we focused on verb tenseâ€”an important area of grammar mastery for the Digital SAT.
Tatiana has already shown strong reasoning skills, and now we are building the grammar consistency and rule-based confidence sheâ€™ll need on the test. For homework, she completed practice on Khan Academy focused on subject-verb agreement. This will help strengthen one of the most frequently tested skills on the SAT.
One important logistical note: Tatiana will need a quiet environment for tutoring sessions, as background noise made it difficult for her to focus during our last meeting. A calm setting will really help her get the most out of our time together. On Saturday, she will also need her computer ready so I can help ensure her Bluebook application is properly installed and functioning before her practice exam.
Based on what Iâ€™ve observed so far, I recommend meeting twice per week with consistent independent practice between sessions. This pace will give Tatiana the structure and repetition she needs to build a strong foundation in grammar and reading skills and to make steady progress toward her SAT goals.
Please feel free to reach out if you have any questions. Iâ€™m excited to continue working with Tatiana and supporting her on her SAT journey.
Warmly,
Eden R.
eden.rasmussen@revolutionprep.com
+18018856501</t>
  </si>
  <si>
    <t>Sedona Vegna</t>
  </si>
  <si>
    <t>Dear Scott,
I hope you are having a great day. Itâ€™s been wonderful working with Sedona lately. I wanted to touch base to share some of the progress weâ€™ve made so far and share my thoughts on the plan moving forward.
Sedona has been practicing a range of math and reading and writing SAT problems using key strategies, including Eliminate 3, Title-10, TRAP, MAPS, and Note Synthesis Skip. We also worked on distinguishing dependent from independent clauses to better tackle sentence boundary questions.
Our current short-term goals for Sedona include practicing explicit grammar and punctuation rules and honing in words in context, text structure and purpose, rhetorical synthesis, linear equations, and functions, which are all areas of opportunity to improve from her last practice test. The overall goal remains to maximize her score on the SAT.
I recommend we continue at the current velocity of 90 minutes per week to support Sedona with her SAT goals.
Please let me know if you have any questions or if there are any adjustments you would like to make to our plan. Iâ€™m happy to schedule a time to talk by phone if that would be helpful. I look forward to supporting Sedona in her continued academic journey.
Warm regards,
Casey Y.
casey.young@revolutionprep.com
+17272512559</t>
  </si>
  <si>
    <t>Anna Wagener</t>
  </si>
  <si>
    <t>Hi, Gebhard,
I hope youâ€™re doing well. I wanted to share an update on Annaâ€™s recent progress as she prepares for the ACT on December 13th.
Since October 30th, Anna and I have met four times, including three sessions within the past ten days. She has been consistent, focused, and truly invested in strengthening her ACT Reading and English performance. Her engagement and willingness to learn have made our sessions especially productive.
We began with comma rules in our first meeting, then Anna completed a practice exam. In our November 11th session, we reviewed her exam together, built an error log, and used her results to target specific punctuation skills through Khan Academy practice. On Tuesday, we reviewed several â€œstudent-as-editorâ€ questions she missed and then moved into colons and dashes, both of which she picked up quickly.
In todayâ€™s session, we focused on apostrophes â€” the final major punctuation concept we needed to cover before she takes another full practice exam over Thanksgiving. Annaâ€™s uptake of new concepts is excellent; she comes prepared, asks thoughtful questions, and moves eagerly and efficiently through each lesson.
Current ACT Reading &amp;amp; English Goals:
--Predict an answer before reviewing the choices
--Master comma, semicolon, colon, dash, and apostrophe rules
Anna is completing her ACT Math preparation with another tutor, so our sessions are dedicated exclusively to Reading and English skill development.
Anna is responding very well to the current structure. I recommend continuing with twice per week, as this rhythm gives her the reinforcement and targeted practice she needs leading into the December 13th test.
Please feel free to reach out with any questions. Anna is working hard and making excellent progress â€” Iâ€™m excited to continue supporting her over the next several weeks.
Warmly,
Eden R.
eden.rasmussen@revolutionprep.com
+18018856501</t>
  </si>
  <si>
    <t>Amanda Quattlebaum</t>
  </si>
  <si>
    <t>Hi Holly,
I hope youâ€™re doing well. I wanted to share an update on Amandaâ€™s recent progress as she prepares for the December 6th SAT.
Amanda and I have met consistently over the past several weeks â€” October 30, November 6, November 13, and two additional sessions this week (November 18 and 20). Although we had some initial technical issues in the first couple of sessions, everything has run smoothly this week, which allowed us to make strong progress.
In our first meetings, we discussed Amandaâ€™s goals and began building her foundation with comma rules. On November 6, we focused exclusively on commas and assigned a Bluebook practice exam for the weekend. Amanda completed that exam, and we reviewed her results on November 13, building an error log and identifying priority skills.
This Tuesday (November 18), we reviewed her comma homework and walked through the Math section of her practice exam together. In todayâ€™s session, we discussed her goals for the coming two weeks and worked on linear equations, building proficiency with core algebra concepts that appear frequently on the SAT.
Before her December 6 test, our focus areas will be:
--Linear equations
--Linear equation word problems
--Systems of equations
--Words in context
--Transitions
Amanda has been showing consistent growth, especially now that we have resolved the early tech challenges. She is engaged, thoughtful, and benefits from structured, targeted practice.
I recommend continuing with twice per week leading into the December 6th SAT. This rhythm provides Amanda with the consistency and reinforcement she needs to strengthen her skills and build confidence before test day.
Please feel free to reach out with any questions. Amanda is working hard and making steady progress, and Iâ€™m glad to be supporting her preparation over these next couple of weeks.
Warmly,
Eden R.
eden.rasmussen@revolutionprep.com
+18018856501</t>
  </si>
  <si>
    <t>Hi, Brooke,
I hope youâ€™re doing well. I wanted to share a quick update on Piperâ€™s SAT Reading and Writing progress from our first session together last week.
During this session, Piper and I completed her Program Planning Worksheet (PPW), where we talked through her goals and what she wants to accomplish in SAT Reading and Writing. Piper was very clear and thoughtful about wanting to feel confident with the material and perform well on her upcoming test. She asked good questions, and it was easy to see that she is motivated and ready to put in the work to improve her score.
We also began reviewing key grammar foundations, starting with verb tense, which was an area that appeared in her PSAT results. Piper moved through the examples well and showed strong initial understanding.
In our upcoming sessions, we will continue building a solid foundation in the most frequently tested grammar and reading concepts to support her long-term goals.
Based on Piperâ€™s goals and upcoming SAT timeline, I recommend meeting twice per week with consistent practice between sessions to build confidence and reinforce the skills weâ€™re developing.
Please feel free to reach out with any questions. Iâ€™m looking forward to supporting Piper as she continues her preparation.
Warmly,
Eden R.
eden.rasmussen@revolutionprep.com
+18018856501</t>
  </si>
  <si>
    <t>Dear Melanie,
I hope you are having a great week! As we prepare for Chris's upcoming practice test, I wanted to share some updates and information about what to expect.
I have seen significant improvements in Chris's use of the Desmos calculator to efficiently solve problems that he might not know how to do on paper, eliminating three incorrect answers based on the question stem for Rhetorical Synthesis questions, and identifying the subject to ensure subject-verb agreement.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Chris to replicate official test day conditions as closely as possible when taking their practice test. They should find a quiet place and take the test in one sitting.
After the practice test, I will review the results and discuss the test experience with Chris to determine our focus moving forward, and Iâ€™ll follow up with you on takeaways, improvements, and next steps in my next parent update.
Since Chris is progressing well towards their goals, I recommend we continue with our two 60-minute classes per week through mid-December.
Please let me know if you have any questions or if there are any adjustments you would like to make to our plan. Iâ€™m happy to schedule a time to talk by phone if that would be helpful. I am excited to continue supporting Chris in reaching their goals.
Cheers,
Zack R.
zack.robertson@revolutionprep.com
+15098598579</t>
  </si>
  <si>
    <t>Dear Liz,
I hope you are having a great week! As we prepare for Owen's upcoming practice test, I wanted to share some updates and information about what to expect.
I have seen improvements in Owen's use of the Desmos calculator to efficiently solve problems that he might not know how to do on paper, eliminating three incorrect answers based on the question stem for Rhetorical Synthesis questions, and identifying big picture agreement or disagreement in passages for transition questions.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Owen to replicate official test day conditions as closely as possible when taking their practice test. They should find a quiet place and take the test in one sitting.
After the practice test, I will review the results and discuss the test experience with Owen to determine our focus moving forward, and Iâ€™ll follow up with you on takeaways, improvements, and next steps in my next parent update.
Based on Owenâ€™s goals, I recommend adding the March 14, 2026 test date and adding weekly sessions through that test date as well. We are currently scheduled through 17 Dec, so this plan would require 10 additional hours. 
Please let me know if you have any questions or if there are any adjustments you would like to make to our plan. Iâ€™m happy to schedule a time to talk by phone if that would be helpful. I am excited to continue supporting Owen in reaching their goals.
Cheers,
Zack
zack.robertson@revolutionprep.com
+15098598579</t>
  </si>
  <si>
    <t>Akash Mattoo</t>
  </si>
  <si>
    <t>Dear Lucy,
I hope you are having a great fall. Itâ€™s been great working with you and Akash over the past couple of months. I wanted to touch base to share some of the progress weâ€™ve made so far and my thoughts on the plan moving forward.
I have seen significant improvements in Akashâ€™s understanding of core Python programming concepts, especially variables, conditionals, and boolean logic. Weâ€™ve been working both on writing code and on correcting and analyzing existing code so that he can predict what a program will do and understand how the logic is functioning at each step. He has a solid conceptual grasp of how these components work together in a program.
In our sessions, Akash has shown consistent progress in:
* Identifying how variables change over time in a program.
* Understanding how if, elif, and else statements control program flow.
* Using boolean expressions to make decisions in code.
He still occasionally struggles with syntax (such as punctuation, capitalization, or indentation), which is completely normal at this stage. In many cases, this seems to come from moving a bit too quickly rather than not understanding the concept. To support him, we are practicing going slowly and methodically, working line by line, making predictions before running code, and then checking those predictions against the actual output. This helps him develop strong debugging habits and attention to detail.
Based on Akashâ€™s goals and the pace of his course, I recommend we continue with one session (60 minutes) per week for the remainder of the course. This has been a good rhythm for reinforcing class material, building his confidence, and giving him regular, structured practice with feedback.
Our current short-term goals for Akash include:
* Reducing syntax errors by slowing down and double-checking each line of code.
* Strengthening his ability to â€œtraceâ€ code step by step and predict outputs before running the program.
* Continuing to build fluency with conditionals and boolean logic so these feel automatic as he encounters more complex topics later.
* Build up to him explaining, in his own words, why a piece of code produces a particular output.
The overall goal remains for Akash to feel confident in Python, develop strong problem-solving and debugging skills, and be able to work more independently as the course progresses. Please let me know if you have any questions or if there are any adjustments you would like to make to our plan. Iâ€™m happy to schedule a time to talk by phone if that would be helpful. I look forward to supporting Akash in his continued academic journey.
Best regards,
Nayely R.G.
nayely.rolongomez@revolutionprep.com
+13237404878</t>
  </si>
  <si>
    <t>TOMMI LEAVITT</t>
  </si>
  <si>
    <t>Dear Magda,
I hope you are having a great fall. Itâ€™s been a pleasure working with you and Tommi over the past couple of months. I wanted to touch base to share some of the progress weâ€™ve made so far and my thoughts on the plan moving forward.
Tommi and I have been working on key topics in AP Physics C: Mechanics, including rotational dynamics, pulleys and springs, and work. Once we walk through a problem step-by-step together, Tommi is able to follow the reasoning and understand the solution. The main challenge right now is setting up problems independently, translating the physics of a scenario into the right diagrams, equations, and steps without support.
In our sessions, I often ask guiding questions about the physics of the situation (for example, which forces are acting, what is accelerating, where energy is going, etc.) to help Tommi connect the concepts to the equations. Tommi will often start answering correctly, which shows there is understanding there, but then lose confidence and say â€œI donâ€™t know.â€ This makes me think that a big part of the difficulty is confidence and comfort with the foundations, not just the content itself.
Tommi is also feeling discouraged, which is completely understandable. AP Physics C is a very challenging course, especially when the foundational concepts donâ€™t feel solid yet. I want to emphasize that I do not see this as a reflection of Tommiâ€™s capacity, especially given Tommiâ€™s interest in aerospace. With more structured support and practice, I believe Tommi can absolutely build the skills and confidence needed in physics.
Because Tommi doesnâ€™t always know exactly what they donâ€™t understand yet, itâ€™s harder for them to ask very specific questions. Thatâ€™s why Iâ€™d like to be more intentional with our structure:
* One â€œteachingâ€ session each week focused on big-picture understanding and foundations for the units that feel shaky.
* One â€œproblem-focusedâ€ session each week where we apply those ideas to carefully chosen problems so that Tommi can encounter the â€œsticking pointsâ€ organically, then we address them together.
This balance will help Tommi both solidify core concepts and get repeated, guided practice setting up and solving problems independently.
Tommi has missed a few scheduled sessions recently, which is understandable given how overwhelming the course can feel, but regular attendance will be especially important for building momentum and confidence. Our next scheduled session is Monday from 7â€“8 pm.
Based on Tommiâ€™s goals in physics and interest in pursuing aerospace, as well as the difficulty of AP Physics C and the current gaps in foundational comfort, I recommend we increase to two 60-minute sessions per week for the remainder of the course. One session will focus on teaching and conceptual review, and the other on problem-solving. This structure will give Tommi more time to:
* Revisit and reinforce foundational ideas from earlier units.
* Practice setting up problems independently, with guidance as needed.
* Build confidence by seeing progress from week to week.
Our current short-term goals for Tommi include:
* Strengthening comfort with core mechanics ideas (forces, energy, work, and rotational dynamics).
* Improving problem setup skills: drawing diagrams, identifying forces, choosing the right equations, and outlining a solution path.
* Building confidence so that Tommi can trust what they do know and feel more comfortable asking questions when something doesnâ€™t make sense.
The overall goal remains for Tommi to feel more confident and capable in physics, improve performance in AP Physics C: Mechanics, and preserve their enthusiasm for pursuing aerospace in the future. I truly believe that with consistent support and more time to work carefully through these topics, Tommi can make meaningful progress.
Please let me know if you have any questions or if there are any adjustments you would like to make to our plan. Iâ€™m happy to schedule a time to talk by phone if that would be helpful. I look forward to continuing to support Tommi in their physics journey.
Best regards,
Nayely R.G.
nayely.rolongomez@revolutionprep.com
+13237404878</t>
  </si>
  <si>
    <t>Alexa Collazo</t>
  </si>
  <si>
    <t>Dear Teresita,
I hope you are having a great Fall. Itâ€™s been great working with you and Alexa over the past couple of months. I wanted to touch base to share some of the progress weâ€™ve made so far and share my thoughts on the plan moving forward.
I have seen significant improvements in Alexa's counting from 1-10, and adding numbers from 1-10. They have shown consistent progress in our goal to improve her knowledge of numbers. This consistent improvement has been evident in her improvements from session to session.
Our current short-term goals for Alexa include counting up to 20. The overall goal remains to help Alexa to be able to do basic addition on her own. Based on Alexa's progress, I recommend continuing to do 2 30 minute sessions per week.
Currently, Alexa has 2 hours and 30 minutes left of tutoring. In order to best meet our goals she will need additional hours. Please let me know if you have any questions about adding hours.
Please let me know if you have any questions or if there are any adjustments you would like to make to our plan. Iâ€™m happy to schedule a time to talk by phone if that would be helpful. I look forward to supporting Alexa in their continued academic journey.
Best regards,
Tyler T.
tyler.thornton@revolutionprep.com
+14108024728</t>
  </si>
  <si>
    <t>Bobby Johnson Iii</t>
  </si>
  <si>
    <t>Dear Candice,
I hope you are having a great Fall. Itâ€™s been great working with you and Bobby over the past couple of months. I wanted to touch base to share some of the progress weâ€™ve made so far and share my thoughts on the plan moving forward.
I have seen significant improvements in Bobby's understanding of proportional relationships, and finding the area and circumference of a circle. They have shown consistent progress in improving their understanding of math given their substitute teacher. 
Our current short-term goals for Bobby include increasing his understanding of linear graphs. The overall goal remains to improve Bobby's Math grade and understanding. Based on Bobby's progress, I recommend continuing to have one 60 minute session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Bobby in their continued academic journey.
Best Regards,
Tyler T.
tyler.thornton@revolutionprep.com
+14108024728</t>
  </si>
  <si>
    <t>Alyssa Troupe</t>
  </si>
  <si>
    <t>Dear Melissa,
I hope you are having a great fall! Itâ€™s been great working with you and Alyssa over the past couple of months. I wanted to touch base to share some of the progress weâ€™ve made so far and share my thoughts on the plan moving forward. 
Alyssa has some work to do getting caught up on her mathematics knowledge. On her practice exam, she missed 15 out of 22 questions in the first section, and 17 our of 22 on the second seciton. You may want to consider having Alyssa meet for 60 minutes twice per week. This isn't required, but I think this, along with regular sat math homework assignments, could benefit her.
Our current short-term goals for Alyssa include imroving her SAT mathematics knowledge. The overall goal remains improving her SAT score.
If you would like to discuss this via zoom or a phone call, I would be glad to do so!
John C.
john.corbett@revolutionprep.com</t>
  </si>
  <si>
    <t>KUSHAL SUREPALLI</t>
  </si>
  <si>
    <t>Dear Suhasini,
I hope you are having a great fall. Itâ€™s been great working with you and Kushal over the past several months. I wanted to touch base to share some of the progress weâ€™ve made so far and share my thoughts on the plan moving forward.
Kushal has taken many practice exams. His most recent Rev Prep practice exams were in the 1400s. Exam 11SD had a range of 1350 to 1440, and exam 12SD was 1400-1470. Comparing these to his bluebook exam in early October, he shows improvement over that score of 1380.
Kushal's exams have steadily improved. We have been doing timed practice problems in session. In this way he gets some more practice, and the benefit of seeing his times. His timing is excellent actually. He has no problem finishing a given section in the allotted time.
Our current short-term goals for Kushal are to identify any weak areas that may remain for him. The overall goal remains improving his SAT score, hopefully making it to the 1500 range.
If you would like to discuss this via zoom or a phone call, I would be glad to do so.
John C.
john.corbett@revolutionprep.com</t>
  </si>
  <si>
    <t>Dear Vishnupriya,
I hope you are having a great fall. Itâ€™s been great working with you and Akchara over the past several months. I wanted to touch base to share some of the progress weâ€™ve made so far and share my thoughts on the plan moving forward.
Akchara and I alternate between calculus and SAT prep. She does excellent in both of these subjects. She has recently finished derivatives and will be moving on to integrals in her calculus class. She is great student; she does her homework and goes beyond that by working addtional problems. She requests extra work on a routine basis. She stated that the related rates problems I provided her really helped her on her exam and she benefited from the additional practice.
We have covered several lesson modules for SAT prep. Some of these that we have covered: Quadratic functions, similar triangles, geometry problems, general triangle problems, and constants. Akchara shows that she has a very good understanding of such problems. She rarely has difficulty on anything. We only occasionally encounter problems that give her difficulty. I feel that a practice SAT exam is something she should do in the near future.
Our current short-term goals for Akchara are to help her with anything she covers in her calculus class. When she is caught up in that class, we will work on SAT topics.
If you would like to discuss this via zoom or a phone call, I would be glad to do so.
John C.
john.corbett@revolutionprep.com</t>
  </si>
  <si>
    <t>Savannah Lalljee</t>
  </si>
  <si>
    <t>Dear Saveera,
I hope you are having a great fall. Itâ€™s been great working with you and Savannah over the past few months. I wanted to touch base to share some of the progress weâ€™ve made so far and share my thoughts on the plan moving forward.
Savannah has been working steadily on her geometry, as you  know. I have personally seen her improvement. She has progressed to the point of being able to answer many of the questions that she struggled with when we began our sessions. She has become proficient in finding missing angles given parallel lines with a transversal. She proceeded from that to linear equations. She had to find the slope of the graphs and also graph using slope intercept form. She appeared to have a good grasp on this material as well. We have recently began working on triangles, specifically congruent triangles.
Our current short-term goals for Savannah are to help her with with the topics she is encountering day to day in her geometry class. Long term, our goal is for her to get an A in her geometry class. That won't be easy, but certainly possible. Savannah is a very intelligent young lady; my personal opinion is that she is capable of such an accomplishment.
If you would like to discuss this via zoom or a phone call, I would be glad to do so.
John C.
john.corbett@revolutionprep.com</t>
  </si>
  <si>
    <t>Hi team Leo!
I hope this email finds you well. I wanted to touch base regarding Leo's recent progress and discuss a plan moving forward.
First, since resuming our sessions after his November test date, I have seen significant improvements in Leo's confidence with high-difficulty questions. In particular, we've reviewed algorithms for both algebraic and DESMOS-based solving of constants questions. I have showed him the OnePrep.xyz resource and he has been diligently solving questions there to expose himself to as much vocabulary and as many math question types as possible.
However, overall, weâ€™re not seeing the score increase Leo had hoped to see by this point. There are many reasons this could be the case, but from my observations and previous experience, I think this is likely related to a few possibilities. 
Math
1) Leo's math scores on practice tests are consistently higher (700 range) than his scores day-of (650 superscore). This is once again likely due to very HARD questions that change categories. 
2) Leo is not consistently using strategies like "MAPS" for the math section. This is due, in part, to extreme competence both with DESMOS and with general Algebraic and problem-solving skills. 
With these two concerns put together, it is my estimation that Leo lacks consistent problem solving approaches for questions that are unfamiliar or especially challenging, whether that is due to test-day pressure or degree of difficulty. 
To work through this in the time we have left, Leo should practice answering HARD math questions. He should consistently practice the MAPS strategy (attached) in order to ensure that when he encounters an unfamiliar question on test day, he will know how to proceed. 
Reading and Writing
1) Leo's Reading and Writing scores are more consistent hovering in the mid 600s. His grammar performance has increased drastically on every exam since we began our work together! He should continue practicing those questions on OnePrep for 10-15 minutes daily.
2) Once again the "problem" category seems to be a moving target. We have directed focused attention at words in context, and I think transitions would also be useful practice. However, I would expect that HARD questions once again make up the brunt of Leo's challenges. 
With these concerns in mind, I would encourage Leo to take the R&amp;amp;W portions of exams 2SD and/or 12SD over the next 2 weeks if possible. This would allow him to get targeted feedback on areas for improvement in addition to practicing the HARD questions on OnePrep.xyz. 
There are additional homework resources here: https://drive.google.com/drive/folders/1YwaLJfQjZtFf8BhFcx_WkQyhRUBBFVnj?usp=sharing
As a reminder, our long-term goal is to exceed a 1400. While Leo is working really diligently to achieve this mark, his November did not translate into a satisfactory superscore. To work towards that long term goal, I would like us to prioritize the short-term goal of completing at least one, SOLID 40 minute session of prep every day during the break. I also see that you've added hours and I'm happy to schedule you any time that works for you before the December date. Please let me know.
Please let me know if you have any questions or if you have any additional insights that might be helpful for me to consider in my work with Leo. Iâ€™m happy to schedule a time to talk by phone as well. I am committed to helping Leo work towards his long-term goals.
Best regards,
Elliot E.
elliot.emadian@revolutionprep.com
+15409682458</t>
  </si>
  <si>
    <t>Aarush Andey</t>
  </si>
  <si>
    <t>Dear Sri,
I hope you are having a great fall. Itâ€™s been great working with you and Savannah over the past few months. I wanted to touch base to share some of the progress weâ€™ve made so far and share my thoughts on the plan moving forward.
Aarush and I alternate between Algebra and  Geometry. Aarush does really well in both subjects, as I am sure you are aware. As you know, he is a very intelligent young man and catches on quickly. He typically finds the topics we cover easy to pick up and understand. I particularly enjoyed tutoring him on matrices a few months back. It is a topic a rarely get to tutor on, and I enjoyed it as it had been a while since I myself had worked with matrices. Aarush, as usual, quickly grasped the subject and was able to use matrices to solve systems easily. We recently covered quadratic functions and their graphs. Aarush was able to deal with these without trouble. They are more challenging than linear equations, and sometimes a student has difficulty with factoring, but this was not the case for Aarush.
Our current short-term goals remain keeping Aarush up to speed on his day to day geometry and algebra topics. Long term, our goal is for him to get an A in his math classes. As long as Aarush continues being an excellent student, I think this goal is easily within reach.
If you would like to discuss this via zoom or a phone call, I would be glad to do so.
John C.
john.corbett@revolutionprep.com</t>
  </si>
  <si>
    <t>Drithi Embar</t>
  </si>
  <si>
    <t>Dear Reshma,
I hope you are having a great fall. Itâ€™s been great working with you and  Drithi over the past several months. I wanted to touch base to share some of the progress weâ€™ve made so far and share my thoughts on the plan moving forward.
Drithi has progressed to section 3.5 of her textbook: Think! Mathematics. She has worked through solving linear equations, systems of equations, and inequalities. She has practiced identifying and combining like terms, multiplying polynomials by monomials, and binomials by binomials. She has most recently practiced factoring trinomials. 
Drithi is a very intelligent young lady, and I enjoy the priveledge of tutoring her very much. She recently excelled at factoring the more difficult trinomials. These problems can be difficult when the squared term coefficient and constant are larger with multiple factors. I have often taught the technique to do this and it seems to be a more difficult topic for students to understand. Drithi caught on to this quickly and was able to do the last problem of the evening on her own! 
Our current short-term goal will be for Drithi to master factoring. Long term, our goal is to continue working through Drithi's textbook.
If you would like to discuss this via zoom or a phone call, I would be glad to do so!
John C.
john.corbett@revolutionprep.com</t>
  </si>
  <si>
    <t>Luca Collins</t>
  </si>
  <si>
    <t>Hi Stephanie,
Great question, and Iâ€™m glad you brought this up. Test-date strategy can make a big difference in both confidence and outcomes.
I do think Luca should take the SAT on December 6. Thereâ€™s real value in taking the test multiple times. First, the SAT allows superscoring, which means Luca can combine his strongest section scores from different test dates. Even if one test has a slightly easier math section or he simply has a better reading day, that can lead to a higher overall score when the sections are mixed and matched.
That said, waiting until the spring will almost certainly give him more preparation time (and exposure to pre-calc math), and with more time typically comes a higher score. But that doesnâ€™t mean we should skip the December test. Taking it now builds familiarity, reduces test-day nerves, and gives us a real data point to work from heading into winter and spring.
Regarding the concern that students might perform worse if they take the test too many times: in my experience, thatâ€™s not usually what happens. They donâ€™t usually decline, but sometimes plateau. That usually occurs when students are working independently without enough guidance, or when they arenâ€™t reviewing their mistakes deeply enough to break old habits and keep making the same errors test after test. With consistent instruction and a structured review process, students typically either improve or hold steady, not regress.
So the ideal plan would be:
â€“ Take the December test
â€“ Continue structured prep
â€“ Plan for a spring test (March, May, or June) when heâ€™s had more time 
â€“ Use superscoring across these dates to maximize his result
Let me know if you have any questions,
Sincerely,
Tim Schlotzhauer</t>
  </si>
  <si>
    <t>Dear Team Tate,
I wanted to share an updated progress report on Tateâ€™s math tutoring as he prepares for his upcoming assessments, including the ISEE tomorrow. Tate continues to bring strong effort, curiosity, and resilience to each session. His engagement during lessons and willingness to practice independently are helping him make meaningful progress in both foundational skills and more advanced concepts.
â­ Strengths and Recent Progress
Tate is becoming more confident with a wide range of math concepts. His strongest areas continue to be:
â€¢ Understanding factors, multiples, and powers
â€¢ Applying exponent rules with increasing accuracy
â€¢ Recognizing patterns in formulas and geometry concepts
â€¢ Using comparison strategies for questions that require determining which value is greater, equal, or unsolvable
Application Skills
â€¢ Tate has grown more comfortable breaking down word problems into smaller steps
â€¢ He does an excellent job talking through percentage questions and catching his own errors when he explains his work
ðŸ§  Strategies We Have Been Practicing
Tate is becoming more consistent with several high value strategies that improve both speed and accuracy:
â€¢ Using rounding and place value to eliminate answer choices quickly
â€¢ Writing down steps, formulas, and important numbers to avoid simple mistakes
â€¢ Practicing the distributive property and exponent rules regularly for fluency
â€¢ Looking at answer choices first when appropriate to reduce unnecessary work
These strategies are helping Tate slow down, think more clearly, and avoid quick guesses that used to cost him points.
ðŸ“Œ Areas of Focus
As Tate continues preparing for future assessments, we are prioritizing:
Multiplication and Division Fluency
â€¢ Tate must continue daily practice with basic facts so he can solve larger problems with confidence and speed.
Word Problems
â€¢ This remains the most challenging part of his math work.
â€¢ We are focusing on identifying the structure of the problem, extracting important information, and applying formulas step by step.
Newer Math Content
â€¢ Systems of equations
â€¢ Geometry formulas
â€¢ Radical expressions
â€¢ Slope and y intercept
Tate is already showing improvement as he becomes more familiar with these newer concepts.
ðŸŽ¯ Next Steps
Over the next sessions, Tate will continue:
â€¢ Completing the practice math sections in his folder
â€¢ Working through his Blooket review games, especially those covering conversions, exponent rules, and formulas
â€¢ Continuing work in the word problem packet to build stamina and confidence
â€¢ Reviewing roots, formula recall, and fraction operations for long term mastery
Tate recently scored seventeen out of twenty on his school practice math section, which is a wonderful sign of progress. With continued practice, his confidence and accuracy will keep rising.
We will also complete a timed mock math section when we meet again to simulate real testing conditions.
ðŸ“… Scheduling
Tate is scheduled for sessions on Sundays and Wednesdays through December 10th. He currently has six hours booked and one hour remaining to schedule at any time.
ðŸŒŸ Final Thoughts
Tate is making excellent progress and is building both the skill set and confidence he needs for success. His positive attitude, steady effort, and willingness to apply new strategies continue to set him apart. As he works through increasingly challenging material, he is learning how to stay focused, patient, and strategic.
Good luck on the ISEE tomorrow, Tate. You have worked hard, and you are ready. I am very proud of your progress.
Please reach out anytime with questions or if you need additional resources. I am always happy to help.
Have a wonderful weekend!
Jessica M.
jessica.menkhus@revolutionprep.com
+13145967704</t>
  </si>
  <si>
    <t>Carly Factor</t>
  </si>
  <si>
    <t>Hi Allison,
In my update this week I wanted to take the chance to look a Carly's progress as part of the bigger picture. With her program being a "long game" play, I want to make sure we keep sights on the ultimate goals and take note of accomplishments up to this point. Carly has been great to employ the patients it takes to aim for goals over a long time frame. I imagine it is the athlete in her that helps!
Going back to the very beginning, Carly achieved a 21 composite score on her first ACT practice test. Since that time we have put effort into all areas of the test with the first milestone goal of achieving a composite score in the mid to upper 20s. The Science score has been the first to get to this level, with Carly achieving a 26. Her English score has improved to a 23 from a 20, but we have been working every week on building the consistency need to get that score to match her Science. With Math and Reading, Carly has shown improvement in session which we hope to assess soon.
Looking to the future, my goal for Carly is that she achieves a composite score of 25+ by the end of the year. The great part about Carly starting her prep so early is that she will still have more potential to reveal since simply being in school for another year is bring the capacity for new skills higher. Next year the goal will be to build on this phase one growth, taking a 25 to a 30+. Carly is all set to continue meeting into the month of March, so she is in good shape to see this big picture plan through!
Feel free to reach out if you have any questions or requests, and if there is anything else I can do to help. You can always contact me directly by text message or e-mail. 
I hope you are having a wonderful day! 
Katherine D.
katherine.dickerson@revolutionprep.com
+12404604249</t>
  </si>
  <si>
    <t>Hi Rosaly,
It's been a pleasure working with you and Landon over these past few weeks. I wanted to discuss with you the progress we have made in our sessions and also talk about our plans going forward.
Landon and I have talked about essay writing in general and also specifically the essay for the RUYES program. As I mentioned to you in our email, I feel that Landon was too reliant on AI for his essay and it shows. I suggested that he read the prompt, list some ideas of what he wants to talk about in each paragraph, and write a draft that we can review. 
Landon has demonstrated great understanding of how to write body paragraphs. I would like to continue to build on this progress in future sessions. We do not currently have any sessions booked, but I do recommend that we continue with at least one session per week going forward. Feel free to schedule them though his portal, or you can reach out to me if you have any difficulty.
I am committed to helping Landon reach his goals. As always, please let me know if you have any questions or feedback for me.  
Best Regards,
Edwin W.
edwin.west@revolutionprep.com
+18134213087</t>
  </si>
  <si>
    <t>Leia Carter</t>
  </si>
  <si>
    <t>Dear Rose,
I hope you are doing well! Itâ€™s been great working with Leia over the past couple of months. I wanted to touch base to share some of the progress weâ€™ve made so far and share my thoughts on the plan moving forward.
Overall goal: Improve in English reading comprehension, fluency and writing
Areas that we have been working on:
â€¢Decoding:
- Vowel combinations ai, ay, au, aw, ea, ee
- Silent e
- H blends â€“ ch, th, sh, wh, ph
- Syllable division
â€¢Reading Comprehension:
- Asking and answering questions using who, what, when, where and why
- Determining the overall structure of a story using beginning, middle and end
- Story elements: character, setting, problem and solution
- Strategies such as reading the questions before the passage; highlighting information as we read; writing answers in complete sentences. 
Short-term goals moving forward:
â€¢Continue learning vowel combinations
â€¢Learn and practice new rules of syllable division
â€¢Practice reading comprehension strategies while reading passages focused on various learning objectives
Recommendation: 
Leia has been doing well. Sheâ€™s showing improvement at remembering that h blends do blend together to make one sound, rather than trying to pronounce them as separate sounds. Based on her progress, I recommend continuing her schedule of 3-4 half-hour sessions per week. 
Please let me know if you have any questions or if there are any adjustments you would like to make to our plan. Iâ€™m happy to schedule a time to talk by phone if that would be helpful. I look forward to supporting Leia in her continued academic journey.
Mary L.
mary.logan@revolutionprep.com
+16822312877</t>
  </si>
  <si>
    <t>Ehaan Sameer</t>
  </si>
  <si>
    <t>Dear Iffat,
I hope you are doing well! Itâ€™s been great working with Ehaan over the past couple of months!
He has been doing well and making progress with some of the areas we have been working on. His addition facts recall is improving and he is getting better at remembering the steps for adding and subtracting with regrouping. 
I was hoping we could schedule a time to meet to discuss future goals for Ehaan. It would be helpful to have a better idea of what he is working on with his online class in order to best support him. 
I'll be making the same recommendation for Lujain, so if you'd like to let me know some times that may work best for you, I'll see what works with my schedule and we can arrange a time to discuss both of their needs. 
Mary L.
mary.logan@revolutionprep.com
+16822312877</t>
  </si>
  <si>
    <t>Lujain Sameer</t>
  </si>
  <si>
    <t>Dear Iffat, 
I hope you are doing well! Itâ€™s been great working with Lujain over the past couple of months. 
She is showing improvement in some of the areas we have been working on, which has largely been long division. 
I was hoping we could schedule a time to meet to discuss future goals for Lujain. It would be helpful to have a better idea of what she is working on with her online class in order to best support her.
I'll be making the same recommendation for Ehaan, so if you'd like to let me know some times that may work best for you, I'll see what works with my schedule and we can arrange a time to discuss both of their needs. 
Mary L.
mary.logan@revolutionprep.com
+16822312877</t>
  </si>
  <si>
    <t>Dear Eun Ok,
I hope you are doing well! Itâ€™s been great working with Atticus over the past couple of months. Heâ€™s so sweet and has such great enthusiasm during our sessions! I wanted to touch base to share some of the progress weâ€™ve made so far and share my thoughts on the plan moving forward.
Overall goal: Master letters &amp;amp; sounds to be able to read sentences
Areas that we have been working on:
â€¢Decoding:
- Consonant blends such as ch, sh, th
- Vowel combinations: ai, ay, au, aw
- Dividing words into syllables
â€¢Reading Comprehension:
- Asking and answering questions about key details in the text
- Identifying story elements (characters, setting, problem, solution) in the beginning, middle and end of a story
- General strategies such as reading questions before the story; highlighting information as we read; answering in complete sentences
Short-term goals moving forward:
â€¢New consonant blends, both beginning and ending
â€¢New vowel combinations â€“ ea, ee, ew, oi, oy, ou, ow
â€¢New syllable division rules
â€¢Continue working through 1st grade reading objectives while practicing our strategies
Recommendation: 
Atticus has been doing great! I love that he comes with a good attitude towards learning! He is doing great dividing VCCV words into syllables; I look forward to his progress with dividing more complex words. Based on his progress I recommend at least one hour of tutoring a week. 
Please let me know if you have any questions or if there are any adjustments you would like to make to our plan. Iâ€™m happy to schedule a time to talk by phone if that would be helpful. I look forward to supporting Atticus in his continued academic journey.
Mary L.
mary.logan@revolutionprep.com
+16822312877</t>
  </si>
  <si>
    <t>Sylvia Alphin</t>
  </si>
  <si>
    <t>Dear Sylvia and Shan,
It is a pleasure to meet Sylvia and start working with her on AP Chemistry. I wanted to give you this longer update since we were unable to meet, so you can have an idea of how our sessions went and will be going forward.
We started by focusing on the first two units of the course: the building blocks of matter and various fundamental chemistry experiments. These units are crucial because she will have to understand the underlying mechanisms behind these concepts later on. Sylvia came to our sessions ready to learn and, most importantly, knowing what she didn't know. She was able to pull effectively from her standard chemistry class to make connections and draw conclusions to the new AP material.
Our plan moving forward involves going through various packets and videos to solidify comprehension. I have assigned homework regarding the material inside the packets, which I appreciate the continued enthusiasm to complete. I appreciate her focused attitude and engagement.
To ensure she is fully prepared for the AP exam and keeps up with the demanding pace of the course, I recommend we continue with a velocity of two one-hour sessions each week. I look forward to continuing to work with her.
Please let me know if you have any questions.
Best regards,
Christian Steiner
christian.steiner@revolutionprep.com
+13056077323</t>
  </si>
  <si>
    <t>Dana Zighelboim</t>
  </si>
  <si>
    <t>Dear Vanessa,
Itâ€™s been a pleasure working with you and Dana over the past few weeks. As we prepare for Dana's upcoming official test, I wanted to share some updates and outline what to expect.
I have seen significant improvements in Dana's:
â€¢ Use of the iCARE strategy with Reading questions
â€¢ Application of Desmos to problems involving constants
â€¢ Recognition of when itâ€™s quicker to use algebra to solve constant problems
â€¢ Understanding of how to set up tables to yield parameters in Desmos
â€¢ Understanding of the requirements for an effective sample (randomization, sample size, margin of error)
â€¢ Ability to locate and use relevant information in a graph to answer Interpreting Quantitative Information questions
â€¢ Knowledge of how to compare actual data in a scatterplot to predicted values on a line of best fit
â€¢ Ability to use the goal of a Rhetorical Synthesis question to identify the correct answer choice
Dana has shown consistent progress in meeting session objectives by actively practicing strategies, such as iCARE, during sessions. This improvement is reflected in her practice exam scores, which have increased from 1270 in October to 1330 as of 11/16.
For this exam, our goal is a 1300 or above. While we cannot guarantee a specific score, we have worked diligently toward this goal by focusing on slowing down when answering questions, increasing the use of Desmos, and applying iCARE strategies for Reading questions. Itâ€™s important to consider the impact of test-day conditions on Danaâ€™s performance. Ensuring a good nightâ€™s sleep throughout the week leading up to the test is crucial, as one night alone isnâ€™t enough.
Looking ahead, based on Danaâ€™s goals, I recommend scheduling two 60-minute sessions per week until the March 14, 2026 test. This schedule will give us the opportunity to continue focusing on Craft and Structure, Information and Ideas, Conventions of Standard English, and Geometry and Problem Solving/Data Analysis questions.
If youâ€™d like to continue working together toward these goals, you can easily add these hours to your account today using this link: https://my.revolutionprep.com/s/fONMdUyuIt.
Please let me know if you have any questions or if there are any adjustments youâ€™d like to make to our plan. Iâ€™m also happy to schedule a phone call if that would be helpful. I look forward to supporting Dana in her continued academic journey.
Best regards,
Raymond S.
raymond.serrano@revolutionprep.com
+13236357766</t>
  </si>
  <si>
    <t>Dear Elizabeth,
I hope you're doing well and happy Thanksgiving! Itâ€™s been great working with you and Wynn over the past couple of months. I wanted to touch base to share some of the progress weâ€™ve made so far and share my thoughts on the plan moving forward.
I have seen significant improvements in Wynn's ability to solve quadratic equations and graph functions from various forms. She has consistently shown progress in applying both school-taught methods and SAT-specific strategies, including using Desmos, back-solving, and the MAPS approach. This has been evident in her confidence, accuracy, and strategic approach to problem-solving.
Based on Wynnâ€™s goals, I recommend we continue with our three 60-minute sessions per week. This pace supports her schoolwork while ensuring we continue to build momentum toward SAT readiness.
Our current short-term goals for Wynn include strengthening her grasp of Algebra II concepts, while continuing to work on SAT strategies. The overall goal remains improving her SAT score to reach the 1100â€“1200 range.
Please let me know if you have any questions or if there are any adjustments you would like to make to our plan. Iâ€™m happy to schedule a time to talk by phone if that would be helpful. I look forward to supporting Wynn in her continued academic journey.
Best regards,
Cristina A.
cristina.ascenzipettenuzzo@revolutionprep.com
+17863092063</t>
  </si>
  <si>
    <t>Alyssa  Hill</t>
  </si>
  <si>
    <t>Dear Alethea,
I hope you are having a great fall, and happy Thanksgiving! Itâ€™s been great working with Alyssa over the past weeks. I wanted to touch base to share some of the progress weâ€™ve made so far and share my thoughts on the plan moving forward.
Alyssa has built a strong foundation in her chemistry course, earning a 106% on her midterm. She has worked through major units including thermochemistry, Lewis structures, periodic trends, and molecular geometry. She continues to apply problem-solving frameworks confidently and effectively, and has engaged well with reaction classification and enthalpy calculation strategies. Her most recent focus has been understanding molecular polarity, intermolecular forces, and bond properties, which are often conceptually dense but she is making steady progress.
Based on Alyssaâ€™s goals, I recommend we continue with our one 60-minute session per week. This pace supports her classroom success while allowing us to reinforce complex material and prepare for upcoming quizzes.
Our current short-term goals for Alyssa include deepening her grasp of intermolecular forces and molecular geometry, as well as continuing to apply a structured approach to reaction types and electron configurations. These skills will carry through into future units on bonding and enthalpy.
Please let me know if you have any questions or if there are any adjustments you would like to make to our plan. Iâ€™m happy to schedule a time to talk by phone if that would be helpful. I look forward to supporting Alyssa in her continued academic journey.
Best regards,
Cristina A.
cristina.ascenzipettenuzzo@revolutionprep.com
+17863092063</t>
  </si>
  <si>
    <t>Carly Schilb</t>
  </si>
  <si>
    <t>Dear Brian,
I hope you are having a great fall and happy (early) Thanksgiving! Itâ€™s been great working with you and Carly over the past couple of months. I wanted to touch base to share some of the progress weâ€™ve made so far and share my thoughts on the plan moving forward.
Carly has been building steadily in her AP Chemistry course. She has worked through a wide range of material including solution chemistry, stoichiometry, thermochemistry, electron configurations, periodic trends, molecular geometry, and intermolecular forces. She has shown improvement in applying core concepts across different problem types. She is generally strong with material but benefits from clarification and strategic review, especially when new or abstract topics arise.
Based on Carlyâ€™s goals and current performance, I recommend we have with one 60-minute session every two weeks, more frequent if needed. This pace offers flexibility and ensures continued support as she prepares for assessments and builds toward the AP exam in the spring.
Our current short-term goals include reinforcing her understanding of IMFs, periodic trends, and bonding, while maintaining readiness for cumulative review throughout the year.
Please let me know if you have any questions or if there are any adjustments you would like to make to our plan. Iâ€™m happy to schedule a time to talk by phone if that would be helpful. I look forward to supporting Carly in her continued academic journey.
Best regards,
Cristina A.
cristina.ascenzipettenuzzo@revolutionprep.com
+17863092063</t>
  </si>
  <si>
    <t>Dear Claudia,
I hope you are having a great fall and happy (early) Thanksgiving! Itâ€™s been great working with you and David over the past couple of months. I wanted to touch base to share some of the progress weâ€™ve made so far and share my thoughts on the plan moving forward.
David has made strong progress in his calculus class since we began working together. His midterm score improved significantly to an 80%, and he followed that with a 97% on his most recent test. We've focused on foundational calculus topics such as limits, continuity, derivatives, and related rates, and most recently, indefinite integrals and Riemann sums. David is developing more confidence and fluency with differentiation rules and integration concepts, and has improved his ability to set up and simplify multi-step problems.
Based on Davidâ€™s goals, I recommend we continue with one 60-minute session every two weeks. This pace allows us to reinforce key topics, prepare for upcoming assessments, and help maintain his momentum.
Our current short-term goals include reviewing definite integrals and continuing to build fluency with Riemann sums and their applications. As we move forward, weâ€™ll also continue applying these skills to upcoming topics and exam preparation.
Please let me know if you have any questions or if there are any adjustments you would like to make to our plan. Iâ€™m happy to schedule a time to talk by phone if that would be helpful. I look forward to supporting David in his continued academic journey.
Best regards,
Cristina A.
cristina.ascenzipettenuzzo@revolutionprep.com
+17863092063</t>
  </si>
  <si>
    <t>Dominic  Puccinelli</t>
  </si>
  <si>
    <t>Dear Elizabeth,
I hope you are having a great fall and happy (early) Thanksgiving! Itâ€™s been great working with you and Dominic over the past weeks. I wanted to touch base to share some of the progress weâ€™ve made so far and share my thoughts on the plan moving forward.
Dominic has made steady progress in his AP Calculus AB class. His current grade has risen to an 87%, and he has performed well on recent assessmentsâ€”earning a 93% on a quiz and his latest test went well. We have focused on a wide range of topics including logarithms and exponentials, derivative rules, implicit differentiation, related rates, and linear approximation. Dominic is building confidence in applying these concepts to a variety of problems, and he continues to show engagement with the material.
Based on Dominicâ€™s goals and consistent performance, I recommend we continue with one 60-minute session per week. This pace allows us to reinforce key concepts, prepare for upcoming tests, and help him maintain the momentum.
Our current short-term goals include refining his understanding of related rates, working on derivative application problems like PVA (position, velocity, acceleration), and building accuracy with linear approximation methods.
Please let me know if you have any questions or if there are any adjustments you would like to make to our plan. Iâ€™m happy to schedule a time to talk by phone if that would be helpful. I look forward to supporting Dominic in his continued academic journey.
Best regards,
Cristina A.
cristina.ascenzipettenuzzo@revolutionprep.com
+17863092063</t>
  </si>
  <si>
    <t>Hannah Chong</t>
  </si>
  <si>
    <t>Dear Susan,
I hope you are having a great fall and happy (early) Thanksgiving! Itâ€™s been great working with you and Hannah over the past weeks. I wanted to touch base to share some of the progress weâ€™ve made so far and share my thoughts on the plan moving forward.
Hannah has shown strong engagement and critical thinking across a variety of advanced pre-calculus and trigonometry topics. We've worked on proofs involving Pascal's Identity, the Binomial Theorem, and induction; tackled sequences and series; analyzed recursive sequences and telescoping products; and recently moved into trigonometry, including function evaluation, graphing, and identities. She continues to push herself with challenging material while preparing for calculus next year.
Based on Hannahâ€™s goals and performance, I recommend we continue with one 60-minute session every week. This schedule will allow us to maintain her confidence and momentum, support her in upcoming units, and reinforce key concepts as needed.
Please let me know if you have any questions or if there are any adjustments you would like to make to our plan. Iâ€™m happy to schedule a time to talk by phone if that would be helpful. I look forward to supporting Hannah in her continued academic journey.
Best regards,
Cristina A.
cristina.ascenzipettenuzzo@revolutionprep.com
+17863092063</t>
  </si>
  <si>
    <t>Kevin Burnside</t>
  </si>
  <si>
    <t>Good evening, Burnside family! I wanted to update you on Kevin's progress. 
Over the past few weeks, Kevin and I have covered most of the basics of grammar, including Pronouns, Verbs, and Misplaced Modifiers. I thought about skipping punctuation, but I did notice that for a few questions, I asked about the punctuation differences, and Kevin wasn't completely sure how to answer, so I thought it best to cover that subject also. Kevin has done quite well with all of these subjects, learning and applying the rules consistently. He also did the homework, and reported no major struggles there. I know having extra homework wasn't something he was excited about, but he did actually complete it!
I will ask for your help in persuading Kevin to actually point his camera at himself, since that's important for our communication. Sometimes the sound is a little muffled if Kevin isn't directly speaking towards it, and the camera helps us read the comprehension of our students by their facial expressions.
At any rate, Kevin is putting consistent effort into our sessions, and I appreciate his effort. He does seem to be learning and applying grammar rules well. For our session frequency, I think that one hourly session weekly is adequate, depending on when he is planning to take the test next. We may consider increasing that frequency before the exam.
Please let me know if you have any questions or concerns about our plan or progress. I am reliably available by text or email, and also by phone or Zoom if needed.
Have a good weekend! 
Eddie C.
eddie.cayia@revolutionprep.com
+18037278636</t>
  </si>
  <si>
    <t>Ulrika Karlsson</t>
  </si>
  <si>
    <t>Dear Team Ulrika,
It has been a pleasure continuing to work with Ulrika. She brings consistent effort, a positive mindset, and a willingness to try new strategies each week. I wanted to share an update on her recent progress, the skills we are focusing on, and our next steps as she prepares for her upcoming practice tests.
â­ Strengths and Recent Progress
Ulrika continues to show strong growth in both sections of the SAT. She does an excellent job using the highlighter to track key ideas, transitions, and context in Reading, and with each session she is becoming more confident in understanding the deeper meaning behind longer and more complex module two passages. She is also navigating Information and Idea questions with improving accuracy, especially when she reads with intention and takes her time.
In Math, she has made significant progress with constants, completing the square, advanced algebra, and geometric concepts such as arc and sector. When she rewrites equations, looks for patterns, or uses DESMOS strategically, she solves even challenging questions with accuracy. Her ability to clearly articulate where she gets stuck has helped her identify what types of wording, brackets, or structural patterns tend to trick her, and she works through these very well when she slows down and applies the strategies she has practiced.
ðŸ§  Strategies We Have Been Strengthening
Over the past few weeks, we have focused on expanding Ulrikaâ€™s strategy toolkit to help her manage the more advanced concepts that consistently appear in module two. She has been practicing starting at the end of the math section and working backward to see the hardest question types first. This gives her an immediate sense of what content she is being tested on and makes the earlier questions feel more approachable.
We also introduced backsolving, MAPS, and plug and chug. She now knows when to use the answer choices to work her way back to the solution and when it is more effective to plug in her own values to simplify an expression. These strategies are helping her avoid unnecessary steps and solve complex problems more efficiently.
In Reading, she continues to use the highlighter effectively, read the question first on longer passages, and practice deeper context reading. These strategies have strengthened both comprehension and accuracy. She is also experiencing steady improvements in stamina, which has been one of her main goals.
ðŸ“Œ Areas for Focus
As we move forward, we are continuing to prioritize advanced algebra, constants in multiple forms, completing the square, and recognizing when to move on so that a single question does not take too much of her time. In Reading, we are continuing to strengthen stamina and comfort with longer, denser passages and refining elimination skills on subtle inference and context questions.
ðŸŽ¯ Next Steps
Ulrika is planning a practice test soon, which will give us helpful data for fine tuning her next few sessions. She also has level three reading passages and additional math packets she can work on independently to continue building stamina and accuracy.
ðŸ“… Scheduling
Ulrika is booked for sessions on Mondays and Wednesdays through December 3rd and has six hours remaining on her account to schedule at any time.
ðŸŒŸ Final Thoughts
Ulrika is working through some of the most advanced SAT content with patience, discipline, and a strong desire to improve. Her confidence and stamina continue to grow, and she is showing clear progress in both understanding and strategy application. I am very proud of the consistent effort she brings each week. Please feel free to reach out with any questions or scheduling needs.
Have a wonderful weekend,
Jessica M.
jessica.menkhus@revolutionprep.com
+13145967704</t>
  </si>
  <si>
    <t>Tara Paranjape</t>
  </si>
  <si>
    <t>Dear Team Tara,
I wanted to share an update on Taraâ€™s recent tutoring sessions and highlight the wonderful progress she is making as we continue strengthening her math skills this year. Tara is coming back into tutoring with a great attitude and a willingness to try new strategies, and it shows in the steady improvement she is making each week.
â­ Strengths and Recent Progress
Tara has been doing an excellent job building confidence with her current math curriculum. She recently completed a classroom assignment on DESMOS over translations and transformations and felt very comfortable with the material. We took that opportunity to introduce her to more advanced problems, and she did a great job distinguishing between rotations and reflections. She also practiced how to move, graph, and define shapes accurately, showing strong growth in her spatial reasoning skills.
During sessions, she has been very open to exploring her school platforms, including OneNote and DESMOS, and has done well navigating her assignments. We reviewed a worksheet on scale factor, and while graphing on the digital platform can be challenging, she labeled her values carefully and answered the questions with accuracy. Her understanding of scale factor is becoming much stronger.
She is also showing thoughtful progress in Science. Tara is working on building claims, identifying reasoning, and backing up her ideas with evidence. She benefits from talking through her thought process, and she does a wonderful job when she takes her time and breaks each idea down step by step.
ðŸ“Œ Areas for Focus
The main area Tara needs to continue strengthening is the accuracy of her basic operations. Multiplying and dividing decimals and fractions without a calculator remains difficult, and she is still getting steps and place value mixed up at times. With continued practice and frequent repetition, this will improve.
We are also working on supporting her with school organization. Some of her struggles come from navigating platforms rather than the content itself. We discussed the option of reaching out to her teachers so they can provide additional hard copies of assignments when needed, which would make it easier for us to practice together and help ensure her work feels manageable instead of overwhelming.
ðŸŽ¯ Next Steps
In the upcoming sessions, we will continue building on:
â€¢ Transformations, rotations, reflections, and graphing
â€¢ Scale factor and proportional reasoning
â€¢ Conversions using proportions to help her see number patterns
â€¢ Multiplication and division of decimals and fractions to build fluency
â€¢ Science reasoning skills to help her create clearer and stronger explanations
We will also continue reviewing her school materials each week to make sure she fully understands any new concepts as they come up.
ðŸ“… Scheduling
Tara is scheduled for sessions on Mondays through January 19th. She also has fifty two tutoring hours remaining that she can schedule at any time throughout the school year.
ðŸŒŸ Final Thoughts
Tara is doing a wonderful job easing back into tutoring and is showing meaningful progress each week. She is thoughtful, curious, and hardworking, and she is beginning to see how much she can accomplish when she slows down and takes the time to write out her steps. I am very proud of her effort and am excited to continue supporting her growth this year.
Please reach out anytime with questions and have a wonderful weekend.
Jessica M.
jessica.menkhus@revolutionprep.com
+13145967704</t>
  </si>
  <si>
    <t>Dear Jeffrey,
I hope you are having a great day! I wanted to touch base regarding Alexander's recent attendance and participation in our tutoring sessions.
Firstly, I have seen significant improvements in Alex's ability to recognize effective study strategies. He's also been doing great understanding how to build mental endurance for SAT testing. 
However, Iâ€™ve noticed that there have been some inconsistencies in Alex's attendance. He has frequently missed sessions, which can make it challenging to achieve the goals weâ€™ve set. As a reminder, our goals are to improve his overall GPA and gain confidence in SAT content areas, and maintaining a consistent schedule is crucial for Alex to reach this goal.
Moving forward, I suggest we revisit the current schedule to find days and times that might work better for Alex. I recommend meeting for 90 minutes each week even broken into 30 minute sessions to better accommodate his schedule. In order to effectively work on building his SAT skills, 60 minutes of work each week is essential. The additional 30 minutes each week will used to work on executive functioning skills within his academics. Each session will incorporate content and EF skill building in order to support Alex most effectively though.
Please let me know if you have any questions or if there are any adjustments you would like to make to our plan. Iâ€™m happy to schedule a time to talk by phone if that would be helpful. I am here to support Alex and ensure they have the best possible chance to succeed.
Best regards,
Megan
Megan O.
megan.osgood@revolutionprep.com
+12077140045</t>
  </si>
  <si>
    <t>Henry Frasca</t>
  </si>
  <si>
    <t>Dear Sabelle,
Itâ€™s been great working with you and Henry over the past month. As we continue preparing for his upcoming SAT, I wanted to share an update on his recent progress and areas to focus on.
I have seen significant improvements in Henryâ€™s statistical analysis for the SAT, command of quantitative evidence, and constants. He has shown consistent progress in the objectives weâ€™ve set in our sessions, and this improvement has been evident in his confidence and in-session work.
However, Henry has not completed the last two weeks of homework, notably his error log and the worksheets in his homework folder. Completing homework is essential for reinforcing the strategies we practice and ensuring he continues building the momentum he has shown in sessions.
To support his progress, we have continued working with IESME, B-Primes, and Title 10 during sessions. These strategies remain central to strengthening his accuracy, pacing, and comprehension across SAT content.
Looking ahead, Henry is currently scheduled for Saturday, Monday, and Wednesday of next week. Assuming Henry catches up on his work, this should give us a good runway into the official exam. After that, no hours are scheduled, but Henry has 8 hours remaining in his account.
Please let me know if you have any questions or if youâ€™d like to discuss adjustments. Iâ€™m happy to support Henry in building strong habits and preparing confidently for his upcoming exam.
Thank you and stay safe,
Myles O.
myles.oldroyd@revolutionprep.com
+15304434701</t>
  </si>
  <si>
    <t>Isabella Rondon</t>
  </si>
  <si>
    <t>Hi Isabella and Kelly,
It's been great working with Izzy over the past couple of months! As we prepare for Izzy's December SAT, I wanted to share some updates and information about what to expect. 
I have seen significant improvements in Izzy's Standard English Conventions, particularly punctuation. She's also made progress with the math section, where she missed a single Problem Solving and Data Analysis question, and only two geometry problems. She has shown consistent progress in applying her punctuation rules consistently, and in breaking down complex words. 
I know that Izzy is a little worried that she isn't going to do well on this test because she hasn't been able to give it her full focus (with school and the food drive taking up a lot of her time) and she is hoping to start back up over the summer.  For this exam, our goal is improvement in the Standard English Conventions, Problem SOlving and Data Analysis, and Geometry subsection. While we cannot guarentee a specific score, we have worked diligently towards this goal through sentence diagramming, practice questions, and consistent strategy application. It's important to consider the impact of the test zone on Izzy's performance. Ensuring a good night's sleep throughout the week leading up to the test is crucial, as much as possible because just the night before isn't enough. 
I'm looking forward to hearing how Izzy preforms on this test. Looking ahead to the summer, I recommend we start meeting two months before the SAT, and Izzy starts reviewing her notes from what we've worked on up to this point about a month before hand. If you let me know which summer test Izzy would be targeting I can put together a PDF with some of the links we've used so far to help guide Izzy's initial review. This would mean that we aren't spending as much in session time reviewing strategies, and could jump right into fine tuning her approach to the other questions. 
Please let me know if you have any questions or if there are any adjustments you would like to make to our plan. I'd also love to schedule a time to talk by phone if that would be helpful. Let me know and I can send you a scheduling link. I am happy to support Izzy on her continued academic journey.
Best wishes,
Gale H.
abigail.hermes@revolutionprep.com
+12169249507</t>
  </si>
  <si>
    <t>Julian Hochstrasser</t>
  </si>
  <si>
    <t>Hi Julian and Eylem,
It's been great working with Julian over the past couple of months. As we approach the end of our scheduled sessions, I wanted to share some updates and information about what to expect.
I have seen significant improvements in Julian's Math section (going from a 530 in October to a 620 on his most recent test.) He's also making fantastic progress in the Reading and Writing section (he went from missing 6 long reading passages in the first reading module, to missing none) The big thing that saw him having a slight score decrease in the reading a writing section on this most recent practice test was likely due to taking the practice test right when he got home from basket ball.  
Looking ahead, I recommend we also target the March test -- Julian has started to see increases in his test scores over each practice test, and I believe he is finally getting into the groove of completing homework. I've attached a PDF plan with our remaining sessions planned out, as well as a proposal to take us close to the end of December meeting twice a week.  
Please let me know if you have any questions or if there are any adjustments you would like to make to our plan. I'd love to schedule a time to talk by phone if that would be helpful, let me know and I can send you a link to schedule the time. I am happy to support Julian in his continued academic journey.
Best wishes,
Gale H.
abigail.hermes@revolutionprep.com
+12169249507</t>
  </si>
  <si>
    <t>Eleni Delacruz</t>
  </si>
  <si>
    <t>Dear Team Eleni,
I hope you are having a great week! As we look toward the end of the semester, I wanted to share an update on Eleniâ€™s significant progress and the hard work she is putting into her senior year coursework in preparation for her upcoming exams and the MCAT.
Highlights of Eleni's Hard Work This Semester
Eleni has consistently demonstrated dedication, tackling some of the most complex material in her Biochemistry course this semester: Enzyme Kinetics and Inhibition, Inhibition Types, Enzyme Mechanisms
Current Exam Preparation: Eleni is currently preparing for an exam scheduled for November 21st. Her focus has recently shifted to carbohydrate concepts, specifically tackling the challenging task of identifying anomeric carbons and determining whether sugars are reducing or non-reducing based on their structure (such as the presence of a hemiacetal group). She is also working to catch up on lectures covering metabolic processes (Lectures 14 and 15).
Continuing Preparation for Finals and the MCAT
We will continue our focused sessions in November to prepare for her upcoming exam and then continue back in December to solidify her understanding of complex metabolic pathways as she prepares for her finals.
The work she is completing now, particularly in Biochemistry, forms the critical foundation for her MCAT preparation later on. Leveraging the strong kinetic and mechanistic knowledge she has built this semester will be vital as we move forward.
I look forward to continuing to support Eleni as she works towards achieving her academic goals this semester and in her long-term pre-med journey.
Best regards,
Bryant S.
bryant.salinas@revolutionprep.com
+15624448241</t>
  </si>
  <si>
    <t>Anika Vivek</t>
  </si>
  <si>
    <t>Hello,
I wanted to provide a quick update on Anikaâ€™s progress in English and Reading.
During our recent session, we reviewed her recent assignments, including a quiz on plural and possessive nouns, which she performed well on. We practiced grammar exercises together, focusing on key rules and exceptions, and worked on reading comprehension by analyzing plot development and character traits. We also reviewed vocabulary words, with Anika successfully defining and using them in sentences.
Anika is making strong progress in grammar, reading comprehension, and vocabulary. To continue supporting her growth, I recommend maintaining *one-hour sessions per week. This will help reinforce the skills sheâ€™s learning and keep up her momentum.
Please let me know if there are any questions or other areas we need to focus on together based on teacher feedback. 
Best,
Jacey 
Jacey C.
jacey.clifton@revolutionprep.com
+17063043963</t>
  </si>
  <si>
    <t>Amalia Alderete Gonzalez</t>
  </si>
  <si>
    <t>Hello,
I wanted to share an update on Amaliaâ€™s recent sessions and her progress.
During our time together on Tuesday, Amalia stayed focused and engaged. On Thursday, she was frustrated and angry about having to complete schoolwork after a long day, but she kept pushing and completed the work. She worked diligently on grammar and capitalization exercises, showing that she is grasping the concepts well. I was impressed with her persistence and effort, and she continues to make strong progress.
To support her continued growth, I recommend maintaining two 30-minute sessions per week. This schedule will help reinforce the skills she is learning and allow her to keep building confidence in her work.
Please let me know if there are any questions or would like to schedule a follow up phone call. 
Best, 
Jacey 
Jacey C.
jacey.clifton@revolutionprep.com
+17063043963</t>
  </si>
  <si>
    <t>Ella Maley</t>
  </si>
  <si>
    <t>Dear Jennifer,
I hope you are having a great fall. Itâ€™s been great working with you and  Ella over the past several months. I wanted to touch base to share some of the progress weâ€™ve made so far and share my thoughts on the plan moving forward.
Ella has progressed through quite a bit of mathematics. We began with adding, subtracting, mulitplying, and dividing whole numbers, and she is now doing the same with fractions. We have covered percents, decimal numbers, negative numbers and the number line. Ella has practiced her multiplication tables, common percentages and fractions, and solving word problems.
This past week Ella practiced multiplying fractions, and did really well with crossing out common factors. She has definitely improved her use of her multiplication tables.
Our current short-term goal will be for Ella to master opeartions with fractions. Long term, our goal is to reinforce what Ella covers in class, while improving Ella's ability to recognize common fractions, decimals and percents, and to improve her overall mathematical abilty.
If you would like to discuss this via zoom or a phone call, I would be glad to do so!
John C.
john.corbett@revolutionprep.com</t>
  </si>
  <si>
    <t>William Margolis</t>
  </si>
  <si>
    <t>Dear Will,
I'm excited to reach out to celebrate Williamâ€™s amazing progress. William has worked diligently, and as a result, he achieved a simulated practice SAT score of 1440 to 1510, which is much higher than the estimated score of 1260 to 1350 he began with just a short time ago. I am so incredibly proud of William!
If I can be of further assistance to William please donâ€™t hesitate to reach out. I would be more than willing to help with AP Computer Science Principles/A, should he choose to take them in the future. I am also planning on adding additional math coverage in the future, to span AP Calculus AB and AP Calculus BC in the coming months.
Please let me know if you have any questions. Iâ€™m happy to schedule a time to talk by phone if that would be helpful. I am always available to support William on his continued academic journey!
Respectfully Yours,
Ernie Chu
704-231-5478 (m)</t>
  </si>
  <si>
    <t>Mason Ratner</t>
  </si>
  <si>
    <t>Dear David,
I hope you are having a great autumn as Thanksgiving approaches! Itâ€™s been great working with you and Mason over the past couple of months, and I wanted to touch base to share some of the progress weâ€™ve made so far and share my thoughts on the plan moving forward.
I have seen significant improvements in Mason's objective scoring on the mathematics and quanitative section across the ISEE exams he has taken. Specifically, he has increased from an approximate accuracy rate of 20% from the computerized test to nearly 55-60% on the questions we have done in session and that he has done for homework. Nonetheless, I would encourage Mason to more strongly demonstrate his work when he can, which is still a key focus of our sessions.
Our current short-term goals for Mason include continuous improvement on the mathematics knowledge and applied skills section of the exam along with reducing his general error rate. The overall goal remains for him to do as well on his upcoming ISEE as he possibly can. Based on Masonâ€™s goals and timeline, I generally recommend that we continue with our sessions as normally scheduled after the Thanksgiving break.
Please let me know if you have any questions or if there were any adjustments you would like to make to our plan. Iâ€™m happy to schedule a time to talk by phone if that would be helpful, and I look forward to supporting Mason on his continued academic journey!
Respectfully Yours,
Ernie Chu
704-231-5478 (m)</t>
  </si>
  <si>
    <t>Federica Smith-Vicentini</t>
  </si>
  <si>
    <t>Dear Isabella,
I'm excited to reach out to celebrate Federicaâ€™s amazing progress. Federica has worked diligently, and she has recently achieved a simulated practice SAT score of 1440 on Bluebook Practice Test #9, which is much higher than her practice score of 1280 on Bluebook Practice Test #7 when I first met her in late September. I am so incredibly proud of her!
If I can be of further assistance to Federica, please donâ€™t hesitate to reach out. I would be more than willing to help with AP Computer Science Principles/A, should she choose to take these courses in the future. I am also planning on adding additional math coverage in the future, to span AP Calc AB and BC alongside with my existing coverage of Precalculus, Algebra, and Geometry.
Please let me know if you have any questions. Iâ€™m happy to schedule a time to talk by phone if that would be helpful. I am always available to support Federica on her continued academic journey!
Respectfully Yours,
Ernie Chu
704-231-5478 (m)</t>
  </si>
  <si>
    <t>Natalie Barry</t>
  </si>
  <si>
    <t>Dear Daniel,
I hope you are having a great autumn as Thanksgiving approaches! Itâ€™s been great working with you and Natalie over the past few weeks. I wanted to touch base to share some of the progress weâ€™ve made so far and share my thoughts on the plan moving forward.
I have seen significant improvements in Natalie's ability to identify and quickly scan for keywords within a reading comprehension question. Throughout our time together, she has steadily completed a greater portion of her homework recently, and I have seen a notable improvement in her confidence. This consistent improvement has been evident in the reasoning she gives when asked why she choose her answers. There is only one large area of improvement that I can see â€“ timing. Natalie sometimes takes more than 1-2 minutes to answer a question, but the timing on the ACT necessitates us to answer quickly while retaining confidence in our answer!
Our current short-term goals for Natalie include improvement particularly on the reading section, with mathematics improvement being a secondary priority. The overall goal remains for Natalie to achieve a 34 or more on the ACT. 
Based on Natalieâ€™s goals, I initially recommend adding 12-24 more hours so we can maintain our cadence after the Thanksgiving break, should she choose to take the ACT again sometime after December 2025. If you'd like to purchase more hours for me to work with Natalie, please use the link below!
https://my.revolutionprep.com/s/sJhvRJifZ4.
Natalie is very close to achieving her goal, and much of the specifics of the exam will come down to variance on the test day. Please make sure that Natalie is well-rested and unstressed as much as possible as the big day approaches!
Please let me know if you have any questions or if there were any adjustments you would like to make to our plan. Iâ€™m happy to schedule a time to talk by phone if that would be helpful. I look forward to supporting Natalie on her continued academic journey!
Respectfully Yours,
Ernie Chu
704-231-5478 (m)</t>
  </si>
  <si>
    <t>Anastasia Del Tejo</t>
  </si>
  <si>
    <t>Dear Viviana,
I hope you are having a great season. It has been great working with Anastasia over the past few weeks. I wanted to touch base to share what we have been working on so far and outline my recommendations moving forward.
Since we began working together, Anastasia has reviewed the four operations, practiced comparing, simplifying, and operating with fractions, and focused on decimal place value, rounding, and operations with decimals. She has also worked on comparing and ordering numbers and reviewed the relationship between fractions and decimals. 
Learning objectives we have worked on include:â€¨
- Reviewing addition, subtraction, multiplication, and divisionâ€¨
- Comparing, simplifying, adding, and subtracting fractionsâ€¨
- Identifying and writing decimal numbers in standard and expanded formâ€¨
- Rounding decimal numbers to the nearest whole number, tenth, and hundredthâ€¨
- Adding and subtracting whole numbers and decimals (three- and four-digit values)â€¨
- Comparing and ordering decimal numbersâ€¨
- Understanding relationships between fractions and decimals
Moving forward, I recommend continuing math tutoring three times per week in 30-minute sessions (90 minutes weekly). These sessions will focus on building multiplication and division fact mastery and reinforcing additional fifth-grade math skills. Continued practice will help Anastasia strengthen accuracy and confidence with grade-level expectations.
Please let me know if you have any questions or if there are any adjustments you would like to make to our plan. I am happy to schedule time to connect by phone if that would be helpful. I look forward to continuing to support Anastasia in her academic journey.
Best regards,
Q. MonÃ©t T.
quinnisha.travis@revolutionprep.com
+18502123552</t>
  </si>
  <si>
    <t>Victory Barnard</t>
  </si>
  <si>
    <t>Hi Victory and Ting,
Its been great working with Victory over the past couple of Months! As we prepare for Victory's upcoming December SAT, I wanted to share some updates and information about what to expect.
Victory has been absolutely killing the practice tests. She went from 16 questions wrong in the reading and writing section to 8, and she only missed 2 questions in the math section. I've seen her get more confident with her math skills, and with anticipating answers in the English section.
For this exam, our goal is to get a base line of what happens when Victory is in a real testing environment. We're interested in if she'll be able to trust her gut in the math section, and apply her strategies in the face of time and official test pressure. While we cannot guarantee a specific score, Victory has been consistently scoring in the 1400-1450 range, and we have worked diligently towards this goal. It is important to consider the impact of the test zone on Victory's performance. Ensuring a good night's sleep throughout the week leading up to the testis crucial, as just the night before isn't enough. We will also discuss strategies to manage heightened pressure with official exams, which can impact scores, in our upcoming session. 
I am looking forwatd to continuing to work with Victory after the test so we can work towards further improvements on the SAT. I recommend that we keep our current session and practice test schedule leading into the March exam. I've attached a PDF plan taking us through the next several sessions, and containing Victory's homework. 
Please let me know if you have any questions or if there are any adjustments you would like to make to our plan. I'm also able to schedule a time to talk by phone if that would be helpful. I am excited to continue to support Victory in her continued academic journey. 
Best wishes, 
Gale H.
abigail.hermes@revolutionprep.com
+12169249507</t>
  </si>
  <si>
    <t>Martin Morales</t>
  </si>
  <si>
    <t>Hi Martin and Andrea,
It has been great working with Martin over the past couple of months. I know that Martin's final is on December 9th, and as we approach that I wanted to share some updates.
I have seen Martin make improvements in his understanding of exponential and logarithmic functions, as well as his understanding of rational functions. 
For this final, our goal is for Martin to do as well as he can. To help prepare for this, I recommend that we meet a couple more times before the final. I'd like to meet at least twice the week on November 30th (Nov. 30th - Dec. 6th) and ideally again Dec. 7th or 9th before his exam. I feel that Martin could use the extra support going into the exam which I believe will be cumulative. 
Please let me know if you have any questions. I'd be happy to schedule a time to talk by phone if that would be helpful. I am happy to support Martin in his continued academic journey. 
Best wishes,
Gale H.
abigail.hermes@revolutionprep.com
+12169249507</t>
  </si>
  <si>
    <t>Sebastian Gonzalez Vera</t>
  </si>
  <si>
    <t>Hello Ayelin!
I just wanted to quickly touch-base with you.  I've been tutoring Sebastian for a few weeks in Physics, and he's keeping up well.  I can see him making a lot of connections as topics start to overlap and resemble previous content, so I think he's in a good spot.  Our weekly 1-hour sessions are good, but I believe meeting for 2, 1-hour sessions per week would give me an appropriate amount of time to address some of the concepts in a deeper fashion so that Sebastian will be able to make even more connections on his own in the future.  There's a lot of foundational knowledge that is being taught in a unique order, so there are a few gaps in what he would need to know to achieve mastery over the topics, but the pace he's going at now is sufficient.
Please let me know if you'd like to discuss more, possibly over the phone, about how how we can best help Sebastian.  Otherwise, enjoy your weekend!
Matty B.
matty.burge@revolutionprep.com
+15859576559</t>
  </si>
  <si>
    <t>Sophie Reuling</t>
  </si>
  <si>
    <t>Hello Nicole!
I just wanted to touch-base with you real quick about Sophie's tutoring.  I've been working with her for a few weeks now in Physics, and we're really starting to find our groove together.  Last few sessions have been great, and I hope it did as much for her on her exams.  She comes to each session with questions to ask and be worked on, and that's helped me guide our time together in effective ways.  We tend to meet weekly for 1-hour, but this past week we met for 2, 1.5-hour sessions, and I think the additional time really made a difference in how much she was able to master the topics.  If possible, I would suggest us meeting for 2, 1-hour sessions per week, which would give me the appropriate amount of time to ensure she's getting enough practice and feedback from me.  But she seems to be alright in the class otherwise.  It was really cool to hear about the volunteering initiatives she has been spearheading as well.  Sophie seems to have a good heart :)
If you need any additional help, or would like to chat with me more (even by phone) I'd be happy to set something up.  Feel free to reach out anytime, and I hope you have a good weekend!
Matty B.
matty.burge@revolutionprep.com
+15859576559</t>
  </si>
  <si>
    <t>Hi Gunjan,
I hope you're having a great day! It was great meeting with you and Esha earlier. I wanted to follow up on our conversation about her recent SAT score to share some additional insight and my thoughts on the plan going forward.
I know that Esha's score didn't go up as much as we'd been hoping for on the most recent exam. I want to first acknowledge that she's been putting in a lot of work, and not seeing a quick payoff can be deeply frustrating. At the same time, I also want to celebrate her excellent growth on standard English conventions; she's now at the top of the score range in this area, which shows her potential to continue to improve her score in the other areas as well. Her greatest room to grow is now in reading comprehension, which I think she can improve on by practicing anticipating and eliminating answer choices. We practiced these skills today, and the homework I assigned before our next session has a written component intended to reinforce the skills and help me assess where she still has room to grow.
On Tuesday, I plan to work with her on using the same strategies on Information &amp;amp; Ideas questions (another reading comprehension subcategory). After that, I'd like her to take the reading and writing modules of an official College Board practice SAT so that we can assess her use of these strategies under exam-style conditions and see where we still need to focus leading up to the December SAT.
As we discussed this morning, some focus on math will probably also be necessary to help her reach her goal score of a 1500. As such, it may be worthwhile to consider spring test dates as well to give her more time to continue practicing reading and writing strategies and to focus on math. Please let me know your thoughts!
Thank you for your continued partnership! If you'd like to discuss any of this further, I'm more than happy to set up a time to talk - please just let me know.
I hope you have a great rest of your day!
Margaret W.
margaret.webb@revolutionprep.com
+15127457572</t>
  </si>
  <si>
    <t>Aiden Nowak</t>
  </si>
  <si>
    <t>Good afternoon, Erika,
Iâ€™m reaching out today with a progress update for Aiden that will shed some light on recent milestones achieved and any new areas of opportunity that weâ€™ve identified during our time together. I hope this email will help inform you on the general progress he has made so far as well as opening up communication about any recommendations I have going forward. Apologies that it comes so late after his session - I was ill this week and just getting back to work.
Over the past few weeks, Aiden and I have covered new topics and reviewed former ones that will assuredly return going forward. Factoring was a big one, and it's already come up when dealing with Operations on Polynomials more recently. Our session this week focused on Inverses of Functions. Throughout these topics, I've been asking Aiden more about his in-class and homework habits, coaching him to refer to the posted notes and examples in order to figure out how to answer the homework, and keeping tabs on how his assignment completion and quizzes/test were going.
In addition to addressing organizational and problem-solving skills overall, Iâ€™ve been helping Aiden become more aware of ways in which he can improve his grade independently. As I mentioned, use of class time and better note-taking are key, though starting by referring to the teacher's examples and notes is a great place to start. I feel that what helps him most is having a sure, methodical approach for each type of problem. Once we practice once or twice, he can reproduce the approach, even when I make more challenging problems or we run into them in the work provided.
One notable achievement recently is his grade improving from a C+ to a B-, which is so wonderful to see. I hope we can maintain this success going forward as we continue to work toward achieving and maintaining a higher B in Algebra II. As far as our schedule, weâ€™ve been meeting once per week now, most recently for ninety minutes, and I feel that session was significantly more effective than just the hour. Hopefully we can keep up that rhythm, though with only one session per week, it would be helpful for him to email me things he's struggling on ahead of time (since I can also send back recommendations for methods or resources when possible).
We currently have sessions scheduled throughout December. If youâ€™re interested in purchasing more hours at any time for the coming year, you may use the link below or contact your Academic Advisor, who is included in this email as well!
https://my.revolutionprep.com/s/TMhertkowZ
I hope you have a great rest of your day,
Susanna Strotz
susanna.strotz@revolutionprep.com
321-438-4040</t>
  </si>
  <si>
    <t>Jennifer Zelaya</t>
  </si>
  <si>
    <t>Hi Jennifer and Ana,
It's been great working with Jennifer these past few weeks. I wanted to reach out and touch base about the progress we've made with her college algebra class, as well as discuss the plan moving forward.
Jennifer is a very bright girl. She has made wonderful progress in her understanding of logarithms, log rules, exponential functions, and inverse functions. When I explained these concepts, she understood them very quickly, and expressed to me that she felt like she did not learn or understand these concepts from her teacher.
Moving forward, to make sure she stays on track in her class, I would recommend that her and I meet once per week or at least once every two weeks to make sure she understands everything going on in her class. If you would like to continue working together, you can redeem more credits in your Bright Horizons portal.
Please let me know if you have any questions or concerns about the plan I have laid out. I would be happy to discuss further over the phone or over zoom. I look forward to continuing to support Jennifer on her academic journey.
Best,
Zoe S.
zoe.shanley@revolutionprep.com
+16362488201</t>
  </si>
  <si>
    <t>Aathira Manoj</t>
  </si>
  <si>
    <t>Good evening, Manoj,
Iâ€™m reaching out today with a progress update for Aathira that will shed some light on recent milestones achieved and any new areas of opportunity that weâ€™ve identified during our time together. I hope this email will help inform you on the general progress she has made so far as well as opening up communication about any recommendations I have going forward. I apologize that this message is coming so late in the week - I've been ill and am just getting back to work.
Over the past few weeks, Aathira and I have covered a few key topics from her Algebra II course. We started with Factoring, moved on to Rational Expressions, Equations, and Functions, and most recently have moved into Inverse Variation. This last topic was good fun, as Aathira hadn't learned it in class yet. We were able to discover Direct and Inverse relationship rules together and use them to solve problems and model real-world situations.
In addition to addressing organizational and problem-solving skills overall, Iâ€™ve been helping Aathira become more aware of ways in which she can improve her grade independently. She's already fantastic at taking notes and memorizing rules and processes - it's just that sometimes she misinterprets a question or neglects to double-check her answer in an effective way. We've been working on those techniques in order to raise her quiz and test scores, as they're almost always the reason for missed points or half-points.
Aathira has been sending me materials in advance and communicating with me on her own, which is so wonderful to see as these skills are just as important as any class knowledge in the long run! I'm happy with how organized and focused she is and it's always pleasant to work with her, as it feels like we get a lot done with our time together. As far as our schedule, weâ€™ve been meeting once per week for 60-90 minutes (depending on schedule) and I recommend maintaining that pace moving forward. We currently have sessions scheduled into January, and in order to redeem more hours just use the Bright Horizons portal in advance.
Thank you for your attention to this update, and again, it's really a joy to work with you and Aathira. Please let me know if you have any questions at all.
I hope you have a great rest of your day,
Susanna Strotz
susanna.strotz@revolutionprep.com
321-438-4040</t>
  </si>
  <si>
    <t>Elijah Tu</t>
  </si>
  <si>
    <t>Hi KimLoan,
I am writing to provide a progress update for Elijahâ€™s middle school math tutoring.
Program Goal: To provide support and guidance in middle school math.
Areas of Success:
Elijah is a friendly student who remains focused and engaged throughout our sessions.
He demonstrates a quick grasp of new math concepts and applies them effectively.
Areas of Opportunity:
Our current schedule of one 30-minute session per week is somewhat limited for covering material in depth.
I recommend adding an additional 30-minute session per week.
Increasing the frequency would improve consistency and allow more time for practice, ensuring he retains the concepts we cover.
If you would like to, I am available to discuss this update and my recommendation via phone or Zoom.
Best regards,
Mitchell M.
mitchell.mabanag@revolutionprep.com
+14088921719</t>
  </si>
  <si>
    <t>Nate OBrien</t>
  </si>
  <si>
    <t>Dear Lisa,
I hope you are having a great fall. Itâ€™s been great working with you and Nate over the past couple of months. I wanted to touch base to share some of the progress weâ€™ve made so far and share my thoughts on the plan moving forward.
I have seen improvements in Nateâ€™s use of core SAT Reading/Writing and Math strategies. Over the past few weeks, he has demonstrated stronger recognition of the major question families, a clearer approach to pacing, and more confidence in separating strategy steps rather than trying to â€œdo everything at once.â€ In Math, he has shown improvement in utilizing Desmos tools, and in Reading/Writing he is beginning to better identify the underlying rule being tested. 
Based on Nateâ€™s goals, I recommend continuing with our current schedule of one 90-minute session per week, and reevaluating after he completes another full practice exam within the next week or so.
Our current short-term goals for Nate include (1) building consistency in using his planner after each session to write down his weekly homework, (2) completing assigned Khan Academy practice to reinforce the foundational strategies we have covered, and (3) completing another full-length practice SAT within the week to assess how well he can apply these strategies in a timed environment. The overall goal remains raising his SAT score through stronger strategy application, improved pacing, and greater confidence. Based on his progress so far, I recommend maintaining our weekly 1.5-hour sessions as scheduled, and after reviewing his next practice test results, we can determine whether any adjustment in velocity is needed.
Please let me know if you have any questions or if there are any adjustments you would like to make to our plan. Iâ€™m happy to schedule a time to talk by phone if that would be helpful. I look forward to supporting Nate in his continued academic journey.
Best regards,
Andrew</t>
  </si>
  <si>
    <t>Sophocles Tsingis</t>
  </si>
  <si>
    <t>Dear Dina and Andreas,
I hope youâ€™re both doing well. It has been great continuing to work with Sophocles over the past couple of months, especially as we move closer to his upcoming SAT. I wanted to share an update since our last check-in in October.
Since that update, Sophocles and I have focused on filling in key content gaps and refining his strategy and timing applications. In particular, we have concentrated on high-level English and Math problemsâ€”especially nuanced grammar, punctuation, and constants problems. He has been able to successfully apply the test-taking strategies we have reviewed to simplify some of the more complex questions weâ€™ve encountered, and his recall and accurate application of punctuation rules have strengthened.
Whatâ€™s more, Sophocles continues to demonstrate improvement both during sessions and on practice tests. Most recently, he has raised his Reading and Writing score, bringing it more in line with his already-strong Math performance. This reflects steady progress toward the goals we set earlier in the fall.
As I've mentioned in the past, while specific scores canâ€™t be guaranteed, weâ€™ve prepared intentionally through targeted review, high-difficulty practice, and strategic repetition. Sophocles is on the right track to see solid improvement from his last official score. The key will be for Sophocles to enter test day with consistent timing, strong recall of rules and concepts, and confident execution under timed conditions. 
Since Sophocles is on track and continuing to improve, I recommend we maintain our current velocity of two 1.5-hour sessions per week leading up to the exam. This schedule will give us the time needed to complete additional timed practice and sharpen consistency. Over these final two sessions, our goal is to bring together all the concepts and skills weâ€™ve been building over the past few months and reinforce any last remaining areas before test day.
Please let me know if you have any questions or if youâ€™d like to adjust anything in the plan as we head into the final stretch. Itâ€™s been a pleasure supporting Sophocles, and Iâ€™m looking forward to these final prep sessions with him.
Best,
Aryan J.
aryan.jazayeri@revolutionprep.com
+12133421776</t>
  </si>
  <si>
    <t>Hazel Tatum</t>
  </si>
  <si>
    <t>Hi Sarah,
I am writing to provide a progress update for Hazelâ€™s tutoring in reading, writing, and math.
Program Goal: To support Hazelâ€™s development and confidence across core subjects.
Areas of Success:
Hazel is a wonderful student who brings a joyful energy to every session.
She consistently tries her best and maintains excellent focus on her tasks.
The sessions run smoothly and efficiently, thanks in part to the materials being sent over in advance.
Areas of Opportunity:
Given her strong performance, our primary focus is simply maintaining her current momentum and enthusiasm for learning.
We will continue to challenge her in reading, writing, and math to ensure she stays engaged.
I recommend we maintain our current schedule, as it appears to be working well for her progress.
If you would like to, I am available to discuss this update and my recommendation via phone or Zoom.
Best regards,
Mitchell M.
mitchell.mabanag@revolutionprep.com
+14088921719</t>
  </si>
  <si>
    <t>Enzo Renda</t>
  </si>
  <si>
    <t>Dear Raquel,
I hope you are having a great fall. Itâ€™s been great working with you and Enzo over the past couple of months. I wanted to touch base to share some of the progress weâ€™ve made so far and share my thoughts on the plan moving forward.
I have seen significant improvements in Enzoâ€™s day-to-day math execution, especially in his eagerness to apply the learned concepts exactly as they were taught. Over the past several weeks, it has become clear that none of his errors come from misunderstanding the underlying concepts: his grasp of algebra is strong. Instead, the biggest growth area has been reducing small arithmetic mistakes by writing line-by-line consistently. When he takes the time to write out each step, his accuracy increases noticeably. We've also started to touch briefly on introductory test-prep strategies (one of which being consistent and organized scratch paper work) as he starts thinking about a standardized test plan.
Based on Enzoâ€™s goals, I recommend we continue with our current schedule of two 60-minute sessions per week through the school year. This velocity has been in line with maintaining his workload and preparation. 
Our current short-term goals for Enzo include reinforcing the habit of writing every step on paper, building consistency with careful arithmetic, and continuing to strengthen his exam-taking skills that will support both schoolwork and future exam preparation. The overall goal remains improving his academic accuracy and confidence and readiness. Depending on how early he wants to begin more concrete, official SAT content prep, we can start folding in SAT-specific content each week at a pace that feels appropriate.
Please let me know if you have any questions or if there are any adjustments you would like to make to our plan. Iâ€™m happy to schedule a time to talk by phone if that would be helpful. I look forward to supporting Enzo in his continued academic journey.
Best regards,
Andrew Gehlot</t>
  </si>
  <si>
    <t>Katie Johnson</t>
  </si>
  <si>
    <t>Dear Rhonda,
I hope you are having a great fall. Itâ€™s been great working with you and Katie over the past couple of months. I wanted to touch base to share some of the progress weâ€™ve made so far and share my thoughts on the plan moving forward.
I have seen significant improvements in Katieâ€™s application of strategies across both Math and Reading/Writing. Although her PSAT scores came in a bit lower than she hoped, she is still performing in the mid-90th percentile, which is excellent, and she feels confident in her ability to improve further. In Math, Iâ€™ve been especially impressed by her use of concrete algebra techniques, particularly when finding constants, determining the number of solutions, and ensuring accurate arithmetic through consistent written work. This has also been apparent in her approach to translating word problems, where her line-by-line reasoning has improved. Her reading has historically been a strong area, and we are now focusing on anticipating answer choices so she can confidently and consistently eliminate three incorrect options on each question.
Based on Katieâ€™s goals, I recommend continuing our current schedule of two 60-minute sessions per week through the fall. After she completes her upcoming practice exam this weekâ€”or after the December SATâ€”we can reassess whether any adjustments to her velocity are needed.
Our current short-term goals for Katie include sharpening her elimination strategies on Reading/Writing, reinforcing more unique questions in math (e.g. data-analysis), and building confidence and consistency leading into the December exam. The overall goal remains raising her SAT score while supporting her academic workload. I also want to keep an eye on her AP Language class; although her teacher noted that B/C-range grades are common in that course, if it begins to affect her GPA, we can explore ways to support her in maintaining a solid B range, as it is a particularly challenging class.
Please let me know if you have any questions or if there are any adjustments you would like to make to our plan. Iâ€™m happy to schedule a time to talk by phone if that would be helpful. I look forward to supporting Katie in her continued academic journey.
Best regards,
Andrew Gehlot</t>
  </si>
  <si>
    <t>Madi Frank</t>
  </si>
  <si>
    <t>Hi Heather,
It was great working with Madi this week! I have included a short video below that I would like you to watch. The video covers some key highlights from our session this week and Madiâ€™s homework. 
Following up on the call with Bill earlier this week, Madi and I did map out a big picture plan for her practice test for the months ahead. We wanted to fit in 4 tests ahead of the June test, working around her busy seasons and other foreseen events. The dates we came up with will be December 26th, February 7th, March 28th, and April 25th. I know Madi appreciates having a larger scope for her plans and now all that we do can fit into a larger context. Each of these test works as a marker for how well recent lessons have sunk in and as a diagnosis for the lessons that will make up the next chuck of time heading into the follow up exam. I will continue to keep you up to date with how Madi is progressing and/ or any concerns with her investment in the program. So far, so good!
Feel free to reach out if you have any questions or requests, and if there is anything else I can do to help. You can always contact me directly by text message or e-mail. 
I hope you are having a wonderful day! 
Katherine D.
katherine.dickerson@revolutionprep.com
+12404604249</t>
  </si>
  <si>
    <t>Dear Randy,
I hope you are having a lovely fall season! Itâ€™s been great working with you and Randall over the past couple of months. I wanted to touch base to share some of the progress weâ€™ve made so far and share my thoughts on the plan moving forward.
I have seen significant improvements in Randall's proportional reasoning, ability to graph points and to determine the equation of a line given a set of points, and skill in solving systems of linear equations graphically. Heâ€™s shown consistent progress in solving inequalities and converting between fractions, decimals, and percentages. This consistent improvement has been evident in our work together in session. 
Based on Randallâ€™s progress so far and the areas I see for continued improvement, I recommend that we meet once a week for a 60-minute session. One of Randallâ€™s key areas for improvement is translating word problems into mathematical expressions, and since this is a crucial skill for math going forward, I plan to keep working hard on this area.
Looking forward, I recommend booking some sessions for Randall for the spring semester to ensure he has a consistent schedule that aligns with all his other activities. 
Please let me know if you have any questions or if there are any adjustments you would like to make to our plan. Iâ€™m happy to schedule a time to talk by phone if that would be helpful. I look forward to supporting Randall in his continued academic journey.
Best,
Carina S.
carina.shanahan@revolutionprep.com
+15702932582</t>
  </si>
  <si>
    <t>Amy Hu</t>
  </si>
  <si>
    <t>Dear Cassie,
Itâ€™s been great working with you, Amy, and Max over the past couple of months. As we prepare for Amy and Max's ISEE, I wanted to share some updates and information about what to expect.
I have seen significant improvements in Amy and Max's verbal reasoning skills and application of reading comprehension strategies. They have shown consistent progress in building their vocabularies and writing detailed descriptive paragraphs. This consistent improvement has been evident in their confidence in approaching synonyms and sentence completion questions. 
For this exam, our goal is a competitive score for BASIS. While we cannot guarantee a specific score, we have worked diligently towards this goal through identifying word roots, determining connotation, and looking for clue words that demonstrate agreement or contrast. It's important to consider the impact of the test zone on Amy and Max's performances. Ensuring a good night's sleep throughout the week leading up to the test is crucial, as just the night before isn't enough. We have also discussed strategies to manage test anxiety, which can impact scores.
I am looking forward to hearing how Amy and Max perform on this test.  Looking ahead, I recommend adding an additional 12 sessions, at the velocity of one 60 minute class per student per week. You may also want to consider scheduling a second test date. This would give us an opportunity to continue working on Amy and Maxâ€™s vocabulary and keep them up to the standards of the schools they are applying for.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Amy and Max in their continued academic journeys.
Best regards,
Sarah G.
sarah.goodstein@revolutionprep.com
+18186245097</t>
  </si>
  <si>
    <t>Annabella Naddaf</t>
  </si>
  <si>
    <t>Hi Bella and Naja,
I hope you are both well. It's been wonderful working with Bella these past few months. I wanted to discuss the changes Bella and I made since her October SAT.
After her October SAT results came back, I decided to revamp our lessons to ensure we could maximize the potential for a score increase on the November SAT. Each week, I assigned Bella videos to watch, we discussed question-specific techniques to help her save time, I assigned her practice problems from past SAT tests, and I asked her to take a practice test each week.
Bella sent me her score yesterday morning. I am happy that there was improvement, but I know Bella had hoped to have a bigger score increase. She has expressed to me that she is fine with the score she has, and she does not wish to further study and take another SAT. I'm super proud of the work she's put in. If she decides to change her mind, and wants to try the SAT again (I know Bright Futures lets you resubmit SAT scores late in the school year), I would love to continue working with Bella in the future.
It has been such a pleasure working with her these past few weeks. If she decides to take it again, I recommend spending a longer amount of time preparing for the SAT. We have found that the best results come from consistent, prolonged practice.
If you have any questions or concerns for me, please feel free to reach out. I would be happy to discuss further over the phone or zoom if needed. Have a great rest of your weekend!
Best,
Zoe S.
zoe.shanley@revolutionprep.com
+16362488201</t>
  </si>
  <si>
    <t>Nora Boor</t>
  </si>
  <si>
    <t>Hi Tanya,
I hope you're having a wonderful fall season! As we approach the final month of 2025, I wanted to touch base about scheduling over the holidays and into the new year, and to share some of the progress Nora has made. Please take a look at the information below and let me know how I can best support Nora's needs for the upcoming months.
First of all, Nora has been doing very well with math. She's made good progress with applying the GEMS acronym for order of operations, as well as with writing algebraic expressions from word problems, which is a crucial skill for math going forward. She's also shown consistent improvement with her times tables (especially the 6, 8, and 12 times tables that we discussed before). Her progress has been very clear throughout our sessions together, and it's been great to see!
Currently, Nora and I only have one more session scheduled, so I wanted to reach out about the plan going forward. I'll be working during most of winter break, and this can be a great time to schedule out her remaining sessions for the last weeks of school and into January to get a head start on next semester.
This is also a great time to start scheduling out sessions for the Spring 2026  semester, ensuring that Nora gets a smooth continuation of tutoring support for this class. If you'd like to continue working together on this, you can always redeem more credits through your Bright Horizons portal.
As always, donâ€™t hesitate to contact me with any questions about your hours or scheduled sessions.
Also, with Thanksgiving just around the corner, I want to share how grateful I am for the opportunity to work with you and Nora! Itâ€™s truly been a pleasure and an honor to be part of her educational journey.
Best,
Carina S.
carina.shanahan@revolutionprep.com
+15702932582</t>
  </si>
  <si>
    <t>Makenna Davis</t>
  </si>
  <si>
    <t>Dear Mae,
I hope you are having a good start to the holiday season. Itâ€™s been great working with you and Makenna over the past couple of months. I wanted to touch base to share some of the progress weâ€™ve made so far and share my thoughts on the plan moving forward.
I have seen significant improvements in Makenna's understanding and application of transformations in Geometry. She has shown consistent progress in her confidence and her growing interest in the subject is enhancing her engagement and performance. This consistent improvement has been evident in her speed at completing assignments and her high grades.
Our current short-term goals for Makenna include solving geometric problems using congruent triangles, including finding missing side lengths and angle measures. The overall goal remains succeeding in Geometry. Based on Makenna's progress, I recommend we continue with our one 60 minute class per week through the school year.
If you'd like to continue working together on achieving these goals, you can easily use this link to add these hours to your account today: https://my.revolutionprep.com/s/tXSLTMIyl4.
Please let me know if you have any questions or if there are any adjustments you would like to make to our plan. Iâ€™m happy to schedule a time to talk by phone if that would be helpful. I look forward to supporting Makenna in her continued academic journey.
Best regards,
Sarah G.
sarah.goodstein@revolutionprep.com
+18186245097</t>
  </si>
  <si>
    <t>Jonathan Perez</t>
  </si>
  <si>
    <t>Good evening, Perez family. I wanted to update you on Jonny's progress. 
Over the past few weeks, Jonny and I have considered linear equations, systems of equations, and Quadratics. Over time, Jonny has been able to work at all of these problems more fluidly and accurately! He worked to use both methods to solve Systems, performed a variety of operations with linear questions, and factored Quadratics accurately. 
In the upcoming weeks, we will continue to develop his math skills, looking at more complicated math including function graphs and more word problems. At the moment, we are meeting for two hourly sessions weekly. This seems to be an adequate pace, and I think we can continue this for the time being. If he is planning to take the SAT soon, then we may want to increase this frequency to three times per week, but that isn't needed if he isn't going to take the test soon.
Please let me know if you have any questions or concerns about our plan or progress. I am reliably available by text or email, and also by phone or Zoom if needed.
Have a good weekend!
Eddie C.
eddie.cayia@revolutionprep.com
+18037278636</t>
  </si>
  <si>
    <t>Madeleine Palmer</t>
  </si>
  <si>
    <t>Dear Jon,
I hope you are having a wonderful fall season! Itâ€™s been great working with you and Maddie over the past couple of months. I wanted to touch base to share some of the progress weâ€™ve made so far and share my thoughts on the plan moving forward.
I have seen significant improvements in Maddie's skill with proportional reasoning. Sheâ€™s shown consistent progress in her ability to solve proportional relationship problems with cross multiplication, and sheâ€™s easily able to determine the constant of proportionality from word problems, tables, and graphs. Sheâ€™s also found fraction and decimal division straightforward, and has aced all of our worksheets on these topics.
Right now, we have all of Maddieâ€™s hours scheduled out, and I think having one hour per week will be perfect. My goals for our upcoming sessions are to delve into algebraic representation for word problems, and start Maddie on techniques to solve linear equations. I have no doubt sheâ€™ll do very well on these topics as well.
Please let me know if you have any questions or if there are any adjustments you would like to make to our plan. Iâ€™m happy to schedule a time to talk by phone if that would be helpful. I look forward to supporting Maddie in her continued academic journey.
Best,
Carina S.
carina.shanahan@revolutionprep.com
+15702932582</t>
  </si>
  <si>
    <t>Rosemary Tanachaiwiwat</t>
  </si>
  <si>
    <t>Good evening, Tanachaiwiwat family! I wanted to update you on Rosemary's progress.
Rosemary and I recently resumed our tutoring thanks to her school! During our first six sessions, Rosemary and I covered punctuation and grammar, and then also considered Transitions and Rhetorical Synthesis questions. Rosemary showed clear progress on all of these topics during our sessions! After restarting our sessions, we've decided to focus on math. Rosemary mostly seems to know the math, but may sometimes make small errors during the process of solving, often because she read the question too quickly. If we are able to address that, Rosemary would have all of these correct! Subsequently, we are going to focus on raising Rosemary's accuracy and focus on math questions, and reviewing the important techniques and concepts.
At the moment, Rosemary and I are meeting twice per week for one hour each session. This seems to be an adequate pace, although it does seem that Rosemary has quite a lot of things on her plate right now, and she may actually benefit from reducing our frequency to once per week. Please note that there were two sessions scheduled during next week that I have canceled because I will be on vacation those days. Those hours have been returned to your account and can be scheduled out again as desired, wherever I have the availability.
Please let me know if you have any questions or concerns about our plan or progress. I am reliably available by text or email, but also by phone or even Zoom if needed. 
Have a good weekend!
Eddie C.
eddie.cayia@revolutionprep.com
+18037278636</t>
  </si>
  <si>
    <t>Evan Owens</t>
  </si>
  <si>
    <t>Dear Debora,
I'm excited to reach out to celebrate Evanâ€™s amazing progress. Evan has worked diligently, and as a result, they have achieved a 1200 score on a Bluebook practice test. I am so proud of Evan.
While we want to celebrate this success, we also know there is still work to do on the SAT. I am looking forward to continuing to work with Evan towards further improvements. I recommend increasing our current frequency of sessions to three times per week in order to continue their progress towards their next goals. As we reach the higher end of the score range, it becomes more difficult to raise scores. During our upcoming sessions, I plan to continue working on applying the ICARE strategy to solve Inference questions, and finding the main idea of passages.
Please consider scheduling your remaining 12 hours through December and January. Evan has hit his goal score, but once does not guarantee they will hit it on the official December test. We should resume studies after the December SAT to continue improving for the March SAT. On another note, please remind Evan he must submit his answers for the Math section of Bluebook #7 by tomorrow.
Please let me know if you have any questions. Iâ€™m happy to schedule a time to talk by phone if that would be helpful. I am always available to support Evan in their continued academic journey.
Best regards,
Schon G.
schon.gonzalez@revolutionprep.com
+16314806035</t>
  </si>
  <si>
    <t>Autumn Aubrey</t>
  </si>
  <si>
    <t>Dear Charmaine:
Itâ€™s such a pleasure working with Autumn. Sheâ€™s a lovely girl, and Iâ€™ve enjoyed our sessions together. I wanted to touch base to share some of the progress sheâ€™s made so far and thoughts on a plan moving forward.
As you know, we have been working on grammar concepts such as verb tense, concrete and abstract nouns, irregular plurals, context clues, vocabulary, prefixes, and suffixes, and reading fluency. She has shown consistent progress mastering these concepts. 
Our current short-term goals for Autumn are improvement in reading pace and fluency, vocabulary, and writing. The overall goal remains grade-level or above proficiency in those concepts and others. Based on Autumnâ€™s progress, I recommend keeping our velocity to one one-hour session per week.
Please let me know if you have any questions or if there are any adjustments you would like to make to this plan. Iâ€™m also happy to schedule a time to talk by phone if that would be helpful. I look forward to supporting Autumn in her continued academic progress.
I'll see Autumn tomorrow afternoon, and I hope you all have a wonderful Thanksgiving holiday.
Warmest regards,
Stacey 
stacey.jones@revolutionprep.com
+14044220251</t>
  </si>
  <si>
    <t>Ariella Cortes</t>
  </si>
  <si>
    <t>Dear Priscilla,
I hope you are having a good start to the holiday season. Itâ€™s been great working with you and Ariella over the past couple of months. I wanted to touch base to share some of the progress weâ€™ve made so far and share my thoughts on the plan moving forward.
I have seen significant improvements in Ariella's confidence in math. She demonstrates higher speed and accuracy when recalling math facts, she has shown consistent progress in multiplying and dividing fractions and decimals, and she approaches word problems with skill. This consistent improvement has been evident in her test scores and overall grades this semester. I would also like to highlight Ariellaâ€™s growth mindset, as she has frequently indicated that she enjoys challenging herself and is open to learning new methods and topics. 
Our current short-term goals for Ariella include applying algebraic skills to inequalities. The overall goal remains achieving distinguished honors. Based on Ariella's progress, I recommend maintaining our one 60 minute and one 30 minute classes per week through the school year. You still have 6.5 hours available but they remain unscheduled. Please reach out to me or to your academic advisor, Rachel Barrett, if youâ€™d like help scheduling out these hours. 
Please let me know if you have any questions or if there are any adjustments you would like to make to our plan. Iâ€™m happy to schedule a time to talk by phone if that would be helpful. I look forward to supporting Ariella in her continued academic journey.
Finally, here is a link to Ariella's homework: https://kami.app/QgG-ppu-cFh-1sy
It has translating sentences into equations, translating into inequalities, and writing inequalities from word problems.
Best regards,
Sarah G.
sarah.goodstein@revolutionprep.com
+18186245097</t>
  </si>
  <si>
    <t>Dear Cameron and George,
I hope you are having a wonderful fall season. Itâ€™s been great working with you and Cameron over the past couple of months. I wanted to touch base to share some of the progress weâ€™ve made so far and share my thoughts on the plan moving forward.
I have seen significant improvements in Cameronâ€™s ability to categorize and compare objects, her enthusiasm for imaginative storytelling, and her growing confidence in early math skills like addition and subtraction. She has also shown consistent progress in letter and word recognition, even when switching between different formats (computer vs. worksheets). This consistent improvement has been evident in her engagement during sessions, her excitement to share ideas, and her ability to connect new learning to familiar experiences.
Since Cameron is achieving her goals, I recommend we continue with our one to two 30â€‘minute classes per week through the school year.
Our current shortâ€‘term goals for Cameron include strengthening letter recognition and early reading fluency, practicing math through word problems and puzzles, and continuing to build confidence in categorization and observation skills. 
Please let me know if you have any questions or if there are any adjustments you would like to make to our plan. Iâ€™m happy to schedule a time to talk by phone if that would be helpful. I look forward to supporting Cameron in her continued academic journey.
Best regards,
Scott
scott.holdcraft@revolutionprep.com
+15208480023scott.holdcraft@revolutionprep.com
+15208480023</t>
  </si>
  <si>
    <t>Eten Babakhanian</t>
  </si>
  <si>
    <t>Hi Alexa,
Thanks for chatting with me about Eten's progress. He did an excellent job reviewing his practice exam mistakes. I was particularly impressed with the two perfect math sections!
I look forward to seeing how it reflects in his upcoming exams. I'm really interested in hearing Eten's feedback on the differences in difficulty from paper to digital. We are set to meet next week, and I've added the December date.  
As we prepare for the last in-person SSAT, Eten will return to building vocabulary and identifying more specific phrases to place between analogies. We'll also practice reading comprehension, purpose, and structure questions. Students must identify and describe the unique differences between answer choices after elimination. The more we practice, the faster it happens. We'll add any other recommendations based on the online experience.
We've got two more Saturdays booked at 10:30 am.
Have a fantastic weekend and a Happy Thanksgiving!!
Ashley S.
ashley.scorsone@revolutionprep.com
+19543031288</t>
  </si>
  <si>
    <t>Jack Meserole</t>
  </si>
  <si>
    <t>Dear Jeremy,
It was great speaking with you on the phone this morning! I wanted to send this follow-up to share some of the progress weâ€™ve made so far and outline the plan moving forward.
I have seen significant improvements in Jack's Desmos skills and his proficiency at strategies like Backsolving and Plug and Chug on the math section. He has shown consistent progress in applying these techniques, and this consistent practice has been evident in his recent College Board practice exam from last weekend, where he raised his math score by 30 points! I encourage him to keep practicing these strategies on homework to help with mastery of the skills.
Our current short term goals for Jack include getting more comfortable using these strategies on advanced questions involving constants. We will also incorporate some content review to help him recognize specific math concepts, and thus break down the problems a little easier. On the Reading and Writing side, we are working on breaking down incorrect answers. We are going to focus on common reasons distractor answers are wrong in the next few weeks to help Jack recognize likely incorrect answers and not get tricked by wording choices.
We know results come from both time and effort, and Jack is putting in great effort! Based on Jack's progress, I recommend that if he has extra time after completing my assigned homework, he does extra questions on oneprep.xyz and the College Board recommended questions. I helped set him up with Oneprep last session; it is a free website that uses SAT questions published by the College Board in a digital SAT exam format, so I really like it!
Jack and I have 4 sessions left together leading up to the December SAT. We will continue our twice weekly hour long sessions, with our last session being 12/3.
Please let me know if you have any questions or if there are any adjustments you would like to make to our plan.
I look forward to supporting Jack in his continued SAT journey. Have a great evening! 
Cait W.
caitlin.white@revolutionprep.com
+14175534641</t>
  </si>
  <si>
    <t>Ava Maloney</t>
  </si>
  <si>
    <t>Hello!
Thank you for adding hours! It was nice to catch up this week about Ava's progress. We reviewed English last week and practiced more difficult linear equations today. On Tuesday, we will review the longer, more challenging reading questions. Ava will work on identifying easily eliminated answer choices. Students must lean into the defensive strategy to get through the second, harder module meeting with enough time to spare. We will also review the optimal question order to maximize time and attention.
I have added Ava to Sundays at 12:30 in December. We don't want to lose it- Sundays are tough to find. Our Thursday evening meetings won't change. We will use this meeting as a pep rally before the December exam date, unless she wants more review on Friday. We can chat about it after the next practice exam.
I look forward to the next exam day! Have a great weekend, Happy Thanksgiving!
Ashley S.
ashley.scorsone@revolutionprep.com
+19543031288</t>
  </si>
  <si>
    <t>Lily Howard</t>
  </si>
  <si>
    <t>Dear Laura,
Itâ€™s been great working with Lily over the last few weeks! I wanted to touch base to share some of the progress weâ€™ve made so far and share my thoughts on the plan moving forward.
I have seen significant improvements in Lily's Desmos skills on the math section. Additionally, she has really made progress with the Reading section using the iCARE method and searching for "red flags" in the wrong answers.
Over the next couple of weeks, we will be working on using Desmos and other math strategies like Backsolving and Plug and Chug to break down geometry questions. We will also go over common reasons why answers are incorrect to help increase her recognition of these â€œred flagsâ€ on the Reading and Writing section.
We should continue our schedule of two one-hour sessions each week leading up to the December exam. Looking ahead, it is very common for students to sit for the exam more than once to maximize their scoring potential. With that in mind, I recommend we plan to keep our current schedule after the December exam to prepare for a March sitting as well.
To facilitate this, you can use the link below to add hours to your account:
https://my.revolutionprep.com/s/FAKIDj99Wm
Please let me know if you have any questions or if there are any adjustments you would like to make to our plan. Iâ€™m happy to schedule a time to talk by phone if that would be helpful.
I look forward to supporting Lily in her continued test prep journey! 
Have a great evening, 
Cait W.
caitlin.white@revolutionprep.com
+14175534641</t>
  </si>
  <si>
    <t>Daniel Khan</t>
  </si>
  <si>
    <t>Dear Dasha,
Itâ€™s been great working with you and Daniel over the past couple of months. As we prepare for Daniel's upcoming official SAT, I wanted to share some updates and information about what to expect.
I have seen significant improvements in Daniel's application of the Title-10 and B-PRIMES strategies for Reading and Writing. In recent sessions, we have also reviewed non-linear equations, craft and structure, ratios and proportions, cross-text connections, equivalent expressions, and geometry questions. He has shown consistent progress in his reasoning abilities for both the Reading and Writing section and the Math section of the SAT. This consistent improvement has been evident in his confidence on especially difficult practice questions and his proficiency at using tools like Desmos, as well as his recent success on the PSAT, with a score of 1380. Daniel has also managed to maintain his grades in school and complete a great deal of research for his National History Day project.
For this exam, our goal is a score of 1550. This may be a bit ambitious, as this is Danielâ€™s first official exam, but I have full confidence that he is well-equipped and will try his best. While we cannot guarantee a specific score, we have worked diligently towards this goal through reviewing grammar and punctuation, highlighting important information, and identifying relevant equations. It's important to consider the impact of the test zone on Daniel's performance. Ensuring a good night's sleep throughout the week leading up to the test is crucial, as just the night before isn't enough. We have also discussed strategies to manage test anxiety, which can impact scores.
I am looking forward to continuing to work with Daniel after the test so that we can work towards further improvements on the SAT. I recommend we continue with our current velocity of three 60 minute classes per week until the March test date in order to help him achieve his goals.  During our upcoming sessions, I plan to continue working on probability, geometry, and equivalent expressions.
I suggest adding 24 hours of advanced tutoring to your account to ensure we stay on track. If you'd like to continue working together on achieving Danielâ€™s goals, you can easily use this link to add the hours to your account today: https://my.revolutionprep.com/s/POwxwuqmYP.
Please let me know if you have any questions or if there are any adjustments you would like to make to our plan. Iâ€™m also able to schedule a time to talk by phone if that would be helpful. I am happy to support Daniel in his continued academic journey.
Best regards,
Sarah G.
sarah.goodstein@revolutionprep.com
+18186245097</t>
  </si>
  <si>
    <t>Natalie Todd</t>
  </si>
  <si>
    <t>Dear Irene,
Itâ€™s been great working with Natalie over the last few weeks. Now that she has completed her final, I wanted to touch base to share some of the progress weâ€™ve made so far and share my thoughts on the plan moving forward.
I have seen significant improvements in Natalie's ability to identify specific problem types in AP Calculus and use that identification to determine the correct next steps. She has shown consistent progress in answering Free Response Questions (FRQs), which is a critical skill for the exam.
Looking ahead, Natalie will need more practice answering FRQs that require "justification" or other command verbs that indicate the specific evidence required for full scoring. As we get through more material, we will see more of these FRQs with a higher number of steps.
As a reminder, our next session is scheduled for 12/8 at 6:30 PM ET due to her break from school. When school starts back up, we will continue meeting once weekly for one hour. However, based on the workload, I recommend we check in on how Natalie is feeling about the new trimester early on and consider increasing the frequency of our sessions to ensure she stays ahead of the material.
Please let me know if you have any questions or if there are any adjustments you would like to make to our plan.
I look forward to supporting Natalie in her continued academic journey.
Best regards,
Cait W.
caitlin.white@revolutionprep.com
+14175534641</t>
  </si>
  <si>
    <t>Sophia Smith</t>
  </si>
  <si>
    <t>Hi Christine,
I hope you all are having a lovely weekend. Sophia told me she is doing some college visits this week. We've been practicing English punctuation rules since you and I last spoke, keeping our time for practice focused on reading and writing. 
Sophia felt she made it into the second, harder module in math because the questions were challenging. The English side reportedly felt easy. We hope it wasn't too easy so as not to make the hardest module. Students need to earn the second harder module in both sections. 
It would be great if Sophia could find a time to take an updated full-length blue-book practice exam while away. She will tell me when she will be able to meet next. We need hours added to continue. My recommendation would be to continue at 90 minutes each week. We've been doing our best to stick to 60 minutes because of Sophia's schedule. However, so far, it hasn't given us enough time to introduce and develop new skills and check retention. Thirty more minutes per session would provide us with more time to review concepts and build endurance consistently. Alternatively, we can ask Sophia to practice folder work before or after each session to make the study session longer. 
Please let me know if you have questions about my recommendation. I have cc'd our advisor to support us in adding hours. I'm happy to make time to chat next week before the holiday. 
Have a wonderful weekend and a Happy Thanksgiving! 
Thanks! Ashley</t>
  </si>
  <si>
    <t>Hi Nishan and Keiko,
This is the standard progress update to help keep advisors and parents in the loop.
Recently, Neil and I have been working on helping him type up his review notes so that we could import them into Quizlet. His grades have been pretty great in the last week. It looks like his Unit 3 test went a lot better. It is his first B (87) on a Biology assessment (Unit Test 3) this year. With a little more work, he may be able to earn Aâ€™s on future tests in that course. I will be checking his French audiologs in our next meeting.
This represents very good progress for him. I suspect the biggest thing holding him back in Biology in the past has been the lack of active study to retain and not just recognize information. Now that we have created some study material for him, we should be able to just add a few more flashcards to it each week.
Let me know if you would ever like to schedule a quick meeting to answer any questions you have. Iâ€™m always happy to talk.
Best, Zach
zach.doenges@revolutionprep.com
+12606020346</t>
  </si>
  <si>
    <t>Evie Hayman</t>
  </si>
  <si>
    <t>Hi Kristin,
This is the standard progress update to help keep advisors and parents in the loop.
Evie seemed to do great in her hour long meeting this week. We were able to get through most of her questions on her practice test. Hour long meetings are actually somewhat more optimal in terms of time usage as fewer minutes are spent on session prep, and Evie and I can get through more material.
For now, I think we should just try to keep momentum going, especially as we have missed a few session here and there. I understand that Evie has access to a Mathlab and some other school resources and may not need tutoring indefinitely. Let me know as that side of things develops, and I will alter the schedule to your needs as best as I can.
Let me know if you would ever like to schedule a quick meeting to answer any questions you have. Iâ€™m always happy to talk.
Best, Zach
zach.doenges@revolutionprep.com
+12606020346</t>
  </si>
  <si>
    <t xml:space="preserve"> Ben Bodack</t>
  </si>
  <si>
    <t>Hi Sarah,
This is the standard progress update to help keep advisors and parents in the loop. Ben saw a nice 110 point improvement in his English score from 530 to 640. Well done there! 
This week, Ben worked on stacking his knowledge and breaking down hard math problems sentences by sentence without getting intimidated. This is a broad skill that we will want to work on for a few weeks. In the process, we will also be able to review all his main mathematical skills and formulas. I believe that he has a solid chance at a 700+ math score for his next exam. 
Let me know if you would ever like to schedule a quick meeting to answer any questions you have. Iâ€™m always happy to talk.
Best, Zach
zach.doenges@revolutionprep.com
+12606020346</t>
  </si>
  <si>
    <t>Trey Frear</t>
  </si>
  <si>
    <t>Hello,
I hope this finds you all well and preparing for a lovely holiday week with family! Trey has done some incredible work in his ACT preparation. He's come such a long way in earning his 32 Super Score. Trey has at least a 33 in both Math and Reading. 
We've continued working on challenging math chapters to prepare for the December test. Trey is much better about writing out the work and minimizing careless errors. The test booklet didn't show a missed question until number 23 and not again until 33. There were more problem-solving/probability-type questions as the "challenge" question type. 
In English, Trey is looking to improve on the 31. He does a much better job of recognizing each punctuation rule. Now, we've got to process each answer choice fully. Students need to make clear eliminations for real reasons, even on punctuation questions. The incorrect answer choices will always be tempting if students don't review from period to period. Answer choices are built to trick "grammar ears."
There are only a few hours left, and we have stretched them to meet a few more times until December. Even if Trey does not plan to take the ACT in the spring, I would recommend maintaining our 90-minute sessions twice a week until the December exam day. We would need to add a few more hours to continue. Adding at least 4 hours would allow a pep rally session the day before test day. Please let me know if you have any time this weekend or Monday morning to discuss my recommendation. I have cc'd Sue, our advisor, to support us in adding hours.
Have a fantastic weekend and Happy Thanksgiving! Thanks! Ash
Ashley S.
ashley.scorsone@revolutionprep.com
+19543031288</t>
  </si>
  <si>
    <t>Zach  Calore</t>
  </si>
  <si>
    <t>Hello,
I hope you all are enjoying a relaxing weekend before the holiday week preparations begin! Thank you for catching up with me before Zach's test.
How was Zach's exam day? He was pretty excited and motivated to take the exam. We conducted a comprehensive review of algebra and geometry concepts. In reading, Zach quickly recognized clearly incorrect answer choices. I hope he utilized any extra time to double back on questions that seemed unclear.
Please let me know how things go. We've got two hours left. Please let me know if we should plan for another take or save our time for any academic needs or pre-work for math next year?
I hope you have a fantastic weekend and Happy Thanksgiving! 
Thanks! Ash
Ashley S.
ashley.scorsone@revolutionprep.com
+19543031288</t>
  </si>
  <si>
    <t>Good evening, Craig family! I wanted to update you on Vivienne's progress. 
Since starting back with tutoring, we've focused on Vivienne's most difficult question types: Command of Evidence and Cross-Text Connections, followed by some math. At first, Vivienne was struggling with the Cross-Text Connections. Once we worked to apply the basic strategy and use the evidence in the passages, Vivienne started getting more of them correct, getting back to her usual level of accuracy! In particular, Vivienne wanted to focus on complex science passages, and we definitely worked on those. Vivienne showed clear improvement and is getting more comfortable with interpreting the evidence and applying it to the answers.
In our future sessions, we'll continue to aim for the question types that are most difficult, and be sure to review more of math.
At the moment, Vivienne and I are meeting once per week for one hour. This pace seems adequate, and I don' t think Vivienne will need much more to return to her former level of performance.
Please let me know if you have any questions or concerns about our progress  or plan. I am reliably available by text or email, but also phone or Zoom if needed.
Have a good weekend!
Eddie C.
eddie.cayia@revolutionprep.com
+18037278636</t>
  </si>
  <si>
    <t>Siena O'Rourke</t>
  </si>
  <si>
    <t>Hello Siena,
I hope you are having an incredible weekend! I wanted to reach out as the December 1 deadline for some college applications approaches. Would you like to plan to meet again soon? We have 1.5 hours remaining and can use it at any time (including over the Thanksgiving holiday) to support your essay edit work. Feel free to book directly in our online calendar. If you would like to request a time within 48 hours, please text me. There may be open availability.  
Please let me know how else I can help you wrap up applications. Have a wonderful weekend and a Happy Thanksgiving Day!
Ashley S.
ashley.scorsone@revolutionprep.com
+19543031288</t>
  </si>
  <si>
    <t>HI Allison,
I hope you all are enjoying a lovely weekend in preparation for the holiday week ahead. Have you and Ashley discussed how you plan to continue her SAT testing plan? There is still some excellent exercise work in our shared Google Drive folder. Every new concept we introduce stays in the folder for future reference. I definitely encourage practicing the rule-based standard English conventions and eliminating any reading and writing question types. For math, practice the chapters and continue until you have to skip two or three. The questions are in order of difficulty.
I would definitely recommend that Ashley continue preparing for the SAT. We can adjust the schedule to meet her needs best. Recently, I attended the College Board Forum in New York City. There were so many excellent gems from the conference. One important one was the correlation between SAT scores and students' first-year GPAs. Students are welcome to take the exam as many times as they are comfortable, especially given how many schools gladly consider super-scores. 
There was also other great content covered in the conference. I would be happy to share the information if you have time next week.
Have a fantastic weekend and a Happy Thanksgiving!  Thanks! Ash
Ashley S.
ashley.scorsone@revolutionprep.com
+19543031288</t>
  </si>
  <si>
    <t>Ronan Brennan</t>
  </si>
  <si>
    <t>Hi Ronan and Amy,
Ronan and I only met for a few minutes on Wednesday because he wasn't feeling well, but we were able to chat about his recent test and schedule some upcoming sessions.
At this point, Ronan's scores from the test should be out, so please send those along so that we have a good place to start when we resume testing. Ronan acknowledged that he tested into the lower Math module, so we will definitely continue reviewing those concepts. He wasn't sure about the Reading/Writing section, but there are still many topics we could cover.
I again emphasized to Ronan the importance of completing homework and studying outside of our tutoring time, and we discussed how he will need to commit to this in the new year. Homework is an important part of test prep because it allows us to practice the strategies and content knowledge covered in session, build stamina and timing skills, and identify which areas still need review in our future sessions. Without consistent practice outside of sessions, it's much harder for students to make progress toward their score goals.
Based on past emails, Amy, it seems like Wednesdays will be busy from now until the end of the year, but I've scheduled sessions to resume on January 7th. As part of his "homework" before this, Ronan said he'd look over the schedule on his dashboard and cancel or add any sessions as needed.
Because Ronan tested into the lower math module, I do recommend going back to meeting twice a week for an hour so that we can cover more content. I suggest adding 12 hours of tutoring to insure that we can add that second session throughout January and February before the March test. You can easily use this link to add the hours to your account today: https://my.revolutionprep.com/s/ZBIccQZYkh.
Feel free to reach out if you have any questions or requests, and if there is anything else I can do to help. You can always contact me directly by e-mail.Â 
I hope you are having a wonderful day!Â 
Megan H.
megan.hoelting@revolutionprep.com
+19133783294
Megan H.
megan.hoelting@revolutionprep.com
+19133783294</t>
  </si>
  <si>
    <t>Ryan Wells</t>
  </si>
  <si>
    <t>Hello Ryan,
I hope you are having an incredible weekend! I wanted to reach out as the December 1 deadline for some college applications approaches. Would you like to plan to meet again soon? We can make time over the next week (including the Thanksgiving holiday) to support your essay editing. Feel free to book directly in our online calendar. If you would like to request a time within 48 hours, please text me. There may be open availability.
Please let me know how else I can help you wrap up applications. Have a wonderful weekend and a Happy Thanksgiving Day! Ashley S.
ashley.scorsone@revolutionprep.com
+19543031288</t>
  </si>
  <si>
    <t>Ching-Jung Chen</t>
  </si>
  <si>
    <t>Hello!
Zong and I were able to meet on Wednesday and look over a few problems that she was struggling with for constants and add a session for this Monday. It seems like the school year is in full swing, and Zong has *a lot* on her plate with junior year classes. Therefore, I wanted to reach out to suggest that switching session times to the weekend may be something to consider moving forward. 
I have availability on Sunday afternoons, but I'd also be willing to find time on Saturdays if that works for Zong. When we discussed the concept of "juggling" all of her responsibilities, the weekend seemed to have some open time for SAT studying, and if this works better, I'd be happy to switch days!
We're currently meeting for one hour a week on Wednesday evenings, but I recommend switching to 90 minutes a week if we can make a weekend session work. If she registers for the March test, and we consistently meet each week, that would require adding 12 hours to the account, and you can  use this link to do so: https://my.revolutionprep.com/s/26v7tURZdN.
Feel free to reach out if you have any questions or requests, and if there is anything else I can do to help. You can always contact me directly by e-mail. 
I hope you are having a wonderful day! 
Megan H.
megan.hoelting@revolutionprep.com
+19133783294</t>
  </si>
  <si>
    <t>John 'Jake' Spears</t>
  </si>
  <si>
    <t>Hi Mary,
Just following up here to keep our advisor in the loop. Jake will be out next week, on Wednesday, for Thanksgiving. I'm sure you will enjoy the time out of town with family.
Jake and I were recently working to build on his math foundations. We want to improve the overall math score. Fortunately, much of the material learned this year is also covered on the SAT. We've just had to ramp it up a bit faster. Would we consider meeting a second time each week? There are quite a few online resources I could recommend. Khan Academy is a great one for building foundational concepts. Has Jake tried it before? I have another program I use when I meet with students to build algebra concepts.
Please let me know if you have time to chat this weekend or early next week. I would love to discuss my recommendation further, and I can share more from the College Board Forum. 
Have a fantastic weekend and a Happy Thanksgiving!
Thanks! Ash
Ashley S.
ashley.scorsone@revolutionprep.com
+19543031288</t>
  </si>
  <si>
    <t>Alaia Vassallo</t>
  </si>
  <si>
    <t>Hello,
I hope this finds you all having a lovely weekend. Last week was very busy for Alaia. There were many exams in her school courses. She feels good about how things went. We've approached a new unit in math, focusing on organizing equivalent fraction ratios to answer percent, proportion, and rate questions. Students may answer these questions by backsolving or plug-and-chug. We're encouraging Alaia to carefully manipulate the equations by making minor revisions to the original equation in variable form. She is doing an excellent job diligently working downwards through the math- it's the best way to eliminate careless errors. 
We started to discuss plans for testing in Spring. I would recommend we add hours to continue meeting at 2.5 hours each week through her May exam. The next possible exam date after December will be in March. The next few months are totally invaluable for developing an analysis-level understanding of the math and English questions. They all categorize into specific question types with recurring, similar test traps.
We will want to add hours soon to maintain our Tuesday (1.5h) and weekend (1h) schedule. I have cc'd Sue, our advisor, to support us in adding hours. Please let me know if you have time this weekend or early next week to discuss my recommendation. I would love the opportunity to brag about Alaia's progress so far. We can set up a time through WhatsApp or on Zoom.
I hope you have a fantastic weekend! Thanks! Ash
Ashley S.
ashley.scorsone@revolutionprep.com
+19543031288</t>
  </si>
  <si>
    <t>Claire Lefever</t>
  </si>
  <si>
    <t>Hi team Claire,
  I hope you are doing well.  It has been a pleasure working with Claire so far.  Based on your emails, Claire's previous ACT score, and our discussion this week in session, the plan of action is going to be to shift to ACT prep.  I went over her test in detail, and what I'm noticing as a priority is as follows:
English:
Interestingly, although this was her lowest score, her path to score growth appears the most straightforward.  When I looked at the specific questions she got wrong, the vast majority of these questions were punctuation.  Claire and I hit that hard together this past week, and the goal is to get her to accurately apply rules to punctuation in the future.  Once she does that, she should see her score shoot up!
The next priority to keep an eye on will be main idea questions - where she will be answering questions.
Math:
Math was actually only a point lower than reading.  There wasn't much of a pattern behind what she missed - some seems like legitimate content to go over (complex numbers and patterns for example), some other material looks like she is just missing knowledge of one tiny thing that throws her off, and other material seems like it's doable for her, but disguised in test trickiness.  This means that practice and reflection on a hodgepodge of math will be the way to go.
Reading:
Much like math, I didn't see too clear a pattern in the types of questions that she missed.  Everything seemed spread - meaning she didn't favor one passage type over another.  I did see a repeat in words in context, so making sure that she is utilizing strategies for those types of problems may help.
I know she's targeted the December exam, but I am definitely seeing a path forward for growth over a course of time.  Prior to December, I suspect a good goal will be to get her English up, and expose her to a hodgepodge of math and reading strategies.  Please let me know if you have questions/comments/concerns.
Sincerely,
Mary F.
mary.felix@revolutionprep.com
+13853759484</t>
  </si>
  <si>
    <t>Soraya Aliabadi</t>
  </si>
  <si>
    <t>Hi Samira and Amirali,
I hope youâ€™re both doing well. I wanted to share an update on Sorayaâ€™s recent progress as she continues her biology studies.
During our last meeting, Soraya and I reviewed the questions she missed from her recent unit test covering the cell cycle and cancer biology. As we worked through these questions, it became clear that Soraya has a strong grasp of most of the concepts. In several cases, she knew what was needed to answer correctly but overlooked small details, which cost her full credit on some questions. We discussed the importance of reading each question carefully and taking the time to think thoroughly through her answers to avoid these simple errors.
I hope Soraya will take what she learned from reviewing this test and carry it over to future assessments. Once sheâ€™s back from the holiday break and classes resume, I recommend we continue with regular weekly meetings. This will help her stay on top of material, get a jumpstart on test and quiz prep, and make sure she has the opportunity to master topics early and avoid last-minute stress. Soraya is very close to achieving an A on her assessments, and Iâ€™m confident that with careful reading and thoughtful responses, she can reach that goal.
Feel free to reach out if you have any questions or requests, and if there is anything else I can do to help. You can always contact me directly by text message or e-mail.
Thank you, and I look forward to supporting Soraya as she continues her studies.
Christine S.
christine.santos@revolutionprep.com
+19415649546</t>
  </si>
  <si>
    <t>Gayatri Patel</t>
  </si>
  <si>
    <t>Dear Aarthi and Samit,
I hope you are having a wonderful holiday season. It has been such a joy working with Gaya over the past couple of months, and I wanted to take a moment to share her progress and outline next steps moving forward.
Gaya has been doing very well, and I am truly proud of her positive attitude. She is showing great maturity, arrives to sessions cheerful and ready to learn, and consistently puts forth her best effort. Over the last several weeks, she has made meaningful progress in several key math skills.
Specifically, Gaya has been developing a strong understanding of long division, learning to slow down and make sense of each step rather than simply following procedures. She has been practicing how to reason through division using concrete examples, which is helping her understand why the method worksâ€”not just how to complete it.
She has also worked on dividing multiples of 10, connecting division and multiplication and applying place-value reasoning with increasing confidence.
Additionally, Gaya has been introduced to our non-traditional division algorithm, which emphasizes clarity, estimation, and conceptual understanding. This method allows her to use multiplication facts she is comfortable with and helps her avoid common errors found in the traditional algorithm. She has shown great growth in her ability to explain her thinking at each step.
In our divisibility lessons, Gaya has learned and practiced divisibility rules for 2, 5, 10, 100, 4, and 25. She is beginning to use these rules as strategies to help her divide more efficiently and recognize when division can be simplified.
Overall, Gayaâ€™s progress has been consistent, and her confidence is growing. I am very proud of her engagement, reasoning, and enthusiasm during each session.
Velocity Recommendation: Based on Gayaâ€™s goals and ongoing progress, I recommend we continue with two 30-minute sessions per week. This frequency supports steady skill-building without overwhelming her. I also want to kindly remind you that Gaya is currently down to one remaining tutoring hour, so this may be a good time to refresh her package to maintain her momentum.
Please donâ€™t hesitate to reach out if you have any questions or if you would like to adjust our plan in any way. I am also happy to schedule a quick call if that would be helpful.
Thank you both for your continued support. I am sincerely grateful, and I wish your family a very happy Thanksgiving filled with rest, joy, and special time together. It is truly a pleasure to work with Gaya.
Warmest regards,
Patricia Flores
Patricia F.
patricia.flores@revolutionprep.com
+19565366167</t>
  </si>
  <si>
    <t>Benicio Mola</t>
  </si>
  <si>
    <t>Dear Carolina,
I hope you are having a great fall. Itâ€™s been great working with Benicio over the past couple of months! I just wanted to touch base to share some of the progress weâ€™ve made so far, and share my thoughts on the plan moving forward.
I have seen significant improvements in Benicio's handling of polar coordinates, which have been the main focus of our lessons for the past several weeks. He has shown great progress working with polar functions, converting between coordinate types, classifying polar curves, and graphing. He's also done quite well with his understanding and use of the unit circle. This has been reflected in his performance on the most recent test, which he said he felt quite good about!
Our current short-term goals for Benicio include other calculus preparatory concepts, like finding extrema and the idea of limits. The overall goal remains for him to do well in his Pre-Calculus class. Based on Benicio's progress, I recommend continuing at the current pace of 1 hour per week for the next few months, although we may wish to adjust if he has more difficulty with the upcoming topics in his class. It seems like his Pre-Calc class is quite rigorous, which may be challenging, but will be good to prepare him for taking Calculus in the future!
If you'd like to continue working together on achieving these goals, you can easily use this link to add the hours to your account today: https://my.revolutionprep.com/s/VkM66sRHnb.
Please let me know if you have any questions or if there are any adjustments you would like to make to our plan. Iâ€™m happy to schedule a time to talk by phone if that would be helpful. I look forward to supporting Benicio in his continued academic journey.
Best regards,
John L.
john.licitra@revolutionprep.com
+14144652710</t>
  </si>
  <si>
    <t>Elin Kim</t>
  </si>
  <si>
    <t>Dear Soyun,
I hope you are having a wonderful holiday season. It has been truly great working with you and Elin over the past couple of months. I wanted to take a moment to share some of the progress she has made and outline my recommendations moving forward.
I have seen significant improvements in Elinâ€™s ability to analyze literature and express her insights clearly, logically, and confidently. Over the last several weeks, she has demonstrated strong growth in breaking down complex texts, identifying central themes, and articulating her interpretations with precision. It is evident that she comprehends English text at grade level and has a deep understanding of the ideologies and perspectives discussed in class. She is always well prepared, takes her academics seriously, and shows genuine dedication to her learning.
Beyond her academic growth, I am also happy to see Elinâ€™s personal development. It is clear that she has formed meaningful friendships and is building strong bonds within her school community. Watching her confidence and social comfort grow has been truly wonderful.
This consistent improvement has been evident in her performance, her participation during sessions, and her ability to independently apply the analytical skills we practice.
Velocity Recommendation:
Since Elin is progressing steadily and continuing to strengthen her academic skills, I recommend we continue with two one-hour sessions per week. This schedule supports both her current coursework and her long-term goals.
Our current short-term goals for Elin include strengthening her literary analysis skills, expanding her academic writing, and deepening her confidence in responding to complex texts. The overall goal remains ensuring she feels prepared, capable, and self-assured in her English and humanities classes. Maintaining our current velocity will continue supporting her strong forward momentum.
As we head into the holiday, I hope Elin enjoys her Thanksgiving break, and I want to share that I am truly thankful to have the opportunity to work with such an amazing young lady. She is an absolute joy to teach.
Please let me know if you have any questions or if youâ€™d like to discuss any part of this plan. I am always happy to connect by phone. I look forward to supporting Elin as she continues her academic journey.
Best regards,
Patricia Flores
Patricia F.
patricia.flores@revolutionprep.com
+19565366167</t>
  </si>
  <si>
    <t>Lake Bassett</t>
  </si>
  <si>
    <t>Hi Colleen,
I hope youâ€™re doing well! I wanted to provide you with an update on Lakeâ€™s recent progress in both her math class and ACT preparation.
During our last session, Lake was able to get in extra practice working on trigonometric functions, specifically on solving problems using the unit circle with angles expressed in both degrees and radians. Lake has shown significant improvement with these conceptsâ€”sheâ€™s getting much better at remembering key angle relationships, drawing appropriate triangles on the coordinate plane, identifying negative angles, and simplifying large angles to find their reference angles. I look forward to seeing how she put all these skills together on her test and hope it went well!
As we continue with her ACT prep, Lake has also been excelling at spotting answer traps on ACT reading questions and she is effectively determining the main ideas in even the most complex passages. This progress is very encouraging and will serve her well on her next test. I was also really pleased to hear about her score increase on the PSAT, that was a big jump, and I know Lake put in a lot of work to make it happen and so I hope she carries that momentum forward on to her ACT.
Moving forward, weâ€™ll continue to balance preparation for her math class while incorporating regular ACT practice. If you have any questions or would like to discuss Lakeâ€™s progress further, please feel free to reach out by email or text.
Thank you, and I look forward to supporting Lake as she continues her preparation!
Christine S.
christine.santos@revolutionprep.com
+19415649546</t>
  </si>
  <si>
    <t>Chloe Sabella</t>
  </si>
  <si>
    <t>Dear Jenny,
I hope you are having a good start to the holiday season. Itâ€™s been great working with you and Chloe over the past couple of months. I wanted to touch base to share some of the progress weâ€™ve made so far and share my thoughts on the plan moving forward.
Chloe is a very smart student and does a wonderful job of recognizing her areas of growth. She is consistently working at grade level and often asks to go ahead of her class materials. I have seen significant improvements in Chloe's understanding of linear equations, their properties, and how to interpret equations and graphs. She has shown progress in manipulating and solving multivariable equations. This improvement has been evident in her confidence in homework completion and her high classwork and test grades.
Our current short-term goals for Chloe include understanding and interpreting piecewise functions and absolute value functions, equations, and inequalities. The overall goal remains achieving a high grade in Algebra I by getting 100s on tests. Based on Chloe's progress, I recommend we continue with our velocity of one 60 minute class per week through the school year.
We currently only have one more session scheduled and you have a half hour of credit on your account.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Chloe in her continued academic journey.
Best regards,
Sarah G.
sarah.goodstein@revolutionprep.com
+18186245097</t>
  </si>
  <si>
    <t>Amar Dhillon</t>
  </si>
  <si>
    <t>Dear Monica,
I hope you are having a good start to your holiday season. Itâ€™s been great working with you and Amar over the past couple of months. I wanted to touch base to share some of the progress weâ€™ve made so far and share my thoughts on the plan moving forward.
I have seen significant improvements in Amar's reading comprehension. We have focused on topics like main ideas, details, and summary, sequencing, story elements, and conclusions and inferences. He has shown consistent progress in writing summaries. This consistent improvement has been evident in his confidence with new reading materials and his ability to decipher the context of passages.
Our current short-term goals for Amar include identifying cause and effect in a sentence, paragraph, or real-world situation, recognizing signal words that show cause-and-effect relationships, and using transition words to clearly express cause and effect in writing. The overall goal remains to read, understand, and summarize texts efficiently and accurately. Based on Amar's progress, I recommend maintaining our current velocity of two 60 minute classes per week through the school year.
If you'd like to continue working together on achieving these goals in the new year,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Amar in his continued academic journey.
Best regards,
Sarah G.
sarah.goodstein@revolutionprep.com
+18186245097</t>
  </si>
  <si>
    <t>Olivia Guo</t>
  </si>
  <si>
    <t>Dear Hanwei,
I hope you are having a wonderful holiday season. It has been great working with you and Olivia over the past couple of months. I wanted to touch base to share the progress she has made and outline the plan moving forward.
I have seen steady and meaningful improvements in Oliviaâ€™s language development, especially in her ability to recognize English words, phrases, and their meanings. She is very strong at memorization, and this has helped her build a solid foundation of vocabulary. I am also impressed by the improvement she has made in her study habits, her continued growth in grammar skills, and the initiative she has taken in preparing her vocabulary study materials. She is clearly motivated and takes her learning seriously.
Olivia has shown consistent progress in understanding spoken and written English at a level appropriate for her coursework. This improvement is evident in her increased confidence during lessons, her ability to participate more fully in discussions, and her growing accuracy with grammar exercises. As she continues developing, I would love to see her feel more comfortable sharing her writing. She tends to hold back when it comes to written expression, and encouraging her to write more independently will be an important next step in her growth.
Velocity Recommendation:
Based on Oliviaâ€™s progress and ongoing language goals, I recommend we continue with two one-hour sessions per week. This schedule provides the right balance of support and practice as she strengthens her reading, writing, and verbal communication skills.
Our current short-term goals for Olivia include building confidence in verbal expression, expanding her comfort with independent writing, and continuing to strengthen her grammar foundation. The overall goal remains improving her English proficiency so she feels capable, confident, and fully supported in her academic environment. Maintaining our current velocity will best support these goals.
Please let me know if you have any questions or if you would like to make any adjustments to our plan. Iâ€™m always happy to schedule a time for a phone conversation if that would be helpful. I truly look forward to supporting Olivia as she continues her academic journey.
Best regards,
Patricia Flores
Patricia F.
patricia.flores@revolutionprep.com
+19565366167</t>
  </si>
  <si>
    <t>Eric Yang</t>
  </si>
  <si>
    <t>Dear Hua,
I hope you are having a wonderful holiday season. It has been great working with you and Eric over the past couple of months. I wanted to touch base to share the progress he has made and outline next steps moving forward.
I have seen steady improvements in Ericâ€™s English language skills, particularly in his ability to hold meaningful discussions about historical topics as he prepares for his Global West class. During our sessions, we have explored major units such as the Middle Ages, the Reformation, the Renaissance, and the Enlightenment. Eric has shown strong comprehension of these concepts and is able to talk through them with growing confidence.
While we have also practiced the SOAPS strategy (Speaker, Occasion, Audience, Purpose, Subject), Eric has not shared much of his writing with me. I believe this is an area where he can continue to grow. Increasing the amount of writing he completesâ€”and feels comfortable sharingâ€”will help develop his analytical thinking, clarity of expression, and overall academic performance in Global West and beyond.
This improvement has been evident in Ericâ€™s increased confidence during our discussions and his ability to engage with challenging academic vocabulary and ideas.
Velocity Recommendation:
Based on Ericâ€™s goals and steady progress, I recommend we continue with two one-hour sessions per week. This frequency supports both his content understanding and his ongoing English language development.
Our short-term goals for Eric include strengthening his independent writing, developing comfort in sharing written work, and continuing to deepen his understanding of historical content. The overall goal remains improving his academic confidence and English proficiency so he feels well supported across all school subjects.
Please let me know if you have any questions or if youâ€™d like to adjust any part of our plan. Iâ€™m always happy to connect by phone. I look forward to supporting Eric as he continues his academic journey.
Best regards,
Patricia Flores
Patricia F.
patricia.flores@revolutionprep.com
+19565366167</t>
  </si>
  <si>
    <t>JC Lundgren</t>
  </si>
  <si>
    <t>Hi JC and Sonya,
It was great working with JC this week! I just wanted to give you a brief update on our sessions this week, as well as talk about overall progress and plans for the future.
This weekâ€™s session focused on SAT geometry and trigonometry, areas Jc specifically wanted to strengthen. We reviewed circle equations (both standard and general forms), the properties of tangent lines, how to use trig ratios with similar triangles, cylinder volume, and radian-to-degree conversions. Jc showed good progress in understanding these concepts, often recalling formulas and strategies with just a little prompting, which confirms that the knowledge is there and just needs more activation. For improvement, consistent practice in geometry and trig will be key to building speed and confidence, as these topics require repeated exposure.
For homework, Jc will complete a full official SAT practice test on the Blue Book platform, choosing one he hasn't taken yet from tests 7, 8, 9, or 10. This will help him apply the strategies we discussed and pinpoint any remaining areas that need attention. He also has access to a PDF for additional geometry practice. We will go over his practice test results in our next meeting.
As for the future, the 2 hour sessions per week seem to be working well for JC, giving us time to prepare for the SAT and also room to address any issues that come in his classes.  I don't see any reason to change our schedule at the moment.
Feel free to reach out if you have any questions or requests, and if there is anything else I can do to help. You can always contact me directly by text message or e-mail.Â 
I hope you all have a happy Thanksgiving.
Nicholas U.
nicholas.ulfik@revolutionprep.com
+19712582791</t>
  </si>
  <si>
    <t>Sage  Heafer</t>
  </si>
  <si>
    <t>Hi Sage and Ian,
It was great working with Sage this week! I have included a short video below that I would like you to watch. The video covers some key highlights from our session this week and Sage â€™s homework.Â 
This week's session focused heavily on preparing Sage for an upcoming math quiz. We also took some time to review his overall academic status. I'm pleased to report that Sage is performing very well in most of his classes, maintaining A-/A grades. The primary area of concern is his Theater Arts class, where a low test score on vocabulary has impacted his overall grade. Sage mentioned he believes he can retake this test, which I strongly encouraged him to do to improve his standing in that course.
During our math review, we went over several key concepts that were to be on his quiz, including four methods for solving quadratic equations (like the square root method, factoring, and the quadratic formula) and operations with complex numbers, such as powers of i and division by a conjugate. Sage demonstrated that he understands these concepts and has made good progress in solving these problems. However, his recall and consistent application of these methods were somewhat inconsistent. This indicates an area for improvement, as more practice will help solidify his understanding and ensure he can perform consistently well under quiz conditions.
Looking forward, Sage mentioned college applications being due in January, and if he needs any support there I'm happy to provide it.  His current grades make me think that our session cadence is working out just fine, so I think we should keep our session schedule as is.
Feel free to reach out if you have any questions or requests, and if there is anything else I can do to help. You can always contact me directly by text message or e-mail.Â 
I hope you have a happy Thanksgiving!
Nicholas U.
nicholas.ulfik@revolutionprep.com
+19712582791</t>
  </si>
  <si>
    <t>Nathan Ho</t>
  </si>
  <si>
    <t>Hi Nathan and Yani,
It was great working with Nathan this week! I just wanted to give you a brief update on our sessions this week, as well as talk about overall progress and plans for the future.
In this week's session, we focused on some new calculus topics: linear approximation and u-substitution. 
Nathan showed excellent progress with linear approximation, quickly grasping the formula and effectively using concavity to determine if an approximation would be an overestimate or an underestimate. This was definitely an area of progress for him. We then moved on to u-substitution, a foundational technique for integration. While Nathan understood the core principle, we identified a challenging displacement problem involving t sin(tÂ³) that was not solvable by hand with basic u-substitution. This presented a good area for improvement as we realized there are specific integral forms, such as those involving natural logarithms and exponential functions, that he could use more practice with.
For next steps, I've asked Nathan to speak with his teacher about the displacement problem, as I'm curious about the expected method for solving it without advanced tools. Additionally, I recommended he practice u-substitution to solidify this crucial skill, which will benefit him greatly as he progresses in calculus.
Overall, things seem to be going OK, but Nathan and I are a little concerned with Physics, as his teacher didn't really seem to teach the class much over the last unit.  When the test results get back we may need to re-orient and schedule a couple double sessions in the coming weeks to fill in any gaps he may have.  
Feel free to reach out if you have any questions or requests, and if there is anything else I can do to help. You can always contact me directly by text message or e-mail.Â 
I hope you are having a wonderful day!Â 
Nicholas U.
nicholas.ulfik@revolutionprep.com
+19712582791</t>
  </si>
  <si>
    <t>Zachary Larson</t>
  </si>
  <si>
    <t>Hi Zachary and Aimee,
It was great working with Zachary this week! I just wanted to give you a brief update on our sessions this week, as well as talk about overall progress and plans for the future.
This weekâ€™s session focused on reviewing Zach's AP World History LEQ writing and practicing conversions of quadratic equations to vertex form. We started by looking at an LEQ Zach had completed for homework, which compared reactions to industrialization in the U.S. and Russia, and then moved on to tackling several math problems involving parabolas and their graphs.
In AP World History, Zach demonstrated a solid understanding of the prompt regarding industrialization, but we identified areas for improvement in providing specific historical context and explaining the deeper reasoning behind his evidence. For instance, we discussed adding details like the steam engine or Bessemer process for context and clearly articulating why factors like labor availability and transport links drove urbanization. Zach is making good progress in recognizing that he needs to expand on his thoughts and connect his evidence more explicitly to his arguments, especially when aiming for the complexity point by considering multiple perspectives, such as contrasting capitalism and communism as responses to industrial inequality. We also emphasized the importance of conciseness in his writing to save time during timed exams.
For math, we covered both completing the square and using the vertex formula (h = -b/2a) to convert standard form quadratic equations into vertex form, and then how to graph these parabolas by identifying the vertex, y-intercept, and x-intercepts. Zach showed good command of both methods for converting equations and is doing well with finding the key points for graphing. A key area of progress was understanding when to use each conversion method most efficiently. We also talked about how to interpret imaginary x-intercepts, which indicate that the parabola does not cross the x-axis.
Overall, Zach seems to be doing well, and our 1 hour per week sessions seem to be addressing his needs.  If he starts to feel left behind in any of his classes though, please make sure to get in touch with me to see if we can schedule a second session so he doesn't fall behind. 
Feel free to reach out if you have any questions or requests, and if there is anything else I can do to help. You can always contact me directly by text message or e-mail.Â 
I hope you are all have a Happy Thanksgiving!
Nicholas U.
nicholas.ulfik@revolutionprep.com
+19712582791</t>
  </si>
  <si>
    <t>Addison Johnson</t>
  </si>
  <si>
    <t>Hi Kristi,
I hope youâ€™re doing well! I wanted to share an update on Addisonâ€™s recent progress as she continues preparing for the PSAT and  SAT.
During our recent session, Addison finished her review of colons and dashes, and we began working on strategies for answering SAT reading questions related to central ideas and details. Addison has come a long way with her understanding of the punctuation rules, and I hope sheâ€™s feeling more confident in her ability to tackle SAT writing questions involving grammar and punctuation.
She also did a great job distinguishing between SAT reading questions on details vs. central ideas. We also reviewed where to look for central ideas within passages and discussed common answer traps in reading questions. For homework, Addison will be wrapping up some punctuation questions and tackling additional central idea and detail reading questions to further solidify her skills these concepts and the strategies.
This was our last scheduled meeting, but I encourage Addison to continue practicing with the materials in our shared Google Drive folder. Consistent practice is key to mastering the PSAT and SAT, so I recommend that Addison keeps up with weekly review and practice in the months leading up to her next test.
If you have any questions or would like to talk more about Addisonâ€™s progress or future study strategies, please feel free to reach out by email or text.
Thank you, and I wish Addison all the best on her continued PSAT and SAT preparation!
Christine S.
christine.santos@revolutionprep.com
+19415649546</t>
  </si>
  <si>
    <t>Dear Mercy,
I hope you are having a great fall! It was great working with Allan again. I wanted to touch base to share some of the progress weâ€™ve made so far and share my thoughts on the plan moving forward.
Allan and I have spent most of our time in the past several weeks working on calculus. He is getting quite comfortable with derivatives, confidently using the many rules (product rule, quotient rule, chain rule, etc.) to differentiate a wide variety of functions. He is now building a set of skills to use derivatives to solve application problems, most notably including optimization problems.
In the next couple of sessions, I anticipate that Allan will learn more ways to apply differentiation in problem solving scenarios, including related rates and physical applications (e.g., position, velocity, and acceleration). The overall goal remains maintaining a high grade in his classes and a high level of understanding of the concepts. Based on Allan's progress, I recommend maintaining our once per week schedule.
Please let me know if you have any questions or if there are any adjustments you would like to make to our plan. Iâ€™m happy to schedule a time to talk by phone if that would be helpful. I look forward to supporting Allan in their continued academic journey.
Best regards,
Scott</t>
  </si>
  <si>
    <t>Olivia Lennert</t>
  </si>
  <si>
    <t>Advisor Only Update: No progress update to send at this time. All has been included in parent updates. Sending this to clear the alert. 
Hailey C.
hailey.caudill@revolutionprep.com
+19188999507</t>
  </si>
  <si>
    <t>Hi Fortunato and Maria,
Iâ€™m glad to hear that Fortunato got a 1380 on his last official test. Thatâ€™s 30 points higher than his last practice tests and about 100 points higher than his starting score. More importantly, it demonstrates that he is capable of performing at his potential on a real test without letting his anxiety hold him back.
Regarding meeting once a month before buckling down for March, it would be preferable for him to meet once every two weeks. Historically, students donâ€™t tend to retain a lot when meeting once a month. The SAT has so many ideas in it that it is very memory sensitive. Students who go three weeks, or four, without thinking about the SAT tend to start forgetting a lot of the smaller details. Iâ€™ll support you either way, of course. Meeting once a month is cerrtainly better than not meeting.
Let me know if you would ever like to schedule a quick meeting to answer any questions you have. Iâ€™m always happy to talk.
Best, Zach
zach.doenges@revolutionprep.com
+12606020346</t>
  </si>
  <si>
    <t>Rishita Ganguli</t>
  </si>
  <si>
    <t>Hi, Nilanjan!
I can certainly understand your disappointment in Rishita's official SAT score (960), although I believe that she took that exam after only our first session.Â  Since then we have worked on introducing strategies to help her on both the reading and math sides of the test, as well as addressing specific issues like punctuation and transitions.Â  We'll work on a bit of math this week - advanced areas like exponential, non-linear, and quadratic equations - and review her grammar and punctuation homework.Â  I'll definitely assign another practice exam following our next session on Tuesday.
It's also important to recognize that students' scores can sometimes dip a bit as they attempt to integrate new strategies into their preparation.Â  It doesn't happen all the time, of course, but in about 30% of cases, there's a brief step back before the steps forward - that may also be part of the reason for her lower score on her exam.
As for the December exam, I'd still encourage her to take it - every experience with a real exam is valuable, and can give us additional information as to what the next steps should be.Â  Even if she doesn't take it, though, there will be plenty of opportunity to take practice exams between now and March, when the next official SAT will be given.
Don't be discouraged too soon - every student's journey toward their goals is different, and some take longer and have more twists and turns than others.Â  Rishita's is really still just beginning, and I look forward to helping her reach her ultimate destination.
Let me know if you have any further questions.Â  Have a great day!
Ralph Strope
ralph.strope@revolutionprep.com
+12083801452</t>
  </si>
  <si>
    <t>Hayden Gelber</t>
  </si>
  <si>
    <t>Hi, Lauren!
Itâ€™s been great working with you and Hayden over the past several  weeks.  As we prepare for Hayden's upcoming exam (I believe she's scheduled for the December exam - correct me if I'm wrong), I wanted to share some updates and information about what to expect.
Hayden's most recent practice exam was a big improvement over her previous one, with her score jumping from 1010 to 1130.  Although still not her highest practice exam, it's not uncommon for scores to dip a bit between practice exams one and two as students begin to integrate new strategies into their preparation.  The rebound in her score suggests that we're nearly through the adjustment period, and scores should continue to improve from here, although the progress is not always linear. of course.
For this exam, our goal is to continue this upward trend, perhaps with a score in the 1150-1200 range.  While we cannot guarantee a specific score, we have worked diligently towards this goal through implementing general strategies for reading ("Title-10," "B-PRIMES," etc.) and math ("ISME," use of the Desmos calculator, etc.), as well as addressing specific issues like grammar and punctuation, linear equation word problems, and more.
Whether for a practice exam or the real thing, it's important to consider the impact of the 'test zone' on Hayden's performance. Ensuring a good night's sleep throughout the week leading up to the test is crucial, as just the night before isn't enough. We have also discussed strategies to manage test anxiety, which can impact scores.
I am looking forward to continuing to work with Hayden after the test so that we can work towards further improvements in craft and structure expression of ideas, and advanced math, among others . For now, I think we're fine to maintain our current velocity of 60-90 minutes per week, but I imagine we'll continue working beyond the December exam to get Hayden to her ultimate goal, so we may want to increase that velocity down the road.
Please let me know if you have any questions or if there are any adjustments you would like to make to our plan. Iâ€™m also able to schedule a time to talk by phone if that would be helpful. I am happy to support Hayden in her continued academic journey.
Best regards,
Ralph Strope
ralph.strope@revolutionprep.com
+12083801452</t>
  </si>
  <si>
    <t>Hi, Umberto!
I hope you are having a great weekend. Itâ€™s been great working with you and Luca over the past couple of months. I wanted to touch base to share some of the progress weâ€™ve made so far and share my thoughts on the plan moving forward.
As I'm sure you know, I have seen significant improvements in Luca's. attendance and his focus during sessions.  His work in-session has also been excellent - picking up on new concepts as quickly as ever.  Also, he will still occasionally get ahead of himself and assume he knows the correct answer or correct procedure for completing a problem, but he's gotten better about this, and is more receptive to correction when needed.
Luca reports currently having a strong A in his math class, so we're certainly on pace to maintain his goal, and I think we're fine to continue with his current velocity of 60-90 minutes per week.  If we continue into the next school year and/or more difficult math classes, though, it may become beneficial to schedule 60-minute sessions instead of 30, as that might not provide enough time to cover more complex topics.  That's a discussion for down the road, though.
Please let me know if you have any questions or if there are any adjustments you would like to make to our plan. Iâ€™m happy to schedule a time to talk by phone if that would be helpful. I look forward to supporting Luca in his continued academic journey.
Best regards,
Ralph Stope
ralph.strope@revolutionprep.com
+12083801452</t>
  </si>
  <si>
    <t>Hi Srichand,
I hope you're having a great day! It's been great working with you and Advait over the past several weeks. As we near the end of his initially scheduled sessions, I wanted to share my observations on our progress so far and discuss plans going forward.
I've seen significant progress in Advait's understanding of congruent triangles, conditional statements, and geometric proofs. He's also shown excellent growth in his mathematical problem-solving skills, which has been great to see! This consistent improvement has been evident in his strong test scores and growing confidence in geometry.
Our current short-term goals for Advait include mastering triangle segments and triangle inequalities. As you know, our long-term goal for the course is still to earn a high A. To support Advait in achieving these goals, I recommend continuing to meet for 30 minutes per week throughout the remainder of the course. This will allow us to continue reviewing Advait's content from class as he covers it in class and make sure that he gets any questions he has answered before his exam. Can you please let me know your thoughts on this recommendation?
If you'd like to continue working together to achieve these goals, you can redeem more credits through your Bright Horizons portal. After you redeem your credits, you will receive an email from Revolution Prep to add the hours to your account.
Please let me know if you have any questions or if there are any adjustments you'd like to make to our plan. I'm happy to schedule a time to talk by phone if that would be helpful. I'm happy to support Advait in his continued academic journey!
Margaret W.
margaret.webb@revolutionprep.com
+15127457572</t>
  </si>
  <si>
    <t>Breydan Hossack</t>
  </si>
  <si>
    <t>Dear Jared and Kelly,
Iâ€™m excited to reach out and celebrate Breydanâ€™s fantastic progress. He has worked diligently, and as a result, he achieved a significant improvement in his English score, reaching a 740 on his most recent practice exam! I am so proud of Breydanâ€™s effort and growth. Additionally, even with a slight dip in math, his overall score increased by 60 points from his official SAT in October â€” a meaningful gain worth celebrating.
While this is excellent progress, we also recognize that there is still more to build on for the upcoming SAT. I look forward to continuing our work together. This week, weâ€™ll focus on refining the remaining English concepts, and then just before the SAT, weâ€™ll conduct a comprehensive review of both math and English.
My goal for Breydan on the December SAT is for him to achieve a 700+ in English without a significant drop in math â€” though a slight dip is understandable given our emphasis on English preparation at this stage. We will also take advantage of superscoring. After the December exam, I recommend continuing twice-weekly sessions (one hour each) to build toward further gains with an ultimate target of 1500+.
Please feel free to reach out with any questions. Iâ€™m also happy to schedule a phone call if that would be helpful â€” I am always available to support Breydan in his continued academic journey.
Warmly,
Liz P.
elizabeth.pirie@revolutionprep.com
+12199169916</t>
  </si>
  <si>
    <t>MILA KOSTOV</t>
  </si>
  <si>
    <t>Hello Mila and Brenda,
I hope you had a great weekend. Now that Mila and I have had the opportunity to meet for a few weeks, I wanted to send a brief update highlighting her progress up to this point. Initially, we discussed several methods to more successfully analyze texts for rhetorical devices. Mila showed a strong improvement in this area and an overall improved comfortability. As of late, we have transitioned more towards essay writing. Mila has a strong foundation but tends to be a bit too wordy. Moving forward, I would like to focus on working on conciseness and being deliberate. 
Mila has a total of 8 sessions remaining 4 of which are scheduled with me. Our last session is scheduled for December 28th. I would recommend starting off the new year strong and continuing at our velocity of one hour per week. We would be able to use this time to enhance her writing as well as begin preparation on AP exam which will be held in early May.
It has been an absolute pleasure working with Mila. Please let me know if you have any questions, comments, or concerns. I'm happy to schedule a phone call to discuss any of this further. I look forward to our continued work together. Thank you so much!
Matthew W.
matthew.wert@revolutionprep.com
+15708998646</t>
  </si>
  <si>
    <t>Isabella Alderman</t>
  </si>
  <si>
    <t>Dear Kristy,
I hope you are having a great week! I wanted to share an update on Isabellaâ€™s recent progress as she prepares for the December SAT, with a long-term goal of reaching a 1350.
Isabella has made strong progress across both the Reading/Writing and Math sections. She scored a 1230 on the October SAT, earning a 610 in Reading and Writing and a 620 in Math. She performed perfectly on Geometry questions and showed strong analytical thinking on Expression of Ideas items, demonstrating solid comprehension of structure and author intent.
In Reading and Writing, Isabella has shown significant improvement in her understanding of grammar rules, especially semicolons, colons, dashes, and comma usage. She has become more confident applying these rules to sentence structure questions. We also worked on apostrophe rules, which she is still developing and will continue practicing. Recently, she made progress using the ICARE strategy to identify central ideas in reading passages and strengthened her ability to apply Predict, Match, and Eliminate when evaluating answer choices.
In math, Isabella has been focusing on problem solving and data analysis. She reviewed and practiced the â€œtrain tracksâ€ method for unit conversions, showing improvement but still needing additional repetition to build consistency. Her work with percentages was stronger, and she showed increased accuracy in these question types. Even on days where she completed only part of her assigned homework, she took initiative by doing extra work on standard English conventions, which reflects her growing independence and commitment.
Overall, Isabella is doing much better and her confidence continues to build. Her next full practice exam is scheduled for November 23rd, which will help guide our targeted preparation leading into the December SAT.
Best regards,
Hannah L.
hannah.lodge@revolutionprep.com
+16515044849</t>
  </si>
  <si>
    <t>Dear Jose,
I hope youâ€™re having a great week! I wanted to share a detailed update on Alessandraâ€™s progress as she continues preparing for the SAT.
Alessandra has been working consistently on both SAT Reading and Math and has shown meaningful progress across multiple skill areas. In math, she has learned to identify the three major forms of quadraticsâ€”standard, vertex, and factoredâ€”and has practiced recognizing the structure of word problems, distinguishing whether they are linear, exponential, quadratic, or freeform. She has worked extensively on constants questions and is now able to choose appropriately among DESMOS, substitution, and matching, as well as apply these strategies more efficiently in real time. Additionally, she has strengthened her approach to problem solving and data analysis, mixed math review, and geometry. She has also begun applying the MAPS strategy to improve her accuracy and speed, and we have been tracking growth through error logs and timed practice.
On the reading and writing side, Alessandra has improved her ability to predict, match, and eliminate on central idea questions, cross-text connections, and text structure and purpose. She has practiced literal interpretation, eliminating choices that are opposite, too specific, or not tied to main ideas. In grammar, she has strengthened her understanding of colons, mixed punctuation, and identifying independent, dependent, and sandwich clauses. She is now applying the iCARE reading framework more consistently and successfully identifying Standard English Conventions using the 5-4-3-2-1 rules. All of this has helped her writing and reading comprehension become more strategic and efficient.
Alessandra has set a great SAT score goal, and her steady improvement shows sheâ€™s fully capable of continuing to rise. With the progress she is making, the next critical step is consistent strategy application under timed conditions and maintaining momentum through the winter.
Because of this, I strongly recommend that Alessandra take the March SAT, which allows the entire winter season for continued growth, mastery of strategies, and score improvement. To help her reach her goal, I recommend that we meet twice a week for one hour each session until the March exam. This ongoing velocity will give her the structure and repetition needed to keep pushing her scores upward.
Please let me know if you have any questions or if you'd like to discuss next steps further. Iâ€™m excited to continue supporting Alessandra on her path toward her goals.
Best,
Hannah L.
hannah.lodge@revolutionprep.com
+16515044849</t>
  </si>
  <si>
    <t>Cavahli Fields</t>
  </si>
  <si>
    <t>Hi Tauri,
I hope youâ€™re having a great fall! Itâ€™s been wonderful working with Cavahli over the past couple of months. I wanted to share an update on the progress weâ€™ve made so far and my thoughts on the path forward.
In our sessions, Cavahli has been building a strong foundation across reading, writing, and math. We've explored key grammar concepts like identifying subjects and verbs, correcting fragments and run-ons, and organizing ideas from general to specific. Her reading work has focused on pulling evidence from texts and interpreting data from charts and line plots, while in math, we've been reinforcing multiplication fact families and practicing subtraction with regrouping. I have seen significant improvements in Cavahli's ability to deconstruct sentences and her confidence in approaching multi-step word problems. Her logical sequencing skills are a particular strength, and she has become much more comfortable using online learning platforms to practice these skills independently.
Our current short-term goals for Cavahli are to achieve greater automaticity with her multiplication facts, strengthen her ability to use textual evidence to support her answers, and build more detail into her written responses. The overall goal remains to solidify these foundational 4th-grade skills to boost her confidence and accuracy across all subjects. Based on the consistent momentum we've built, I strongly recommend continuing with our schedule of two sessions per week. This consistent pace is ideal for maintaining the progress she has made and systematically addressing the areas we've identified for growth.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Cavahli in her continued academic journey.
Best regards,
Kristen F.
kristen.fox@revolutionprep.com
+18636516566</t>
  </si>
  <si>
    <t>Christopher Farnham</t>
  </si>
  <si>
    <t>Dear Victoria,
I hope you had a great weekend! Itâ€™s been great working with you and Christopher over the past several weeks. I wanted to touch base to share some of the progress weâ€™ve made so far.
Since Christopher already feels largely confident with the Math, he and I have been focusing mostly on Conventions and Mechanics topics in the Reading/Writing topics such as Pronouns, Transitions, and Punctuation. He's shown he is able to apply the rules and strategies in future sessions, but I would like to see a practice test score before I can say for sure how he's progressing (I assigned him to take a practice test before our next session, which he will schedule soon).
With that in mind, I recommend we continue meeting every week for 60 minutes. I also recommend he consider taking another test after the December exam and continue tutoring to maximize his chances of reaching his 1400 goal score.
Please let me know if you have any questions or if there are any adjustments you would like to make to our plan. Iâ€™m happy to schedule a time to talk by phone if that would be helpful. I look forward to supporting Christopher in his continued academic journey.
Best regards,
Gabriel</t>
  </si>
  <si>
    <t>Everett Losch</t>
  </si>
  <si>
    <t>Dear Jeff,
I hope you had a great weekend! Itâ€™s been great working with you and Everett over the past several weeks. I wanted to touch base to share some of the progress weâ€™ve made so far.
Everett shared with me the result of his October PSAT (1180 - 600 M 580 RW), and so we've been focusing on Math topics mostly involving Triangles and SOHCAHTOA. Since he's shown good progress in applying these strategies during session, I want to turn back to some Reading/Writing topics like Punctuation and Poetry. However, next time I see him, I intend to ask him to take a practice test so we can see for certain how he has been progressing since September. 
I recommend we continue meeting every week for 60 minutes. When he registers for the March test, I believe we should move to 90 minutes per week to help him prepare.
Please let me know if you have any questions or if there are any adjustments you would like to make to our plan. Iâ€™m happy to schedule a time to talk by phone if that would be helpful. I look forward to supporting Everett in his continued academic journey.
Best regards,
Gabriel</t>
  </si>
  <si>
    <t>Caroline Kain</t>
  </si>
  <si>
    <t>Dear Erica,
I hope you had a great weekend! Itâ€™s been great working with you and Caroline over the past several weeks. I wanted to touch base to share some of the progress weâ€™ve made so far.
Caroline and I have been able to make good use of session time in learning new vocabulary and grammar points as well as becoming more comfortable with Japanese reading material. However (understandably since she has a lot on her plate with AP classes and her job), it's been harder for her to keep up with doing substantial practice outside of session. Over these past weeks, we've been working on trying to find a sweet spot with daily Anki flashcard work and going through native Japanese material that she finds fun and engaging. In the near future, I hope to turn to practice material for AP test.
With that in mind, I recommend we continue meeting every week for at least 60 minutes. I would also recommend considering sessions on Saturday as well (if she has time) to ensure she's getting as much support as possible.
Please let me know if you have any questions or if there are any adjustments you would like to make to our plan. Iâ€™m happy to schedule a time to talk by phone if that would be helpful. I look forward to supporting Caroline in her continued academic journey.
Best regards,
Gabriel</t>
  </si>
  <si>
    <t>Bretton Pratt</t>
  </si>
  <si>
    <t>Hi, Tim! Bretton and I are now due for our lengthier, written "progress update", so here we go!
Bretton did exceptionally well on her first try at the real SAT! She set a new high score on the math portion, which is VERY rare, as for most students the first try produces a slightly-to-very underwhelming result, sometimes dipping significantly below recent averages. This shows that she stuck to the techniques she has been working on and has the capacity to perform even better "in the room" when the pressure is on. 
Her scores have consistently climbed since we began, and it is great she wants to keep going until she is happy! Time is on her side and there is no reason she can't keep climbing. 
Now that we are right at the brink of the very top tier across the board, it is time to add some vocab work to the party just to cover all of our bases. It is not the next use of our time in the beginning as she could learn 200 vocab words and perhaps only see one show up, whereas she could learn one grammar rule and get multiple questions right just off of that one. She just ordered a book I recommended which will allow us to add that to the mix
Let me know if there is anything you would like to discuss further, and we can schedule a time to do so. We are currently scheduled at our usul 1x/week schedule heading into December which is totally appropriate to where she currently is, and we can afford to wait for those December results before deciding if she wants to continue onto March.
Thank you for the privilege of working with Bretton! (as a sidenote; Bryce and I are also working to lock in our next session)
Alison T.
alison.trumbull@revolutionprep.com
+14102994478</t>
  </si>
  <si>
    <t>Neptune Stith</t>
  </si>
  <si>
    <t>Dear Deborah,
I hope you are having a great autumn as the Thanksgiving approaches. Itâ€™s been great working with you and Neptune over the past couple of months, and I wanted to touch base to share some of the progress weâ€™ve made so far and share my thoughts on the plan moving forward.
I have seen significant improvements in Neptune's comfort and ease in working with dividing, adding, subtracting, and multiplying polynomial equations including radicals, exponents, and other elements. We have also worked a lot on graphing equations, including exponential and radical topics. Lastly, Neptune has made good progress on logarithms. Generally speaking, he has completed the core of his Algebra II curriculum with a strong finish with a B, and we now look to review for his final. Neptune has done great in not only completing his homework on time but in proactively completing assignments. Such a strong initiative has kept our sessions on track, despite our velocity not being constant! Since Neptune is on track to achieving his current goal, I recommend we continue with our one 60-minute class through the next few months, typically meeting once a week.
However, I'd kindly request you to book Neptune's 8 unscheduled hours in advance on his student calendar. Please try to schedule sessions you believe Neptune may use in advance, as sessions can always be cancelled 48 hours or longer before they start. Scheduling on a weekly basis can make it difficult for us to have a consistent meeting time, especially as my schedule begins to fill a few weeks in advance!
Our current short-term goals for Neptune include finishing his Algebra II online course with a strong grade and potentially shifting our focus to more focused SAT curriculum preparation in the future.
Based on those future milestones, I would advise initially adding 48 additional hours with 6 hours of free bonus tutoring to his account. Before being purchased, the exact number of hours can always be reduced or increased at your discretion. Furthermore, I encourage reaching out to Kate if you'd like to discuss more! If this plan sounds fine without any changes, you can always use the link below to directly purchase more hours!
https://my.revolutionprep.com/s/X1q2oTWB0m
Please let me know if you have any questions or if there were any adjustments you would like to make to our plan. Iâ€™m happy to schedule a time to talk by phone if that would be helpful. I, along my colleagues at Revolution Prep, look forward to supporting Neptune on his continued academic journey!
Respectfully Yours,
Ernie Chu
704-231-5478 (m)</t>
  </si>
  <si>
    <t>Pranshi Patel</t>
  </si>
  <si>
    <t>Dear Kirmi,
I hope you are having a wonderful fall season. It has been a pleasure working with Pranshi over the past few weeks. Pranshi is very focused, polite and attentive during our sessions! I wanted to touch base to share an overview of the skills we have focused on so far and outline the plan moving forward.
Pranshi has good foundational phonics skills and is working toward her goals by applying phonics rules during guided practice. Our short-term goal is to improve her reading and spelling by strengthening her recognition of long vowel spelling patterns. Our long-term goal is to master foundational phonics skills and become a fluent reader.
Since we began working together, Pranshi has worked to build stronger reading and spelling skills by reviewing sight words, reading CVC words and sentences, and identifying long vowel spelling patterns. She has practiced recognizing words containing the digraphs th, ch, and wh, and applied these phonics skills while reading passages. We have focused on identifying and spelling long a patterns (ai, ay, and a_e), and she has also been introduced to long e patterns. Pranshi has also demonstrated good comprehension skills and practiced referring back to the text to answer questions about key details in a text.
To support her continued development in first grade language expectations, I recommend continuing with two 30-minute reading sessions each week. In our upcoming sessions, we will continue practicing long vowel spelling patterns, introduce additional vowel teams, and begin reading more complex texts to support phonics application, comprehension, and overall reading fluency.
If you'd like to continue working together on achieving these goals, you can redeem more credits through your Bright Horizon's portal. After you redeem your credits, you will receive an email from Revolution Prep to add the hours to your account.Â Feel free to reach out if you have any issues with my availability or need help scheduling more sessions for Pranshi. 
Please let me know if you have any questions or if there are any specific goals you would like Pranshi to focus on moving forward. I am happy to schedule a call if that would be helpful. I look forward to continuing to support Pranshiâ€™s learning throughout the school year.
Best regards,
Q. MonÃ©t T.
quinnisha.travis@revolutionprep.com
+18502123552</t>
  </si>
  <si>
    <t>Hi Gretchen, 
I hope you're having a lovely Thanksgiving week! It's been great working with Ava since mid October! In our first meeting we discussed some of the factors that could have led to a drop in the previous practice test score vs the official exam in October. Since then, we have collected quite a bit more data and have been working on strategies to improve timing, consistency, and her performance on the extra tricky math and reading questions. 
Since we met, the first official practice test she took in October had a score of 1330. This was a bit up from the previous October SAT score but it highlights the likelihood that the practice test score leading into the October test was a bit of a high point for her instead of where she was consistently scoring. I wanted to briefly speak a bit more about the variation from test to test. She has seen it quite a bit on practice tests now, but when there are about 15 real difficult questions on each section of the test, where they are trying on all sorts of math, reading, and vocabulary skills, it leads to some drastic swings from test to test as some topics get swapped for others. 
Another aspect of this test is how tricky it is to avoid their traps. This is not like a normal test where they are trying to measure knowledge or proficiency. The last 200 points of the SAT are all about trapping students as much as possible. Any mistake they make, there is a trap answer for. They also employ psychologists to help manipulate answer choices or even the order of the questions to steer students into traps. Students often have a very difficult time predicting how the scores land during and after the test. For example, Ava mentioned that the October test felt quite a bit easier than the November test, however her score did not reflect that. To work on avoiding these traps and learning from them, I have been having her consistently complete error logs for the questions missed on all of the homework and practice tests. 
From her error log on the October Practice test, the majority of the missed questions were because she ran out of time to answer the last 7 or so questions. Since then, we have been working on timing strategies by planning out multiple approaches to the same problem and discussing which one could be best in a given situation. She has also been really diligently working on timed homework practice sets and is coming a long way with that. We also uncovered a couple of areas for improvement including transition reading questions, algebra/equation solving skills (there were a deficit in her equation solving skills, especially with systems of equations), and making sure that she uses strategies to avoid traps on inference and evidence reading questions. 
On the November test, she scored a 1340, which was great to see that she was up 50 points from the previous practice test! This was great to see! She did much better with the transition reading questions and the advanced math and Algebra sections which we had really been focusing on in our meetings! Coming out of that exam, she mentioned some of the inference and evidence reading questions gave her some trouble, so we worked on strategies to avoid traps by predicting answers for those then using the prediction to eliminate traps. She mentioned that this strategy was not being utilized much while taking the actual exams (or practice tests). 
Her practice test from this weekend was back up to a 1390! It was great to see that her hard work in the reading section was paying off, and she beat her previous high score by 30 points in that section alone. It was great to see that the consistent use fo the strategies really helped for the information and ideas section (which was her low point on the Nov SAT). On the math side, there was a pretty big swing in regard to the reason for missing questions. Instead of not having time to answer the last 7 or so questions like the previous practice test, she instead had a bit of extra time. However, most of the questions missed were quite a bit easier ones that she made hasty/silly mistakes on. Sometimes, this happens with students where they can oscillate back and forth between too fast to avoid mistakes then too slow to finish problems before landing in a happy medium. 
To work on timing and avoiding mistakes, I loaded her up with daily timing drills where she should go as fast as she can through questions, them immediately work back through ones that she missed to take notes and try and avoid similar mistakes in the future. In my experience, it can be a bit of a slow journey to "perfection" but this method has worked consistently. She should start to get a good feel for how fast she can really go without missing anything. 
Moving into the December exam, I'm going to assign extra tricky reading questions for homework. This was she can continue to practice strategies to avoid traps while we work the next 2x 1-hour meetings next week on problem solving strategies to get through easier questions more consistently and we will also work on expanding her problem-solving abilities with extra tricky 'out of the box' thinking questions that she will encounter at the end of the math section. With that, I do not think it would be unreasonable to aim for around a 1400 on the December exam. 
Let me know if you would like to schedule a time to further discuss her progress or the plan moving through the December test. 
Cheers, 
Christian C.
christian.collins@revolutionprep.com
+13035190358</t>
  </si>
  <si>
    <t>Harmony Luna</t>
  </si>
  <si>
    <t>Dear Yadira,
I hope you are having a great week! As we prepare for Harmony's upcoming practice test, I wanted to share some updates and information about what to expect.
Through our first couple of sessions, Harmony seems to have a good understanding of the strategies we have covered thus far. One area where Harmony is looking to improve is the Science section of the ACT. When going through the strategies for this section, Harmony seemed to understand the ways to approach each problem and the sequence in which to do the questions on the Science section of the ACT.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Harmony to replicate official test day conditions as closely as possible when taking their practice test. Harmony should find a quiet place and take the test in one sitting. Additionally, I have asked Harmony to take this practice test in Test Mode and not in Practice Mode.
After the practice test, I will review the results and discuss the test experience with Harmony to determine our focus moving forward, and Iâ€™ll follow up with you on takeaways, improvements, and next steps in my next parent update. 
Based on our discussions and Harmony's progress, I recommend that we keep the schedule the as it currently is. Please be advised, Harmony has 1 unscheduled hour. There are no scheduled sessions during the week of Harmonyâ€™s ACT, so I recommend that we use that unscheduled hour on the Sunday before the ACT, on December 7th. This plan will best set Harmony up for success for the official ACT that she will take on December 13th.
Please let me know if you have any questions or if there are any adjustments you would like to make to our plan. Iâ€™m happy to schedule a time to talk by phone if that would be helpful. I am excited to continue supporting Harmony in reaching her goals.
Best regards,
Ayman S.
ayman.smoot@revolutionprep.com
+17652527661</t>
  </si>
  <si>
    <t>Kennedy John</t>
  </si>
  <si>
    <t>Dear Linsay,
I hope you are having a wonderful fall. Itâ€™s been great working with you and Kennedy over the past couple of months. I wanted to touch base to share some of the progress weâ€™ve made so far and share my thoughts on the plan moving forward.
Over the course of our time together, Kennedy's practice exam scores have increased by 4 points, which gets her twice as close to her goal score! She showed particularly strong improvement in the Math and Reading sections. Because these are the sections we've spent the most time on, I'm confident that we can get similar improvements in the English and Science sections.
Our current short-term goals for Kennedy include strengthening her performance on the English and Science sections.
The overall goal remains getting her to a score of 27.
Because the December ACT is coming soon, I would recommend increasing Kennedy's program velocity to 2 hours/week for the first two weeks of December. You can follow this link to add more hours to your account: https://my.revolutionprep.com/s/KSDxyCmZ4R.
Please let me know if you have any questions or if there are any adjustments you would like to make to our plan. Iâ€™m happy to schedule a time to talk by phone if that would be helpful. I look forward to supporting Kennedy in her continued academic journey.
Best regards,
Julia
julia.saderholm@revolutionprep.com
+15027383937</t>
  </si>
  <si>
    <t>Torin Christian</t>
  </si>
  <si>
    <t>Dear Suzanne,
I hope you are having a wonderful fall. Itâ€™s been great working with you and Torin over the past couple of months. I wanted to touch base to share some of the progress weâ€™ve made so far and share my thoughts on the plan moving forward.
Over the course of our time together, Torin has demonstrated an improved awareness of his classes. This includes keeping track of outstanding assignments, determining and executing any tasks required for completing those assignments, and being more in touch with where each of his classes is in its curriculum. Each of these accomplishments is worth celebration, and I've been very impressed with the way that Torin has engaged with our work together.
Our current short-term goals for Torin include being more proactive in the amount of effort he puts into certain assignments - particularly writing assignments. We will also establish more specific content and strategy goals for his SAT work once we've had a few more sessions focusing on that.
The overall goal remains maintaining his improved awareness of his classes and continuing to further it.
Because Torin has been making satisfactory progress, I recommend keeping our current program velocity of 1 hour per week for Executive Function and 1 hour per week for SAT.
Please let me know if you have any questions or if there are any adjustments you would like to make to our plan. Iâ€™m happy to schedule a time to talk by phone if that would be helpful. I look forward to supporting Torin in his continued academic journey.
Best regards,
Julia
julia.saderholm@revolutionprep.com
+15027383937</t>
  </si>
  <si>
    <t>Koral  Riordan</t>
  </si>
  <si>
    <t>Dear Asli,
I hope you are having a wonderful fall. Itâ€™s been great working with you and Koral over the past couple of months. I wanted to touch base to share some of the progress weâ€™ve made so far and share my thoughts on the plan moving forward.
Over the course of our time together, Koral has made particular improvements on writing questions in the Reading &amp;amp; Writing section and geometry questions in the Math section. 
Our current short-term goals for Koral include improving his performance on reading questions in the Reading &amp;amp; Writing section and algebra questions in the Math section.
The overall goal remains a 1300-1400, which would put Koral around the average SAT score for UT Austin.
Because Koral is making good progress towards this goal, given that he is getting an early start on preparation, I recommend keeping our current program velocity of 1 hour per week.
Please let me know if you have any questions or if there are any adjustments you would like to make to our plan. Iâ€™m happy to schedule a time to talk by phone if that would be helpful. I look forward to supporting Koral in his continued academic journey.
Best regards,
Julia
julia.saderholm@revolutionprep.com
+15027383937</t>
  </si>
  <si>
    <t>James Trinka</t>
  </si>
  <si>
    <t>Dear Barbara,
I hope you are having a wonderful fall. Itâ€™s been great working with you and James over the past couple of months. I wanted to touch base to share some of the progress weâ€™ve made so far and share my thoughts on the plan moving forward.
Over the course of our time together, I have been very impressed with James's growth as a calculus student. He has improved in almost every aspect of the class, including his knowledge of basic vocabulary and principles, his ability to differentiate functions and carry out algebraic manipulations, and, perhaps most significantly, his ability to correctly interpret and set up complex problems.
Our current short-term goals for James include getting his grade up to a B and keeping on top of new material as they begin to work with integrals in the near future.
The overall goal remains a good grade in the class and a high score on the AP test!
Because James has shown such improvement, I recommend keeping our current program velocity of 1 hour per week.
Please let me know if you have any questions or if there are any adjustments you would like to make to our plan. Iâ€™m happy to schedule a time to talk by phone if that would be helpful. I look forward to supporting James in his continued academic journey.
Best regards,
Julia
julia.saderholm@revolutionprep.com
+15027383937</t>
  </si>
  <si>
    <t>Dear Megan,
I hope you are having a wonderful fall. Itâ€™s been great working with you and George over the past couple of months. I wanted to touch base to share some of the progress weâ€™ve made so far and share my thoughts on the plan moving forward.
Over the course of our time together, George has shown improvement in the Reading and Science sections, with particularly strong growth in Science. He's worked hard on his ability to parse the dense technical language used in the Science passages.
Our current short-term goals for George include continuing to improve on the Reading section, and starting serious work on the Math section as well.
The overall goal remains a 28!
Because George is making satisfactory progress towards his goal score in the Reading and Science sections and I'm confident that we can get similar improvements in the Math section, I recommend keeping his current program velocity of 1 hour per week. (This is in addition to his work on the English section with Shaun, of course.
Please let me know if you have any questions or if there are any adjustments you would like to make to our plan. Iâ€™m happy to schedule a time to talk by phone if that would be helpful. I look forward to supporting George in his continued academic journey.
Best regards,
Julia
julia.saderholm@revolutionprep.com
+15027383937</t>
  </si>
  <si>
    <t>Lila Nguyen</t>
  </si>
  <si>
    <t>Dear Lila and Daniel,
I hope you are having a great holiday season. Itâ€™s been great working with you and Lila over the past couple of months. I wanted to touch base to share some of the progress weâ€™ve made so far and share my thoughts on the plan moving forward.
I have seen significant improvements in Lilaâ€™s academic consistency and confidence across multiple subjects. Over the past two months, she has shown strong growth in her math foundation, especially with dividing decimals, finding unit rates, and balancing chemical equations. She has also made steady progress in reading comprehension, staying ahead in Freak the Mighty, and accurately tracking character traits and key events. In addition, she has become more organized with her schoolwork, completing assignments early and managing her workload with much greater independence.
She has shown consistent progress in staying on top of assignments, maintaining steady pacing in both math and English, and applying strategies we practice during sessions to her classwork. This improvement has been evident in her increased confidence, strong homework completion, and her recent perfect scores on math and chemistry tasks.
Velocity Recommendation:
Since Lila is achieving her goals and benefiting from consistent support, I recommend we continue with our weekly 3-hour schedule through the school year. This structure has been working well and allows us to reinforce both math and English skills while staying ahead of her school workload.
Please feel free to reach out if you have any questions or requests. Iâ€™m always happy to support in any way I can.
Warmly,
Judi A.
judi.abohana@revolutionprep.com
+12533324928</t>
  </si>
  <si>
    <t>Peyton Edge</t>
  </si>
  <si>
    <t>Dear Daniel,
I hope you are having a wonderful fall. Itâ€™s been great working with you and Peyton over the past couple of months. I wanted to touch base to share some of the progress weâ€™ve made so far and share my thoughts on the plan moving forward.
Over the course of our time together, Peyton has strengthened his understanding of trigonometry, including both the function-based approach taught in Precalculus and the geometric underpinnings learned in Algebra 2. He has become increasingly able to articulate not only what he does as he works through  problem, but also why he does it.
Our current short-term goals for Peyton include keeping on top of new content in Precalculus as it comes, getting a handle on his assignments in his other classes, and applying some of the prioritization techniques we learned to do so.
The overall goal remains keeping good grades throughout this school year, and learning executive function skills to apply this year and beyond!
Because Peyton is making satisfactory progress towards these goals, I recommend keeping his current program velocity of 1 hour per week.
Please let me know if you have any questions or if there are any adjustments you would like to make to our plan. Iâ€™m happy to schedule a time to talk by phone if that would be helpful. I look forward to supporting Peyton in his continued academic journey.
Best regards,
Julia
julia.saderholm@revolutionprep.com
+15027383937</t>
  </si>
  <si>
    <t>Jacob Rinosa-Canales</t>
  </si>
  <si>
    <t>Dear Jacob and Razel,
I hope you are having a great holiday season. Itâ€™s been great working with you and Jacob over the past couple of months. I wanted to touch base to share some of the progress weâ€™ve made so far and share my thoughts on the plan moving forward.
Over the past several weeks, I have seen significant improvements in Jacobâ€™s academic skills. Specifically:
Adding fractions with unlike denominators
Jacob has become much more confident finding common denominators and accurately combining fractions. His accuracy and independence have noticeably improved.
Multi-step math problem-solving
He has shown strong progress working through higher-level 5th-grade problems, explaining his thinking clearly, and staying focused through multiple steps.
Reading comprehension and identifying themes
Jacob has improved in recognizing themes in stories and supporting his ideas with details. He is more confident explaining what a theme means and how it connects to the text.
As we move forward, here are the areas we plan to keep strengthening:
Word problems and breaking down multi-step instructions
These remain the most challenging for him, so we will continue practicing how to slow down, identify key information, and follow a systematic process.
Daily reading habits and vocabulary building
Reading for at least 15 minutes a day will help improve fluency, comprehension, and writing. We will also continue building vocabulary to support his English skills.
Math accuracy and checking work
We will focus on slowing down on the trickier steps, double-checking operations, and building stronger accuracy as the math units increase in difficulty.
Velocity Recommendation:
Since Jacob is making strong progress and benefits from consistent support, I recommend continuing with our three hours per week through the school year. This pacing allows us to reinforce math, strengthen reading and vocabulary, and stay ahead of challenging units.
Please feel free to reach out if you have any questions or requests. Iâ€™m always happy to support in any way I can.
Warmly,
Judi A.
judi.abohana@revolutionprep.com</t>
  </si>
  <si>
    <t>Anna Kate Miller</t>
  </si>
  <si>
    <t>Hi everyone,
Just checking in after my first month of sessions with Anna Kate and as she heads into the SAT in a couple weeks. Happy to answer any questions, just let me know!
Anna Kate and I started with the goal of focusing on raising her math score on the SAT to help with potential merit scholarships at Ole Miss. The best way for her to see growth in her math score right now is making sure she does well enough on the first math section to move to the harder second section. To do that, she needs to make sure she can hit 14-16 out of 22 correct on the first module, which is very doable.
In our sessions so far, weâ€™ve aimed to focus on high value targets to give her the best chance to find those 14-16 questions she feels confident with on the first module. Weâ€™ve reviewed linear equations, systems of equations, numbers of solutions problems, and functions. We've focused most on how Anna Kate can make use of the Desmos calculator to graph functions and equations and get the calculator to do a lot of the work. This will help give her more time to try other types of questions later in the module.
Looking forward, weâ€™ve got one more session set for November 30th at 4pm ET, but there are 4.5 hours unscheduled on her account for future attempts at the SAT. Anna Kate is planning to work on a practice test over break, and itâ€™s important to make sure to choose a time where you can take the full test in one sitting, preferable during the morning to simulate test-day conditions as closely as possible.
Itâ€™s been great working with Anna Kate this month, and I look forward to hearing how things go with the Dec SAT! Please let me know if you have any questions.
Julie B.
julie.byrom@revolutionprep.com
+15129250963</t>
  </si>
  <si>
    <t>Lara Alnajjar</t>
  </si>
  <si>
    <t>Dear Lara and Eman,
I hope you are having a great holiday season. Itâ€™s been great working with you and Lara over the past couple of months. I wanted to touch base to share some of the progress weâ€™ve made so far and share my thoughts on the plan moving forward.
Over the past several weeks, Lara has made meaningful progress across several academic areas. Specifically:
Understanding and solving linear equations
Lara has become much more confident working through one-step and two-step linear equations. She explains her thinking more clearly and is showing stronger accuracy as she works.
Adding and subtracting integers
She has shown steady improvement switching between positive and negative numbers and catching small sign mistakes more consistently.
Science review, recall, and test preparation
Lara has done an excellent job reviewing material from her space unit and preparing for assessments. Her strong recall and test strategies were reflected in her 94 percent score on her science test.
As we move forward, here are the areas we will continue focusing on:
Building confidence with multi-step linear equations
Lara sometimes gets tripped up when the steps increase, so we will continue reinforcing a clear, step-by-step approach.
Accuracy with integer signs and checking work
Small sign errors can change the entire answer, so weâ€™ll keep practicing slowing down and consistently verifying signs before finalizing the solution.
Staying on top of new content while traveling
With her travel schedule, we will plan to revisit any missed lessons and ensure she stays fully caught up in math and science when she returns.
Velocity Recommendation:
Since Lara is progressing well and benefits from consistent support, I recommend continuing with our regular weekly schedule of at least an hour (30 min each session, twice a week) through the school year. This pacing allows us to reinforce new math concepts, maintain her science progress, and stay ahead of upcoming units.
If you have any questions or requests, please feel free to reach out. Iâ€™m always happy to support in any way I can.
Warmly,
Judi A.
judi.abohana@revolutionprep.com</t>
  </si>
  <si>
    <t>Robert Liu</t>
  </si>
  <si>
    <t>Dear Robert and Haixia,
I hope you are having a great holiday season. Itâ€™s been great working with you and Robert over the past couple of months. I wanted to touch base to share some of the progress weâ€™ve made so far and share my thoughts on the plan moving forward.
Over the past several weeks, Robert has made strong and consistent progress in multiple areas. Specifically:
Using context clues and analyzing challenging passages
Robert has shown excellent improvement in determining the meaning of unfamiliar words and navigating passages where the context can feel misleading. His ability to stay focused and push through complexity has grown noticeably.
Reading comprehension and textual analysis
He has demonstrated strong understanding of both modern and classical texts, including The Epic of Gilgamesh. His insights often extend beyond the text, and he analyzes structure, tone, and deeper meaning with maturity.
Oral analysis and giving thoughtful feedback
Robert expresses his ideas clearly in discussion and is highly engaged. He offers insightful feedback, evaluates his own work, and responds quickly and thoughtfully to corrections during sessions.
As we continue working together, here are the areas we plan to strengthen:
Vocabulary development
Building a stronger vocabulary will help him read more efficiently, understand complex passages, and expand the precision of his writing.
Literal language and extension analysis
We will continue practicing how to extend ideas in writing, support claims fully, and incorporate more textual evidence â€” translating his strong verbal analysis into written depth.
Writing development and structure
We will focus on expanding written responses, improving transitions, refining grammar, and developing more complete, polished paragraphs that reflect the quality of his verbal insights.
Velocity Recommendation:
Since Robert is progressing well and consistently meeting goals, I recommend continuing with our current weekly schedule of 1.5 hours per week through the school year. This pacing allows us to build vocabulary, deepen analytical writing skills, and maintain strong reading comprehension as assignments become more advanced.
Please feel free to reach out if you have any questions or requests. Iâ€™m always happy to support in any way I can.
Warmly,
Judi A.
judi.abohana@revolutionprep.com</t>
  </si>
  <si>
    <t>Aaron Yohannes</t>
  </si>
  <si>
    <t>Dear Aaron and Yohannes,
I hope you are having a great holiday season. Itâ€™s been great working with you and Aaron over the past couple of months. I wanted to touch base to share some of the progress weâ€™ve made so far and share my thoughts on the plan moving forward.
Over the past several weeks, Aaron has made clear progress in several key areas. Specifically:
Understanding literary devices and analytical concepts
Aaron has strengthened his understanding of literary devices, including more nuanced distinctions like metonymy versus synecdoche, and has been applying these terms more accurately in both discussion and written work.
Working with analogies and LAG assignments
He has shown strong improvement in understanding and applying analogies, especially selecting quotes that correctly match given relationships. His recent 4.75/5 scores and consistent completion of LAG assignments show increasing precision and organization.
Essay development and writing structure
Aaron has done an excellent job refining his essays and analysis logs. His ideas are clearer, his conclusions are stronger, and he is taking real ownership of his writing style, asking thoughtful questions about how to express ideas in his own voice.
As we move forward, here are the areas we will continue focusing on:
Deepening written analysis and avoiding repetition
We will keep working on making his analytical paragraphs more concise and purposeful, reducing repetition, and ensuring each sentence adds something new and meaningful to his argument.
Using textual evidence and MLA formatting consistently
Aaron will continue practicing how to locate strong supporting quotes in the text, integrate them smoothly into his writing, and maintain consistent MLA formatting for citations and context.
Connecting literary devices to authorâ€™s purpose and character voice
We will keep strengthening his ability to explain why an author uses specific devices, what effect they create for the reader, and how they shape character voice and theme, especially in relation to his current and upcoming novels.
Velocity Recommendation:
Since Aaron is making strong progress and benefits from regular, focused support, I recommend continuing with our weekly schedule of one hour per week through the school year. This pacing gives us the time we need to refine his essays, deepen his literary analysis, and keep him on track with ongoing assignments.
Please feel free to reach out if you have any questions or requests. Iâ€™m always happy to support in any way I can.
Warmly,
Judi A.
judi.abohana@revolutionprep.com</t>
  </si>
  <si>
    <t>Jacob Palestrant</t>
  </si>
  <si>
    <t>Dear Daniel,
I hope this email finds you well. I wanted to discuss Jacobâ€™s preparation for our tutoring sessions and share some insights and our plan moving forward.
Firstly, I want to acknowledge that Jacob has shown progress in several areas over the past couple of months. He has demonstrated shown potential by reaching a 1390 in practice, with the caveat that he took it in a more loosely structured environment, something that I want him to redo for a more realistic picture. He has shown improvement in his ability to identify question types, notably his standard english conventions and the "advanced math" section.
The goal is for Jacob to achieve the highest score he can on the SAT and build consistent strategy application that can carry over to the official exam. However, Jacobâ€™s difficulty in completing more consistent practice exams under appropriate conditions (one sitting, no outside resources) and consistently completing the full assigned homework in-between slows his progress. He couldn't make our last meeting, so I wasn't able to check in with what he was able to get done this past week.
My recommendation would be to target the March official exam with two 60-minute sessions per week through then. I'd again recommend having a structured practice plan leading up to March: he should complete a full, timed, one-sitting practice exam and complete a thorough error log/corrections sheet every two weeks. The results from those also allow us to also create more targeted homework assignments. This allows him to reinforce positive test-taking habits in a timed setting.
Please feel free to reach out with any questions or concerns. I am happy to discuss further and I am here to support Jacobâ€™s success. I have copied Jennifer here as well.
Thank you.
Best regards,
Andrew Gehlot</t>
  </si>
  <si>
    <t>Rayan Alnajjar</t>
  </si>
  <si>
    <t>Dear Rayan and Eman,
I hope you are having a great end of year. Itâ€™s been great working with you and Rayan over the past couple of months. I wanted to touch base to share some of the progress weâ€™ve made so far and share my thoughts on the plan moving forward.
Over the past several weeks, Rayan has made strong progress across multiple subjects. Specifically:
Advanced math skills and tackling higher-level content
Rayan is doing very well with order of operations (PEMDAS), exponents, fractions, decimals, percentages, comparing numbers, and inequalities. He has also shown strong understanding of negative exponents and fractions, and itâ€™s especially impressive that he is successfully working with 7th-grade material as a 6th grader.
Project work and overall academic performance
He did an excellent job on his Age of Exploration project about Christopher Columbus, clearly explaining both the positive and negative impacts and finishing and submitting the project during our session. He has also shown steady improvement in his overall performance, including bringing his math grade up to a B+ and maintaining strong grades in his other classes.
Focus, reflection, and participation
Rayan stays focused during sessions, asks thoughtful questions, and explains his reasoning clearly, even when he isnâ€™t feeling his best. He is becoming more reflective about his tests and assignments, which is helping him build confidence and awareness in his learning.
As we continue working together, here are the areas we plan to focus on:
Building confidence and consistency in history
Since history feels like his most challenging class, we will keep reviewing key concepts together, supporting his projects, and making sure he feels more confident and prepared for quizzes, tests, and larger assignments.
Organization and homework completion across subjects
We will continue working on staying organized, remembering to turn in completed homework, and catching up on any missing assignmentsâ€”especially in English and Science after his recent tripâ€”so that his grades reflect his true understanding.
Slowing down and checking for small errors in math
We will keep practicing slowing down on multi-step problems, reading questions carefully, and double-checking work to avoid small mistakes, particularly with exponents and more complex expressions.
Velocity Recommendation:
Since Rayan is making strong progress and benefits from consistent support, I recommend continuing with a weekly schedule of 1 hour per week through the school year. This pacing allows us to reinforce his advanced math work, support his history and other content areas, and keep him organized and confident as his classes become more demanding.
Please feel free to reach out if you have any questions or requests. Iâ€™m always happy to support in any way I can.
Warmly,
Judi A.
judi.abohana@revolutionprep.com</t>
  </si>
  <si>
    <t>Stella Sweis</t>
  </si>
  <si>
    <t>Dear Stella and Lubna,
I hope you are having a great holiday season. Itâ€™s been great working with you and Stella over the past couple of months. I wanted to touch base to share some of the progress weâ€™ve made so far and share my thoughts on the plan moving forward.
Over the past several weeks, Stella has made steady progress in her math skills and overall academic habits. Specifically:
Order of operations and foundation skills
Stella is doing well with PEMDAS problems and applying the correct steps when she slows down and checks her work. She has shown strong improvement in identifying the correct order of operations and explaining her reasoning clearly during practice.
Accuracy, effort, and focus during sessions
She has been doing a great job catching her own mistakes, reviewing earlier concepts, and recalling steps from past lessons. Stella stays focused during our sessions, even when preparing for quizzes or tests that make her feel nervous.
Confidence with division and multi-step work
Stella has shown meaningful growth in long division and multi-step math problems. She has become more confident in problem-solving and continues to build strong foundational skills as she reviews past units and prepares for upcoming assessments.
As we continue working together, here are the areas we plan to focus on:
Slowing down and reducing small errors
Most of Stellaâ€™s errors are the result of rushing rather than misunderstanding. We will continue practicing slowing down, reading each question carefully, and double-checking answers to strengthen her accuracy and confidence on tests.
Building confidence before quizzes and tests
We will keep developing test-taking strategies and reviewing any challenging topics so Stella feels prepared and supported going into assessments.
Reinforcing earlier units and compatibility problems
We will continue revisiting earlier concepts to keep skills fresh and aligned with her current classwork, especially as she moves into more complex units this winter.
Velocity Recommendation:
Since Stella is making consistent progress and benefits from regular reinforcement of foundational math skills, I recommend continuing with a weekly schedule of 1.5-2 hours per week through the school year. This level of support will help her strengthen accuracy, maintain confidence before assessments, and continue building mastery in her current and upcoming units.
Please feel free to reach out if you have any questions or requests. Iâ€™m always happy to support in any way I can.
Warmly,
Judi A.
judi.abohana@revolutionprep.com</t>
  </si>
  <si>
    <t>Jayeesha Deb</t>
  </si>
  <si>
    <t>Hi everyone,
Just checking in as we finish up our first month of sessions this semester with thoughts on progress and plans for the future. Happy to answer any questions!
With our pivot to calculus this month, Jayeesha and I have focused mainly on increasing her fluency with different integration techniques, including u-substitution, integration by parts, and partial fraction decomposition. She has made great strides with these, and especially with spotting patterns in the integrals that give you hints as to which technique to use. I also really appreciate her efforts at completing the extra problems I sent over - lots of reps is the best way for these tactics to become second nature! The only thing Iâ€™d mention as something to continue monitoring is just making sure to write down as many steps along the way as possible. These problems can get really tedious, so itâ€™s tempting to skip steps. However, there are also a lot of opportunities for small errors to creep in, so itâ€™s important to have a record to look back at to try to correct mistakes.
Going forward, weâ€™re heading into differential equations. This is a relatively short unit, and not usually one of the units that give students too much trouble, so hopefully it will be a nice break heading into the winter holidays! If that is the case, we can always use that opportunity to hop back to chemistry and do prep for the Olympiad. I saw that Jayeesha added in a few more sessions in December for the run up to semester exams, and there is also one hour remaining unscheduled that we can use whenever you like.
Itâ€™s been great working with Jayeesha again this semester - have a great holiday break and Iâ€™ll see you again next week!
Julie B.
julie.byrom@revolutionprep.com
+15129250963</t>
  </si>
  <si>
    <t>Jonah Ito</t>
  </si>
  <si>
    <t>Dear Choshu,
I hope this email finds you well. I wanted to touch base regarding Jonah's recent progress and discuss a plan moving forward.
First, I have seen significant improvements in Jonah's knowledge of different punctuation, his ability to identify the correct subject-verb agreement and keeping continuity when working with pronouns, and this progress is commendable.
However, overall, weâ€™re not seeing the 1400 increase I had hoped to see for Jonah by this point. There are many reasons this could be the case, but from my observations and previous experience, I think this is likely related to Jonah needing to complete the homework I have assigned to him, using the strategies we work on in session on the practice exams, and having a focused test-taking environment. On the first practice test I assigned, Jonah achieved a 1380, which is incredible. However, on the second one I assigned, he achieved a 1270. He cited being interrupted as the main reason for this score. 
As a reminder, our long-term goal is reaching a 1400, and addressing this issue is crucial for Jonah to reach this goal. To work towards that long term goal, I would like us to prioritize the short-term goal of improving on the English section of the SAT. With that in mind, I recommend we do the following: ensure that Jonah completes his homework, ensure that Jonah take his practice exams in a calm environment and in one sitting, have Jonah apply the strategies we discuss on his practice exams. I recommend we continue meeting at least once a week until his SAT in March.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you have any additional insights that might be helpful for me to consider in my work with Jonah. Iâ€™m happy to schedule a time to talk by phone as well. I am committed to helping Jonah work towards his long-term goals.
Best regards,
Cesar M.
cesar.moreno@revolutionprep.com
+18174557378</t>
  </si>
  <si>
    <t>Natalie Countryman</t>
  </si>
  <si>
    <t>Dear Jenny,
I hope you are having a great fall so far. Itâ€™s been great working with you and Natalie over the past couple of months. I wanted to touch base to share some of the progress weâ€™ve made so far and share my thoughts on the plan moving forward.
I have seen significant improvements in Natalie's ability to convert between the different forms of a line: standard, slope-intercept, and point-slope; her ability to work through word problems; and her ability to parse through problems and find relevant information. This consistent improvement has been evident in scoring an 85 and 89, consecutively, on her most recent exams.
Our current short-term goals for Natalie include passing her test retakes. The overall goal remains keeping up her grades and comprehending the content. Based on 's Natalie's progress, I recommend increasing our meetings to 1-hour sessions and meeting twice a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Natalie in her continued academic journey.
Best regards,
Cesar M.
cesar.moreno@revolutionprep.com
+18174557378</t>
  </si>
  <si>
    <t>Alexa Tracey</t>
  </si>
  <si>
    <t>Dear Millicent,
I hope you are having a great fall. Itâ€™s been great working with you and Alexa over the past couple of months. I wanted to touch base to share some of the progress weâ€™ve made so far and share my thoughts on the plan moving forward.
I have seen significant improvements in Alexa's understanding and application of quadratic equations, including factoring by grouping and using the discriminant to determine the number of solutions. She has also made strong progress in her use of the ISME strategy for word problems, her ability to identify different equation types (linear, systems, quadratic, exponential), and her application of the B-PRIMES strategy for words in context questions. Additionally, Alexa has become proficient with using Desmos as a verification tool and has shown improved confidence in identifying subjects and prepositional phrases for grammar questions. This consistent improvement has been evident in her accuracy on practice problems - achieving 100% on both easy and medium-level word problems attempted in session - and her growing ability to quickly grasp new concepts like supplemental quadratics and circle geometry formulas.
Our current short-term goals for Alexa include completing her error log analysis for practice tests, mastering punctuation rules using the 3-Cs strategy, and continuing to build confidence with the two-pass approach in both sections. The overall goal remains the stepping stone goals we placed during our very first session: 1350+, then 1450+, to a 1500+. Based on Alexaâ€™s goals and planning for March as her first official administration, I recommend we continue to meet once a week for 90 minutes, then transition to 2 60-minute sessions per week either when basketball season ends or when weâ€™re a month out from the March administration - whichever comes first. This will help her maximize her preparation time and maintain momentum as her score continues to progress upward.
Please let me know if you have any questions or if there are any adjustments you would like to make to our plan. Iâ€™m happy to schedule a time to talk by phone if that would be helpful. I look forward to continuing to support Alexa in her journey.
Best regards,
Amelia S.
amelia.sain@revolutionprep.com
+19192658149</t>
  </si>
  <si>
    <t>Connor Grasso</t>
  </si>
  <si>
    <t>Hi, Chris! Connor and I are now due for his lengthier, written "progress update so here we go!
From his initial score of 1270 to now earning 2 perfect practice PSAT math scores in a row, Connor continues to approach his work with great consistency and his score continues to climb as a consequence! He has already achieved that 1500 on a practice test with highs of 760 in both reading and math, so it is now a matter of continuing to push on the content to make sure it is all locked in while also simply "staying in the game." As we've discussed, the curve at the top can be so volatile, so to some extent it is now just about having one test where the curve has some wiggle room if a silly mistake does sneak in. 
Connor does suspect that silly mistakes could have been the cause of falling short of that 1520 on his real PSAT, as he was very confident in his work, but it is great he has that feedback now to apply to December. We will have enough hours in his account to have his usual weekly session heading into the big day, and we will be able to wait for his scores to come back to determine if more work is needed for March.
The priority over these next two weeks is to review the most challenging math and reading questions so the tricky variations are top of mind.
Let me know if there is anything you would like to discuss further and we can schedule a time to do so, and thank you for the privilege of working with Connor!
--Alison
Alison T.
alison.trumbull@revolutionprep.com
+14102994478</t>
  </si>
  <si>
    <t>Chris Paul</t>
  </si>
  <si>
    <t>Dear Liju,
I hope you are having a great week! As we prepare for Chris's upcoming practice test, I wanted to share some updates and information about what to expect.
Iâ€™ve seen significant improvement in Chrisâ€™s understanding of the SAT Math section and his implementation of the MAPS strategy. He has also made steady progress in using Desmos effectivelyâ€”both as a tool and in recognizing when itâ€™s the best approach for a problem. This growth will directly support the areas weâ€™ve previously identified as challenges, especially overall pacing and timing on the math section.
While we are working towards overall score improvement, we have also set a goal around successfully utilizing the strategies and skills 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Chris to replicate official test day conditions as closely as possible when taking his practice test. He should find a quiet place and take the test in one sitting.
After the practice test, I will review the results and discuss the test experience with Chris to determine our focus moving forward, and Iâ€™ll follow up with you on takeaways, improvements, and next steps in my next parent update.
Since students usually take the test 3 times before getting their goal score, I recommend we meet twice a week for 1 hr, leading up to the March SAT.
BUC FAMILIES: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Chris in reaching his goals.
Best regards,
Cameron H.
cameron.hojecki@revolutionprep.com
+19737384041</t>
  </si>
  <si>
    <t>Dear Juan,
I hope you are having a great day! I wanted to touch base regarding Sarah's recent attendance and participation in our tutoring sessions.
Firstly, I have seen significant improvements in Sarahâ€™s understanding of the SAT Reading and Writing section. She has shown consistent progress in implementing the TRAP strategy and strengthening her punctuation and grammar skills, and this progress is commendable.
However, Iâ€™ve noticed that there have been some inconsistencies in Sarah's attendance. She has frequently missed sessions, which can make it challenging to achieve the goals weâ€™ve set. As a reminder, our goal is to score a 1400 on the SAT, and maintaining a consistent schedule is crucial for Sarah to reach this goal.
Moving forward, I suggest we find days and times that might work better for Sarah. We currently do not have any upcoming sessions scheduled. I recommend we meet twice a week for 1 hr, leading up to the March SAT. If we cannot commit to two sessions per week, increasing the time spent studying outside of session can help keep Sarah on track.
BUC FAMILIES: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here to support Sarah and ensure she has the best possible chance to succeed.
Best regards,
Cameron H.
cameron.hojecki@revolutionprep.com
+19737384041</t>
  </si>
  <si>
    <t>Dear Sheri,
I hope you are having a great week! As we prepare for Matthew's upcoming practice test, I wanted to share some updates and information about what to expect.
I have seen significant improvements in Matthew's understanding of the English section of the ACT. He has shown consistent progress in applying the TRAP strategy and strengthening her grasp of key punctuation and grammar rules. This growth is also helping him in areas we previously identified as challenges, particularly accuracy in the English section.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Matthew to replicate official test day conditions as closely as possible when taking his practice test. He should find a quiet place and take the test in one sitting.
After the practice test, I will review the results and discuss the test experience with Matthew to determine our focus moving forward, and Iâ€™ll follow up with you on takeaways, improvements, and next steps in my next parent update.
Based on our discussions and Matthew's progress, I recommend adding an hour session each week. This plan will best set them up for success for the official test sitting in December. Since students usually take the test 3 times before getting their goal score, I also recommend we continue meeting two times a week for 1 hr leading up to the February ACT. 
BUC FAMILIES: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Matthew in reaching his goals.
Best regards,
Cameron H.
cameron.hojecki@revolutionprep.com
+19737384041</t>
  </si>
  <si>
    <t>Fletcher Kent</t>
  </si>
  <si>
    <t>Dear Anna,
I'm excited to reach out to celebrate Fletcherâ€™s amazing progress. Fletcher has worked diligently, and as a result, they have exceeded their goal score of 1050 on the Practice test 2SD. I am so proud of Fletcher.
While we want to celebrate this success, we also know there is still work to do on the SAT. I am looking forward to continuing to work with Fletcher towards further improvements. I recommend increasing the frequency of sessions to three times per week in order to continue their progress towards their next goals. We will need the extra time to cover more topics for the Reading and Writing section of the SAT. During our upcoming sessions, I plan to continue working on the ICARE strategy, Verb questions, Misplaced Modifier questions.
Please let me know if you have any questions. Iâ€™m happy to schedule a time to talk by phone if that would be helpful. I am always available to support Fletcher in their continued academic journey.
Best regards,
Schon G.
schon.gonzalez@revolutionprep.com
+16314806035</t>
  </si>
  <si>
    <t>Dear Van Le,
I hope you are having a great holiday season.  Itâ€™s been great working with Jennica since October 2. I wanted to touch base to share some of the progress weâ€™ve made so far and share my thoughts on the plan moving forward.
I have seen improvements in Jennica's reading approach for Command of Textual Evidence. She has shown consistent progress in recognizing the appropriate strategies to use for this skill. This consistent improvement has been evident on her last practice exam score, where Jennica did not miss any Command of Evidence questions.
Our current short-term goals for Jennica include solving problems that involve linear equations (Jennica completed 2 out of 6 questions correctly on the practice test). The overall goal remains improvement in the overall score from Jennicaâ€™s base score of 1020. Based on Jennica's progress, I recommend consistent practice and participation in her tutoring assignments as presently scheduled through December 3, 2025. I have offered to increase her sessions to twice weekly or three times a week while Jennica is on break. She has six hours remaining with 2 hours unscheduled. 
Please let me know if you have any questions or if there are any adjustments you would like to make to our plan. Iâ€™m happy to schedule a time to talk by phone if that would be helpful. I look forward to supporting Jennica in her continued academic journey.
Best regards,
Linda H.
linda.hindi@revolutionprep.com
+19188412706</t>
  </si>
  <si>
    <t>Caitlin Bartle</t>
  </si>
  <si>
    <t>Dear Caitlin,
I hope you are having a great holiday season.  Itâ€™s been great working with you since November 3. I wanted to touch base to share some of the progress weâ€™ve made so far and share my thoughts on the plan moving forward.
I have seen improvements in your basic math skills. You have shown consistent progress in recalling the appropriate strategies to use in solving basic algebra problems. This consistent improvement has been evident during our sessions.
Our current short-term goals include continued review of the math section of the ACT, including quadratics and mixed algebra problems. The overall goal remains improvement in the overall score of your last ACT score. Based on your progress, I recommend consistent practice and continued participation in your tutoring assignments as presently scheduled through December 10, 2025. You currently have 5 scheduled sessions.
Please let me know if you have any questions or if there are any adjustments you would like to make to our plan. Iâ€™m happy to schedule a time to talk by phone if that would be helpful. I look forward to supporting you in your continued academic journey.
Best regards,
Linda H.
linda.hindi@revolutionprep.com
+19188412706</t>
  </si>
  <si>
    <t>Elek Ratz</t>
  </si>
  <si>
    <t>Hi Yvonne Lozano,
I hope you are enjoying a bountiful holiday season. This hasbeen an exciting year for Elek as a senior. I look forward to supporting him in his academic coursework.
During our first semester, Elek and I have reviewed both math and physics concepts. Elek is gaining a better understanding of the physics concepts for circular motion as demonstrated in physics homework. The work is still focusing on various aspects of centripetal acceleration, net force, speed and velocity.
Elekâ€™s schedule of one-hour sessions, twice a week, appears to be sufficient in supporting his needs at this time. He is aware that he does have the opportunity to add an extra hour if needed. Elek has 31 hours unscheduled with his last session scheduled for Jan 15, 2026. He has a total of 40 hours.
I am excited to be working with Elek. He always brings a new perspective to my day.
Please let me know if you have any questions or if I can be of further assistance.
Linda H.
linda.hindi@revolutionprep.com
+19188412706</t>
  </si>
  <si>
    <t>Hello,
I hope you are well! This is just another email going over how SAT tutoring has been!
There is not a huge amount to report this time around. It's unfortunate that we probably won't be able to take the real exam until March! In any case, we are preparing with that in mind, and we're trying to spread out the Bluebook practice exams in order to not use them all up.
Sofia and I have been working with some of the updated SAT strategies that the curriculum developers have designed. I think Sofia has already been getting some value out of these, and we will continue to use them!
As far as scheduling goes, we did have to change the timing of our Saturday sessions a bit due to other students taking up conflicting times. However, we do have a lot of sessions scheduled out now, so we should be in a good position for the foreseeable future!
That is all I have for today! If you have any questions, please do let me know.
Have a great week!
- Sonja
Sonja T.
sonja.tomasko@revolutionprep.com
+16514284271</t>
  </si>
  <si>
    <t>Hi Tom, 
It's been great working with Dylan towards his SAT goals this semester! The year is flying by, so I wanted to reach out and discuss how things have been going and the plan through the December SAT. 
Since our last update, Dylan scored a 1370 on a practice test at the end of September and then took the October SAT. His reading and writing score was the same between the two tests, which is good to see that his consistency is really improving in that section. However, his math score dropped by about 50 points on this. 
Since then, we have really been focusing on strategies to improve his consistency in the math section by avoiding trap answers and know how to solve problems by hand, in case Desmos is not useful. It was good to see that his hard work is paying off! On the most recent practice test, he scored a 750 in the math section, which is his all-time high score! It's a full 100 points higher than his October SAT test score. On the reading and writing side, his score stayed the exact same, but the types of questions that gave him trouble switched quite a bit from the previous two tests. On this test, vocabulary questions gave him the most trouble so we worked on strategies to avoid traps by really understanding the context before looking at the answer choices and we worked on guessing by elimination when a couple of the answer choices are unfamiliar words.
He is in a great spot going into the December exam. I do not think it's unreasonable to aim for a 1400-1450 on this test if he can lock in and reproduce what he has been doing on the recent assignments. We will cram on some topics that have consistently given him trouble next week and he will be good to go. 
Dylan already got hours scheduled out for 2x1 hour a week through the December SAT. So, we are all set there. Please let me know if you would like to further discuss his progress or the cram plan leading up to the December exam. 
Happy Thanksgiving!
Christian C.
christian.collins@revolutionprep.com
+13035190358</t>
  </si>
  <si>
    <t>Eliana Forsyth</t>
  </si>
  <si>
    <t>Hi Doug,
Itâ€™s been great working with Eliana this semester!
For her math class, her teacher has a tough time relaying the information in a way that works for Eliana, so we have been spending the majority of our meetings keeping up with new math topics. We have been able to work a ton of example questions to make sure she understands all of the concepts after they are introduced in class. It's really good to see her get through these tough units on rational inequalities and piecewise functions! From what I've heard, her teacher does not post grades, so Eliana doesn't really know where her grade is at overall. However, it sounds like the individual test grades have been trending up towards the low A range. One strange aspect with the exams is that the teacher has told them that all of the exam questions come directly (word for word) from the homework packets. There are multiple packets each with 50 or so questions each, meaning it is a huge amount of material to perfectly memorize, so we are trying work on making sure she still knows how to do all of the necessary math instead of just memorizing the solutions. 
For her biology class, it's a bit of a flipped classroom: the students learn material with video assignments outside of class, then they go to class to work on projects and discussions related to the material. It also seems like she has a good system down, but it does become really easy to fall behind with the video assignments outside of class, especially after a couple of sick days. In our meetings, we have been working on study guides and reviewing the material before quizzes/tests. For two of the quizzes there was a bit of a disconnect between the questions in the study guide and what was on the actual quiz, so we are working on covering all of the material from the out of class assignments in addition to making sure she has the study guide down. 
Moving forward, I recommend that we keep up the 2x1 a week meeting schedule to ensure that she has time to ask questions and practice any confusing topics in her math class, as well as a bit of last-minute cramming/review before biology. I know that Joe reached out a little bit ago to get more hours, but I just wanted to let you know that Eliana is down to just enough hours for next week. I have blocked off all of the times she wants to meet through the end of the semester, so that nobody else can jump in and take her time slot though.
Please let me know if you have any questions, would like to further discuss her progress, or the plan moving forwards. 
Happy Thanksgiving!!
Christian C.
christian.collins@revolutionprep.com
+13035190358</t>
  </si>
  <si>
    <t>Angela Mastrostefano</t>
  </si>
  <si>
    <t>Hello,
I hope you are well! This is just another email going over how tutoring has been lately.
Angela has been doing a good job of keeping up with the material! Right now, I think she is feeling a little worried about related rates. This is definitely one of the harder concepts that comes up in Calc AB, so it's very understandable. I think she will be in a really great position once she gets more practice in on these questions; she mostly has a grasp on the conceptual ideas behind related rates. 
As far as scheduling goes, I discussed this with Angela already, and I think our conclusion was that she'll figure out what to do with her unscheduled hours once things get closer to the next term. She has been good about getting things in the schedule when she needs to, so I think we are good on that front.
That is all I have for today! If you have any thoughts or questions, please let me know!
Have a great week,
- Sonja
Sonja T.
sonja.tomasko@revolutionprep.com
+16514284271</t>
  </si>
  <si>
    <t>Hi Julie,
It's been great working with Matthew towards his SAT goals! This fall is flying by, so I wanted to reach out with a progress update to discuss how things have been going and the plan through the December SAT. 
Since our last update, we were working on catching his reading and writing score up with his math score for the October SAT (his practice test at the end of September was a 1260 with a 690 in math and 570 in the reading and writing section). It was great to see that his October SAT reading and writing section was up about 80 points over the previous practice test to a 650 overall!! He mentioned that he ran into a really hard second math section on this test, so since then we worked on strategies to tackle the advanced math questions, while assigning plenty of reading and writing practice to improve his vocabulary (which was the lowest section on the October SAT). 
He has not sent me the November SAT score report yet, so I do not know how that landed. However, coming out of the test he said it felt quite a bit better than the October test, especially in the reading and writing section. I should note, that the SAT is notoriously tricky to tell how it went during the test. There is a trap answer for almost any common mistake that can happen on either side of the test, but this was still great to hear. Since then, we have worked on practicing our strategies to get through really difficult examples of math and reading questions to continue increasing his score for the December test. 
Moving forward, he has 1.5 hours remaining that I have been trying to get him to schedule for the last couple of weeks. I think he just might have been really busy with school work and forgot, but my schedule is really filling up, so he needs to log in and do that ASAP.  I also assigned one last practice test over break, which will give him a chance to practice all the we have been working on when it comes to math timing strategies and inform us of what we need to cram on next week. 
Please have Matthew text/email me his SAT scores, and let me know if he has any trouble scheduling. Then let me know if you want to further discuss any of his progress or the plan through the December SAT.
Happy Thanksgiving!
Christian C.
christian.collins@revolutionprep.com
+13035190358</t>
  </si>
  <si>
    <t>Hannah Kuhn</t>
  </si>
  <si>
    <t>Hi Eric,
I hope you're doing well! It's been a few weeks since Hannah and I started tutoring, and she recently took a practice ACT, so I wanted to send a quick progress update. 
Hannah has been a lot of fun to tutor. She is so open to learning and making mistakes, so it's really rewarding for me to see when she has that "lightbulb" moment and understands a math concepts! I also see a real strength in her ability to admit when she doesn't remember how to do something, that is a great skill going into higher education! 
As you requested (and I also think is the right choice), we have been easing into concepts and prioritizing review and retention over speed. So far, we have reviewed how to manipulate fractions, basic algebra manipulation, and factoring. This next session I plan to spend a solid 30-40 minutes reviewing these concepts before moving on to exponent rules. 
For Hannah's ACT, I plan on asking her tonight what she thinks of that test and the format vs. the SAT. In my opinion, the SAT is a lot easier and less mentally taxing for students because there are half the questions with around the same amount of time. The SAT also doesn't have the science section and requires less data interpretation skills. However, I think Hannah can score well on both, so it's really up to her preference. I was really happy to see that she scored an 18 on the math section, which is approximately a 490-500 on SAT math. That's a 50-100 point score increase from the initial practice test she took! 
Overall, Hannah has been a really hard worker and has completed all of her homework. If she isn't able to complete a part of the homework she is really proactive in communicating with me ahead of time. I recommend continuing our once a week 1.5 hour sessions with practice tests around once a month. We are scheduled out until the beginning of February, so we will need more hours to get to the March 14th exam date, so if you see any promotions I would take advantage of that! 
Please reach out if you'd like to schedule a call to discuss anything further. I'm always happy to hop on zoom or a phone call! I am so proud of Hannah's progress so far, and I can't wait to see more! 
Best wishes, 
Camryn T.
camryn.to@revolutionprep.com
+15622044474</t>
  </si>
  <si>
    <t>Hazel Tuck</t>
  </si>
  <si>
    <t>Hello,
I hope you are well! This is just a brief email going over how tutoring has been lately!
It feels like Hazel has been keeping up quite well with the geometry material. She had a quiz recently, and I think she doesn't know the results yet, but from what I'm seeing in session, she has a solid grasp on concepts--at least, relative to the amount of time the class spends on them. Sometimes Hazel does get stuck and needs some prompting from me, but usually what happens is that I say a couple of things, the lightbulb goes off, and she takes back over from there.
A couple weeks ago, Hazel did mention that she was concerned about some of her other classes. If there's anything I can do to help there, just let me know.
As far as scheduling goes, we currently are set for five more sessions (weekly), so I think we are good on that front for now.
That is about all I have for today. It has been great working with Hazel so far! Just let me know if you have any questions or thoughts or anything like that!
Have a great day,
- Sonja
Sonja T.
sonja.tomasko@revolutionprep.com
+16514284271</t>
  </si>
  <si>
    <t>Sophia Mitra</t>
  </si>
  <si>
    <t>Hello,
I hope you are well! This is just an email going over how progress has been lately.
Sophia recently took a practice exam, and the results were not what we wanted; the score was an 1180, whereas both of her other recent practice exams were pushing 1300. I'm not sure the conditions under which Sophia was taking the practice exam, but we definitely know Sophia has the ability to crack into the 1300s based on the earlier exams that she has taken.
I want to reaffirm what I said in the email I sent to you in our exchange at the start of November: if Sophia makes a breakthrough in the Standard English (and at least maintains the other categories at her current level), she will be able to push into the mid-1300s essentially off of that alone. For Sophia, this is largely *not* an issue of comprehending the grammar rules; it's about ensuring that she applies them to every single question. We're going to approach this with an updated strategy during our next session, and the homework this week includes thoroughly reviewing the practice exam so that Sophia can see how she handles the questions when she looks at them in a methodical way.
I'm afraid this email has gone on long enough already, so I will end it there for now! If you have any thoughts or questions on any of this, please do let me know.
Have a wonderful day,
- Sonja
Sonja T.
sonja.tomasko@revolutionprep.com
+16514284271</t>
  </si>
  <si>
    <t>Sloane Yesner</t>
  </si>
  <si>
    <t>Hi Jill,
I hope you are having a great fall! Itâ€™s been great working with you and Sloane over the past couple of months. I wanted to touch base to share some of the progress weâ€™ve made so far and share my thoughts on the plan moving forward.
I have seen significant improvements in Sloane's approach to eliminating answer choices, her use of Desmos, Sloane made great progress in breaking down evidence and structure questions, understanding of punctuation rules, and sheâ€™s improved in her understanding of proportional reasoning, geometry and constants. She has shown consistent progress in understanding the different approaches to each type of question. This consistent improvement has been evident in her increasing PSAT and SAT scores.
Our current short-term goals for Sloane include improving her understanding of the craft and structure type questions, geometry and trigonometry, and constants. The overall goal remains an SAT score of 1350 or higher. Since Sloane is achieving their goals, I recommend we continue with our one 60 minute session per week through the exam season.
Please let me know if you have any questions or if there are any adjustments you would like to make to our plan. Iâ€™m happy to schedule a time to talk by phone if that would be helpful. I look forward to supporting Sloane in her continued academic journey.
Have a wonderful Thanksgiving!
Sarah 
sarah.vollero@revolutionprep.com
+13155607858</t>
  </si>
  <si>
    <t>Sofia Gaila</t>
  </si>
  <si>
    <t>Dear Maria,
I hope you are having a great fall. Itâ€™s been great working with you and Sofia over the past couple of months. I wanted to touch base to share some of the progress weâ€™ve made so far and my thoughts on the plan moving forward.
Sofia and I have been working on AP Physics C: Mechanics, with a focus on rotational kinematics, rotational dynamics, and gravitation. I have seen great improvement in her ability to break down scenarios, interpret what is happening physically, and choose appropriate equations to solve problems. She is doing especially well with connecting rotational motion concepts (like angular velocity and angular acceleration) to their linear counterparts, and applying Newtonâ€™s laws in rotational form.
In gravitation, Sofia has shown strong understanding of how gravitational force, potential energy, and circular orbits fit together. She is increasingly comfortable using the universal gravitation law and energy methods to analyze orbital and gravitational problems.
One area that we are continuing to refine is static equilibrium and torque. Sometimes, Sofia mixes up how torque acts or when it is more convenient to analyze a situation using torque and rotational equilibrium rather than focusing only on translational forces. This is a very common challenge at this level, and we have been practicing choosing smart pivot points, identifying which forces create torque, and deciding when torque-based reasoning simplifies the problem. Iâ€™ve already seen progress here, and additional practice will help solidify her intuition.
Overall, Sofia is doing very well. She is engaged, asks good questions, and has made noticeable progress in understanding complex scenarios and selecting the right tools to solve them.
Based on Sofiaâ€™s goals and her current progress, I recommend that we continue with two 60-minute sessions per week. This pace has been effective for reinforcing class material, deepening conceptual understanding, and giving us enough time to work through more challenging multi-step problems, especially in rotational motion and static equilibrium.
Our current short-term goals for Sofia include:
* Continuing to strengthen her intuition for when to use torque and static equilibrium conditions versus purely translational analysis.
* Practicing more mixed problems that combine rotational dynamics, forces, energy, and gravitation so she can move confidently between topics.
* Building speed and confidence in setting up problems independently: drawing diagrams, identifying forces/torques, and choosing starting equations.
The overall goal remains for Sofia to feel confident and independent in AP Physics C: Mechanics, perform strongly on assessments, and be well-prepared for the AP exam. Iâ€™m very pleased with her progress so far and believe that maintaining our current schedule will continue to support her success.
Please let me know if you have any questions or if there are any adjustments you would like to make to our plan. Iâ€™m happy to schedule a time to talk by phone if that would be helpful. I look forward to continuing to support Sofia in her physics journey.
Warmly, 
Nayely R.G.
nayely.rolongomez@revolutionprep.com
+13237404878</t>
  </si>
  <si>
    <t>Aalay Kolli</t>
  </si>
  <si>
    <t>Dear Ajitha,
I hope you are having a great fall. Itâ€™s been great working with you and Aalay over the past couple of months. I wanted to touch base to share some of the progress weâ€™ve made so far and my thoughts on the plan moving forward.
I have seen solid progress in Aalayâ€™s understanding of key AP Physics 1 topics. We have covered kinematics (including interpreting and creating motion graphs), forces and how they act, and free body diagrams. He has become more comfortable identifying the forces in a situation and representing them clearly in diagrams, which is an essential foundation for all future units.
Right now, we are focusing on helping him get better at setting up net force equations to solve problems and viewing problems in terms of systems and subsystems. While he does very well with the math, our main goal is to strengthen his physical intuitionâ€”really understanding why each force is there, how it affects the motion, and how to translate that into the correct equations. Iâ€™ve already seen improvement in his ability to talk through what is happening in a scenario and then use that to build the correct expressions for net force. 
He is doing well overall, and his strong math skills are a big asset. As his comfort with forces and physical reasoning continues to grow, heâ€™ll be able to apply those skills more confidently and independently across a wider variety of problems.
Based on Aalayâ€™s progress and goals in AP Physics 1, I recommend we continue with one 60-minute session per week. This pace has been working well to reinforce class material, deepen his understanding of forces and motion, and give him regular practice with setting up and solving problems.
Our current short-term goals for Aalay include:
* Strengthening his understanding of how forces act in different scenarios (contact forces, weight, tension, normal force, friction, etc.).
* Becoming more confident in setting up net force equations from free body diagrams.
* Practicing thinking in terms of overall systems and subsystems to handle more complex problems.
The overall goal remains for Aalay to feel confident enough to get a 4+ on the AP exam and build a solid foundation for future physics courses. Iâ€™m pleased with his progress so far and believe our current schedule will continue to support his success.
Please let me know if you have any questions or if there are any adjustments you would like to make to our plan. Iâ€™m happy to schedule a time to talk by zoom if that would be helpful. I look forward to continuing to support Aalay in his physics journey.
Warmly,
Nayely R.G.
nayely.rolongomez@revolutionprep.com
+13237404878</t>
  </si>
  <si>
    <t>Georgia Fossez</t>
  </si>
  <si>
    <t>Dear Jill, 
I hope you are having a great fall. Itâ€™s been great working with you and Georgia over the past couple of months. I wanted to touch base to share some of the progress weâ€™ve made so far and my thoughts on the plan moving forward.
Georgia and I have been focusing on Problem Solving and Data Analysis concepts from the SAT, especially topics she missed or felt less confident about on her practice exam. So far, we have covered percentage questions and quadratics, and we are now moving into ratios and probabilities. This final module is designed to bring together all the core concepts from the Problem Solving and Data Analysis section.
Georgia is doing really well. She:
* Makes excellent connections across math topics.
* Takes systematic, well-organized notes that she can go back to.
* Has a strong aptitude for mathematical thinkingâ€”once a concept is explained, she often makes further connections on her own.
* Genuinely enjoys solving the problems, which makes our sessions very productive.
If we continue as planned, we will have covered all of the major Problem Solving and Data Analysis concepts by our next session. I wanted to check in to see if you would like us to also spend some time revisiting additional algebra concepts Georgia may have missed or felt less confident about on the practice exam (for example, linear equations, systems, or other algebra topics from the Heart of Algebra/Additional Topics areas). If youâ€™d like, we can extend our work to review those areas as well after we wrap up this module.
Based on Georgiaâ€™s goals and the progress sheâ€™s making, I recommend we continue with one 60-minute session per week if you would still like to cover the remaining algebra areas of improvement. This pacing has been effective in allowing her to deeply understand each concept, practice a variety of problems, and build confidence without feeling rushed.
Our current short-term goals for Georgia include:
* Completing our coverage of ratios and probabilities and tying them back to real SAT-style problems.
* Bringing together all of the Problem Solving and Data Analysis concepts so she feels confident with that entire section.
* (If youâ€™d like) Identifying and reviewing any additional algebra topics from the SAT that would benefit from targeted practice.
The overall goal remains for Georgia to feel confident and prepared for the SAT type math concepts, with a strong foundation and reliable problem-solving strategies. Iâ€™m very pleased with the way she approaches the material and the growth she has shown so far.
Please let me know if you have any questions, or if youâ€™d like us to extend our work into more algebra topics after we finish this module. Iâ€™m happy to schedule a time to talk by zoom if that would be helpful. I look forward to continuing to support Georgia in her math preparation.
Warmly, 
Nayely R.G.
nayely.rolongomez@revolutionprep.com
+13237404878</t>
  </si>
  <si>
    <t>Isabel Potts</t>
  </si>
  <si>
    <t>Dear Sara, 
I hope you are having a great fall. Itâ€™s been great working with you and Isabel over the past couple of weeks. I wanted to touch base to share some of the progress weâ€™ve made so far and share my thoughts on the plan moving forward. 
I have seen significant improvements in Isabelâ€™s abilities to perform long division, add mixed fractions and normal fractions, convert decimals into fractions and vice versa, as well as multiply 2-digit by 1-digit and 3-digit by 1-digit numbers! She has shown consistent progress in utilizing the various math strategies weâ€™ve been covering in our sessions to strengthen her knowledge of multiplication, division, fractions, and decimals. This consistent improvement has been evident in the assignments completed during our sessions. 
Our current short-term goals for Isabel include improving her skills specifically in multiplication, division, fractions, and decimals. The overall goal remains to increase Isabelâ€™s confidence in performing different math operations. Since Isabel is achieving her goals thus far, I recommend we continue with our two 30-minute classes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Isabel in her continued academic journey. 
Best regards, 
Colin C.
colin.cody@revolutionprep.com
+19785187882</t>
  </si>
  <si>
    <t>Jayde Amico</t>
  </si>
  <si>
    <t>Hello, Meredith!
I hope youâ€™ve had a nice week so far as we look forward to Jayde's upcoming official test! Iâ€™m reaching out to share our recent progress and some observations/recommendations, as well as opening a conversation about what to expect moving forward. Be forewarned, this may be quite a long email as my last progress update occurred just one week into our time together and after only one session, and there have been many developments as we've continued!
I'll be referring to items from the Planner throughout, so in case you need it, here is the link: https://docs.google.com/document/d/1_cXQ8GTPy0NSazVDXMZyAIz_24q6OM8spgpO5BZScFQ/edit?tab=t.0
RECENT OBSERVATIONS:
I'll start with the most recent session from Sunday, as it relates directly to the five-minute update video that was sent on Sunday evening. Prior to the session beginning, I checked in on Jayde's planner as I always try to do. I had assigned her a Blue Book practice test on 11/2, but she hadn't completed it (or any practice test) until the day of our session on the 23rd. (I did ask if she had been able to take her time, and she said yes. I have no way of viewing how much time was spent on the test, unfortunately, but I was surprised that she had started and finished it all that very morning). She had not taken a Blue Book test, and instead of the 1-SD version I recommended, had taken version 3-SD. That's no problem, but was another surprise. Yet another came when I checked on her homework, the Two-Variable one. Completely blank. I was disheartened by this, and highlighted it for when she did have time. However...
HOMEWORK AND KHAN ACADEMY:
Unfortunately, unfinished homework has been a theme for a few weeks now. You can check through the planner, though we did complete a few select problems in-session because they were too critical to leave unaddressed. From what I can tell, Jayde has only been engaging with SAT practice during our sessions, which is the very bare minimum. As I mentioned in the last progress update and several parent updates since then, practicing regularly (ideally daily) and thoroughly (more than the 1-2 problems of each type we cover in sessions) is key to a score improvement. If I were to engage her in that kind of practice in-session, we would cover significantly less material each week. Instead, I introduce and reinforce the strategies/content, and it is up to her to practice it for mastery and to see multiple representations of it. Khan Academy was and is always my top recommendation in this respect.
PRACTICE TEST AND ERROR LOG:
That brings me back to the practice test. It didn't seem to go well for Jayde, and as we reviewed, she had trouble explaining her thought process on the selected problems, despite having taken the test just before our session! I was concerned that she had just skimmed through somehow, as it felt I had to address most questions from step 1 on. Hence, I assigned her the "Error Log" assignment - looking back through her missed questions as we were doing in-session and identifying what might have gone wrong.
FOCUS AND RETENTION:
Lastly before I address the bigger picture, at times she does seem distracted in sessions. It appears that she's looking beyond the screen/webcam at something behind her computer, either a mirror or a screen perhaps. She often does not refer back to strategies we have practiced and I feel that perhaps having a notebook to jot those down in, readily available each session, is another way to improve her retention.
GOING FORWARD:
With all that being said (and, as I forewarned, there was a lot to say!) I hope I haven't come across as the mean teacher. And if I have, just a little, I want you to know that it's 100% because I want what's best for Jayde and at this moment, it's for her to understand that not prioritizing preparation could have long-term effects. I never expect perfection. As long as each of my students can walk out of the test saying "I did my best" with confidence, I am completely happy. When that might not be the case - that is when I become concerned.
LONG-TERM GOALS / MINDSET:
I know Jayde has a big week planned, and the test is less than two weeks away, but the points I've stressed here are for long-term consideration. In the meantime, Jayde and I will do what we can with whatever time we have before December 6th, and will continue focusing on soft skills in addition to content moving forward. I look forward to hearing how she does on this test, especially since the "it's for real" atmosphere will hopefully improve her focus on the questions, as I know she's got the skills for most of them! I truly believe it's just a matter of "90 minutes tutoring done, check" mentality and that her score does not reflect her true abilities.
OUR SCHEDULE:
As far as schedule, I might recommend two shorter (one hour) sessions per week instead of 90 minutes going forward, whenever possible. Some weeks may already be fairly booked, but I think the shorter time frame (and shorter time between practice sessions, meaning shorter homework assignments as well) might work better for Jayde. We are currently scheduled through January, so it would just mean a bit of rearranging of the schedule. Let me know if you need assistance on that or would like to schedule a follow-up call. You can also respond via email whenever is convenient - I eagerly anticipate your input on each of these topics.
I appreciate your attention to this update. If you've read this far, you've pretty much taken an entire standardized test! I hope you have a smooth few days ahead. Best of luck to Jayde on the test coming up, as well!!!
Sincerely,
Susanna Strotz
susanna.strotz@revolutionprep.com
321-438-4040</t>
  </si>
  <si>
    <t>Anthony Cassidy</t>
  </si>
  <si>
    <t>Dear Bill,
I hope you are having a great fall. Itâ€™s been great working with you and Anthony over the past couple of months. I wanted to touch base to share some of the progress weâ€™ve made so far and my thoughts on the plan moving forward.
Anthony and I have been working on key AP Statistics topics, especially in the areas of data collection and probability. Over this time, Iâ€™ve seen clear growth in his ability to: 
* Distinguish clearly between different types of studies and understand when an experiment is needed to show causation.
* Identify key elements of experimental design, such as random assignment, control, and replication.
* Apply probability rules (including addition, multiplication, and complement rules) in a variety of contexts.
* Work with discrete random variables, use probability mass functions, and interpret expected value and variability in context.
Overall, Anthony is doing well. He participates thoughtfully, responds well to feedback, and is clearly building a solid conceptual foundation that will help him as the course moves into later units.
Based on Anthonyâ€™s progress and the pacing of his AP Statistics course, I recommend we continue with one 60-minute session per week. This has been an effective rhythm for reinforcing class material, practicing AP-style questions, and making sure he has time to ask questions and clarify any confusing concepts before assessments.
Our current short-term goals for Anthony include:
*Continuing to strengthen his understanding of experimental design and data collection, especially recognizing good vs. flawed study designs.
* Deepening his intuition for probability and random variables, including interpreting answers in real-world context.
* Building comfort with AP-style free-response and multiple-choice questions that combine multiple ideas from these units.
The overall goal remains for Anthony to feel confident and well-prepared for AP Statistics, with strong conceptual understanding and solid problem-solving strategies for the AP exam and class assessments. Iâ€™m pleased with his progress so far and believe our current schedule will continue to support his success.
Please let me know if you have any questions or if there are any adjustments you would like to make to our plan. Iâ€™m happy to schedule a time to talk by zoom if that would be helpful. I look forward to continuing to support Anthony in AP Statistics.
Warmly, 
Nayely R.
nayely.rolongomez@revolutionprep.com
+13237404878</t>
  </si>
  <si>
    <t>Maram Alshikaki</t>
  </si>
  <si>
    <t>Dear Farah, 
I hope you are having a great fall. Itâ€™s been great working with you and Maram over the past couple of months. I wanted to touch base to share some of the progress weâ€™ve made so far and my thoughts on the plan moving forward.
Maram and I have been working on key AP Physics C: Mechanics topics, including collisions, rotational dynamics, and static equilibrium. Over this time, Iâ€™ve seen significant growth in her ability to understand the physics behind a question and set up problems correctly.
In collisions, Maram has become much more confident with:
* Distinguishing between elastic and inelastic collisions.
* Using conservation of momentum (and, when appropriate, conservation of energy) to set up equations.
* Interpreting what a result means physicallyâ€”for example, what relative speeds and directions say about the type of collision.
Where Iâ€™ve seen the most dramatic improvement is in rotational dynamics. At first, rotation felt challenging for her, especially connecting torque, moment of inertia, and angular acceleration. Now, she:
* Sets up rotational equations of motion accurately.
* Identifies which forces create torque and about which axis.
* Combines linear and rotational ideas in multi-step problems.
She has gone from feeling unsure in this unit to being able to set up and solve rotational problems very well.
In static equilibrium, Maram is increasingly comfortable deciding when to use torque and when to rely on translational force balances alone. Sheâ€™s getting better at choosing convenient pivot points and using equilibrium conditions to solve for unknown forces.A big strength that has emerged is her ability to express the dynamics involved in words and explain her answers.
Based on Maramâ€™s goals and her progress in AP Physics C: Mechanics, I recommend we continue with two 60-minute sessions per week. This pacing allows us to both reinforce class material and tackle more challenging, AP-style problems to deepen her understanding and confidence.
Because my evening slots tend to fill up several weeks in advance, I would also recommend that Maram schedule her sessions out for the remainder of the school year so that her preferred time slots are reserved. This will ensure we can maintain consistent support as she works through the rest of the course and prepares for the AP exam.
The overall goal remains for Maram to feel confident, independent, and well-prepared in AP Physics C: Mechanics, both for class assessments and for the AP exam. Iâ€™m very pleased with the progress she has made so far and excited to keep building on it.
Please let me know if you have any questions or if there are any adjustments you would like to make to our plan. Iâ€™m happy to schedule a time to talk by zoom if that would be helpful. I look forward to continuing to support Maram in her physics journey.
Warmly,
Nayely R.G.
nayely.rolongomez@revolutionprep.com
+13237404878</t>
  </si>
  <si>
    <t>Teddy Wilson</t>
  </si>
  <si>
    <t>Hi Chuck and Jenise,
I wanted to provide you with an update on Teddyâ€™s SAT preparation since our last check-in at the beginning of October. Unfortunately, Teddy's commitment to the sessions has been challenging over the last month. Since the start of October, he has missed five sessions entirely, arrived late to almost all the others, and his completion of assigned homework has been inconsistent. This also resulted in the scheduled practice test being pushed back several weeks. As Jenise and I have discussed, prioritizing SAT prep is essential, especially given his ambitious goal, and the current level of commitment is not setting him up for success.
Teddy finally completed the practice test recently, achieving a total score of 1030. This breaks down to 450 in Reading and Writing and 580 in Math, placing him in the 53rdâ€“54th percentile. We had a candid discussion about these scores and the fact that he is aiming to reach the 93rdâ€“97th percentile. I emphasized that achieving this significant undertaking is only possible with a consistent commitment to both attendance and homework. Iâ€™m hoping that seeing this data of where he is and where he needs to be will motivate him to take the necessary steps.
In terms of content, we have made some good progress in specific areas during our sessions. Teddy has become much more proficient at leveraging the Desmos calculator tool. Based on his lowest scores in the Reading and Writing section, we have recently begun focusing on punctuation rules, starting with commas. Teddy took detailed notes on these rules, and it is crucial that he keeps them organized and accessible to reference during our sessions and when doing homework, as we still have a substantial amount of content to cover in both sections.
In summary, Teddy is absolutely capable of reaching a much higher score, but the effort and prioritization must come directly from himâ€”no one can do the work for him. We need to see an immediate and consistent change in his attendance and homework submission moving forward to make meaningful progress toward his goal. Please let me know if you have any questions or would like to schedule a quick call to discuss how we can collectively encourage this necessary shift in focus.
Best regards,
Melanie Leong | Tutor | Revolution Prep
Main Office: (877) 738-7737 | Direct Line: (714) 497-3413
Email: melanie.leong@revolutionprep.com | Web: www.revolutionprep.com
Better Grades. Higher Scores. Lower Stress. Revolution Prep.</t>
  </si>
  <si>
    <t>Dylan Gay</t>
  </si>
  <si>
    <t>Dear Wendy,
I hope you are having a great week! As we prepare for Dylan's upcoming practice test, I wanted to share some updates and information about what to expect.
Although we have only had a few sessions, I have seen improvements in Dylan's effective use of the Desmos calculator to efficiently solve problems, especially problems that might take a long time or he might not know how to do on paper. This is a vital skill to improve timing on the harder math module, as well as increasing the math score.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Dylan to replicate official test day conditions as closely as possible when taking their practice test. They should find a quiet place and take the test in one sitting.
After the practice test, I will review the results and discuss the test experience with Dylan to determine our focus moving forward, and Iâ€™ll follow up with you on takeaways, improvements, and next steps in my next parent update.
Since Dylan is progressing towards their goals and we have just started our program, I recommend we continue with our currently scheduled one or two 60-minute classes per week through mid-March.
Please let me know if you have any questions or if there are any adjustments you would like to make to our plan. Iâ€™m happy to schedule a time to talk by phone if that would be helpful. I am excited to continue supporting Dylan in reaching their goals. 
I hope you all have a great Thanksgiving!
Cheers,
Zack
zack.robertson@revolutionprep.com
+15098598579</t>
  </si>
  <si>
    <t>Claire Ellis</t>
  </si>
  <si>
    <t>Dear Natalie,
Itâ€™s been great working with you and Natalie over the past couple of months. As we prepare for Claire's upcoming official SAT on December 6th, I wanted to share some updates and information about what to expect.
I have seen significant improvements in Claire's ability to identify subjects and tenses when working with verbs; identify dependent and independent clauses; and using Desmos to efficiently solve problems. This consistent improvement has been evident in her jump from a 1240 to a 1370 when comparing her previous PSAT score with her most recent Practice Exam.
For this exam, our goal is earning the Bright Futures Scholarship (at least a 1300). While we cannot guarantee a specific score, we have worked diligently towards this goal through identifying independent and dependent clauses, recognizing when to use Desmos, and correctly identifying subjects. It's important to consider the impact of the test zone on Natalie's performance. Ensuring a good night's sleep throughout the week leading up to the test is crucial, as just the night before isn't enough. Natalie should also check where her exam room is, make sure she is actually signed up for this SAT, ask for extra scratch paper, and use her provided break effectively.
I am looking forward to continuing to work with Natalie after the test so that we can work towards further improvements, like math strategies and refining strategies for English, when she takes the SAT again in March, like you mentioned. When that time comes, I recommend keeping up a weekly meeting schedule, until we are about six weeks from the exam. At that point I would recommend meeting at least twice a week in order to help her achieve her goals.
I suggest adding the below to your account to ensure we stay on track.
â€¢ 12 Hours of Advanced Tutoring for Claire Ellis with Cesar Moreno
If you'd like to continue working together on achieving these goals, you can easily use this link to add the hours to your account today: https://my.revolutionprep.com/s/VPSIW71ysW.
Please let me know if you have any questions or if there are any adjustments you would like to make to our plan. Iâ€™m also able to schedule a time to talk by phone if that would be helpful. I am happy to support Natalie in her continued academic journey.
Best regards,
Cesar M.
cesar.moreno@revolutionprep.com
+18174557378</t>
  </si>
  <si>
    <t>Jacqueline Underwood</t>
  </si>
  <si>
    <t>Dear Shannon, 
I hope you are having a great fall. Itâ€™s been great working with you and Jacqueline over the past couple of months. I wanted to touch base to share some of the progress weâ€™ve made so far and my thoughts on the plan moving forward.
Jacqueline and I have been working on key Pre-Calculus topics, with a focus on understanding how different types of functions behave and how to represent them clearly. In particular, weâ€™ve spent time on:
* Piecewise and transformed functions â€“ She has gotten much better at reading and graphing piecewise functions and understanding how shifts, reflections, and stretches affect a base graph.
* Polynomial behavior â€“ Through work with polynomial graphs, synthetic division, and end behavior, she is more comfortable identifying roots, multiplicities, and how these features shape the overall graph.
* Exponential and logarithmic functions â€“ She has improved in interpreting and graphing exponential and logarithmic expressions and understanding how they relate to each other.
Overall, Iâ€™ve seen strong growth in Jacquelineâ€™s ability to:
* Connect equations to their graphs and interpret what key features (intercepts, asymptotes, turning points) mean.
* Approach multi-step problems more systematically instead of jumping straight to a final answer.
Based on Jacquelineâ€™s progress and the pacing of her Pre-Calculus course, I recommend we continue with one 60-minute session per week. This has been a good rhythm for reinforcing class material, previewing upcoming concepts when needed, and making sure she has space to practice and ask questions.
The overall goal remains for Jacqueline to feel confident and successful in Pre-Calculus, with a strong foundation for future math classes. Iâ€™m very pleased with the progress she has made so far.
Please let me know if you have any questions or if there are any adjustments you would like to make to our plan. Iâ€™m happy to schedule a time to talk by zoom if that would be helpful. I look forward to continuing to support Jacqueline in her math journey.
Warmly, 
Nayely R.
nayely.rolongomez@revolutionprep.com
+13237404878</t>
  </si>
  <si>
    <t>Joshua Villanueva</t>
  </si>
  <si>
    <t>Dear Judith, 
I hope you are having a great fall. Itâ€™s been great working with you and Joshua over the past couple of months. I wanted to touch base to share some of the progress weâ€™ve made so far and my thoughts on the plan moving forward.
Joshua and I have been working on key geometry concepts, especially around parallel and perpendicular lines, slopes, and congruent triangles. He has a strong grasp of most of the core skills:
* With slopes of parallel and perpendicular lines and proving lines parallel, he is increasingly comfortable using slope relationships and angle relationships to justify when lines are parallel.
* In transformations and congruent triangles, he does well identifying when triangles are congruent and using transformations or congruence criteria (like SSS, SAS, ASA, etc.) to support his reasoning.
Overall, he understands the geometry concepts and procedures very well.
The main area weâ€™re focusing on now is translating word problems into equations or geometric statements. Joshua understands the idea of the problem once the equations are set up but has difficulty turning the words into the correct algebraic or geometric setup. In our sessions, I often clarify the language and model how to go from a description to a diagram, and then from the diagram to an equation or proof structure. This is a very common challenge in geometry, and Iâ€™ve already seen improvement as he gets more practice.
Based on Joshuaâ€™s progress and his needs in geometry, I recommend we continue with one 60-minute session per week. This pacing has been working well to reinforce class material, provide extra practice with word problems, and give him a consistent space to ask questions and clear up confusion.
The overall goal remains for Joshua to feel confident and steady in geometry, with strong problem-setup skills to match his existing math abilities. Iâ€™m pleased with the progress he has made so far and look forward to continuing to support him.
Please let me know if you have any questions or if there are any adjustments you would like to make to our plan. Iâ€™m happy to schedule a time to talk by zoom if that would be helpful.
Warmly, 
Nayely R.
nayely.rolongomez@revolutionprep.com
+13237404878</t>
  </si>
  <si>
    <t>Sarah Kornfeld</t>
  </si>
  <si>
    <t>Dear Howard,
I hope you are having a great week. I wanted to touch base with you about a couple of items related to my work with Sarah.
First, Sarah has increased her score from an 1150 on her last official SAT to a 1210 on her official PSAT, and I would like to commend her for qualifying for National Merit because of it.
Second, whereas Sarah's Reading and Writing scores have gone up consistently, Sarah's math scores have been inconsistent- going from a 620 on the latest practice Bluebook exam to a 560 on the official PSAT she took. I would also like for her to send me the results of the practice tests she has taken so as to input them into her profile and have a more accurate tracking of her scores.
Based on Sarah's goals, I recommend resuming an additional 60 minutes per week for a total of two one hour sessions until the December test.
Based on this information, I recommend that Sarah sign up for the March SAT as a backup administration as well as to set up a plan to study for the AP Psychology and AP US History exams in the spring semester. This plan will best set Sarah up for success moving forward.
Please let me know if you have any questions. Iâ€™m happy to schedule a time to talk by phone if that would be helpful. I look forward to supporting Sarah in their continued academic journey.
Best regards,
Armand Brouty
Armand B.
armand.brouty@revolutionprep.com
+15129107232</t>
  </si>
  <si>
    <t>Vanessa Knowles</t>
  </si>
  <si>
    <t>Hi, Team Vanessa!
Itâ€™s been such a pleasure working with Vanessa. She continues to be diligent and attentive in her homework completion, and she consistently works to reference and reincorporate session material on her own â€” a habit thatâ€™s already paying off.
Iâ€™m happy to share that her most recent practice test places her at approximately a 1360 composite (710 Math, 650 R/W), a strong increase from her Bluebook Practice Test 5 score of 1220 (650 Math, 570 R/W). This growth reflects both her effort and her increasing fluency with SAT frameworks.
Recently, weâ€™ve introduced several high-frequency Reading and Writing strategies, including:
- Words in Context
- Standards of English Conventions
- Transitions
- Rhetorical Synthesis
On the Math side, weâ€™ve reviewed a wide range of foundational and frequently tested concepts, such as:
- Linear equations
- Systems of equations and inequalities
- Interpreting functions
- Polynomials
- Manipulating equations
- Exponential functions
- Quadratics
- Percentages
- Problem Solving &amp;amp; Data Analysis
After Vanessaâ€™s well-earned Thanksgiving break â€” and following test day on 12/6 â€” weâ€™ll jump into the next set of Reading and Writing question types that are often (if not always) tested: Main Idea, Overall Structure, Function + Main Idea, and Function + Overall Structure. These will help her continue strengthening comprehension and passage-level reasoning, which become increasingly important as scores rise.
As a quick scheduling note, our last currently scheduled session is Saturday, 3/21. Since weekend times are limited, it may be helpful to start looking ahead toward Vanessaâ€™s second planned test date on 5/2 and consider reserving additional sessions to support her continued progress. Your advisor, Vasilios, is cc'd here as well so he can follow up with you and share any information from his side that might be helpful as you think about adding hours.
Have a wonderful holiday, and I look forward to resuming Vanessaâ€™s momentum in December!
Warmly,
Shawn K.
shawn.kane@revolutionprep.com</t>
  </si>
  <si>
    <t>Bhuvas Nagpal</t>
  </si>
  <si>
    <t>Hi all,
Just wanted to check in with an update on the last 6-8 weeks of sessions and our upcoming plans for mock exams. Please feel free to reach out with any questions!
Our sessions in October were dedicated to getting Bhuvasâ€™s math IA project revised and completed. He made really great progress taking it from the first draft to the paper he turned in, especially with working out the integrals and improving his understanding of the integration by parts technique!
Now that the IA is out of the way, weâ€™re working on studying for the mock exams he has coming up in December. We identified four areas from the syllabus that Bhuvas felt needed the most work: vectors, complex numbers, calculus, and some of the newer statistics concepts. Weâ€™re planning to devote our sessions to those areas and will aim for him to cover the rest on his own. 
So far, weâ€™ve reviewed vectors, complex numbers, and calculus including integration and some area optimization problems. We havenâ€™t hit everything in these areas, so thereâ€™s still work to be done in future sessions. Depending on how much time we have, Iâ€™d like to return to vectors to do more problems related to vector equations of lines and planes, as well as a bit more with using De Moivreâ€™s theorem to find roots of complex numbers. We can aim to try to squeeze these in during our sessions next week.
Iâ€™ll be off for Thanksgiving the rest of this week, so weâ€™ve got a replacement for our Thursday session booked on the 30th at 8pm. Bhuvas has 6 hours left on the account currently, with the last session booked the first week of January. 
Have a great rest of your break, and Iâ€™ll see you on Sunday!
Julie B.
julie.byrom@revolutionprep.com
+15129250963</t>
  </si>
  <si>
    <t>Alstan Linneaus</t>
  </si>
  <si>
    <t>Hi Sumitha,
I hope you are having a great day. It has been wonderful working with Alstan lately. I wanted to touch base to share some of the progress weâ€™ve made and share my thoughts on the plan moving forward.
Alstan has been making progress with long division with two-digit divisors and has recently been reviewing place value in decimal numbers to help him convert a decimal into a fraction.
Our current short-term goals for Alstan include reviewing errors from his recent Chapter 2 Assessment and converting decimals into fractions. The overall goal remains to build Alstanâ€™s math foundations and confidence.
I recommend we continue at our current pace of 30 minutes per week to sharpen math skills and support Alstan in school.
Alstan currently doesnâ€™t have any scheduled sessions or hours.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Alstan in his continued academic journey.
Best regards,
Casey Y.
casey.young@revolutionprep.com
+17272512559</t>
  </si>
  <si>
    <t>Sullivan Statuto</t>
  </si>
  <si>
    <t>Sully and Maile,
It has been so wonderful working with Sully these past few weeks. I wanted to tell you about the work we've done so far, and discuss my thoughts for the future.
Sully is a wonderful student! She is very apt in the language arts. We spent some time discussing techniques for the English section of the SAT, but she was very educated on the necessary content. As for math, she told me the specific areas she struggles with (geometry and some constants problems). We covered both of these and some more math. Every single thing I taught her, she picked up on really quickly. Not only that, she was very engaged and it felt like she was really retaining the information.
We discussed that the December SAT is likely not going to be the last one she takes. We also discussed the likelihood of her coming back to tutoring to prepare for the next SAT. Since she is taking it in May, I recommend that she starts back up tutoring no later than February. Sessions once per week will be perfect if we start a few months before the May SAT. If you need to purchase more credits, you can redeem them through your Bright Horizons Portal.
It has been such a joy getting to know Sully. I hope to work with her again in the future. If you have any questions for me, I'm happy to talk over the phone or over zoom.
Have a great week and holiday.
Best,
Zoe S.
zoe.shanley@revolutionprep.com
+16362488201</t>
  </si>
  <si>
    <t>Dear Lucy,
I hope you are having a great holiday season. Itâ€™s been great working with you and Akash over the past couple of months. I wanted to touch base to share some of the progress weâ€™ve made so far and share my thoughts on the plan moving forward.
I have seen significant improvements in Akash's ability to work through verbal problems on the SSAT. He has shown consistent progress in understanding relationships between words, stems or words, prefixes of words, etc. This consistent improvement has been evident in his success in session and during homework.
Our current short-term goals for Akash include working on longevity and staying focused throughout longer sections like reading and math. The overall goal remains to prepare him for the SSAT. Based on Akash's progress, I recommend we keep our future sessions. He is making great progress we just need to continue our weekly reviews.
Please let me know if you have any questions or if there are any adjustments you would like to make to our plan. Iâ€™m happy to schedule a time to talk by phone if that would be helpful. I look forward to supporting Akash in his continued academic journey.
Best regards,
James F.
james.falconer@revolutionprep.com
+12076156458</t>
  </si>
  <si>
    <t>Hunter Cohen</t>
  </si>
  <si>
    <t>Dear Lara,
I hope you are having a great holiday season. Itâ€™s been great working with you and Hunter over the past couple of months. I wanted to touch base to share some of the progress weâ€™ve made so far and share my thoughts on the plan moving forward.
I have seen significant improvements in Hunter's ability to use technology to his advantage on the math section of the SAT. He has shown consistent progress in understanding the ways in which Desmos can shoulder the burden and help him quickly find correct answers. This consistent improvement has been evident in his success during our sessions solving systems of equations and solving for x.
Our current short-term goals for Hunter include reviewing types of functions and usage of punctuation. The overall goal remains a large score increase. Based on Hunter's progress, I recommend we keep meeting twice a week, but not scheduling sessions for longer than an hour. I have found that hour long sessions really maximize Hunter's focus and attention. I think 2 hour long sessions a week is the best way to maximize our time together.
Please let me know if you have any questions or if there are any adjustments you would like to make to our plan. Iâ€™m happy to schedule a time to talk by phone if that would be helpful. I look forward to supporting Hunter in his continued academic journey.
Best regards,
James F.
james.falconer@revolutionprep.com
+12076156458</t>
  </si>
  <si>
    <t>Eva Gedrich</t>
  </si>
  <si>
    <t>Dear Zoya,
I hope you are having a great holiday season. Itâ€™s been great working with you and Eva over the past couple of months. I wanted to touch base to share some of the progress weâ€™ve made so far and share my thoughts on the plan moving forward.
I have seen significant improvements in Eva's ability to consistently work through challenging probability and problem solving questions on the SAT. She has shown consistent progress in identifying how each punctuation mark is used in SAT problems. This consistent improvement has been evident in her continued success both in session and on her homework.
Our current short-term goals for Eva include consistency on the hardest math problems on module 2 as well as consistency on challenging information and idea questions for Reading. The overall goal remains a score increase come March. Based on Eva's progress, I recommend we keep meeting once a week for 60 minutes. She is doing so well, and only really needs to meet with me once a week. The rest of her practice she can do on her own.
Please let me know if you have any questions or if there are any adjustments you would like to make to our plan. Iâ€™m happy to schedule a time to talk by phone if that would be helpful. I look forward to supporting Eva in her continued academic journey.
Best regards,
James F.
james.falconer@revolutionprep.com
+12076156458</t>
  </si>
  <si>
    <t>Emma Jehangir</t>
  </si>
  <si>
    <t>Dear Zhiying,
I hope you're having a great day! It's been great working with you and Emma over the past several months. As we approach the end of the fall semester and start of the spring semester, I wanted to reach out to share our progress so far and discuss plans for the next semester.
In our sessions, we've been working on ensuring that Emma stays caught up with math at school and prepared for her tests, and we've been getting a head-start on algebra I as well. I've seen significant growth in Emma's ability to manipulate algebraic expressions and solve linear equations. She's also showing significant growth in her algebraic reasoning abilities, which has been great to see! Looking ahead, we're planning to start working on inequalities and then on rates. Our long-term goal remains to help Emma continue mastering the content from her current math class and building her algebra skills.
Looking ahead to the next semester, I wanted to check if you'd like to continue meeting for an hour per week or if you'd prefer to modify the plan. Can you please let me know your thoughts? If you'd like to set up a call to discuss next steps, I'm more than happy to do so - please just let me know!
Thank you so much! Have a great rest of your day!
Margaret W.
margaret.webb@revolutionprep.com
+15127457572</t>
  </si>
  <si>
    <t>Kvahn Tejwani</t>
  </si>
  <si>
    <t>Dear Pawan,
Itâ€™s been great working with you and Kvahn over the past couple of months. As we prepare for Kvahn's upcoming SAT, I wanted to share some updates and information about what to expect.
I have seen significant improvements in Kvahn's ability to ID reading and writing questions and to use Desmos effectively on the math section. He is also showing progress in recognizing run-on sentences and sentence fragments and in applying punctuation rules. Kvahn does need to make sure that he continues to regularly review these grammar concepts to be able to apply them consistently. Kvahn also needs to make sure that, when he takes practice exams, he is taking exams that he has not taken previously and that he is carefully reviewing his results and any questions he missed in order to understand what he missed and why: Kvahn cannot expect his score to improve unless he is analyzing what he is getting wrong and considering how to avoid those errors in the future. I am excited to hear how Kvahn scored on his latest practice exam and what he learned from it during our next session.
For this exam, our goal is achieving a score of 1500. While we cannot guarantee a specific score, we have worked diligently towards this goal through our work on test-taking strategies and English grammar conventions. It's important to consider the impact of the test zone on Kvahnâ€™s performance. Ensuring a good night's sleep throughout the week leading up to the test is crucial, as just the night before isn't enough. We have also discussed strategies to manage test anxiety, which can impact scores.
I am looking forward to hearing how Kvahn performs on this test.  Looking ahead, I recommend Kvahn register for the March and/or May SAT and that we continue meeting to prepare for these exams. Three 1-hr sessions per week through the end of this year until that next exam would give us an opportunity to continue working on writing, graphing, and interpreting linear functions; reading function notation; calculating percent change; and selecting logical transitions to link ideas. Right now, Kvahn has sessions scheduled until 12/5/25 and 0 unscheduled hours.
If you'd like to continue working together on achieving these goals, you can easily use this link to add the hours to your account today: https://my.revolutionprep.com/s/3qv6l2OTuE.
Please let me know if you have any questions or if there are any adjustments you would like to make to our plan. Iâ€™m also able to schedule a time to talk by phone if that would be helpful. I am happy to support Kvahn in his continued academic journey.
Best regards,
Alexa Pinera
Alexa P.
alexa.pinera@revolutionprep.com
+13022653917</t>
  </si>
  <si>
    <t>Lylah Beck</t>
  </si>
  <si>
    <t>Dear Lylah and Jen,
It has truly been a pleasure working with Lylah! Recently, we focused on preparing for her Rock-n-Roll exam, spending time on effective study strategies, organizing material, and approaching her readings and notes with clarity and confidence. Lylah is doing such thoughtful work, and itâ€™s been wonderful to see her growing in the way she studies and processes information.
As we continue through the rest of the semester, my goal is to keep supporting Lylah and refining these strategies so she feels steady, confident, and well-prepared â€” not only for this exam, but for all future coursework as well.
I also wanted to gently mention that there are still some hours remaining. To make sure Lylah gets the full benefit of those hours, we will continue our regular sessions through the end of the semester, or possibly extend future sessions to 1.5 hours if that works better ahead of the final exams.
And if it works better for your family, we can also carry any remaining hours into next semester in case Lylah would like help with her upcoming classes. Whatever feels most supportive, Iâ€™m very happy to accommodate.
Please feel free to reach out to me anytime â€” Iâ€™m always here and more than glad to support Lylah in any way I can. 
Happy Thanksgiving!!
Warmly,
Hannah E.
hannah.ervitz@revolutionprep.com
+13236812911</t>
  </si>
  <si>
    <t>Aarush Katyayan</t>
  </si>
  <si>
    <t>Dear Priya and Aarush,
It has been truly wonderful working with Aarush. So far, weâ€™ve focused on building strong study habits â€” especially using the two-column method to help him memorize Spanish vocabulary more effectively â€” and weâ€™ve also begun working through the uses of the subjunctive, which is one of the more challenging areas of Spanish grammar. Heâ€™s been thoughtful and receptive during our lessons, and I can already see how much potential he has to make real progress. âœ¨
Iâ€™m also creating a centralized place for all of his Spanish support:
Document to add content:
https://docs.google.com/document/d/1ErlcgTfv4nFmXPtmslY0Ki8FdWYKqEefvp-6eJnqQ8E/edit?usp=sharing
Folder with materials:
https://drive.google.com/drive/folders/1KjDNvX7VofG68kZ_qMXGcEyYJkswFez1?usp=sharing
Even though weâ€™ve only met a couple of times so far, I want to share a few recommendations that I believe will set Aarush up for the strongest possible finish this semester:
1.Staying in close contact so we can schedule 3â€“4 meetings per week through the end of December. This consistency will help him catch up quickly and build confidence.
2.If that schedule isnâ€™t possible every week, we can still aim for 3â€“4 sessions per week whenever the remaining hours allow, prioritizing the most important topics.
3.We should monitor his remaining hours to ensure he continues receiving consistent support without interruption.
4.I strongly recommend contacting his Spanish teacher as soon as possible to request:
â€¢ the class syllabus
â€¢ the textbook being used
â€¢ the chapters the class is currently covering
â€¢ upcoming tests, essays, or projects
This will allow me to tailor every lesson exactly to what he needs in class.
Aarush is capable, motivated, and absolutely able to make strong progress â€” he just needs structure, consistency, and clear guidance, and Iâ€™m very happy to provide that for him.
Please feel free to reach out to me anytime with questions or updates. Iâ€™m always here and glad to support Aarush in any way I can.
Happy Thanksgiving!!
Warmly,
Hannah E.
hannah.ervitz@revolutionprep.com
+13236812911</t>
  </si>
  <si>
    <t>Marco Fernandez</t>
  </si>
  <si>
    <t>Dear Veronica and Marco,
It has been so nice working with Marco again! Heâ€™s come back with great focus and maturity, and Iâ€™m really excited about the progress weâ€™re already making. We spent our recent sessions talking through his overall study plan, discussing when to take the SAT, and breaking down his weekly homework structure â€” all of which is outlined clearly in his study document below.
Study Document:
https://docs.google.com/spreadsheets/d/1mRdoo_cU2yUTIZHbMH-anP3kKpzyoC54ECpDbis1Q1g/edit?gid=0#gid=0
So far, weâ€™ve worked on central ideas and details in Reading and Writing, and Marco has been doing a wonderful job applying strategies and staying engaged. Going forward, our plan is to continue focusing on his weaker areas based on past results, with special attention to Reading and Writing, where consistent practice makes the biggest difference.
I recommend staying with the current schedule, as the pacing is giving Marco enough steady practice while allowing us to track improvements week by week. Heâ€™s off to such a strong start, and Iâ€™m very happy to support him through the rest of this process. âœ¨
Happy Thanksgiving!!
Warmly,
Hannah E.
hannah.ervitz@revolutionprep.com
+13236812911</t>
  </si>
  <si>
    <t>Avery Clark</t>
  </si>
  <si>
    <t>Dear Avery and Jeryl,
Itâ€™s been such a pleasure working with Avery. In our recent sessions, weâ€™ve focused on the topics currently being covered in class, while also discussing study strategies and how to adjust to a more structured and intense study rhythm as the material becomes more demanding. Avery has been doing a thoughtful job navigating these changes, and itâ€™s clear sheâ€™s putting in real effort to stay on top of everything. âœ¨
Our plan moving forward is to continue supporting Avery with whatever is being covered in class each week, and to use any available downtime to review earlier concepts that might still feel unclear. Strengthening her foundation while keeping pace with new material will help ensure that everything connects smoothly as the course progresses.
I would recommend increasing our meeting frequency to 2â€“3 times per week whenever possible, as this will give Avery the consistent support she needs to stay confident and continue building momentum.
Avery is doing wonderfully, and Iâ€™m very proud of the effort and engagement she has shown. Iâ€™m looking forward to continuing this great progress together! ðŸŒ¸
Happy Thanksgiving!! 
Warmly,
Hannah E.
hannah.ervitz@revolutionprep.com
+13236812911</t>
  </si>
  <si>
    <t>Dear Iryna and Alex,
It was such a pleasure meeting Alex, and Iâ€™m truly excited to begin working with him on Ukrainian. He has a wonderful attitude and curiosity, and Iâ€™m looking forward to helping him build a strong and confident foundation in the language once we begin our lessons. âœ¨
I recommend continuing with the sessions we already have scheduled, as this steady structure will help us make consistent progress once instruction starts. I also want to gently mention that we should keep an eye on the remaining hours to ensure Alex has uninterrupted support as he moves forward.
Iâ€™m very happy to be part of Alexâ€™s Ukrainian learning journey and canâ€™t wait to get started! ðŸŒŸ
Slava Ukraini and Happy Thanksgiving!!
Warmly,
Hannah E.
hannah.ervitz@revolutionprep.com
+13236812911</t>
  </si>
  <si>
    <t>Sophia St Firmin</t>
  </si>
  <si>
    <t>Greetings All,
It was wonderful meeting you all for the first time and I wanted to take a moment to outline in a bit more detail the plan moving forward. Sohpia so far has shown quite adeptness at multiplying and we will continue to test those skills. 
I recommend a meeting velocity of 2 30-minutes meetings a week to ensure mastery of all basic operations and their respective properties. 
Tyler G.
tyler.greer@revolutionprep.com
+17085895029</t>
  </si>
  <si>
    <t>Franklin Wang</t>
  </si>
  <si>
    <t>Greetings All,
As the winter quickly approaches, I wanted to make sure I took a moment to explain the plan moving forward in a bit more detail. Franklin has shown great ability to solve most problems of many topics. He will need to work on breaking down unclear and complex prompts into something he can understand. 
I recommend 1 30-minute session a week to ensure we get some extra practice on more critically thinking word problems. I believe with more practice, Franklin may be able to set a plan for any problem set in front of him.
Tyler G.
tyler.greer@revolutionprep.com
+17085895029</t>
  </si>
  <si>
    <t>Georgia Dilba</t>
  </si>
  <si>
    <t>Greetings All,
As November comes to a close and winter quickly approaches us, I wanted to take a moment to ensure the clarity of the plan moving forward. Georgia has shown great promise with multiplication and division!
I recommend 1 one-hour meeting a week to ensure mastery of these skills and proficiency the properties around these skills. In the coming weeks I intend to introduce dividing decimals and the definition of exponents.
Tyler G.
tyler.greer@revolutionprep.com
+17085895029</t>
  </si>
  <si>
    <t>Sierra Aswad</t>
  </si>
  <si>
    <t>Hello Sierra and Amanda,
I hope you're having a great week! I wanted to send a brief update on Sierra's progress up this point. We have covered several units involving cellular components, energetics, macromolecules, and more. Sierra does well understanding the material but could benefit from some more study time outside of session to memorize the material. The main area I'd like to discuss moving forward is strategies related to multiple choice questions. This includes providing evidence and identifying the important terms from each question.
We have generally been meeting once a week on Saturdays for an hours. We will continue at this pace for the rest of the year but will be transitioning to Wednesdays at 6pm EST starting in the new year. We will continue with this one hour a week velocity for the remainder of the school possibly increasing velocity once we near finals. 
It has been a pleasure working with Sierra up to this point. I look forward to our continued work together. Please do not hesitate to reach out with any questions, comments, or concerns. I'm happy to schedule a phone call to discuss anything further. Have a great Thanksgiving!
Matthew W.
matthew.wert@revolutionprep.com
+15708998646</t>
  </si>
  <si>
    <t>Eva LaBeau</t>
  </si>
  <si>
    <t>Hi Michele and Eva,
It has been wonderful working with Eva this semester! Below is a summary of her recent progress:
Back in September, Eva was learning about the 7 types of rest to identify sources of stress and strategies for resting. She also benefitted from scaffolded support for breaking tasks into steps and reducing procrastination, and she was explorating study habits and learning strategies in preparation for the school work load to intensify over the semester.
Since then, Eva has done a fantastic job of staying on top of her school assignments and turning in papers on time. She has also built awareness to recognize signs that she is stressed or needs rest can more easily identify which types of rest she needs. Eva has created a toolbox to support stress management that includes strategies for waking up more easily in the mornings, social support, and restful activities. Eva has also learned about resources to support her writing assignments and has started working on making outlines to more easily break writing tasks into steps.
Eva is currently working on a long-term goal and learning about how to write a SMART goal, anticipate potential obstacles, and identify resources and strategies for support. Eva is also working on setting weekly short-term goals to support herself in staying organized, prioritizing assignments, and maintaining high grades throughout the semester. Eva benefits from this weekly structure and the accountability of tutoring sessions seems to support her in reducing overwhelm while making steady progress.
To continue to support Evaâ€™s growth and success, I recommend that we continue meeting for 60 minutes 1x per week through the rest of this semester. 
If youâ€™d like to connect via zoom call to discuss in more detail, here are some dates when Iâ€™m available:
Sunday, 11/30 at 11am cst
Tuesday, 12/2 at 4pm cst
Wednesday, 12/3 at 4:30pm cst
Please let me know if you have any questions.
best,
Sharon
__
sharon.vincuilla@revolutionprep.com
(323) 774 - 4547</t>
  </si>
  <si>
    <t>Lucy Biggio</t>
  </si>
  <si>
    <t>Hi Allison and Lucy,
It has been great working with Lucy this semester! Below is a summary of her recent progress.
Back in early September, Lucy was working on strengthening her Algebra skills and closing learning gaps by continuing to work on evaluating equations with variables, systems of equations and inequalities, exponents and exponential functions, and polynomials and factoring. We had talked about working with an additional tutor who is proficient in Algebra II so that we could focus our time more on supporting writing assignments and executive function skills, such as managing test anxiety, learning a variety of study skills and memory strategies to build retention with science coursework, and breaking down assignments into steps to stay on top of things and reduce stress.
Since then, Lucy has begun working with a second tutor who is supporting progress in Algebra II, while our work has shifted to focus on the aforementioned areas. Lucy has demonstrated strengths in prioritization, using a planner to organize assignments, using folders to organize class work, taking regular breaks, and implementing study resources like online quizzes, study buddies, flash cards, and AI support for explaining difficult concepts. Lucy has learned 4 new study strategies and is already implementing them to prepare for tests in History, Algebra II, and Anatomy. Lucy is starting to build skills for creating structured study plans and creating organized plans for writing assignments.
Lucy still needs to practice the study skills she has already learned, and there are more study strategies and memory retention skills that we have yet to cover. We have also not had a chance yet to delve into test-taking strategies and learning to manage test-anxiety. Lucy also struggles with focusing during study sessions, engaging in less-than-ideal sleep durations due to late night studying, and she can continue to build skills for explaining reasoning and complex concepts. 
Based on Lucyâ€™s current goals and needs, I recommend that we continue with 1 60-minute session per week throughout this semester and into the spring. 
If youâ€™d like to schedule a zoom call to check in or discuss Lucyâ€™s progress in more detail, here are some days when Iâ€™m available:
Sunday, 11/30 at 1pm
Tuesday, 12/2 at 5:30pm
Wednesday, 12/3 at 5pm
Please let me know if you have any questions!
best,
Sharon
__
sharon.vincuilla@revolutionprep.com
(323) 774 - 4547</t>
  </si>
  <si>
    <t>Christian Moliki</t>
  </si>
  <si>
    <t>Dear Esther,
I hope you are having a great week. I wanted to touch base with you about a couple of items related to my work with Christian.
Firstly, I have seen significant improvements in Christian's ability to apply grammar rules for different types of punctuation; identify important parts of sentences, like subject-verb agreements and independent/dependent clauses; and his ability to apply the strategies we've touched on, notably the TRAP technique. He has shown consistent progress in doing his assigned work and practice tests - using the strategies we've discussed, I should add. Christian is also great at completing the homework and practice exams I assign - most students forget! He started with a 930 and he scored an 1140 on his most recent practice exam, and this progress is commendable!
However, I would like to comment on Christian's attendance and our remaining session. He has missed 2 out of the scheduled 6 sessions, which can make it challenging to achieve the goals weâ€™ve set. As a reminder, our goal is to increase his score to at least a 1200 and go to college with scholarships, and maintaining a consistent schedule is crucial for Christian to reach this goal.
Next, I would like to comment on expectations regarding the upcoming December 6th SAT. While Christian's jump is impressive - we will continue working on maintaining and improving that score- we should temper our expectations and not expect an unprecedented jump. We had a little less than a month to prepare, and, like I noted, Christian missed some sessions. I would like to remind you that most competitive students take the SAT an average of 3 times. Given a longer preparation period with consistent attendance, we could really home in on tangible growth. 
Based on this information, I recommend either increasing to 3 times a week until the December 6th SAT, or continue meeting weekly and register for the March SAT. In the latter, we would meet weekly until about 6 weeks out, where we would increase to at least twice a week with regular practice exams. This plan will best set Christian up for success moving forward.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Iâ€™m happy to schedule a time to talk by phone if that would be helpful. I look forward to supporting Christian in his continued academic journey.
Best regards,
Cesar M.
cesar.moreno@revolutionprep.com
+18174557378</t>
  </si>
  <si>
    <t>Aidan palmer</t>
  </si>
  <si>
    <t>Hi Duncan,
It's been a few months since my last update to you, and with the end of the semester coming up quickly, I thought now would be a good time to give you another one, let you know our progress so far, and make sure we're all set moving forward
We wrapped up our test prep before Aidan's November exam. Although we spent more time on the reading section, working on grammar and punctuation, we were able to cover most of the questions Aidan was bringing to me on math. He was at the point where he knew most of the content and just needed to fill in the last few gaps, and it ended with him improving his math score to a 790. With the superscore of 720 from the reading, that brings his total to 1510, which he seems quite happy with.
Since then, we've switched our focus to math and physics, although we've only had one session on each so far, so we haven't covered a ton. In physics, we went over circuitry and how to tell the difference between parallel and series connections. In math, we started working on combinatorics and using permutations and combinations to solve the number of possible outcomes of a system.
We've got sessions scheduled out through Dec 11, which I presume is the rest of the semester. I imagine we'll take a break over the holidays and then pick back up in January. Aidan has enough hours on his account to schedule three more weeks, assuming we continue to meet twice per week. I recommend scheduling those sooner rather than later so that it's less likely someone else takes the timeslots you want. I also recommend considering a repurchase. You don't have to do it now, but you would need to do it by late January if you want to extend our sessions without interruption through the rest of the school year. You can do that through this link: https://my.revolutionprep.com/s/IE250Xe7QG; or by reaching out to your advisor, Kate.
Of course, if you have any questions first, please let me know!
Best,
Andrew B.
andrew.brown@revolutionprep.com
+13176650121</t>
  </si>
  <si>
    <t>Atlee Fenton</t>
  </si>
  <si>
    <t>Dear Jennifer Fenton,
I hope you are having a great holiday season.  Itâ€™s been great working with Atlee since November 3, 2025. I wanted to touch base to share some of the progress weâ€™ve made so far and share my thoughts on the plan moving forward.
I have seen improvements in Atleeâ€™s reading at the middle level for comprehension questions. She has shown consistent progress in recognizing main ideas. This consistent improvement has been evident during our sessions. However, she often does not take the time to reflect on the reading as needed and rushes through. We are presently working on this skill in our sessions. 
Our current short-term goals for Atlee include thoughtful, active reading of the selections and reflecting on the information. This approach with educated guesses should allow Atlee to improve her understanding of the passages.  The overall goal remains improvement in the overall score from Atleeâ€™s base score of 45%. Based on Atleeâ€™s progress, I recommend consistent practice and participation in her tutoring assignments as presently scheduled through December 26, 2025. She has ten and half hours remaining with one and half hours unscheduled.  
Please let me know if you have any questions or if there are any adjustments you would like to make to our plan. Iâ€™m happy to schedule a time to talk by phone if that would be helpful. I look forward to supporting  Atlee in her continued academic journey. 
Best regards,
Linda H.
linda.hindi@revolutionprep.com
+19188412706</t>
  </si>
  <si>
    <t>Bradley Carroll</t>
  </si>
  <si>
    <t>Dear Michelle Carroll,
I hope you are enjoying a relaxing holiday season. As we continue this new academic year, I wanted to take a moment to review the skills Bradley has studied with me.
Our current short-term goal for Bradley continues to be math support. The overall goal remains improved confidence in math with support for geometry. We have reviewed geometry concepts from Units 2- angles. He also practiced distance formula and midpoint calculations and simplifying square roots (e.g. âˆš50 = 5âˆš2), as well as  solving multiple triangle problems. During our last session, Bradley focused on reviewing previous algebraic concepts (linear equations).
At present, Bradley has 5.67 hours remaining with 1.67 hours that are not scheduled. His last session is December 21, 2025.  I recommend continued support through this school year with a velocity of one hour sessions once per week. This would be equivalent to 20 hours. Please contact Bradleyâ€™s advisor for additional hours to cover his second semester.
Please let me know if you have any questions or if there are any adjustments you would like to make to our plan. Iâ€™m happy to schedule a time to talk by phone if that would be helpful. I am looking forward to continuing my work with Bradley and in these next steps of their academic journey.
Linda H.
linda.hindi@revolutionprep.com
+19188412706</t>
  </si>
  <si>
    <t>Michael Unguryan</t>
  </si>
  <si>
    <t>Dear Igor, 
Itâ€™s been great working with you and Michael over the past couple of months. As we prepare for Michael's upcoming official test, I wanted to share some updates and information about what to expect.
I have seen significant improvements in Michael's ability to breakdown complex reading passages and utilize our strategies to find key pieces of information. Over the past few weeks, he's focused on using the annotation tool to highlight (without over highlighting), his knowledge of the question type to make a strong prediction, and his understanding of common distractor answers to eliminate choices. This is evident in his score for reading questions on his most recent blue book exam. 
For this exam, our goal is for Michael to score over a 1450. While we cannot guarantee a specific score, we have worked diligently towards this goal by analyzing his areas of opportunities (throughout multiple exams) and addressing them in session. Recently, we reviewed the standard conventions of English questions to round out Michael's reading and writing score. Michael also has a study guide, extra homework packets, review of his past bluebook exam, and Khan Academy as resources to help him stay sharp and study our strategies before the official exam. 
 It's important to consider the impact of the test zone on Michael's performance. Ensuring a good night's sleep throughout the week leading up to the test is crucial, as just the night before isn't enough. We have also discussed strategies to manage test anxiety, which can impact scores.
I am looking forward to continuing to work with Michael after the test so that we can work towards further SAT improvements. He mentioned that you have left over hours available from Michael's brother that you were potentially looking to use for Michael. I would recommend discussing with Michael's Academic Advisor Sue Hmelovsky (sue.hmelovsky@revolutionprep.com) the next steps to move those over. I would also recommend Michael look over my availability leading into the March SAT date and plan sessions that work with his schedule before my openings get booked. Overall, I don't know how many hours you have to transfer, but I would suggest planning for at least 4 (1.5 hour) sessions spread over a 4-6 weeks so Michael has time for practice exams between sessions.
Please let me know if you have any questions or if there are any adjustments you would like to make to our plan. Iâ€™m also able to schedule a time to talk by phone if that would be helpful. I am happy to support Michael in their continued academic journey.
Best regards,
Matthew Urso | Professional Tutor | Revolution Prep
10000 Washington Blvd, Suite 600 | Culver City, CA 90232
Main Office: 877.738.7737 | Cell: 516.589.4405
email: matthew.urso@revolutionprep.com | web: www.revolutionprep.com
Better Grades. Higher Scores. Lower Stress</t>
  </si>
  <si>
    <t>Nicolas Denora</t>
  </si>
  <si>
    <t>Hello, Nicole, 
It was a pleasure working with Nicolas before the November SAT. As we prepare for his upcoming December SAT, I wanted to share a brief update on his progress and what to expect as he moves into this final stretch of preparation.
Over the past cycle, Nicolas has shown meaningful engagement during our sessions, even within a very limited timeline. Although he originally enrolled for college essay support, we transitioned part of our work toward SAT Reading &amp;amp; Writing when it became clear that he was close to qualifying for the Bright Futures Scholarship with a target score of 1330.
During our sessions, Nicolas demonstrated strong potential and an ability to improve quickly when he applies strategies consistently. He has a solid baseline in both reading comprehension and grammar patterns, and with continued focused practice, he is positioned to make further gains.
Areas of Growth
1. Reading Strategy Awareness
Nicolas strengthened his understanding of how to approach SAT reading questions by:
--previewing the question before reading the passage,
--slowing down on high-detail questions, and
--using process-of-elimination with more intention.
This shift led to more accurate reasoning and fewer impulsive answers.
2. Grammar &amp;amp; Punctuation Pattern Recognition
Nicolas began to recognize several of the frequently tested grammar structures on the SAT, including:
--clauses and sentence boundaries,
--comma placement in complex sentences,
--apostrophe usage,
--conciseness and clarity edits.
He responds well to rule-based instruction and improves quickly when working through examples.
3. Essay Development Skills
In our first two sessions, Nicolas meaningfully improved:
--structure and organization,
--clarity of narrative,
--focus and precision in his writing.
He can refine ideas effectively when guided through the revision process.
Areas for Continued Improvement
1. Independent Mastery of Grammar Rules
He understands the rules when taught but has not yet memorized them to a level where he can apply them independently and consistently. Mastery of core punctuation rules will have a direct impact on his Reading &amp;amp; Writing score.
2. Consistent Strategy Application
While Nicolas understands the strategies we practiced, he needs continued repetition to apply them on his own. He improves significantly when he slows down, previews the task, and answers methodically.
3. Increased Time-on-Task
Because of his senior-year schedule, Nicolas has had limited time for consistent practice between sessions. Continued progress will depend on building regular study habits and completing targeted drills outside of class.
Progress Toward Goal
Nicolas is working toward a Reading &amp;amp; Writing score that contributes to an overall SAT goal of 1330+. He is 10 points away. The strategies introduced in our sessionsâ€”grammar mastery, rule-based editing decisions, and efficient reading approachâ€”will help support this goal with continued practice.
Recommendation for Next Cycle
If schedules allow, I recommend at least two 60-minute sessions next week to reinforce strategies, accelerate grammar-rule mastery, and support him in the final days before his SAT.
However, due to both his and my limited availability, it is also important that Nicolas continue learning independently.
General Homework Recommendations
--Review core grammar and punctuation rules regularly (commas, semicolons, colons, apostrophes, dashes).
--Practice applying reading strategies we introduced, particularly previewing the question task and identifying the simplest, most concise answer.
--Complete short, focused Reading &amp;amp; Writing practice sets several times per week to reinforce consistency.
--Continue revising written work with attention to clarity, precision, and structure.
--Engage in independent test preparation using reputable SAT practice materials to maintain momentum before the exam.
Overall Summary
Nicolas is capable, bright, and within reach of his SAT goal. Even in a short timeframe, he made solid gains in reading strategy and grammar awareness. With continued structured practiceâ€”and ideally additional sessions next weekâ€”he is well positioned to keep improving before his upcoming exam.
Warmly, 
Eden R.
eden.rasmussen@revolutionprep.com
+18018856501</t>
  </si>
  <si>
    <t>Hayden Harris</t>
  </si>
  <si>
    <t>Dear Mark,
I hope youâ€™ve been doing well. I wanted to share a brief update on Haydenâ€™s progress as we continue working together this semester.
Weâ€™ve now moved beyond the introductory statistics material into more advanced topics, including t-scores, confidence intervals, and hypothesis testing, while still reinforcing the foundation from earlier â€” such as probability and z-scores â€” to ensure continuity and mastery of the full statistical toolkit. Hayden has been approaching the material with focus and consistency, and he continues to show strong understanding of the concepts weâ€™ve covered.
Weâ€™ve been working through assigned problems, clarifying when to apply each formula, and developing intuition for interpreting results in context â€” especially with confidence intervals and testing statistical claims. Haydenâ€™s accuracy is strong, and heâ€™s asking thoughtful questions that demonstrate real comprehension rather than rote memorization.
At this point, I donâ€™t recommend any changes to our meeting schedule â€” the current cadence is working well. As exams approach later in the semester, we can always increase frequency if needed, but for now, Hayden is right where he should be.
Please feel free to reach out anytime if youâ€™d like to review anything or discuss future plans. I look forward to continuing to support Hayden as the course progresses.
Liz P.
elizabeth.pirie@revolutionprep.com
+12199169916</t>
  </si>
  <si>
    <t>Nicholas Pratt</t>
  </si>
  <si>
    <t>Dear Robin,
I wanted to reach out with a brief update following Nickâ€™s official SAT results and our most recent sessions.
Nickâ€™s performance on the exam was outstanding â€” a 1490 overall, with a 750 in Reading and a 740 in Math. He is understandably proud of this achievement, and it gives us a clear and exciting foundation for his next goal: raising his math score by approximately 40 points to aim for a 1550+ overall.
Over the past several weeks, weâ€™ve targeted geometry and trigonometry, as these areas offer strong potential for point gains. Nick has been very engaged during our sessions, and he has been practicing Reading and additional math skills independently outside of our meeting time. Heâ€™s also making steady progress through the OnePrep question bank, which will be a major asset to him as he finalizes his preparation.
Nick remains on track, and his focus and consistency continue to be excellent. At this point, I donâ€™t recommend any adjustments to our approach â€” the current strategy is working well, and Nick is showing the level of improvement we want to see as we build toward his next sitting.
If youâ€™d like to talk through any part of the plan in more detail, Iâ€™m always happy to schedule a call. I look forward to continuing to work with Nick and supporting him toward his next milestone.
Best regards,
Liz P.
elizabeth.pirie@revolutionprep.com
+12199169916</t>
  </si>
  <si>
    <t>William Pratt</t>
  </si>
  <si>
    <t>Dear Robin,
I hope youâ€™re doing well. I wanted to share a brief update on how things have been going with Will as we continue preparing for his upcoming SAT.
Since his last test, Will and I have placed our attention primarily on the English section, with Will independently working through math content on his own. His goal is to raise his English score from 660 into the 700+ range, and heâ€™s been putting in solid effort toward that objective.
A major focus of our recent sessions has been shifting his approach from simply selecting the â€œbestâ€ answer to critically eliminating incorrect ones. Will has been practicing eliminating at least three answers first before deciding on the remaining option, which has helped him better distinguish between a tempting answer choice and the one that truly satisfies the logic and grammar of the question. This deeper awareness of how wrong answers are constructed is strengthening both his accuracy and his instincts.
Will is engaged, curious, and responsive to feedback, and Iâ€™m pleased with his progress. Heâ€™s building a more analytical approach to English that should serve him very well on test day.
I donâ€™t see any need to adjust our schedule or approach at this time â€” things are working well, and Will is on the right trajectory. Of course, once his results come in, weâ€™ll review them together and decide on any next steps if needed.
Please feel free to reach out if youâ€™d like to discuss anything in more detail. I look forward to continuing to support Will as he works toward his goals.
Best regards,
Liz P.
elizabeth.pirie@revolutionprep.com
+12199169916</t>
  </si>
  <si>
    <t>Nitin Mali</t>
  </si>
  <si>
    <t>Dear Team Nitin,
Itâ€™s been such a pleasure getting to work with Nitin over the past week and to see how quickly he grasps complex SAT concepts. Even within this short time, he has demonstrated strong analytical skills, a clear command of logical reasoning, and an impressive ability to apply strategies effectively in real time.
Our sessions so far have focused primarily on SAT Reading and Writing, where weâ€™ve covered some of the most advanced and high-yield topics: Rhetorical Synthesis, Command of Textual and Quantitative Evidence, Inference, Topic and Conclusion Sentences, Transitions, and Misplaced Modifiers. These are among the most challenging question types on the test, yet Nitin approaches each with precision and confidence. Heâ€™s already shown great instincts in identifying main ideas, connecting data to textual evidence, and predicting logical flow within a passage.
Although weâ€™ve only worked together briefly, Iâ€™m very encouraged by his strong starting point. Heâ€™s performing at a high level on practice material, and his ability to quickly internalize feedback is excellent. To build on this momentum, I recommend that Nitin complete a full-length practice test this week so we can benchmark his current performance under timed conditions. From there, weâ€™ll continue refining strategies and pacing to ensure heâ€™s fully prepared for the December 6th SAT.
While Iâ€™m extremely impressed with Nitinâ€™s progress and aptitude, itâ€™s important to keep in mind that standardized testing outcomes depend on a wide range of variables, many of which are outside a studentâ€™s control. Sleep quality, test anxiety, reading stamina, and even the order of the question sets can all subtly affect performance on test day. Because of this, I recommend that Nitin also plan to sit for the March SAT. Doing so would give him another opportunity to demonstrate his full potential, with the added advantage of continuing preparation at a steadier, more sustainable paceâ€”two 60-minute sessions per week would allow us to review, reinforce, and extend his current strengths while shoring up any weaker areas that emerge from future practice tests.
Outside of our sessions, Nitin should take one full-length practice test per week and continue short, focused daily review through Khan Academy or similar resources. This combination of consistent exposure, time management, and reflection is the key to long-term retention and score growth. I showed Nitin all of the digital exams he has access to. Here is a direct link to his folder: https://drive.google.com/drive/folders/1Lj11V3eGgZYxmtqed96O5yqLNW1uBQvQ?usp=drive_link
Nitin is a highly capable, thoughtful student with all the tools to succeed on the SAT and beyond. I canâ€™t predict what the December test will bring, but Iâ€™m confident that with continued consistency and strategic preparation, heâ€™ll perform at a level that reflects both his intelligence and hard work.
Warm regards,
Sean U.
sean.ulfik@revolutionprep.com
+18455412219</t>
  </si>
  <si>
    <t>Sahana Desai</t>
  </si>
  <si>
    <t>Dear Trishna,
I hope youâ€™re doing well. I wanted to provide an update on Sahanaâ€™s progress as we continue preparing for both the SAT and AP Chemistry.
Sahana has done very well on her first two SAT administrations, showing steady improvement and earning a superscore of 1410 (700 Reading, 710 Math). She has a clear long-term target of reaching 1500+ for the March SAT, and her work ethic and consistency are positioning her well for that goal.
Since our last update, weâ€™ve focused intensively on the English section, particularly refining strategy, strengthening reading accuracy, and learning to eliminate three choices to isolate the strongest answer. This strategic shift played a major role in her 100-point overall improvement in English between the October and November tests. Over the next phase, weâ€™ll be moving into a more balanced approach between math and English while continuing to tighten strategy execution. Sahana is increasingly able to articulate why choices are wrong, not just why the correct answer is right â€” a sign of deeper understanding that should continue to translate into higher performance.
Regarding AP Chemistry, Sahana and I have generally been meeting on an as-needed basis, usually just ahead of exams. She has shown strong comprehension of the material so far, but it sounds like the content is becoming more challenging as the semester progresses. Because of this, I recommend we maintain our current meeting schedule but start balancing our time â€” one session each week focused on the SAT and one on AP Chemistry. Itâ€™s important for Sahana to stay completely confident with the course material, and January is an ideal time to begin intentional preparation for the AP exam, which will arrive sooner than it seems.
Iâ€™m very pleased with Sahanaâ€™s progress and mindset. She is engaged, motivated, and thoughtful in applying feedback. As always, please feel free to reach out if youâ€™d like to discuss anything further. I look forward to continuing to support Sahana through the upcoming exam and beyond.
Best regards,
Liz P.
elizabeth.pirie@revolutionprep.com
+12199169916</t>
  </si>
  <si>
    <t>Adithi Alluri</t>
  </si>
  <si>
    <t>Hi Adithi and Lakshmi,
It has been wonderful working with Adithi over the past several weeks as she prepares for the December SAT. She has put in consistent effort, and that hard work clearly showsâ€”on her last two practice tests, she scored a 1550 and a 1500, meeting or exceeding her goal score of 1500+. These are excellent results and a strong indicator of her readiness for the official exam.
Across our sessions, Adithi has shown steady and meaningful growth in several key areas of the Reading/Writing section. She has:
-Strengthened her ability to differentiate a passageâ€™s main purpose, the purpose of individual sentences, and overall structural patterns.
-Become more confident identifying author perspective, tone, and argumentative similarities in Cross-Text Connections questions.
-Improved her accuracy with transition logicâ€”determining a sentenceâ€™s relationship to the rest of a passage and selecting the best transition word.
-Shown excellent progress with Rhetorical Synthesis, especially using prediction strategies and identifying the clearest version of an idea.
-Built strong habits for eliminating incorrect answer choices with clear and consistent rationale, especially on Command of Evidence questions.
As we move into our remaining sessions before the December test, weâ€™ll focus on the areas that will help her maintain these high scores and strengthen her performance on the hardest questions. These include:
-Increasing speed and accuracy on Inference and Central Idea questions
-Applying annotation and prediction strategies to Command of Evidence questions with charts or graphs
-Refining techniques for Words in Context and Transitions, especially on more complex passages
-Continuing to build stamina and consistency across the full Reading/Writing section
To support this work, I will be assigning her another Bluebook practice test this weekend. This will help us continue tracking her progress, reinforce familiarity with the testing format, and ensure she enters test day with strong pacing and confidence.
If you have any questions or if there is anything you'd like to adjust in our plan, please feel free to reach out at any time. Iâ€™m very proud of Adithiâ€™s hard work and growth, and Iâ€™m excited to continue supporting her as she heads into the December SAT.
Warmly,
Ana H.
ana.heiser@revolutionprep.com
+14695703730</t>
  </si>
  <si>
    <t>Hi Tyler and Jennifer,
Itâ€™s been great working with Tyler over our first two sessions! He has already made strong progress with his AP Latin review, especially in his work with translating portions of Aeneid IV and VI. Tyler is building a solid foundation in identifying verb forms and using that information to guide the structure and meaning of his translations.
As we continue, weâ€™ll focus on strengthening his ability to recognize the grammatical constructions that appear frequently in Virgilâ€”such as participial phrases, indirect statements, purpose and result clauses, and ablative absolutesâ€”and ensuring these are captured accurately in his literal translations. We will also continue practicing close reading strategies, reviewing vocabulary in context, and building his confidence with both sight-reading and prepared passages. These skills will not only support his performance on quizzes and tests but also help him feel more comfortable and efficient when approaching new sections of the text.
To maintain his momentum and support his goal of achieving and maintaining an A in his challenging AP Latin class, I recommend continuing with regular 60-minute sessions once per week throughout the school year. Tyler has already accomplished a great deal through his focus and hard work, and itâ€™s clear that his diligence is paying off! Continuing with regular support will be essential to maintain this progress, solidify his skills, and ensure he stays confident and prepared throughout the course.
If you'd like to continue working together on achieving these goals, you can easily use this link to add the hours to your account today: https://my.revolutionprep.com/s/SFu2rI2XGZ.
If you have any questions or if thereâ€™s anything else I can do to support Tyler, please feel free to reach out anytime. Iâ€™m always happy to help!
Warmly,
Ana H.
ana.heiser@revolutionprep.com
+14695703730</t>
  </si>
  <si>
    <t>Cole Friedrich</t>
  </si>
  <si>
    <t>Good evening!
I hope youâ€™re having a wonderful week! This message is intended to detail Coleâ€™s progress through the program. If you have any questions about anything here, feel free to email me at your convenience!
PROGRAM INFORMATION
Program Focus: Test Prep--SAT
Hours in Program Bank: 5.5 hours total (2.5 unscheduled, 3 scheduled)
Last Scheduled Session: Wednesday, December 3
Current Goals: To improve confidence with math strategies and approaches
Student Notes: Cole is always great in session. She is on time and ready to work consistently. 
Progress Notes: Cole has done very well with our review of punctuation and grammar. She is becoming more confident and performing at a higher level than before our work began. In math, we are working to help her strategy become more methodical to avoid any simple errors.
Recommendation: I recommend we maintain our current velocity and explore whether we want to extend our work in the new year for academics, test prep, or any other topics.
If you would like to schedule a phone call or Zoom meeting to discuss anything in this progress report, please let me know and we can find a time that suits our schedules!
As always, I appreciate your involvement in Coleâ€™s education, and I am grateful to play a role in it. 
Elijah R.
elijah.ramirez@revolutionprep.com
+13614629743</t>
  </si>
  <si>
    <t>Liam Chow</t>
  </si>
  <si>
    <t>Dear Raymond,
I know this time of year is busy, and I appreciate you taking the time to review this email. As the fall semester draws to a close, I wanted to touch base to share some of the progress Liam has made so far and share my thoughts on the plan moving forward.
Liamâ€™s understanding of various grammar and writing techniques, including correct punctuation, dialogue writing, and story structure, has improved greatly over the past couple of months, as well as his understanding of how to incorporate evidence into his responses correctly, which is wonderful to see!  His consistent improvement has been evident in his ability to accept constructive criticism and incorporate it into his writing each week.
Our current short-term goals for Liam include improving his spelling, grammar, and punctuation skills.  The overall goal remains for Liam to improve his science writing and his overall English and language arts skills. Based on Liam's progress, I recommend that we proceed with tutoring throughout the school year at a velocity of 2 to 3 hours per week, maintaining our current pace to ensure that Liam is able to continually grow and improve.
Please let me know if you have any questions or if there are any adjustments you would like to make to our plan. Iâ€™m happy to schedule a time to talk by phone if that would be helpful. I look forward to supporting Liam in his continued academic journey!
Warmly, 
Raymond E.
raymond.elliot@revolutionprep.com
+18145471064</t>
  </si>
  <si>
    <t>radha dharga</t>
  </si>
  <si>
    <t>Dear Abhishek, 
I hope you are having a wonderful holiday season!  Itâ€™s been great working with you and Radha over the past few months. I wanted to touch base to share some of the progress weâ€™ve made so far and share my thoughts on the plan moving forward.
I have seen significant improvements in Radhaâ€™s ability to solve word problems involving both multiplication and division.  She has also shown improvement in her ability to complete problems using long division, including problems that leave a remainder.  She has shown consistent progress in her ability to assess what a word problem is asking her to do and follow through, which has been made evident through her ability to solve more and more complex problems in tutoring sessions with me.
Our current short-term goals for Radha include memorizing her times tables 1 - 12 and continuing to improve her comfort with long division. The overall goal remains for Radha to succeed and excel at math. Based on Radhaâ€™s progress, I recommend that we proceed with tutoring for the remainder of the year at our current velocity of 1 - 1.5 hours per week in 30-minute increments, as this pace seems to be beneficial for Radha thus far.
Please let me know if you have any questions or if there are any adjustments you would like to make to our plan. Iâ€™m happy to schedule a time to talk by phone if that would be helpful. I look forward to supporting Radha in her continued academic journey!
Best regards,
Raymond E.
raymond.elliot@revolutionprep.com
+18145471064</t>
  </si>
  <si>
    <t>Alexander Rountree</t>
  </si>
  <si>
    <t>Dear Bathan,
I hope you are having a wonderful holiday season! Itâ€™s been great working with you and Alexander over the past couple of months. I wanted to touch base to share some of the progress weâ€™ve made so far and share my thoughts on the plan moving forward.
I have seen significant improvements in Alexanderâ€™s ability to conjugate Spanish verbs in various tenses, including irregular verbs, as well as his Spanish reading comprehension skills.   He has continued to show consistent progress in reading and understanding sentences in Spanish, as well as his ability to write logical and grammatically correct sentences. This improvement has been evident in his completed assignments and his work during class.
Our current short-term goals for Alexander include improving his understanding of â€œsaberâ€ vs â€œconocer,â€ possessive pronouns, and reflexive verbs.  The overall goal remains for Alexander to achieve a 90% or higher in Spanish.  Based on Alexanderâ€™s progress, I recommend proceeding tutoring at our current velocity of one hour per week throughout the remainder of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Alexander in his continued academic journey!
Warmly, 
Raymond E.
raymond.elliot@revolutionprep.com
+18145471064</t>
  </si>
  <si>
    <t>Dear Reshma,
I hope you are having a wonderful holiday season!  Itâ€™s been great to work with DJ and observe her growth over the past couple of months. Iâ€™d like to provide a review of the progress weâ€™ve made so far and my thoughts on the plan moving forward.
DJâ€™s understanding of Spanish grammar (including her ability to conjugate new verbs) has improved significantly, as has her Spanish vocabulary and her understanding of how to form sentences and questions in Spanish.  She has also shown consistent progress in her ability to read and translate Spanish text, which she grows more and more confident with each week. Her hard work has been evident in her increased confidence in class week over week, and her ability to correctly translate or conjugate words on the spot.
While DJâ€™s progress is commendable, I also wanted to highlight the importance of completing all homework within a timely manner.  Completing the homework on her own gives DJ a chance to test her skills and spend extra time studying, which will be necessary in order for her to achieve her goal of passing Spanish III in 8th grade.  I recommend setting a study/homework schedule for DJ moving forward to ensure that she has the time she needs to complete each of her assignments, which will allow her to take the necessary time to study each week.  
Our current short-term goals for DJ include improving her confidence with the verb â€œirâ€ and the different ways it can be used, as well as introducing new vocabulary. The overall goal remains for DJ to be ready to succeed in Spanish III next year. Based on DJâ€™s progress, I recommend that we proceed with tutoring throughout the rest of the school year at a velocity of 2 hours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looking forward to supporting DJ in her continued academic journey!
Best regards,
Raymond E.
raymond.elliot@revolutionprep.com
+18145471064</t>
  </si>
  <si>
    <t>Hi Ayelin,
Sebastian and I have been working together for about two months now, so I wanted to provide you with an overall progress report. to provide an update on Sebastian's SAT preparation progress over the past two months. We've been working diligently to build upon his already strong foundation and refine his skills in key areas.
Sebastian started with an impressive baseline, scoring in the 1330-1410 range on a PSAT practice test without prior preparation. His most recent official SAT score of 1340 (660 Reading &amp;amp; Writing, 680 Math) places him in the 93rd percentile, which is a testament to his academic abilities. This score indicates that our focus should be on fine-tuning specific areas rather than overhauling his entire approach.
Throughout our sessions, we've identified that Sebastian's math skills, while solid, have the most room for improvement. We've been concentrating on advanced math techniques, time management, and strategic problem-solving approaches. Specifically, we've worked on enhancing his efficiency in areas such as systems of equations, exponent rules, and geometry.
One of the key strategies we've implemented is the use of ONEPREP.XYZ, a free online platform that organizes official College Board questions by topic and difficulty. This tool has been instrumental in identifying and addressing Sebastian's specific areas of weakness, particularly in advanced algebra concepts and time management for complex problems.
We've spent considerable time refining Sebastian's approach to exponent problems, a common challenge area on the SAT. We've practiced making bases equal (e.g., rewriting 4 as 2Â²) to solve for variables in exponents, which is a critical technique for these types of questions. Additionally, we've worked on strengthening his understanding of the elimination method for systems of equations, as this was an area where he was less confident.
Time management has been a recurring theme in our sessions. Sebastian initially tended to rely heavily on his graphing calculator, sometimes leading to inefficient problem-solving approaches. We've been practicing identifying faster solution paths and using the calculator judiciously to improve his overall timing on the math sections.
Looking ahead, we plan to focus more on systems of equations word problems, as these are both common and important on the SAT. We'll also continue to address any lingering challenges with geometry, as this remains a relative weakness compared to other math areas.
Please encourage Sebastian to continue doing regular practice through the ONEPREP.XYZ question bank. He should also try and do another full practice test through the Blue Book app if he has the time. 
Please let me know if you have any concerns or questions.
Thanks
Mike D.
mike.davis@revolutionprep.com
+14048637433</t>
  </si>
  <si>
    <t>Kendall Brown</t>
  </si>
  <si>
    <t>Dear Carolmarie, Kendall, and Diane,
This email summarizes our meeting today regarding Kendall's SAT progress and outlines the new, targeted preparation strategy moving forward.
ðŸ“ˆ SAT Score Analysis &amp;amp; New Focus
Kendall's first SAT score was 1050. While this showed significant Reading/Writing (R/W) improvement and good foundational Math skills (reaching the harder second module), the score report identified key areas for targeted work:
R/W Weakness: Information &amp;amp; Ideas (specifically central ideas, evidence, and inference).
Math Weakness: Algebra.
âœ… New Prep Strategy &amp;amp; Accountability
To drive score improvement, we are implementing a new system:
Platform: We are switching from Khan Academy to "One Prep." Its user-friendly interface and accurate digital test simulation (including the Desmos calculator and reference sheet) provide a superior practice environment.
Schedule: We will meet twice weekly to ensure consistency and reinforce new material:
Sundays: 2:00 PM â€“ 3:00 PM
Wednesdays: 4:00 PM â€“ 5:00 PM
Daily Accountability: Kendall will complete 15â€“30 minutes of targeted practice at least 4 nights a week in addition to sessions. A new tab on the shared spreadsheet will serve as a daily practice log to track consistency, which is crucial for maximizing score gains.
Streamlined Methods: We will focus on three core, easy-to-remember strategies to reduce cognitive load during the test: ICARE (Reading), TRAP (Writing), and MAPS (Math).
ðŸ“… Retest &amp;amp; College Plan
Our goal is to leverage the "superscoring" strategy (where colleges take the highest section scores across multiple tests).
Retest Schedule: Kendall will take the March SAT (self-scheduled) and the April SAT (school-scheduled).
Superscore Goal: We will strategically focus on maximizing one section's score per test (e.g., maximizing Math in March and R/W in April) to achieve the highest possible combined score for college applications.
Target: A strong SAT score can significantly strengthen the application for a target school like Villanova by demonstrating academic capability, even if the GPA is lower.
It was great getting to collaborate and figure out our next steps! As always, let me know if you have any questions or concerns. Diane will help with purchasing more hours for working through April!
Have a great Thanksgiving!
Machaela V.
machaela.verhage@revolutionprep.com
+14785500446</t>
  </si>
  <si>
    <t>Hi John,
I wanted to provide you with a comprehensive update on Lucas's SAT preparation progress over the past six weeks. Lucas has shown dedication and improvement in various areas of the test.
When we began our sessions, Lucas had scored a 1240 on a practice PSAT without any preparation. Our goal is to help him reach 1450+ on the SAT by the end of his junior year. To achieve this, we've been focusing on several key areas: advanced math, rhetorical synthesis, inference questions, and careful reading of questions.
In our math sessions, Lucas has demonstrated strong foundational skills but needed more practice with advanced concepts. We've covered topics such as discriminants, vertex/standard form conversions, and complex word problems. Lucas has shown improvement in these areas, particularly in his ability to manipulate equations and interpret graphs. We've also introduced him to helpful tools like the Desmos graphing calculator to aid in problem-solving.
For the Reading and Writing sections, we've identified that Lucas's primary challenges lie in the "Information and Ideas" category, particularly with science-based passages, and in "Standard English Conventions," especially punctuation and grammar rules. We've been working on strategies to improve his comprehension of complex texts and data interpretation skills. Additionally, we've focused on key grammar rules such as the use of semicolons, dangling modifiers, and the distinctions between colons and dashes.
One of the most significant improvements I've noticed is in Lucas's approach to problem-solving. We've implemented an error log strategy to help him track and learn from his mistakes, which has been particularly effective in identifying areas that need more focus. Lucas has also become more adept at using elimination strategies and trusting his initial instincts when answering questions.
To support his progress, we've been using various resources, including the ONEPREP.XYZ platform, which allows for targeted practice in specific subcategories and difficulty levels. This has been especially helpful in addressing Lucas's weaker areas in both math and verbal sections.
Looking forward, Lucas is scheduled to take the SAT in December. To prepare, he'll be focusing on daily practice, particularly in geometry, trigonometry, and reading comprehension. He's also working on building his vocabulary, which will be crucial for the verbal sections of the test.
Overall, I'm pleased with Lucas's progress and his commitment to improving. He's developing a strong foundation of skills and strategies that will serve him well on test day. As we continue our sessions, we'll keep refining his approach and targeting any remaining areas of weakness.
Please let me know if you have any concerns or questions.
Thanks
Mike D.
mike.davis@revolutionprep.com
+14048637433</t>
  </si>
  <si>
    <t>Maya Dahan</t>
  </si>
  <si>
    <t>Dear Jackie Dahan,
Happy Holiday! I hope you are having a bountiful Thanksgiving. I wanted to touch base regarding Maya's recent attendance and participation in our tutoring sessions.
Firstly, I have seen progress in Maya's strategies when working with the Reading and Writing domain. She has shown consistent progress in recognizing and applying rules for commas and semicolon, and this progress is commendable.
I am sorry Maya missed the session Wednesday, November 26, 2025. I realize that situations come up that may impact our session. You can cancel sessions from Mayaâ€™s dashboard within the Revolution Prep policy: Cancellation Notice: Families can cancel sessions without penalty if they provide at least 48-hour notice.  As a reminder, our goal is to increase and/or maintain baseline scores on the ACT exam: English (14 baseline), and math(26 baseline), and reading (25 baseline). I have reached out to Maya about scheduling a session on Sunday per her request.
I recommend scheduling the remaining unscheduled five hours.  The soonest ACT exam is December 13, 2025. Other available test dates are February 14, 2026, April 11, 2026 or June 13, 2026. Maya should consider taking the exam at least twice with tutoring continuing until the latest test date. Maya's current velocity of twice weekly for one-hour sessions is perfect for the present. Her remaining hours are 33 hours. Her last scheduled date is March 11, 2026.
Please let me know if you have any questions or if there are any adjustments you would like to make to our plan. Iâ€™m happy to schedule a time to talk by phone if that would be helpful. I am here to support Maya and ensure she has the best possible chance to succeed.
Best regards,
Linda H.
linda.hindi@revolutionprep.com
+19188412706</t>
  </si>
  <si>
    <t>Isabel Combs</t>
  </si>
  <si>
    <t>Dear Renee Combs,
Itâ€™s been great working with Isabel since her last official exam in October. As we prepare for Isabel's upcoming SAT exam, I wanted to share some updates and information about what to expect.
I noticed improvements in Isabel's overall score on the exam from 1130 to 1170. She has shown progress in the domain of reading-writing with an increase of 40 points from her baseline practice score to her latest official score. This consistent improvement has been evident in her work during our sessions (strength in reading comprehension).
For this exam, our goal is improve both scores in both domains. While we cannot guarantee a specific score, we have worked diligently towards this goal through strategies addressing Expression of Ideas and Convention of Standard English questions. It's important to consider the impact of the test zone on Isabel's performance. Ensuring a good night's sleep throughout the week leading up to the test is crucial, as just the night before isn't enough. We have also discussed strategies to manage test anxiety, which can impact scores.
I am looking forward to continuing to work with Isabel through her last session on December 21, 2025. I recommend continued tutoring until her last test date at the same velocity of one -hour weekly.  During our upcoming sessions, I plan to continue working on her lowest scoring areas from her last exam: grammar skills. Presently, Isabel has 4.17 hours remaining with 1.17 hours that are unscheduled.
Please let me know if you have any questions or if there are any adjustments you would like to make to our plan. Iâ€™m also able to schedule a time to talk by phone if that would be helpful. I am happy to support Isabel in her continued academic journey.
Happy Holidays,
Linda H.
linda.hindi@revolutionprep.com
+19188412706</t>
  </si>
  <si>
    <t>Zoey Tran</t>
  </si>
  <si>
    <t>Dear Thao Tran,
Seasoning Greetings. I wanted to touch base regarding regarding Zoeyâ€™s progress in her Environmental Science class, and discuss a plan for moving forward.
 Zoey is continuing to come to her sessions consistently and participates with the material that is presented. Zoey has indicated that her Environmental Science grade is improving. I am checking in with her at her sessions weekly about the consistency of turning in her assignments. As you know her daily assignments are not as impactful as quizzes and test, but they will impact both her knowledge base and grade. Her knowledge of the material currently being studied has been exceptional during our session.
As a reminder, our long-term goal is to demonstrate mastery in this AP class by successfully completing the assignments and maintaining a B or higher on tests and quizzes. Successful and on-time completion of homework is crucial for Zoey to reach this goal. To work towards this long term goal, I plan to continue to prioritize the short-term goal of addressing homework completion during our weekly session. Our plan is to continue monitoring of  Zoeyâ€™s  grade book for both of her AP coursework (Environmental Science and US Government) 2. Review concepts currently being studied in class and any assignments due for the week  3. continue meeting twice a week â€“ Sunday and Wednesday for one hour each session - this would allow Zoey the opportunity to plan the week. At present Zoey has two hours remaining. I recommend adding enough hours to cover the rest of the semester and 2nd semester (20 hours). You may contact Tessa Selch - Academic Advisor concerning additional hours. Be sure to inqure about our current â€œGift Cardâ€ special.
Please let me know if you have any questions or if you have any additional insights that might be helpful for me to consider in my work with Zoey. Iâ€™m happy to schedule a time to talk by phone as well. I am committed to helping Zoey work towards her long-term goals.
Wishing Your Family a Joyous Season,
Linda H.
linda.hindi@revolutionprep.com
+19188412706</t>
  </si>
  <si>
    <t>Cyrus Jimenez</t>
  </si>
  <si>
    <t>Hi Annika,
It's been a pleasure working with Cyrus for the last few weeks. With his first SAT coming up quickly in December, I wanted to give you an update on his progress and make sure we're all set moving forward.
As per my last update, the majority of our time has been focused on bringing up his math score. His foundational skills were mostly solid from the start, but we did cover how to simplify complex fractions. With that, I think his basic algebraic skills are looking good. From there, we worked on the three main types of equations that are tested - linear, exponential, and quadratic. With linear equations, he now understands how to solve for the slope, use it to derive the equation, and solve it. With exponentials, we've covered the basic form and how to understand its behavior. Quadratics are the broadest topic, and we certainly have not covered everything, but we've covered factoring and solving them which are the most important things. All-in-all, he scored in the mid-600s on his most recent practice test, up significantly fom where he started, around the 500 mark. Of course, practice tests aren't the real thing, but it's a good sign.
His reading score has stayed more consistent, which I think is because we haven't spent as much time focusing on it. So, I've spent the last few sessions reveiwing grammar rules and technicques for passage analysis. I also intend to do a review day of the various reading strategies during our last session before his test, so hopefully he'll feel comfortable appying the new stragies and get a score improvement in that section, too. 
Cyrus does have sessions scheduled with me on the 7th and the 14th, both after his test on the 6th. I just want to confirm those sessions are intended. We can certainly keep working on test prep during those sessions since I know Cyrus will likely take more, but the next sittings aren't until March and it's not uncommon for students to take a break after a big test. And if you want to keep those sessions but work on preparing for finals instead, I'm happy to help him out with precalc, and we've got lots of other great tutors if he wants help with a different topic.
Cyrus also has plenty of unscheduled hours on his account, 8 and a half to be exact. I think we should pick back up sometime in January and keep a consistent weekly schedule, and the earlier you book those sessions, the less likely it is that other students will have taken your preferred timeslots. You have plenty of hours to last at least until February, so I don't need to recommend purchasing more at this time unless you want to stock up and not have to worry about it later.
As always, please let me know if you have any questions!
Andrew B.
andrew.brown@revolutionprep.com
+13176650121</t>
  </si>
  <si>
    <t>Hi, team Fotis!
I hope you and your family are having a wonderful Thanksgiving week. I wanted to share an update on Fotisâ€™s progress and our new focus as we pivot away from geometry and transition fully into AP European History.
Iâ€™m genuinely excited about the growth Fotis is already showing. Since shifting our sessions toward AP Euro, heâ€™s become noticeably more comfortable and confident in the class. A major part of this improvement comes from moving away from his previous study habits and adopting a new note-taking system that seems to be serving him extremely well.
Recently, I introduced Fotis to the outline method of note-taking, which organizes information by levels of importance and shows how specific details connect to broader themes. I like to describe it as a â€œdrop-down menuâ€: the far-left headings represent big ideas, and each indented level to the right contains the supporting names, dates, and details. This structure not only helps him identify and absorb the most relevant information from lectures and readings, but it also automatically creates a clear, ready-made study guide.
He can now quiz himself by covering the indented details and using the broader categories as promptsâ€”an excellent way to practice active recall, which is one of the most effective methods for long-term retention. Iâ€™m hopeful he continues using this approach not only in AP Euro but also in other courses, as it will serve him extremely well in high school and especially once he moves on to college-level work.
Iâ€™m also thrilled to share that on his most recent quiz, he missed only one out of nine questionsâ€”a significant improvement from his previous score. This is a great sign that his new system is already paying off.
After the holiday break, our plan is to begin practicing the AP-style essaysâ€”DBQs, LEQs, and SAQsâ€”so that he feels fully prepared and confident when exam season arrives in May.
Thank you again for the opportunity to work with such a motivated and thoughtful student. Please feel free to reach out with any questions or comments. Wishing you and your family a very Happy Thanksgiving!
Best,
Val
Valdenis I.
valdenis.iancu@revolutionprep.com
+19519225319</t>
  </si>
  <si>
    <t>Victoria Depenbrock</t>
  </si>
  <si>
    <t>Hi, team Victoria!
I hope you and your family are enjoying a wonderful Thanksgiving week. I wanted to share a quick update on Victoriaâ€™s progress in her math class and outline a few recommendations moving forward.
Although Victoria often insists that math is not her strong suitâ€”and itâ€™s clear she doesnâ€™t enjoy the subjectâ€”Iâ€™ve consistently observed that she is far more capable than she gives herself credit for. Once she wraps her head around a concept, she can apply it quickly and accurately to new problems. Her ability to adapt and transfer understanding is one of her greatest strengths.
One challenge weâ€™ve identified is that Victoria doesnâ€™t yet have a reliable, structured study strategy to prepare for quizzes and tests. Sheâ€™s sometimes hesitant when I introduce new note-taking or study methods, but I truly believe that adopting even one consistent strategy would help her not only deepen her understanding but also give her a clear, organized resource to return toâ€”especially when reviewing past units for midterms and finals.
With this in mind, Iâ€™d love to propose adding a second session each week or extending our current sessions by an additional 30 minutes. This would allow us to work on executive functioning skills such as organization, time management, and building steady study habits. Strengthening these skills now will greatly reduce stress and improve long-term retention, and they will be invaluable to her once sheâ€™s in college.
Iâ€™m very grateful to be working with such a bright, thoughtful student, and I look forward to continuing to support her growth. Please feel free to reach out with any questions or thoughts.
Wishing your family a very Happy Thanksgiving!
Best,
Val
Valdenis I.
valdenis.iancu@revolutionprep.com
+19519225319</t>
  </si>
  <si>
    <t>Guiliana  McAlister</t>
  </si>
  <si>
    <t>Dear Guiliana  and Mirlo,
I hope everyone has had a fantastic Thanksgiving week! Itâ€™s been a pleasure to work with Guiliana through this busy and exciting application season. I wanted to touch base to share the excellent progress she has made as we transitioned from her Common App personal statement to the rigorous work of crafting supplemental essays for her extensive list of target schools.
I have seen significant improvements in Guiliana's ability to articulate her artistic identity and her academic goals. Her positive attitude, even while juggling Tech Week and audition filming, has been commendable. I am especially impressed with her growing understanding in several key areas:
Mastering "Why Us" Specificity: Guiliana has moved far beyond generic statements about "good theater programs." She is now conducting deep research to tailor her essays to each school. For example, she effectively incorporated the Tepper Semester into her Syracuse essay, student organizations like Musket for the University of Michigan, and the London Theatre Academy for Chapman. This level of detail demonstrates genuine interest and fit.
Defining Her "Artist-Leader" Brand: We have worked hard to ensure she isn't just seen as a performer, but as a community leader. Her drafts for Fordham and Syracuse powerfully highlight her leadership styleâ€”focusing on how she supports peers in dance rehearsals and her aspirations to become a mentor that can help others as much as her own mentors have helped her.
Strategic Content Adaptation: With 14 schools on her list, Guiliana has learned the essential skill of "recycling" and adapting core narratives. She successfully adapted her leadership stories and her philosophy on connections in theater to fit distinct prompts for Carnegie Mellon, Emerson, and USC, saving time while maintaining quality.
Balancing Artistic and Academic Rigor: Particularly for her UCLA and USC essays, Guiliana has done a great job showcasing her intellectual vitality. She is crafting narratives that balance her passion for musical theater with her success in rigorous courses like AP Calculus and AP Government, presenting herself as a well-rounded, disciplined scholar.
Timeline of Topics Covered:
Since our last update, we have systematically tackled the supplemental requirements for her list:
September (Strategy &amp;amp; Research): We organized her supplementals for all 14 colleges. We prioritized the Fordham essays, drafting a strong narrative about her service trip to combat food insecurity, and began research for the highly specific University of Michigan prompts.
October (Drafting &amp;amp; Refining): We moved into heavy drafting for Syracuse, Chapman, and NYU. We focused on connecting her personal experiences (like the "Open Jar" intensive) to specific college offerings. We also refined her UCLA PIQs, ensuring they highlighted her creativity and her academic interest in math.
November (Final Polish &amp;amp; Conservatory Focus): Most recently, we have focused on the deep, philosophical prompts for Carnegie Mellon and Emerson, refining her core theme of "connection" and collaboration in theater. We also reviewed her submissions for her November 1st deadlines.
Current Status &amp;amp; Next Steps:
Guiliana has successfully submitted essays for several early deadlines, including NYU, Chapman, and American University.
Her most important short term goal is to make sure he gets her UC PIQs done before the deadline day. If need be, I can add her manually to a session later in the day on this Saturday to help with them.
Plan for Remaining Hours:
Guiliana currently has one hour remaining in her package. I recommend Guiliana spend the time to go through her remaining colleges and see which ones have deadlines in January and February. If she feels like she a sufficient amount of colleges she'll still need help with, then I recommend purchasing another set of hours. 
10 Hours: https://my.revolutionprep.com/s/5M0MG3Dzoy.
I believe there is current a promotion going on as well worth looking into: https://www.revolutionprep.com/hs/holiday-gift-card-2025-claim
Please let me know if you have any questions or if there are any adjustments you would like to make to our plan. Iâ€™m happy to schedule a time to talk by phone if that would be helpful. 
I hope everyone has a fantastic Thanksgiving Day!
Brian J.
brian.james@revolutionprep.com
+15597730469</t>
  </si>
  <si>
    <t>Garrett Boone</t>
  </si>
  <si>
    <t>Dear Boone Family,
I hope everyone has had a fantastic Thanksgiving week! With the busy application season in full swing, I wanted to provide a comprehensive update on Garrettâ€™s progress in our recent college essay sessions and outline his future roadmap for college essays.
Garrett has been working incredibly hard, and I have seen a significant shift in his writing abilities. He has moved from drafting initial ideas to crafting polished, high-stakes essays for his Common App and Service Academy nominations. I am especially impressed with his growth in several specific areas:
Mastering Word Economy and Narrative Focus: One of our biggest hurdles was taking his powerful wrestling essay, which started at nearly 900 words, and refining it to meet the strict 650-word Common App limit without losing its emotional core. Garrett did an exceptional job learning how to condense his writing. He successfully trimmed redundant phrasing to make room for vivid imagery (specifically the "battle scene" of his final match and the sensory details of his injury recovery), creating a much more dynamic and impactful story about resilience and humility.
Strategic Content Adaptation: Garrett has become very adept at the strategy of "recycling" and adapting strong core narratives for different applications. We have successfully tailored his stories of leadership (as a church acolyte and mentor) and perseverance (his wrestling journey) to fit the distinct requirements of the Air Force Academy application, the Padilla and Schiff nominations, and his supplementals for Purdue and CU Boulder.
Specificity in "Why Us" Essays: We have moved beyond generic statements in his supplemental essays. Garrett has done excellent work researching specific programs to demonstrate his genuine interest in Aerospace Engineering. For CU Boulder, he incorporated details about the "Gateway to Space" course and LASP; for Purdue, he focused on aircraft propulsion and specific student research chapters. This level of specificity will help him stand out to admissions officers.
Current Goals and Plan Forward:
Garrett wrapped up his last hours with me this week. Here's what I recommend he continues to work on:
Short-term: Make sure to finalize the Schiff nomination essay and the specific Air Force Academy prompts (Leadership and Setback) to ensure they are ready for submission. Tackle the UC Personal Insight Questions (PIQs), they should be due December 1st.
Long-term: For any other colleges, make sure to spend the time needed to research properly for the "Why Us" essays. Find out the deadlines for colleges interested in.
Plan for Upcoming Sessions:
If Garrett wants to continue working with me, I recommend he spends some time to figure out the remaining colleges he wants to apply to and the deadlines for them. There should be colleges with January deadlines we can keep working towards. I recommend we continue with our consistent one 60-minute session per week if he has a good amount of essays he needs help with still. This will allow us to maintain the quality of his writing without rushing as we approach the final submission dates.
Please let me know if you have any questions or if there are any adjustments you would like to make to our plan. Iâ€™m happy to schedule a time to talk by phone if that would be helpful. 
I hope everyone has a great Thanksgiving day!
Brian J.
brian.james@revolutionprep.com
+15597730469</t>
  </si>
  <si>
    <t>Dear Carrie,
I hope everyone has had a fantastic Thanksgiving week! It has been a pleasure working with Jack as we navigate the demanding first semester of AP World History. Since our last update in September, we have moved from establishing foundational skills to tackling the most rigorous parts of the curriculum, and I wanted to share the significant progress he has made.
I have seen significant improvements in Jack's ability to synthesize complex historical information and adapt to the specific writing requirements of his teacher. His resilience, particularly when navigating unclear feedback or tough grading on quizzes, has been commendable. I am especially impressed with his growing understanding in several key areas:
Mastering the DBQ (Document-Based Question): This is the most challenging aspect of the AP exam, and Jack is tackling it head-on. We have done deep dives into the HAPP method (Historical Situation, Audience, Purpose, Point of View) to analyze documents. He is now successfully applying this to his current essay on the Portuguese transformation of maritime trade, moving beyond simple summary to true analysis.
Connecting Global Narratives: Jack has moved beyond memorizing isolated facts to understanding broad historical systems. He has done an excellent job connecting the Mercantilist economic policies of Europe to the specific impacts of the Columbian Exchange and the rise of maritime empires like the Spanish and Dutch.
Refining Writing Structure: We have worked extensively on the formula for high-scoring writing. Jack is learning how to craft a sophisticated introduction that includes Contextualization (setting the scene with 2-3 key vocab terms) and a complex Thesis that establishes a clear line of reasoning.
Addressing Grammar Fundamentals: In addition to history, we have provided targeted support for his English class, reviewing sentence structures (independent vs. dependent clauses) and phrase types to help him improve his scores on grammar quizzes.
Timeline of Topics Covered: Since our last update, we have systematically covered Units 2, 3, and 4:
September (Networks of Exchange): We covered the Silk, Sand, and Sea Roads, analyzing the cultural and economic impacts of trade. We also did a deep dive into the Mongol Empire, preparing for his LEQ by analyzing their positive contributions to trade and communication.
October (Land-Based &amp;amp; Transoceanic Empires): We reviewed the Gunpowder Empires (Ottomans, Mughals, Safavids) and the Qing/Russian dynasties. We then transitioned to the Age of Exploration, covering technological innovations, the Columbian Exchange, and colonial social structures (like the Casta system).
November (Maritime Empires &amp;amp; DBQ): Our most recent focus has been on the economic rivalries of European maritime powers and intensive preparation for his current DBQ essay on the Portuguese in the Indian Ocean.
Our current short-term goal is to review his Portuguese DBQ draft, ensuring he has a stronger understanding of how the DBQ works. The overall long-term goal remains to build the writing stamina and content knowledge necessary for the AP Exam in May. Based on the rigorous pace of this class and the writing-heavy assessments, I recommend we continue with our two sessions per week cadence. This allows us to dedicate one session to content review (quizzes) and the other specifically to writing skills (LEQs/DBQs), which has proven to be a successful formula.
If you have any questions or need to adjust the schedule for your upcoming travel, please let me know. I look forward to supporting Jack as we head toward the end of the semester!
I hope everyone has a fantastic Thanksgiving Day!
Brian J.
brian.james@revolutionprep.com
+15597730469</t>
  </si>
  <si>
    <t>Aarav Jain</t>
  </si>
  <si>
    <t>Dear Seema,
I hope you are having a great fall. Itâ€™s been great working with you and Aarav over the past couple of months. I wanted to touch base to share some of the progress weâ€™ve made so far and share my thoughts on the plan moving forward.
I have seen significant improvements in Aarav's grasp of when to use ser and estar. They have shown consistent progress in being able to choose between the two verbs and conjugate the one he picks according to the subject. This consistent improvement has been evident in his performance on the exercises we've been completing during our sessions.
Our current short-term goals for Aarav include improving the ease of his conjugation of irregular verbs, also including tener and haber. The overall goal remains boosting Aarav's confidence and grade in Spanish. Based on Aarav's progress, I recommend continuing at the same pace of 2-3 hour-long sessions a week, as needed.
Please let me know if you have any questions or if there are any adjustments you would like to make to our plan. Iâ€™m happy to schedule a time to talk by phone if that would be helpful. I look forward to supporting Aarav in their continued academic journey.
Best regards,
Clark H.
clark.howard@revolutionprep.com
+17035682060</t>
  </si>
  <si>
    <t>Raghav Jaikanth</t>
  </si>
  <si>
    <t>Dear Jaikanth,
I hope you are having a great fall. Itâ€™s been great working with you and Raghav over the past couple of months. I wanted to touch base to share some of the progress weâ€™ve made so far and share my thoughts on the plan moving forward.
I have seen significant improvements in Raghav's ability to set up and organize physics problems as a whole. They have shown consistent progress in being able to double check his own work, as well as using this improved organization to his advantage when tracking down errors. This consistent improvement has been evident in his performance on practice questions that we complete during our sessions.
Our current short-term goals for Raghav include continuing to improve his organizational techniques and his ability to justify the steps he takes during a problem's setup. The overall goal remains improving Raghav's grades and his confidence in both physics and math. Based on Raghav's progress, I recommend continuing at the same pace of 1-2 hour-long sessions a week.
Please let me know if you have any questions or if there are any adjustments you would like to make to our plan. Iâ€™m happy to schedule a time to talk by phone if that would be helpful. I look forward to supporting Raghav in their continued academic journey.
Best regards,
Clark H.
clark.howard@revolutionprep.com
+17035682060</t>
  </si>
  <si>
    <t>Dear Sunderji,
I hope everyone has had a fantastic Thanksgiving week! It was great working with Azra recently. I wanted to share a detailed update on the progress we've made, particularly as we've been diving deep into her Moral Philosophy coursework. Azra is tackling some incredibly complex and profound material, and I am consistently impressed with her ability to engage with these challenging concepts.
Here are the key takeaways from our recent work together:
Areas of Growth:
Engaging with Complex Philosophical Texts: Azra has done an excellent job breaking down dense and challenging texts, such as Viktor Frankl's Man's Search for Meaning and Jean-Paul Sartre's "Existentialism is a Humanism." She is learning to move beyond surface-level reading to truly understand the core arguments about human nature, freedom, and responsibility.
Understanding Existentialism: Azra has grasped the fundamental concept that "existence precedes essence." She understands Sartre's argument that humans are not born with a pre-defined purpose (like a paper knife created from a blueprint) but instead define themselves through their choices and actions. This is a difficult concept, and she is articulating it well.
Analyzing the Meaning of Suffering: We had a profound discussion on Frankl's concept of Logotherapy. Azra successfully identified the three ways Frankl suggests we find meaning (creative, experiential, and attitudinal) and understood the crucial distinction between avoidable and unavoidable suffering. She can now explain how one's attitude toward unavoidable suffering can transform a tragedy into a triumph.
Synthesizing Multiple Perspectives: In our most recent session, Azra began the difficult work of comparing different philosophical viewpoints. She analyzed texts from Gregory of Nyssa alongside Frankl and Sartre, identifying how each thinker approaches the question of what it means to be human- whether through self-creation (Sartre), finding meaning in suffering (Frankl), or appreciating the divine creation (Gregory).
Room for Growth:
Connecting Concepts to Thesis Writing: As Azra moves from discussion to writing her essays, the next step is to ensure she can clearly synthesize these complex ideas into a coherent argument. We are working on structuring her comparisons so that she isn't just listing what each author said, but actively analyzing the relationships and conflicts between their ideas.
Defining Abstract Terminology: Philosophy is full of specific jargon (e.g., "determinism," "subjectivity," "a priori"). Azra is doing well, but we will continue to focus on ensuring she can define these terms precisely in her own words to strengthen her academic writing.
Main Philosophy Lesson Takeaways:
Freedom is Responsibility: A core theme we've discussed is that with the freedom to choose our attitude (Frankl) or define our essence (Sartre) comes a heavy responsibility. Azra is learning that existentialism isn't about "doing whatever you want," but about the weight of knowing that our choices shape not just ourselves, but humanity.
The Power of "Why": Whether it's Frankl surviving a concentration camp or Sartre discussing ethics in a godless world, Azra is learning that the central human drive is the search for meaning or a "why." This insight is helping her connect these abstract texts to real-world examples and her own life.
We have made great strides in unpacking these texts. Azra is now well-equipped to tackle her upcoming essays with a deep understanding of the material. She has no upcoming sessions with me, but if she needs further help in her Philosophy class she can reach out to me over email. We can coordinate a time that works for both of us I can add her on.
I hope everyone has a fantastic Thanksgiving Day!
Brian J.
brian.james@revolutionprep.com
+15597730469</t>
  </si>
  <si>
    <t>Dear Liu Family,
I hope everyone has had a fantastic Thanksgiving week! It was great working with Sean over the past couple of weeks. I wanted to share a detailed update on the excellent progress he has made as we've continued to build his reading and writing skills through a variety of engaging texts. I'm so impressed with his enthusiasm, especially when we read stories that connect to his interests.
Timeline of Topics Covered:
Since our last update, we have systematically worked on broadening his comprehension skills across different genres:
Early November (Non-Fiction &amp;amp; Foundational History): We started with a focus on U.S. History, reading about the Continental Congress and the foundations of American government. Sean did a great job learning key vocabulary like "delegate" and "legislative." We also explored scientific non-fiction with articles on Tornado Chasing, where he practiced citing textual evidence to support his answers.
Mid-November (Fiction &amp;amp; Theme Analysis): We transitioned to fiction with stories that have strong moral lessons, which are great for middle schoolers. We read "Pumpkinhead," a story about online bullying, and "The Kids Table." Sean is getting much better at identifying the theme of a story and understanding character motivation.
Thanksgiving Week (Poetry &amp;amp; Fables): Just this week, we dove into Poetry and Fables. We analyzed a fun poem about a giant pizza to learn about hyperbole and metaphor. We then read classic fables like "The Boy Who Cried Wolf" and "The Thief and His Mother," focusing on how character actions lead to the moral of the story.
Areas of Growth:
Identifying Literary Devices: Sean is building a great toolkit for analyzing texts. He can now identify hyperbole (exaggeration) and metaphors and explain why an author uses them- for example, understanding that a "pizza the size of the sun" shows the speaker is pretending or imagining.
Deepening Comprehension: He is moving beyond just recalling what happened to understanding why it happened. He successfully analyzed how the mother's actions in "The Thief and His Mother" shaped the son's bad behavior, which is a sophisticated insight.
Citing Textual Evidence: We have been working hard on the skill of "proving it." Sean is getting much better at finding specific quotes in the text to support his answers, which is a critical skill for 4th and 5th grade.
Next Steps:
Sean is doing wonderful work. Our current goal is to continue refining his written responses. We want to move from simple answers to more detailed explanations that clearly link his evidence back to his main point. We will continue to alternate between fiction, non-fiction, and poetry to keep things fresh and build a well-rounded set of skills.
To help direct our future sessions, I would greatly appreciate it if Sean took the time to complete this 4th grade assessment exam. It will let us know which question types Sean struggles with the most. You can find it in his profile under assignments (I can't share a direct link for it, sorry!).
I hope everyone has a fantastic Thanksgiving Day!
Brian J.
brian.james@revolutionprep.com
+15597730469</t>
  </si>
  <si>
    <t>Leah Borders</t>
  </si>
  <si>
    <t>Dear Borders Family,
I hope everyone has had a fantastic Thanksgiving week! It was great working with Leah over the past few months. I wanted to share a detailed update on the excellent progress she has made as we've continued to build her SAT skills through a blend of targeted math review and advanced reading strategies. I'm so impressed with her dedication, especially balancing this work with her busy tennis season and rigorous AP schedule.
Timeline of Topics Covered:
Since our last update, we have systematically worked on strengthening her performance across both sections of the test:
September (Foundational Math &amp;amp; Advanced Reading): We started with a focus on Percentages, ensuring she could handle multi-step word problems involving markups and discounts. We also tackled Probability (using the AND/OR rules) and Ratios/Proportions. On the Reading side, we introduced the challenging Text Structure &amp;amp; Purpose questions, teaching her to distinguish between the main idea and the author's purpose.
October (Deep Dive into Algebra &amp;amp; Functions): We pivoted to a rigorous review of Algebra 2 concepts. We covered Exponential Functions, learning to interpret growth/decay models in real-world contexts. We then tackled the difficult "Constants" problems, using the "mirror strategy" to solve complex systems. We also did a comprehensive review of Quadratics, including the quadratic formula, the discriminant, and vertex form.
November (PSAT Review &amp;amp; Reading Strategy): Following her strong PSAT score of 1450, we analyzed the results to identify "Information and Ideas" and Algebra 2 as key areas for growth. We spent our recent sessions refining her reading strategy using the CARE method (Cover, Annotate, Reveal, Eliminate) to tackle high-level Central Ideas &amp;amp; Details questions, focusing on eliminating extreme answers.
Areas of Growth:
Mastering Advanced Math Concepts: Leah is building a powerful toolkit for the math section. She can now confidently tackle complex algebra problems involving constants and systems of equations by recognizing the underlying structure. She has also strengthened her ability to interpret exponential functions in context, a skill that is frequently tested.
Strategic Reading &amp;amp; Elimination: She is moving beyond just reading for content to reading for structure and logic. She is learning to identify and eliminate "trap" answers that incorrectly use extreme language (like "always" or "primary") or that misinterpret the author's tone.
Decoding Academic Vocabulary: We identified vocabulary as a barrier in some reading passages. Leah is working on decoding complex terms (like "anachronistic" and "presentism") by using context clues and punctuation signals (like colons and dashes) within the text.
Next Steps:
Leah is doing wonderful work. Our current goal is to maintain this momentum as we approach her December SAT. We will focus on consistent daily practice with the OnePrep question bank to build speed and retention. We will continue to refine her elimination strategies for reading and reinforce her vocabulary knowledge. She currently has 3.5 hours remaining on her account, so I recommend looking ahead and scheduling them out. If she's having trouble finding any times that work for her, please reach out to me and I'll see where I can find time that works for both of us.
I hope everyone has a fantastic Thanksgiving Day!
Brian J.
brian.james@revolutionprep.com
+15597730469</t>
  </si>
  <si>
    <t>Clarissa Chou</t>
  </si>
  <si>
    <t>Dear Chou Family,
I hope everyone has had a fantastic Thanksgiving week! It was great working with Clarissa over the past couple of weeks. I wanted to share a detailed update on the excellent progress she has made as we've begun building her foundational reading and vocabulary skills. I'm so impressed with her engagement, especially when we connect our reading to her current book, Wonder, and the holiday season.
Timeline of Topics Covered:
Since we began, we have systematically worked on broadening her comprehension skills across non-fiction and vocabulary:
Early November (Non-Fiction &amp;amp; Science): We started by setting up her CommonLit account and diving into a fascinating science article, "The Worldâ€™s Weirdest Natural Disasters." Clarissa did a great job learning to use headers to locate information about events like the Year Without a Summer and the Tunguska asteroid event.
Thanksgiving Week (Holiday History &amp;amp; Biology): We explored the history and science of the holiday with articles like "How Thanksgiving Became a Holiday" (learning about Sarah Josepha Hale's persistence) and "What Turkeys Eat for Thanksgiving." She did a wonderful job distinguishing between wild and domestic turkeys and identifying the main idea of these texts.
Vocabulary Development: We have also done a deep dive into advanced vocabulary from "Wonder." Clarissa is learning to use context clues to understand sophisticated words like "immaculate," "interject," "spry," and "unison," connecting them to the text.
Assessment Results &amp;amp; Areas of Growth:
Clarissa completed her initial reading assessment with an impressive overall score of 80%, placing her in the 74th percentile! This gives us a fantastic baseline to work from.
Strengths (100% Mastery): Clarissa is a natural at identifying the Central Idea/Theme of a text and understanding Vocabulary in Context. This is a huge strength that we will continue to leverage.
Areas for Growth: The assessment identified two key areas where we can help her improve:
Evidence (67%): While she understands the text, she needs practice finding the specific sentence or quote that proves her answer. We are working on this "prove it" strategy in our non-fiction reading.
Point of View (50%): Understanding who is telling the story and how their perspective shapes the narrative is a more advanced skill. We will focus on analyzing the author's purpose and perspective in our upcoming sessions.
Next Steps:
Clarissa is doing wonderful work. Our current goal is to target those growth areas by practicing how to cite specific textual evidence in her written answers. We will continue to alternate between non-fiction and fiction to build a well-rounded set of skills, with a special focus on analyzing the author's point of view.
I hope everyone has a fantastic Thanksgiving Day!
Best regards,
Brian J.
brian.james@revolutionprep.com
+15597730469</t>
  </si>
  <si>
    <t>Zoe O'Brien</t>
  </si>
  <si>
    <t>Dear Amy,
Itâ€™s been great working with you and Zoe over the past couple of months. As we prepare for Zoe's upcoming ACT, I wanted to share some updates and information about what to expect.
I have seen significant improvements in Zoe's confidence on timed exercises from the math section. They have shown consistent progress in being able to work through challenging questions on the math section on a time crunch. This consistent improvement has been evident in her performance on the assigned homework and during sessions, when I give her a few questions at a time for timed practice.
For this exam, our goal is boosting her math score and her confidence with the material. While we cannot guarantee a specific score, we have worked diligently towards this goal through covering a variety of math topics she needed refreshed, as well as exposing her to shorter timed practices to get her accustomed to being rushed on the real test. It's important to consider the impact of the test zone on Zoe's performance. Ensuring a good night's sleep throughout the week leading up to the test is crucial, as just the night before isn't enough. We have also discussed strategies to manage test anxiety, which can impact scores.
I am looking forward to hearing how Zoe performs on this test. Looking ahead, I recommend continuing at the same velocity of 2-3 hour-long sessions a week, as needed. This would give us an opportunity to continue working on timing and how to set up the more advanced problems on the math section, even under a time crunch.
Please let me know if you have any questions or if there are any adjustments you would like to make to our plan. Iâ€™m also able to schedule a time to talk by phone if that would be helpful. I am happy to support Zoe in their continued academic journey.
Best regards,
Clark H.
clark.howard@revolutionprep.com
+17035682060</t>
  </si>
  <si>
    <t>Dear Christina Zhou,
I hope you and Chloe had a fantastic Thanksgiving week! I know this time of year is busy, and I appreciate you taking the time to review this email. As we head into the holiday season, I wanted to share a detailed update on the excellent progress Chloe has made since our last update in September.
I have seen significant improvements in Chloe's reading and analytical skills, particularly in her ability to engage with diverse genresâ€”from graphic novels to classic short stories. She is becoming a much more active reader, skillfully identifying literary devices and connecting themes to her own life. Her enthusiasm during our sessions, especially when we explore stories she connects with, has been wonderful to see.
Timeline of Topics Covered:
Since our last update, we have systematically expanded her literary toolkit:
September (Inference &amp;amp; Non-Fiction): We focused heavily on the skill of inferenceâ€”reading between the lines to understand character motivation. We read the novel The Beautiful Country and practiced identifying different types of inference clues (dialogue, inner feelings). We also tackled non-fiction articles on topics like school uniforms, analyzing the pros and cons.
October (Character Analysis &amp;amp; Traits): We dove deep into character analysis with the graphic novel Unico and the novel The Beautiful Country. Chloe learned to distinguish between temporary emotions and permanent character traits, and she practiced identifying textual evidence to support her analysis of characters like the conflicted grandfather in Unico.
November (Theme &amp;amp; Comparative Literature): Most recently, we explored the concept of universal troubles in stories like Bun Bun and Bon Bon and Making Friends. We also read classic mythology ("Welcome to the Underworld") and short stories like "Seventh Grade" by Gary Soto, where Chloe successfully identified the theme of authenticity versus trying to impress others. Just this week, we enjoyed reading Flat Stanley and discussing how characters adapt to change.
Areas of Growth:
Mastering Literary Analysis: Chloe is building a strong vocabulary for talking about books. She can now confidently identify and explain character traits, repetition, complexity, and theme.
Connecting Literature to Life: She has done an excellent job identifying "universal troubles"â€”problems that anyone might face, like loneliness or bad luckâ€”in the stories we read and connecting them to her own experiences.
Reading Across Genres: Chloe has shown great flexibility, successfully analyzing traditional novels, graphic novels (which are fantastic for visual literacy!), short stories, and non-fiction articles.
Next Steps:
Chloe is doing wonderful work. Our current short-term goal is to continue building her confidence in expressing her ideas in writing. We will focus on practicing how to write clear, well-supported answers to comprehension questions, ensuring she includes specific text evidence. The overall long-term goal remains for her to develop strong analytical skills and a love for reading that will serve her well throughout middle school.
Something that would help out a lot is if she completed her assessment test on CommonLit. This will help us find out which kind of questions she struggles with the most. She can find it here: https://www.commonlit.org/students/student_lessons
Based on Chloe's excellent progress and the goal of continuing to build her reading and writing skills, I recommend we continue with our one 60-minute session per week through the school year. This consistent pace will allow us to build on her momentum and ensure she feels supported.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Chloe in her continued academic journey.
I hope you had a fantastic Thanksgiving Day!
Brian J.
brian.james@revolutionprep.com
+15597730469</t>
  </si>
  <si>
    <t>Kamie Wang</t>
  </si>
  <si>
    <t>Dear Dan Li,
I hope you and Kamie had a fantastic Thanksgiving week! It was great working with Kamie over the past couple of months. I wanted to share a detailed update on the excellent progress she has made as we've continued to build her writing skills through a variety of creative and engaging prompts. I'm so impressed with her willingness to experiment with different narrative techniques and her enthusiasm for storytelling.
Timeline of Topics Covered:
Since our last update, we have systematically worked on expanding her writing toolkit:
Early Fall (Narrative &amp;amp; Sensory Details): We began by diving deep into narrative writing. Kamie developed a wonderful fantasy story about three friends discovering a magical world, practicing how to use the five senses (sight, sound, etc.) to create vivid descriptions and engaging dialogue.
Mid-Fall (Timed Writing &amp;amp; Structure): To prepare for potential middle school entrance exams, we shifted our focus to timed writing. We practiced responding to prompts like "Invent Something to Change the World" and "A Personal Rule," where Kamie learned to quickly brainstorm, organize her thoughts into clear paragraphs with topic sentences, and write a complete essay in 20 minutes.
Thanksgiving Week (Theme &amp;amp; Reflection): Most recently, we have been working on adding depth to her writing. We tackled prompts about "Noticing Sadness" and "The Waiting Game," where Kamie practiced reflecting on her own feelings and actions. Just this week, we had a fun session inventing a new school subject, where she learned to be specific and include concrete class activities.
Areas of Growth:
Structuring Compelling Narratives: Kamie has a natural talent for storytelling. She is getting much better at building a complete story arc with a clear beginning (exposition), a conflict (like the characters' mission in the dream world), and a satisfying ending.
Adding Specificity and Detail: One of our main goals has been moving from general ideas to specific details. She is learning to "show, not tell" by adding concrete examples, like describing the exact magical creatures students would care for in her imaginary class, which makes her writing much more engaging.
Reflecting on Personal Growth: In our reflective essays, Kamie is learning to go beyond just describing an event to explaining why it mattered. She successfully revised her essay about waiting for a birthday party to explicitly state what she learned about herself (that she enjoys planning), which is a key skill for personal essays.
Next Steps:
Kamie is doing wonderful work. Our current goal is to continue refining her ability to add specific details and clear explanations in her timed essays. We will practice using the exact words of the prompt to ensure she answers every part of the question directly. We will continue to increase the difficulty of the timed essays to more closely match the conditions of the exam.
I hope everyone has a fantastic Thanksgiving Day!
Best regards,
Brian J.
brian.james@revolutionprep.com
+15597730469</t>
  </si>
  <si>
    <t>Hello,
I hope you are well! This is just an update on how tutoring has been lately (in calc)!
There is not too too much to report this time around. Georgia had a test recently, and while I'm not sure how she did yet (maybe she got the results by now?), I can say that her actual understanding of the concepts we've worked on in-session has been good. She was also able to take advantage of l'Hopital's Rule during the test, which is good.
Currently, we are working on Mean Value Theorem, and she's doing very well with that! Based on that, I think our current scheduling continues to make sense.
That is about all I have for today! If you have any thoughts or questions, please do let me know.
Have a wonderful week,
- Sonja
Sonja T.
sonja.tomasko@revolutionprep.com
+16514284271</t>
  </si>
  <si>
    <t>isabela nakaya</t>
  </si>
  <si>
    <t>Dear Nakaya Family,
I hope Isabela has had a fantastic Thanksgiving week! It was great working with Isabela recently. I wanted to share a detailed update on the excellent progress she has made as we've moved into the rigorous drafting and revision phase of her Common App essay. She is tackling a deeply personal and complex topic, and I am so impressed with her willingness to refine her narrative to make it as powerful as possible.
Here are the key takeaways from our recent work together:
Areas of Growth:
Developing a Sophisticated Thesis and Complex Narrative: Isabela has done a fantastic job moving beyond a simple story about volunteering at a camp. Her essay is now built around a much more mature and nuanced thesis: her realization that everyone reacts to trauma differently. This insight, that there is no "one size fits all" response to suffering, is now the central engine of her essay. She is learning the difficult skill of weaving two contrasting stories together to make a single argument. This shows her ability to handle complex, non-binary ideas.
Refining Her Authentic Voice: We worked on finding the perfect language to make the essay uniquely hers. This included a great discussion on how to translate Portuguese idioms like "Porto Seguro" (safe haven) into English in a way that keeps their emotional weight. Using her native language as a stylistic device will make her essay stand out.
Isabela is progressing wonderfully. She is tackling a difficult subject with grace and is learning to write with real emotional depth.
Room for Growth:
Language and Translation: The challenge of writing in a second language is finding the exact English words to capture a precise feeling. I encouraged her to draft difficult sections in Portuguese first so we can work together to translate the feeling, not just the words. This is a strategy she can continue to try as she continues to write more essays in the future.
Main Writing Lesson Takeaways:
A Nuanced Essay is a Mature Essay: We are reinforcing the idea that the strongest essays don't always have to be happy ones. Complexity is desired by college essay readers.
Revision is a Process of Condensing: Isabela is learning that high-level revision is often about removing words, not adding them. She is practicing how to combine overlapping ideas (like guilt and forgiveness) to save space for the parts of the story that matter most.
As Isabela has no more hours scheduled with me, I will be removing her from my roster. I highly recommend she spends some time reviewing the colleges she plans to apply to and making sure she has made of note of which essays and supplementals she still needs to write for them.
I hope Isabela had a fantastic Thanksgiving Day!
Best regards,
Brian J.
brian.james@revolutionprep.com
+15597730469</t>
  </si>
  <si>
    <t>Prajna Sripathi</t>
  </si>
  <si>
    <t>Dear Sripathi Family,
I hope everyone has had a fantastic Thanksgiving week! It was great working with Prajna recently. I wanted to share a detailed update on the excellent progress she has made as we've continued to refine her SAT strategies. I'm so impressed with her ability to tackle the most advanced concepts, especially in the Reading and Math sections.
Timeline of Topics Covered:
Since our last update, we have systematically worked on strengthening her performance across both sections of the test:
September (Practice Test Review &amp;amp; Science Focus): We started by analyzing her recent practice tests, diving deep into challenging science passages. We practiced interpreting complex data, like inverse correlations in graphs about oxygenation levels, and identifying key terms to avoid "bad reads."
October (Inference &amp;amp; Geometry): We shifted our focus to Inference Questions, one of the trickiest parts of the Reading section. Prajna practiced making logical connections in texts ranging from philosophy to biology. We also did a targeted review of Geometry, covering tangent lines, surface area of pyramids, and special right triangles.
Late October/November (Final Strategies &amp;amp; Advanced Math): Most recently, we've been honing her test-taking strategies. We reviewed how to handle "absolute" language (words like "always" or "never") in answer choices and tackled advanced Algebra 2 concepts like the discriminant and systems of equations involving quadratics.
Areas of Growth:
Mastering Advanced Math Concepts: Prajna is building a powerful toolkit for the math section. She can now confidently tackle complex geometry problems involving linear scaling ratios and has strengthened her ability to use the discriminant to determine the number of solutions for quadratic equations.
Strategic Reading &amp;amp; Elimination: She is moving beyond just reading for content to reading for logical structure. She is learning to identify and eliminate "trap" answers that use extreme language or misinterpret the author's tone, especially in Rhetorical Synthesis questions.
Decoding Scientific Passages: We identified science passages as a challenge. Prajna is working on decoding complex data and graphs by focusing on key terms like "inverse correlation" and ensuring her interpretation aligns perfectly with the text.
Next Steps:
Currently, Prajna has no hours left on her account and missed her most recent session with me. If you'd like to continue working together on achieving these goals, you can redeem more credits through your Bright Horizon's portal. After you redeem your credits, you will receive an email from Revolution Prep to add the hours to your account. For now, I will be removing Prajna from my roster, but if she wants to keep working with me let me know!
I hope everyone has a fantastic Thanksgiving Day!
Brian J.
brian.james@revolutionprep.com
+15597730469</t>
  </si>
  <si>
    <t>Elliot Saux</t>
  </si>
  <si>
    <t>Dear Kelly &amp;amp; Elliot,
Itâ€™s a pleasure to be working with Elliot!  Elliot consistently works diligently as a problem-solver, and as a result, shows noticeable strides in his analytical, &amp;amp; abstract reasoning skills. Elliot is a pleasure to problem-solve with!
I am looking forward to continuing to work with Elliot, and I recommend we continue to study 1-2 times weekly.  Please let me know if you have any questions. Iâ€™m happy to schedule a time to talk by phone if that would be helpful. I am always available to support Elliot in his continued academic journey.
Best regards,
Mark D.
mark.duncan@revolutionprep.com
+14156490556</t>
  </si>
  <si>
    <t>Claire Chih</t>
  </si>
  <si>
    <t>Dear Aichen &amp;amp; Claire,
Itâ€™s a pleasure to be working with Claire!  Claire consistently works diligently as a problem-solver, and as a result, shows noticeable strides in her analytical, &amp;amp; abstract reasoning skills. Claire is a pleasure to problem-solve with!
I am looking forward to continuing to work with Claire, and I recommend we continue to study 1-2 times weekly.  We will continue to focus on the math sections of the ACT, and will tentatively plan to take a practice ACT every 3 weeks.  
Please let me know if you have any questions. Iâ€™m happy to schedule a time to talk by phone if that would be helpful. I am always available to support Claire in her continued academic journey.
Best regards,
Mark D.
mark.duncan@revolutionprep.com
+14156490556</t>
  </si>
  <si>
    <t>Tejas Gandiboyina</t>
  </si>
  <si>
    <t>Dear Venkata Srikanth,
I hope everyone has had a fantastic Thanksgiving week! It was great working with Tejas over the past few months. I wanted to share a detailed update on the excellent progress he has made as we've continued to build his SAT skills through a blend of targeted practice and advanced strategies. I'm so impressed with his dedication, especially balancing this work with his busy junior year schedule and extracurricular commitments like NHS.
Timeline of Topics Covered:
Since our last update, we have systematically worked on strengthening his performance across both sections of the test:
September (Foundations &amp;amp; Practice Tests): We started by establishing a baseline with practice tests and identifying key areas for improvement. We focused on Transitions and Vocabulary in Context, learning strategies to decode difficult words using roots and prefixes. We also began our work on Command of Evidence.
October (Deep Dive into Reading &amp;amp; Grammar): We pivoted to a rigorous review of advanced reading comprehension. We covered Text Structure &amp;amp; Purpose, learning to identify the author's intent, and tackled challenging Science Passages. In grammar, we mastered punctuation rules (commas, colons, semicolons) and complex sentence structures. We also reviewed his PSAT performance (1490!) to refine our strategy.
November (Advanced Inference &amp;amp; Final Strategies): Most recently, we've been honing his test-taking strategies for the toughest questions. We focused heavily on Inference Questions, practicing how to make logical deductions from complex texts without over-interpreting. We also refined his approach to Cross-Text Connections and continued building his vocabulary with daily practice on the OnePrep platform.
Areas of Growth:
Mastering Advanced Inference: Tejas is building a powerful toolkit for the Reading section. He can now confidently tackle complex inference questions by identifying extreme language (like "always" or "primary") and eliminating answers that go beyond the text. He successfully analyzed nuanced passages on topics ranging from quantum entanglement to gentrification.
Strategic Test-Taking: He is moving beyond just reading for content to reading for strategy. He is learning to identify and eliminate "trap" answers that recycle language from the text but misrepresent the meaning. He has also improved his pacing, answering many questions within the target time of 90 seconds.
Decoding Scientific &amp;amp; Historical Passages: We identified science and historical texts as a challenge. Tejas is working on tracking mechanisms carefully, like cause vs. correlation.
Next Steps:
Tejas is doing wonderful work. Our current goal is to maintain this momentum as we approach his next official SAT in March. We will focus on consistent daily practice with the OnePrep question bank to build speed and retention. We will continue to refine his elimination strategies for reading and reinforce his vocabulary knowledge to close any remaining gaps.
I hope everyone has a fantastic Thanksgiving Day!
Best regards,
Brian J.
brian.james@revolutionprep.com
+15597730469</t>
  </si>
  <si>
    <t>Marra Sullivan</t>
  </si>
  <si>
    <t>Dear Daniella,
I hope everyone has had a fantastic Thanksgiving week! It has been a pleasure working with Marra over the past few weeks. I wanted to share a detailed update on the excellent progress she has made as weâ€™ve dived into the rigorous curriculum of AP Language and Composition. She has shown a great attitude and a willingness to adjust her writing style to meet the specific demands of this course.
Timeline of Topics Covered:
Since we began, we have systematically targeted the key components of the AP exam:
Rhetorical Analysis (The "Florence Kelley" Essay): We started by tackling the Rhetorical Analysis essay, using the 1905 Florence Kelley speech on child labor. We focused on moving away from "literary analysis" (just analyzing themes) to true rhetorical analysis- explaining how the speaker uses tools to evoke ethos, pathos, and logos to persuade a specific audience.
Synthesis Essay (The "Monuments" Prompt): We then moved to the Synthesis essay, working on a prompt about memorializing history. Marra learned how to avoid the common trap of simply summarizing sources. Instead, she practiced using sources to support her own original, defensible thesis.
Multiple Choice Strategies (MCQs): Most recently, we have been focusing on the Multiple Choice section. We practiced strategies for reading complex passages, identifying the author's tone (e.g., recognizing satire), and handling "Writing" section questions that ask for edits to a text.
Areas of Growth:
Mastering the Rhetorical Situation: Marra has done a great job adopting the MSPACE framework (Message, Speaker, Purpose, Audience, Context, Exigence). She can now use this tool to break down a text like the Florence Kelley speech and understand exactly why the author made specific choices for that specific audience.
Developing Complexity in Argumentation: In our Synthesis work, she learned how to earn the "Sophistication" point by acknowledging nuance. We practiced conceding a counterargument before pivoting back to her main thesis, which creates a much stronger argument.
Strategic Test-Taking: Marra is becoming a savvy test-taker. She is learning to identify and eliminate "trap" answers in the multiple-choice section, particularly those that use absolute language (words like "always" or "never") that are rarely supported by the text. She is also refining her vocabulary to distinguish between tricky concepts like irony and hypocrisy.
Next Steps:
Marra is on a great track. Our current goal is to continue reinforcing these skills through independent practice. She has been given AMSCO chapters of the AP Lang study guide to work through at her own pace so we can review them in the future. We will continue to practice the MSPACE annotation strategy to ensure it becomes second nature for both her reading comprehension and her essay writing.
I hope everyone has a fantastic Thanksgiving Day!
Brian J.
brian.james@revolutionprep.com
+15597730469</t>
  </si>
  <si>
    <t>Dear Heather and Bill,
I hope you had a great Thanksgiving. I wanted to give a summary of Madi's continued progress since our last communication. Over the past several weeks, we have gone in depth on quadraticsâ€”exploring the different forms, converting between them, identifying possible zeroes, using synthetic division, and determining the equation of a parabola. Madi has demonstrated strong understanding of these topics and has been able to apply the concepts with increasing independence and accuracy.
Her math skills have significantly improved since last year, and it has been especially encouraging to see her confidence grow alongside her mastery. She is approaching problems more analytically and with a greater sense of readiness, and Iâ€™m proud of the strides she has made.
For now, I recommend we continue with the current meeting cadence, maintaining consistent weekly sessions while supplementing with additional meetings as exam periods approach. This structure continues to support both her progress and retention.
As always, please feel free to reach out with any questions or if youâ€™d like to discuss adjustments to Madiâ€™s support plan. I look forward to continuing to work with her as she builds on this strong foundation.
Warm regards,
Liz P.
elizabeth.pirie@revolutionprep.com
+12199169916</t>
  </si>
  <si>
    <t>Samantha Golden</t>
  </si>
  <si>
    <t>Dear Vanessa,
I hope you had a great Thanksgiving. I wanted to give a summary of Samanthaâ€™s continued progress since our last update. Over the past several months, we have focused heavily on reading and writing, particularly grammar and punctuation. Samanthaâ€™s efforts really paid offâ€”her PSAT results showed a significant improvement from her earlier practice tests, with a 70-point increase in the reading and writing section between her last practice exam and the PSAT.
Math continues to be a strong point for her in practice testing, so going forward I will continue concentrating our sessions primarily on English. We have also been working on using the â€œeliminate three rather than choose oneâ€ strategy, which greatly reduces the likelihood of falling for trap answers and helps reinforce analytical reasoning in multiple-choice format.
I recommend that we continue with our current trajectory as we prepare for the December SAT, with score goals of approximately a 600 in English and a 650 in math, which align well with Samanthaâ€™s PSAT performance and expectations for a first official sitting. Looking ahead, I recommend Samanthaâ€™s next SAT sitting be in March. To support the preparation for that exam, we will need to add an additional 13 hours of tutoring to provide the instruction and practice necessary between now and then.
Please feel free to reach out with any questions or if youâ€™d like to discuss any adjustments to the plan. I look forward to continuing to work with Samantha and supporting her toward another strong testing performance.
Best regards,
Liz P.
elizabeth.pirie@revolutionprep.com
+12199169916</t>
  </si>
  <si>
    <t>Savannah Holder</t>
  </si>
  <si>
    <t>Hi Dian,
I hope youâ€™re having a great day. It has been wonderful working with Savannah lately. I wanted to touch base to share some of the progress weâ€™ve made so far and share my thoughts on the plan moving forward.
Lately, Savannah has been making improvements in recognizing and forming equations for direct variation and inverse variation based on word problems in her homework. We have also worked on some of her geometry homework on lines and transversals.
I recommend we continue with our 60 minutes of session time per week to review concepts and strengthen foundations as we support Savannah in her classes.
Our current short-term goals for Savannah include further improving her accuracy and confidence with direct and inverse variation. The overall goal remains to improve her foundational math knowledge and build confidence for current and future math classes.
Savannah doesnâ€™t currently have any sessions scheduled or any hours to use.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Savannah in her continued academic journey.
Best regards
Casey Y.
casey.young@revolutionprep.com
+17272512559</t>
  </si>
  <si>
    <t>Jenna Fishman</t>
  </si>
  <si>
    <t>Hi Anh,
I hope youâ€™re having a great day. It has been wonderful working with Jenna lately. I wanted to touch base to share some of the progress weâ€™ve made so far and share my thoughts on the plan moving forward.
Lately, Jenna has made great progress with identifying coin denominations, adding money, and solving word problems involving money. This is evident in the increased speed and accuracy of her solutions. She still has a little trouble telling nickels apart from quarters, but that has also been improving over time. 
I recommend we continue with our 60 minutes of session time per week to review concepts and strengthen foundations.
Our current short-term goals for Jenna include further increasing her accuracy and confidence with problems involving money and 3-digit addition and subtraction. The overall goal remains to build strong foundational knowledge in 2nd Grade Math and to get ahead as much as possible.
Jenna currently has 3 sessions scheduled and 0 hours to use for more sessions. If you'd like to continue working together on achieving her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Jenna in her continued academic journey.
Best regards
Casey Y.
casey.young@revolutionprep.com
+17272512559</t>
  </si>
  <si>
    <t>Sierra Obert</t>
  </si>
  <si>
    <t>Dear Stephanie,
I hope you are having a great day. Itâ€™s been wonderful working with Sierra lately. I wanted to touch base to share some of the progress weâ€™ve made so far and share my thoughts on the plan moving forward.
Sierra has been practicing a range of math and reading and writing SAT problems using key strategies, including Eliminate 3, Title-10, TRAP, and Note Synthesis Skip. We also worked on distinguishing dependent from independent clauses to better tackle sentence boundary questions.
Our current short-term goals for Sierra include practicing the MAPS Strategy for the math section, learning Desmos tricks that will save her time and mental energy during the test, and practicing explicit grammar and punctuation rules, which is an area of opportunity to improve from her last practice test. The overall goal remains to raise her score on the SAT to a 1300 or higher.
Since Sierra plans to take the March SAT and the date is about 3 months away, I recommend we increase the current velocity to 90 minutes per week to support Sierra with her goals.
Please let me know if you have any questions or if there are any adjustments you would like to make to our plan. Iâ€™m happy to schedule a time to talk by phone if that would be helpful. I look forward to supporting Sierra in her continued academic journey.
Warm regards,
Casey Y.
casey.young@revolutionprep.com
+17272512559</t>
  </si>
  <si>
    <t>DIYA ANAND</t>
  </si>
  <si>
    <t>Hi Vidhya, 
It's been some time since we last sent you an update on Diya's progress in tutoring. I would like to let you know what I've seen from my meeting from and from reviewing past sessions.
We worked together on understanding how to accurately draw Lewis structures in a variety of molecules and ions, alternate resonance forms of molecules, nomenclature of ionic and covalent compounds and how to tell which is which, formal charge, strength and length of bonds.
When we met, there was more material that would be on the test than we really had time to cover, and that's usually a symptom of a knowledge debt accumulating over some weeks. This can be fixed by regular meetings, rather than just one closer to the test, where it is possible to do some catch up, but not enough for mastery and a top score. If meeting regularly, she'd have a chance to reinforce and assess her learning prior to an actual test in class.
I recommend that she schedule a regular once per week 60 minutes session til the end of the school year (May '26) to make sure that she does not fall behind in her chemistry class. 
Joyraj D.
joyraj.d'souza@revolutionprep.com
+15174024183</t>
  </si>
  <si>
    <t>Brodie O'Connor</t>
  </si>
  <si>
    <t>Dear Brodie and Sonia, 
I hope you are having a great fall season. Itâ€™s been wonderful working with you and Brodie over the past couple of months. I wanted to reach out to share a summary of the progress heâ€™s made recently in his Statistics class and outline my plan for supporting him going forward.
Iâ€™ve seen significant improvement in Brodieâ€™s understanding of scatterplots, regression, and correlation. He has shown consistent progress in creating scatterplots, interpreting lines of best fit, analyzing correlation coefficients, and understanding what these patterns mean in real-world contexts. This growth has also shown up in his test preparationâ€”he demonstrated stronger confidence reviewing regression line properties and interpreting regression output.
Brodie has also improved in evaluating residual plots, density curves, Normal probability (QQ) plots, and identifying skewness. These concepts can be challenging at first, but he has been much more confident in interpreting these graphs and recognizing the patterns they show in data.
Our current short-term goals for Brodie include:
-Strengthening his understanding of regression interpretation, including slope, intercept, correlation, and residuals
-Improving comfort with Normal distributions and density curves, especially identifying when a distribution is skewed or approximately Normal
-Continuing to prepare effectively for quizzes and tests by reviewing the core concepts covered in class
The overall goal remains for Brodie to feel confident and successful in Statistics as the course becomes more quantitative and applied. Based on his progress and level of independence, I recommend continuing with our current once-a-week session schedule, which allows him to receive support when needed while still practicing skills on his own.
Please let me know if you have any questions or if there are any adjustments you would like to make to our plan. Iâ€™m happy to schedule a time to talk by phone if that would be helpful. I look forward to supporting Brodie as he continues developing his skills in Statistics.
Best regards,
Nick Lucido
nick.lucido@revolutionprep.com
+19258997733</t>
  </si>
  <si>
    <t>Dear Lucy and Allison,
I hope you are having a wonderful fall season. It has been great working with you and Lucy over the past couple of months, and I wanted to share an update on her progress in Algebra II along with our plan moving forward.
Lucy has made excellent progress in her Algebra II coursework. Over the past several weeks, she has strengthened her understanding of quadratic functions, including working confidently with vertex form, intercept form, and standard form, and converting between them. She has also become more skilled at identifying key features of quadratics such as the vertex, axis of symmetry, and x/y-intercepts.
In addition, she has shown strong improvement in factoring, including factoring quadratics with different leading coefficients, using the difference of squares, and applying factoring methods to solve pure quadratic equations. We also worked through simplifying radical expressions and solving quadratics using both factoring and the quadratic formula, and she demonstrated solid understanding across these topics.
Lucy shared that she earned an A+ on her most recent test, which is wonderful to hear and reflects the hard work she has been putting in. She has shown consistent growth and increased confidence in key Algebra II concepts.
Our short-term goals for Lucy include:
-Continuing to reinforce her understanding of quadratic forms and conversions
-Strengthening accuracy and speed with factoring and solving equations
-Checking for understanding of the most essential Algebra II skills as new units begin
The overall goal remains for Lucy to continue earning strong grades and to feel confident with the foundational algebra skills that future math courses will build upon. Based on her progress and current level of independence, I recommend continuing at our current velocity of once per week, with the option of adjusting to once every two weeks if her schedule becomes busy or if she maintains strong performance.
Please let me know if you have any questions or if there are any adjustments youâ€™d like to make to our plan. Iâ€™m happy to schedule a call if that would be helpful. I look forward to continuing to support Lucy throughout her Algebra II course.
Best regards,
Nick Lucido
nick.lucido@revolutionprep.com
+19258997733</t>
  </si>
  <si>
    <t>Ava Wemple</t>
  </si>
  <si>
    <t>Dear Jennifer,
Itâ€™s been great working with you and Ava in preparation for the SAT on December 6th. With the SAT only a week away, I wanted to share some updates and information about what to expect.
Over the course of the program, Ava's score on her practice tests have improved. Prior to the start of the program, Avaâ€™s score on her PSAT was a 1240. Since then, she has increased her PSAT score by 10 points, and she scored a 1350 on her first practice SAT. While practice test scores do not guarantee any score on the official SAT, this progress is promising and we will work to continue it.
For this exam, Avaâ€™s overall goal is to score a 1450 or above. While we cannot guarantee a specific score, we have worked diligently towards this goal by going over tips for using Desmos on the SAT and we covered verbs: one area where Ava had room for improvement. It's important to consider the impact of the test zone on Ava's performance. Ensuring a good night's sleep throughout the week leading up to the test is crucial, as just the night before isn't enough.
There has been some time between our last session which may hinder Avaâ€™s ability to reach her goal score on this SAT. Students often need multiple attempts to reach their goal score, and since this is Avaâ€™s first time taking the SAT since the start of the program, I want Ava to get used to taking an official SAT using the strategies that we have covered. While the score on any SAT is important, I want to see how Ava utilizes what we have talked about and how she manages and prepares for the SAT.
In order to prepare for this SAT, I recommend that Ava and I move some of her scheduled sessions before December 6th. If Ava is available to meet this weekend and this upcoming week, I have some availability in my schedule during which we can meet. This availability may not be listed on Revolution Prep. Please contact me if there is a time during which Ava would like to meet and I can put that on the schedule.
I am looking forward to continuing to work with Ava after December 6th so that we can work towards further improvements on the SAT. After this SAT, I recommend that we continue meeting for two hours each week starting in late December. This schedule will allow Ava to use the program's remaining hours before they expire. Once we start our sessions again, Ava and I will go over the December SAT, discuss future tests, and continue working on areas where Ava has room for improvement.
Please let me know if you have any questions or if there are any adjustments you would like to make to our plan. Iâ€™m also able to schedule a time to talk by phone if that would be helpful. I look forward to continuing my support of Ava in her academic journey.
Best regards,
Ayman S.
ayman.smoot@revolutionprep.com
+17652527661</t>
  </si>
  <si>
    <t>Greta Landon</t>
  </si>
  <si>
    <t>Hello David,
I hope your fall is going great and you are enjoying the cooler weather! Itâ€™s been wonderful working with Greta over the last two months. I wanted to touch base to update you on her progress so far. Additionally, I would like to discuss plans for the remainder of this semester and beginning of next semester.
Since the beginning of the school year, Greta has made great progress in math. Specifically, she has made significant progress with decimal operations, long division, proportion word problems, and fraction operations. Greta still struggles to recall her multiples and factors. However, she is making wonderful progress with remembering steps and processes for working with decimal and fractions.
Recently, we started reviewing variables. Overall, she is doing very well with variable equations and concepts. She has a tough time with multiplication and division variable equations. However, I think she will get better as she continues to memorize her multiples. In our upcoming session, we will focus on multiplication and division fact families, variables, and order of operations.
The overall goals for Greta in the next two months are to help her build her math foundational skills, provide additional support for her schoolwork, and help her reach her educational goals. Feel free to send over any materials, test scores, or teacher instructions that may be helpful for planning our sessions. Based on Gretaâ€™s progress, I recommend meeting 2 days per week for 30 minutes each session. Feel free to adjust her schedule to meet her needs and availability.
Please let me know if you have any questions or if there are any adjustments you would like to make to our plan. Iâ€™m happy to schedule a time to talk by phone if that would be helpful. I hope you have a great week!
Best regards,
Brenna Hubnik
Professional Tutor, Revolution Prep
brenna.hubnik@revolutionprep.com | www.revolutionprep.com
Customer Service: 877-738-7737 | Direct Line: 903-392-7703
Better Results. Less Stress.
Please note my work days are Sunday, Monday, Wednesday, and Friday.</t>
  </si>
  <si>
    <t>Walker Peek</t>
  </si>
  <si>
    <t>Dear Walker and Jamie,
I hope you are having a wonderful fall season. It has been great working with you and Walker over the past couple of months, and I wanted to share an update on his SAT progress along with my recommendations moving forward.
Walker has made strong and steady improvement in all major areas of the SAT. Over the past several weeks, he has developed a much clearer understanding of key math concepts, including mean and median, percent increase/decrease, percentage change, and how to set up percentage problems accurately. He has also shown progress in geometry after reviewing the questions he found challenging on previous practice tests.
In Reading &amp;amp; Writing, Walker has improved in his ability to identify and correct sentence boundaries, use appropriate transitions, and apply the rules of Standard English Conventions. He has also completed work in Craft and Structure through Khan Academy and has been building confidence in interpreting more complex passages. His error log work has been especially helpful in identifying patterns and correcting recurring mistakes.
Walkerâ€™s most recent SAT score was a 1260, which is a great milestone and places him about 100 points below his goal. This shows clear growth, and with targeted support, he is on track to reach the 1350+ range.
Our short-term goals for Walker include:
-Strengthening accuracy with transitions, sentence boundaries, craft and structure, and punctuation rules
-Continuing to improve on advanced math, especially quadratic equations, geometry and percentage-based problems
-Completing consistent error analysis to deepen understanding of missed questions
-Enhancing reading comprehension skills through more timed practice
The overall goal remains for Walker to reach and exceed his target score while feeling confident and prepared on test day. Given his progress and his proximity to his goal, I recommend booking 6 additional hours. This will allow us to target the highest-yield areas, reinforce advanced math and reading/writing strategies, and give Walker the consistent practice needed to move into the 1350+ range.
Purchase link: https://my.revolutionprep.com/s/5qMtyr9Pgp 
Please let me know if you have any questions or if there are any adjustments youâ€™d like to make to our plan. Iâ€™m also happy to schedule a call if that would be helpful. I look forward to continuing to support Walker as he works toward his goal score.
Best regards,
Nick Lucido
nick.lucido@revolutionprep.com
+19258997733</t>
  </si>
  <si>
    <t>Mason Patience</t>
  </si>
  <si>
    <t>Dear Mason and Karen,
I hope you are having a wonderful fall season. It has been great working with you and Mason over the past couple of months, and I wanted to share an update on his SAT progress along with the plan moving forward.
Mason has made excellent progress across both sections of the SAT. Over the past several weeks, he has strengthened his skills in the Advanced Math section, working through challenging algebraic and function-based problems with increasing confidence. He has also done a great job reviewing his missed Bluebook questions and applying those corrections during timed practice. In our most recent session, he completed Math Module 2A in a timed setting, demonstrating strong accuracy and pacing.
In Reading &amp;amp; Writing, Mason has improved his ability to identify central ideas and key details, even in harder passages. This is one of the more demanding skill areas on the exam, and he has shown impressive growth with both comprehension and evidence-based reasoning.
Mason is currently testing in the 1450 range, which aligns with his initial goal score. This is a major milestone, and it reflects the consistency and focus he brings to each practice session. With continued refinement in advanced math and higher-level reading comprehension skills, he is well-positioned not just to reach his goal, but to exceed it.
Our short-term goals for Mason include:
-Strengthening mastery of advanced math, including functions, nonlinear systems, and higher-level algebra
-Increasing accuracy and confidence in central ideas, details, and craft/structure in reading comprehension
-Continuing timed practice to refine pacing and decision-making
-Completing error analysis for all missed Bluebook questions to eliminate recurring mistakes
The overall goal is for Mason to maintain his strong performance level and push into the upper-1400s through targeted practice. Once he has time to continue the remaining 6 hours, I recommend booking sessions once or twice per week. This structure will help reinforce the hardest concepts and give Mason the consistent practice needed to reachâ€”and likely exceedâ€”his goal score.
Please let me know if you have any questions or if there are any adjustments youâ€™d like to make to our plan. Iâ€™m also happy to schedule a call if that would be helpful. I look forward to continuing to support Mason as he moves toward his best possible score.
Best regards,
Nick Lucido
nick.lucido@revolutionprep.com
+19258997733</t>
  </si>
  <si>
    <t>Anh Tran</t>
  </si>
  <si>
    <t>Dear Anh,
Itâ€™s been great working with you and Anh in preparation for the SAT on December 6th. With the SAT only a week away, I wanted to share some updates and information about what to expect.
Over the course of the program, Anhâ€™s practice test score has improved. Prior to the start of the program, Anhâ€™s starting score was a 1330. Since then, she has scored a 1450 on her first practice SAT. While practice test scores do not guarantee any score on the official SAT, this progress is promising and we will work to continue it.
For this exam, Anhâ€™s overall goal is to score a 1520. While we cannot guarantee a specific score, we have worked diligently towards this goal by going over punctuations: one area where Anh was looking for improvement. It's important to consider the impact of the test zone on Anhâ€™s performance. Ensuring a good night's sleep throughout the week leading up to the test is crucial, as just the night before isn't enough.
There has been some time between our last session which may hinder Anhâ€™s ability to reach her goal score on this SAT. Students often need multiple attempts to reach their goal score, and since this is Anhâ€™s first time taking the SAT since the start of the program, I want Anh to get used to taking an official SAT using the strategies that we have covered. While the score on any SAT is important, I want to see how Anh utilizes what we have talked about and how she manages and prepares for the SAT so that we can build on that in the future.
In order to prepare for this test, I recommend that Anh move her scheduled session on December 10th to before December 6th. If Anh is available to meet this weekend, I have some availability in my schedule during which we can meet. This availability may not be listed on Revolution Prep. Please contact me if there is a time during which Anh would like to meet and I can put that on the schedule.
I am looking forward to continuing to work with Anh after December 6th so that we can work towards further improvements on the SAT. After this SAT, I recommend that we continue meeting for one hour each week starting in January. Once we start our sessions again, Anh and I will go over the December SAT, discuss future tests, and continue working on areas where Anh has room for improvement.
Please let me know if you have any questions or if there are any adjustments you would like to make to our plan. Iâ€™m also able to schedule a time to talk by phone if that would be helpful. I look forward to continuing my support of Anh in her academic journey.
Best regards,
Ayman S.
ayman.smoot@revolutionprep.com
+17652527661</t>
  </si>
  <si>
    <t>Christian Routon</t>
  </si>
  <si>
    <t>Dear Christian and Sarah,
I hope you are having a wonderful fall season. It has been great working with you and Christian over the past couple of months, and I wanted to share an update on his SAT progress and my recommendations moving forward.
Christian has made strong progress across both sections of the SAT. In Math, he has improved his understanding of quadratics, geometry, exponential functions, and solving for exponentsâ€”areas that can be especially challenging at this stage of preparation. He has also done solid work in Advanced Math, continuing to build accuracy and confidence with higher-level algebraic concepts.
In Reading &amp;amp; Writing, Christian has shown great improvement in identifying sentence boundaries, applying correct punctuation, and working through Expression of Ideas questions. He also completed a focused review of verbs and problem solving/data analysis questions, which helped reinforce grammar rules and problem solving strategies. His growth in these areas has made a clear difference in his overall performance.
On his most recent SAT practice test, Christian scored a 1270, placing him right at his initial goal score. This is a major accomplishment and reflects the consistent effort he has brought to each session. Based on the progress he is making, I believe he has the potential to reach into the 1300+ range with continued targeted practice.
Our short-term goals for Christian include:
-Strengthening skills in quadratics, exponential functions, and Advanced Math topics
-Continuing to refine sentence boundaries, punctuation, and expression of ideas
-Increasing confidence and accuracy in geometry and data analysis
-Focusing on error analysis to eliminate recurring mistakes
The overall goal remains for Christian to feel confident, calm, and well-prepared by the time he sits for his official exam. When he is ready to resume tutoring, I recommend scheduling the remaining 7 hours, ideally once per week leading up to the test. I also suggest giving him at least a two-week break before the official SAT, so he has time to rest, refresh, and mentally prepare without feeling overwhelmed.
Please let me know if you have any questions or if there are any adjustments youâ€™d like to make to our plan. I'm more than happy to schedule a call if that would be helpful. I look forward to continuing to support Christian as he works toward his best score.
Best regards,
Nick Lucido
nick.lucido@revolutionprep.com
+19258997733</t>
  </si>
  <si>
    <t>Kenierah Campbell</t>
  </si>
  <si>
    <t>Dear Kenierah and Veneda,
I hope you are having a wonderful fall season. It has been great working with you and Kenierah over the past couple of months, and I wanted to share an update on her progress in 3rd grade math and outline the plan moving forward.
Kenierah has made meaningful progress in her understanding of multiplication and division fundamentals. Over the past several weeks, she has practiced using visual models to represent groups of numbers, which has helped her better understand what multiplication represents conceptually. She has also reviewed the commutative and identity properties of multiplication, and her ability to recognize and use multiples is improving.
We also began working more with division, and she has been practicing her facts using skip-counting strategies. Additionally, we focused on building her confidence with place value and addition/subtraction, which are important foundations for all upcoming math units. A skip-counting chart at home would be helpful reinforcement, and I recommend continuing to practice basic facts daily for a few minutes at a time.
Our short-term goals for Kenierah include:
-Strengthening her understanding of multiplication and division using visuals and number patterns
-Improving accuracy and fluency with addition and subtraction
-Developing stronger number sense to support upcoming units in 3rd grade math
The overall goal remains to help Kenierah build a solid foundation in the structure of numbers, number operations, and early multiplication/division skills so she feels confident and prepared as math becomes more complex.
Based on her progress, I recommend continuing at our current velocity of two 30-minute sessions per week. This schedule gives her consistent support while reinforcing the foundational skills she needs to succeed.
If you are using Back-Up Care sessions, you can redeem more credits through your Bright Horizons portal. Once redeemed,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Kenierah as she continues her growth in math.
Best regards,
Nick Lucido
nick.lucido@revolutionprep.com
+19258997733</t>
  </si>
  <si>
    <t>Logan Dulavitz</t>
  </si>
  <si>
    <t>Dear Logan and Amy,
I hope you are having a wonderful fall season. It has been great working with you and Logan over the past couple of months, and I wanted to share an update on his progress in reading and outline the plan moving forward.
Logan has made steady progress in his reading comprehension skills. We have been working through Hitlerâ€™s Last Days, and he has now read up to Chapter 11. Throughout our sessions, he has demonstrated strong engagement with the historical material and is building a deeper understanding of the events, individuals, and themes behind World War II. He has also completed shorter readings on figures such as Adolf Hitler and Joseph Stalin, and his ability to process and summarize complex historical information is improving.
Earlier this fall, Logan also worked on equivalent ratios, practicing how to set up and solve proportions using tables. He showed good problem-solving skills in these sessions, and if youâ€™d like us to integrate more math into future meetings, I would be happy to support him in that area as well. Similarly, we can create a writing assignment or project based on Hitlerâ€™s Last Days if you feel that additional writing practice would benefit him.
Our current short-term goals for Logan include:
-Strengthening his reading comprehension, especially with historical nonfiction
-Improving his ability to identify main ideas, key details, and cause-and-effect relationships
-Deepening understanding of World War II events through primary and secondary sources
-Continuing to expand vocabulary and improve reading stamina
The overall goal remains to help Logan feel confident and capable when reading longer nonfiction texts, while also supporting him in developing strong analytical and comprehension skills.
Based on his progress and engagement, I recommend continuing with our current velocity of two 30-minute sessions per week. This schedule provides steady practice without overwhelming him and allows us to maintain consistent momentum in his reading development.
Please let me know if you have any questions, if you would like us to incorporate more math, or if youâ€™d like to add a writing assignment to accompany the reading. Iâ€™m happy to schedule a time to talk if that would be helpful. I look forward to supporting Logan as he continues to grow in his reading skills.
Best regards,
Nick Lucido
nick.lucido@revolutionprep.com
+19258997733</t>
  </si>
  <si>
    <t>Peyton Dulavitz</t>
  </si>
  <si>
    <t>Dear Peyton and Amy,
I hope you are having a wonderful fall season. It has been great working with you and Peyton over the past couple of months, and I wanted to share an update on her progress in reading and writing along with our plan moving forward.
Peyton has made meaningful progress in her reading comprehension, grammar skills, and text analysis. Over the past several sessions, she has practiced answering detail-based and inference questions, identifying text structure, and using context clues to determine the meaning of unfamiliar vocabulary. Her ability to pull key ideas from both fiction and nonfiction passages continues to improve.
In grammar, she has worked on the correct use of commas, contractions, and possession, and she has begun learning how to identify and use clauses, sentence syntax, coordinating conjunctions, and various punctuation marks such as colons and semicolons. These foundational skills are helping her build stronger, clearer sentences and deeper understanding when reading.
Peyton has also completed several 5th-grade-level nonfiction passages, demonstrating improving comprehension, attention to detail, and the ability to identify themes and main ideas. She is growing more confident with each session.
Our short-term goals for Peyton include:
-Strengthening her use of context clues to interpret vocabulary
-Improving accuracy with punctuation, coordinating conjunctions, and sentence structure
-Enhancing her ability to identify main ideas, themes, and inference-based answers
-Introducing more structured writing practice to help her express her ideas clearly
The overall goal remains to help Peyton feel confident and capable in both reading comprehension and writing as she continues developing her literacy skills.
Based on her progress, I recommend continuing with our current velocity of one 60-minute session per week, which gives her enough time to practice reading, grammar, and writing without feeling rushed. If you would like to purchase additional hours or if Peyton ever needs support in another subject, I would be more than happy to continue working with her.
Please let me know if you have any questions or if there are adjustments youâ€™d like to make to our plan. I'm always happy to schedule a call if that would be helpful. I look forward to continuing to support Peyton in her reading and writing development.
Best regards,
Nick Lucido
nick.lucido@revolutionprep.com
+19258997733</t>
  </si>
  <si>
    <t>Sia Kshirsagar</t>
  </si>
  <si>
    <t>Dear Nitin,
I hope you are having a wonderful fall season. It has been great working with you and Sia over the past couple of weeks, and I wanted to share an update on her progress in kindergarten math along with our plan moving forward.
Sia has made excellent progress in her early math skills. Over the past several weeks, she has worked on counting, number recognition, and addition and subtraction within 10, and she is becoming much more confident with these foundational concepts. She has also been practicing counting by 10s up to 100, which is a key kindergarten milestone and something she is picking up quickly.
During our sessions, Sia has practiced adding and subtracting one-digit numbers, solving missing number addition problems, and identifying basic 2D shapes. Her number sense is improving steadily, and she is showing strong enthusiasm for learning. She is becoming more comfortable explaining her thinking and using visual models or counting strategies to solve problems.
Our short-term goals for Sia include:
-Strengthening fluency with addition and subtraction within 10
-Continuing to practice counting to 100 and identifying number patterns
-Expanding confidence with shapes, simple word problems, and early place value concepts
-Supporting her in building a strong, stress-free foundation for future math learning
The overall goal remains to help Sia build confidence, comfort, and fluency with early math skills so she can approach new concepts with ease as kindergarten progresses.
Given her age and the speed at which new concepts are introduced in kindergarten, I recommend continuing at our current velocity of two 30-minute sessions per week. This pacing supports her learning without overwhelming her and gives her time to absorb new skills gradually and confidently.
Please let me know if you have any questions or if youâ€™d like to adjust our plan in any way. Iâ€™m happy to schedule a call if that would be helpful. I look forward to continuing to support Sia as she grows in her math skills.
Best regards,
Nick Lucido
nick.lucido@revolutionprep.com
+19258997733</t>
  </si>
  <si>
    <t>Judah Okolo-Ebube</t>
  </si>
  <si>
    <t>Dear Judah and Okembuchukwu,
I hope you are having a wonderful fall season. It has been great working with you and Judah over the past couple of months, and I wanted to share an update on his progress along with the plan moving forward.
Judah has made strong progress across several academic and executive functioning areas. Over the past several weeks, we have discussed important executive functions, identified his areas of strength and growth, and practiced strategies to help him stay organized, focused, and motivated. He has learned how to use the Pomodoro Technique, Google Sheets, and structured planning tools to build daily routines and prioritize tasks more effectively.
Judah has also been practicing meaningful academic skills. In math, he reviewed how to divide fractions, including both improper and mixed numbers. In reading and writing, he reviewed vocabulary words, used them in sentences to deepen understanding, and practiced punctuation rules, including commas. He worked thoughtfully on revising and improving a writing piece, â€œThe Miller, His Son, and the Donkey,â€ focusing on clarity, sentence structure, and correct punctuation.
Additionally, Judah created a SMART goal centered around learning how to play a song on the ukulele. This goal-setting activity helped him build independence, planning skills, and follow-throughâ€”valuable skills for both academics and personal projects.
Our short-term goals for Judah include:
-Continuing to develop strong executive functioning habits (organization, planning, time management)
-Practicing math skills such as fraction operations and foundational concepts as needed
-Strengthening his grammar, punctuation, and writing clarity
-Building confidence with reading comprehension and vocabulary
-Supporting the learning goals and assignments he is working on through his homeschool program
The overall goal is to help Judah grow academically while also building the executive functioning strategies he needs to stay organized and confident across subjects.
Based on his progress and the variety of subjects we are supporting, I recommend continuing with our current velocity of one 60-minute session per week. This schedule gives Judah consistent academic enrichment while allowing flexibility to assist with any assignments or topics that arise in his homeschool studies.
Please let me know if you have any questions or if you would like to adjust our plan. Iâ€™m always happy to schedule a call if that would be helpful. I look forward to continuing to support Judah in his academic journey.
Best regards,
Nick Lucido
nick.lucido@revolutionprep.com
+19258997733</t>
  </si>
  <si>
    <t>Hannah Rizzo</t>
  </si>
  <si>
    <t>Dear Svetlana,
I hope you are having a wonderful fall season. It has been a pleasure working with Hannah over the past couple of months, and I wanted to share a brief update on her progress in science.
Hannah is a very capable student and demonstrates strong understanding when she engages with the material. Recently, she has worked on cell structure and organization, the periodic table, and key earth and space science topics, including the moonâ€™s phases and their effects on tides. She also completed research on the Sun and a hands-on sundial project, both of which she handled well.
While she is not always enthusiastic about science, Hannah consistently shows solid comprehension and problem-solving skills once she focuses on the task. Our sessions have been most effective when the material is presented through hands-on activities or real-world connections.
Our short-term goals include reinforcing foundational concepts in biology, space science, and earth science, and continuing to support her understanding through structured, accessible activities. I recommend maintaining our current session velocity, with the option of adding one science session every two weeks for additional support and enrichment.
Please let me know if you have any questions or if you would like to adjust our plan. I look forward to continuing to support Hannahâ€™s growth in science.
Best regards,
Nick Lucido
nick.lucido@revolutionprep.com
+19258997733</t>
  </si>
  <si>
    <t>Julian Mendez Vivas</t>
  </si>
  <si>
    <t>Dear David,
I hope you are having a wonderful fall season. It has been a pleasure working with Julian over the past couple of months, and I wanted to share an update on his progress in math along with recommendations for moving forward.
Julian has been making steady progress across a range of 6th grade math skills. Recently, he has worked on ratios, proportions, fractions, decimals, and pre-algebra concepts, and he is demonstrating improved confidence in solving multi-step problems. He also reviewed coordinate plane concepts, absolute value, and completed the Khan Academy coordinate plane unit test, missing only one questionâ€”a strong result that reflects his growth.
We also practiced skills involving area of different shapes, solving percent problems, and reinforcing key terminology used in middle school math. Julian is building a solid foundation, and his accuracy continues to improve as he works through increasingly challenging material.
Our short-term goals include:
-Strengthening fluency with ratios, proportions, and percent problems
-Continuing to reinforce coordinate plane and pre-algebra concepts
-Building confidence with multi-step problem solving
If you would like Julian to begin working on additional subjectsâ€”such as science, reading, or writingâ€”I would be more than happy to incorporate those into our sessions.
Based on his progress, I recommend continuing at our current velocity of one session every other week for ongoing enrichment and support. This pacing provides continued practice without overwhelming his schedule and allows us to reinforce the most important skills for success in 6th grade math.
Please let me know if you have any questions or if youâ€™d like to adjust our plan. I look forward to continuing to work with Julian and supporting his academic growth.
Best regards,
Nick Lucido
nick.lucido@revolutionprep.com
+19258997733</t>
  </si>
  <si>
    <t>Saiesh Balabathula</t>
  </si>
  <si>
    <t>Dear Pavan,
I hope you are doing well! Itâ€™s been great working with Saiesh over the past couple of months. I wanted to touch base to share some of the progress weâ€™ve made so far and share my thoughts on the plan moving forward.
Overall goal: 
Areas that we have been working on:
â€¢Retelling a story 
â€¢Story Elements in the Beginning, Middle and End of the story including:
- Characters
- Setting
- Problem
- Events
- Solution
- Lesson
Short-term goals moving forward:
â€¢Continue to practice the above as we work through other second grade reading standards
Recommendation: 
Itâ€™s been great working with Saiesh again. He always has so much enthusiasm. I love it! Heâ€™s been doing great at picking out the different elements and identifying the problem in a story. Based on his progress, I recommend continuing with 2 half-hour sessions a week.
Please let me know if you have any questions or if there are any adjustments you would like to make to our plan. Iâ€™m happy to schedule a time to talk by phone if that would be helpful. I look forward to supporting Saiesh in his continued academic journey.
Best regards,
Mary L.
mary.logan@revolutionprep.com
+16822312877</t>
  </si>
  <si>
    <t>Navya Shrestha</t>
  </si>
  <si>
    <t>Dear Megendra,
I hope you are doing well! Itâ€™s been great working with Navya over the past couple of months. I wanted to touch base to share some of the progress weâ€™ve made so far and share my thoughts on the plan moving forward.
Overall goal: Support Navya in her academic journey
Areas that we have been working on:
â€¢Building up phonics by learning and practicing consonant blends and digraphs, vowel combinations, and endings
â€¢Reading comprehension skills such as retelling the story and identifying story elements as they pertain to the beginning, middle, and end
â€¢Practicing and building up math skills such as adding and subtracting with regrouping, fact families, and telling time, as well as continuing to build up multiplication concepts like repeated addition
Short-term goals moving forward:
â€¢Continue focusing on phonics areas as needed
â€¢Continue working through grade level reading comprehension objectives
â€¢Continue to work towards a full understanding of multiplication, while making sure grade level skills are being met in math
Recommendation: 
Navya does well in sessions. She can add with regrouping and is getting the hang of subtraction with regrouping. Based on Navyaâ€™s progress, I recommend continuing with her current schedule. 
Please let me know if you have any questions or if there are any adjustments you would like to make to our plan. Iâ€™m happy to schedule a time to talk by phone if that would be helpful. I look forward to supporting Navya in her continued academic journey.
Best regards,
Mary L.
mary.logan@revolutionprep.com
+16822312877</t>
  </si>
  <si>
    <t>Alexander Browder</t>
  </si>
  <si>
    <t>Hello, Maria!
I hope youâ€™ve had a nice week so far as we look forward to Alexander's upcoming official test! Iâ€™m reaching out to share our recent progress and milestones, as well as opening a conversation about what to expect moving forward.
This week, Alex and I worked through a few more key focus areas. After reviewing his most recent Blue Book practice exam - which showed an amazing 70 point improvement over his last one, from 1410 to 1480 - we decided to focus more on the English section in this session and the Math section in the next, with additional Math practice in between. Our goal for this exam is to surpass even these, aiming for at least 1500+.
While we cannot guarantee any specific score and I always have more plans than we have time, I truly believe weâ€™ve done as much with our sessions together as possible! I hope Alex is feeling much more confident about his potential on the test, especially with respect to the trickier Punctuation and Problem-Solving type questions that were initially highlighted as focus areas. Weâ€™ve also consistently practiced testing strategies and Desmos strategies for the math section in order to cut down on the time spent per question.
I look forward to hearing how he does on next Saturday's test, and continuing to work with him moving forward as he works toward his goal of a 1550 or above. If he is planning on taking the next available exam in the Spring, please let me know! If thatâ€™s the plan, I recommend progressing then at a rate of one 60-90 minute session per week, as we have been. He's been resourceful in practicing outside our sessions, which is a very promising sign. If you do decide to continue with our program, you can use the link below to add more hours to your account. Iâ€™ve also looped in your Academic Advisor in case you have any questions or changes to make!
https://my.revolutionprep.com/s/RAqCuoYqTV
I appreciate your attention to this update and hope you have a smooth few days ahead. Best of luck to Alexander on the test! Please let me know if there is anything further I can do to help, or if you have any questions.
Sincerely,
Susanna Strotz
susanna.strotz@revolutionprep.com
321-438-4040</t>
  </si>
  <si>
    <t>Victoria Kerimov</t>
  </si>
  <si>
    <t>Dear Victoria and Fred,
I know this time of year is busy, and I appreciate you taking the time to review this email. I wanted to share some updates on Victoria's excellent progress in her physics course.
This week, she and I worked on angular momentum and torque problems, a topic she has really enjoyed in her course. This work is coming off the weeks we spent studying for her momentum exam, which she felt very confident about. Victoria always puts in effort and clearly familiarizes herself with the material prior to our sessions. This preparation is fantastic and allows for very productive sessions where we can focus immediately on practice problems and quickly identify the specific points of clarification or struggle.
Our current short-term goal is to master this new unit. The overall goal remains to ensure she retains all material necessary for the cumulative AP exam.
To help with this, I recommend we continue meeting at least once a week for one hour. This will provide the necessary continuous practice and build her awareness of each question type required for success on the cumulative AP exam.
Please let me know if you have any questions or if there are any adjustments you would like to make to our plan. I am looking forward to continuing my work with Victoria.
Best regards,
Christian Steiner
christian.steiner@revolutionprep.com
+13056077323</t>
  </si>
  <si>
    <t>Good afternoon, Khadhyja! I hope your day is going well so far.
This week, I wanted to give you a progress update for Ritah, since weâ€™ve now worked together for a few weeks. Iâ€™ll be sharing what weâ€™ve covered so far, some strengths and successes, and my recommendations going forward.
In our sessions so far, Ritah and I have focused on general strategies for the Math section of the test. From what Iâ€™ve seen, she has a solid foundation in the fundamentals and great number sense. She was able to recall most of the rules and methods for solving the problems, so my focus was on time-saving strategies and ways to ensure the selected answer was â€œthe best oneâ€. 
Once we moved out of the fundamentals and the key Desmos strategies that will help save time, we began focusing on Linear Functions and Slope-Intercept problems. In our time together, I observed that focused practice on a given topic really helps Ritah remember how to approach that type of problem in the future. Sadly, we don't always have time to repeatedly practice each topic, and she hasn't always completed the homework I assign (you are welcome to bookmark the planner link for reference going forward, I will put it below this paragraph.) I always recommend Khan Academy, linked on the planner, for additional targeted practice since it gives instant feedback and only requires a click or two to access any topic.
Planner Link: https://docs.google.com/document/d/1x07zSp71i1LoeOOF5skz8kBZSGM4r3DVugVl0E9PXpk/edit?tab=t.0
Our next session will focus on The Laws of Exponents, and I look forward to seeing how Ritah progresses! For the moment, weâ€™re meeting at a rate of one 30-minute session per week, and going forward I recommend lengthening each session to at least one hour for a total of one hour per week with me, and hopefully also one full hour per week with Elliot. If you'd like to add more hours to your account in order to make these adjustments, please check out your Bright Horizons portal or reach out to your Academic Advisor, tagged in this email!
Thank you for your attention to this update. Itâ€™s a pleasure to work with your family, and if you ever have questions or requests please donâ€™t hesitate to reach out!
I hope you have a wonderful day!
Susanna Strotz
susanna.strotz@revolutionprep.com
321-438-4040</t>
  </si>
  <si>
    <t>Dear David,
I hope you are having a great week! As we prepare for Marcus's upcoming practice test, I wanted to share some updates and information about what to expect.
I have seen significant improvements in Marcus's ability to solve for missing sides of right triangles using the pythagorean theorem, special right triangles ratios, and ratios of similar triangles and corresponding sides. He has shown consistent progress in integrating these varied strategies to solve for multistep SAT style questions. This includes growth in areas we previously discussed as struggles, such as comparing differing perspectives in cross text connections or using the matching strategy to solve for constants.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Marcus to replicate official test day conditions as closely as possible when taking their practice test. He should find a quiet place and take the test in one sitting using the Bluebook app. 
After the practice test, Marcusâ€™s new tutor will review the results and discuss the test experience with Marcus to determine our focus moving forward, and follow up with you on takeaways, improvements, and next steps in the consequent next parent update.
Based on our discussions and Marcus's progress, I recommend he continue to meet twice per week for one hour each. This plan will best set them up for success for the official test sitting.
Please let me know if you have any questions or if there are any adjustments you would like to make to our plan. Iâ€™m happy to schedule a time to talk by phone if that would be helpful. I am excited to continue supporting Marcus in reaching his goals.
Best regards,
Amber M.
amber.maldonado@revolutionprep.com
+14012698542</t>
  </si>
  <si>
    <t>Jacob Cohen</t>
  </si>
  <si>
    <t>Dear Sherri, 
I hope you are having a great Fall. Itâ€™s been great working with you and  Jacob over the past couple of months. I wanted to touch base to share some of the progress weâ€™ve made so far and share my thoughts on the plan moving forward.
I have seen significant improvements in Jacob's ability to use the matching strategy to solve for constants, categorize transition words, and solving for circle equation by completing the square. He has shown consistent progress in solving ratios, proportions, and probability. This consistent improvement has been evident in accurately completed homework assignments.
Our current short-term goals for Jacob include utilizing the percent change formula. The overall goal remains a 1250. Based on Jacob's progress, I recommend continuing to meet twice per week for one hour each. 
I've asked Jacob to take a practice SAT this weekend as it has been 4 weeks since he last completed one and it would help with the transition between tutors. 
Please let me know if you have any questions or if there are any adjustments you would like to make to our plan. Iâ€™m happy to schedule a time to talk by phone if that would be helpful. I look forward to supporting Jacob in his continued academic journey.
Best regards,
Amber M.
amber.maldonado@revolutionprep.com
+14012698542</t>
  </si>
  <si>
    <t>Warren Zhang</t>
  </si>
  <si>
    <t>Dear Michelle,
I'm excited to reach out to celebrate Warrenâ€™s amazing progress. Warren has worked diligently, and as a result, he has achieved his goal on the SAT and has made amazing progress with his college essays. I am so proud of Warren; his hard work and dedication to excellence makes my job so much easier.
While we want to celebrate his successes, we also want to focus on what is ahead of us. I look forward to working with Warren on AP Literature and anything else he might need help with as he continues to submit his college applications. I recommend we continue to meet at least once a week in order to continue his progress towards his next goals. During our upcoming sessions, I plan to support Warren's learning in his AP Literature course in any way he needs.
Please let me know if you have any questions. Iâ€™m happy to schedule a time to talk by phone if that would be helpful. I am always available to support Warren in his continued academic journey.
Best regards,
Edwin W.
edwin.west@revolutionprep.com
+18134213087</t>
  </si>
  <si>
    <t>Riley Rhodes</t>
  </si>
  <si>
    <t>Dear Melissa,
I'm excited to reach out to celebrate Rileyâ€™s amazing progress. Riley has worked diligently, and as a result, we have finished drafting her college essays. We have worked hard to plan, outline, draft, and revise these essays, but most of her success has come from her hard work outside of our sessions. Also, she informed me that she has already been accepted into Binghamton University. I know this may not be one of her top choices, but as I told her in our last session, I am sure it is the first of many acceptances she is going to receive. I am so proud of Riley, and I'm honored to even have been a small part of this journey.
If I can be of further assistance to Riley, please donâ€™t hesitate to reach out. I would be more than willing to help with AP English or anything else that may come up in the future. 
Please let me know if you have any questions. Iâ€™m happy to schedule a time to talk by phone if that would be helpful. I am always available to support Riley on her continued academic journey. 
Best regards,
Edwin W.
edwin.west@revolutionprep.com
+18134213087</t>
  </si>
  <si>
    <t>Reyansh Athivilli</t>
  </si>
  <si>
    <t>Dear Ravi,
I hope you are having a wonderful start to the holiday season. Itâ€™s been great working with you and Reyansh over the past couple of months. I wanted to touch base to share some of the progress weâ€™ve made so far and share my thoughts on the plan moving forward.
I have seen significant improvements in Reyansh's ability to think about the individual parts of an essay and what we should try to accomplish with all of them. We have discussed how he should assemble the essay as a whole, and how he should construct the body paragraphs. He has had some instances where he has not been able to complete the homework assignments fully, so we may want to ensure we have a better system in place for that. Overall, however, he works hard and is a joy to work with.
Our current short-term goals for Reyansh include preparing him to write essays in school. To that end, Reyansh and I have talked about him letting me know about any essay assignments he has, so we can discuss them during our sessions. The overall goal remains preparing him for future academic success beyond this school year. Based on his progress, I recommend Reyansh and I continue meeting twice per week for thirty minutes each. Feel free to let me know if there are any specific topics you would like us to focus on.
Please let me know if you have any questions or if there are any adjustments you would like to make to our plan. Iâ€™m happy to schedule a time to talk by phone if that would be helpful. I look forward to supporting Reyansh on his continued academic journey.
Best regards,
Edwin W.
edwin.west@revolutionprep.com
+18134213087</t>
  </si>
  <si>
    <t>Julia Ferencz</t>
  </si>
  <si>
    <t>Dear Yelena,
Itâ€™s been a couple of months since I last checked in about Julia's overall progress in the program, and since her next test is just a week away, I wanted to reach out and share some highlights and feedback from the past few weeks.
Julia has continued to make progress toward her goal of achieving a 1550+ on the SAT over these weeks as we cover more specific focus areas like Probability, Percentages, Exponential Functions, and Transition Words. Iâ€™m thrilled to see her persevere as we deal with more challenging topics and identify the small errors that need attention when it comes to missing practice test questions (namely, mentally skipping words or parts of questions/answer choices without realizing!)
I would also like to applaud Julia's consistent drive and willingness to practice. Itâ€™s always a joy to work with an ambitious and positive student!
One area that Julia could use additional practice in before the test is on the two practices we went over today - Probability (the first two sections) and Survey Scope and Validity (various question types). Weâ€™ve spent time together doing problems and learning strategies that can help, but simply ran out of time before we were able to really repeatedly practice those topics.
In conclusion, Iâ€™m happy to report that things continue to go well for Julia, as I'm sure you're aware, and if another chance to work with her arises in the future I would be more than happy to do so. In the meantime, I'm wishing her the best of luck (and the carefulest of reading) on the upcoming test!!!
Have a great week,
Susanna Strotz
susanna.strotz@revolutionprep.com
321-438-4040</t>
  </si>
  <si>
    <t>Austin Zhou</t>
  </si>
  <si>
    <t>Hey Rong, I hope all is well. I wanted to provide you with a progress update around Austin's tutoring. 
We completed his essays and applications for early submission and have been working on his other applications. We will continue developing his secondary prompts. 
If you have any questions or concerns, please feel free to reach out. 
Nando R.
nando.reyes@revolutionprep.com
+17085223672</t>
  </si>
  <si>
    <t>Brittany Pinedo</t>
  </si>
  <si>
    <t>Hi Brittany and Elizabeth,
It has been great tutoring Brittany so far this semester.  Brittany has come a long way in her understanding of Statistics and in picking up some good study habits for math in the future.  
Brittany is doing well with the fundamental ideas of statistics.  She understands the notation, does very well interpreting graphs and tables, can use probability, and is familiar with the Normal distribution and z-scores.
Brittany still needs to work on conducting and interpreting the results of hypothesis tests and interpreting linear models and regression. She should continue her practice problems and make sure she can do those for her final.
Prior to our next meeting, Brittany should identify the areas that she needs to study, as well as some questions from her review or practice, and have those ready.  Going forward, if she has another math class next semester, I would suggest that she schedule out at least one hour twice per week to stay on top of her homework and the concepts in the class.
Please let me know if you have any questions, and I look forward to seeing her at our next session.
Tom P.
tom.pluth@revolutionprep.com
+14079201773</t>
  </si>
  <si>
    <t>Sonia Parikh</t>
  </si>
  <si>
    <t>Dear Team Sonia,
I hope you are having a great week! Here is a quick summary of my recent work with Sonia:
Current Focus: We are preparing for the Advanced Statistics assessment on December 1st.
Strengths: Sonia has excellent conceptual retention, specifically with sampling and confidence intervals.
Technical Challenges: We spent time debugging Python errors. To avoid this moving forward, I will troubleshoot her assessment code hands-on before our sessions.
I look forward to continuing to support her through this course.
Best regards,
Bryant S.
bryant.salinas@revolutionprep.com
+15624448241</t>
  </si>
  <si>
    <t>Teddy Whipple</t>
  </si>
  <si>
    <t>Hi Teddy and John,
It has been great tutoring Teddy for the SAT so far, and I'm happy to say he is progressing very well.  Teddy has been focusing on strategies for answering both math and English questions, and it has helped him to answer more questions correctly.  We have been working on getting more answers correct in the first part of each test so that he can reach the harder questions in the second part and thus get a higher score.  He will take another practice test this week and hope to see improvement there.
Teddy is learning to manage his time during the test, and how to identify the questions he can answer quickly and the ones he should mark and move on with.  He is also developing the mindset that this is a test, so using all the tools at his disposal, including Desmos for the math portion, is necessary.
Teddy needs to continue to work on time management, as well as using technology shortcuts to answer the questions he can.  We will continue analyzing English passages for command of quantitative and textual evidence, as well as advanced math problems.
I think Teddy will do well on his upcoming SAT with a little more focus, but that he will probably want to continue studying and take the test again in the Spring.  This first test will be a valuable experience, and he will gain knowledge of the testing environment, pressure, and hopefully some confidence in how he answers the questions.  I would recommend he continue after this test for an hour twice per week, with the goal of taking the test again to improve sometime this Spring.
If you have any questions, please let me know.  Have a great week!
Tom P.
tom.pluth@revolutionprep.com
+14079201773</t>
  </si>
  <si>
    <t>Noah Comrie</t>
  </si>
  <si>
    <t>Hey Hope, I hope all is well. I wanted to provide you with a progress update regarding Noah's tutoring. As I mentioned earlier, Noah has been making progress on raising his SAT score. We have been reinforcing concepts and strategies for both Reading and Writing and Math. As I mentioned earlier, I am waiting on Noah's practice test results to mark how far along his progress has come. Please let me know if you have any questions or concerns regarding Noah's tutoring. Thanks!
Nando R.
nando.reyes@revolutionprep.com
+17085223672</t>
  </si>
  <si>
    <t>Max Strick</t>
  </si>
  <si>
    <t>Dear Team Max,
I am writing to recap the extensive work we completed leading up to the official Digital SAT on November upcoming December SAT.
Preparation Highlights: Since September, our primary focus has been bridging the gap between your Reading/Writing (R/W) score and your Math score to reach your 1450+ goal.
Reading &amp;amp; Writing: We targeted major question categories, including Text Structure, Inference, and Command of Evidence. We also drilled Standard English Conventions (punctuation, verb agreement, and modifiers) and built a custom vocabulary list.
Math: Your performance remains consistently high (740â€“750 range on practice exams). We limited our work here to reviewing specific errors in algebra and trigonometry to maintain this strength.
Practice Exam Performance: Your practice scores have been consistent (1370â€“1390), with notable improvements in your R/W baseline accuracy (jumping from 70% to 89%).
Next Steps: We expect official scores around December 5th. Assuming you are targeting the December SAT, our strategy remains the same: maintaining your Math mastery while aggressively targeting R/W grammar and vocabulary to maximize your total score.
I look forward to reviewing your results!
Best regards,
Bryant S.
bryant.salinas@revolutionprep.com
+15624448241</t>
  </si>
  <si>
    <t>Devin Erdei</t>
  </si>
  <si>
    <t>Hey Tessa, I hope all is well. I wanted to provide you with an update around Devin's tutoring. Devin has been making great progress. He averaged his last practice exam at 1310. His Math increased significantly. His Reading and Writing score did drop slightly, so we are going to review some concepts in Reading and Writing to make sure he is increasing his score in both sections of the exam. Please feel free to reach out with any questions or concerns regarding Devin's tutoring. Thanks!
Nando R.
nando.reyes@revolutionprep.com
+17085223672</t>
  </si>
  <si>
    <t>Henry White</t>
  </si>
  <si>
    <t>Hi Henry and Kathleen,
It has been great working with Henry the last few months.  When we started, he wasn't very confident in his abilities to do his Calculus work, but I found Henry to be very thoughtful, deliberate, and to possess very good algebra skills.  As a result, he has gained confidence in his work and has raised his grade quite a bit over the last few months.
I feel Henry gains a lot by going over concepts covered in class with me and being able to understand what is being taught by practicing during our sessions.  We often go over concepts from another viewpoint, and that helps him understand the work he is given.
I would recommend Henry continue to meet for at least an hour twice a week so we can keep him current and help get his grade up.  There are difficult concepts to come, so he could use some extra help.  I know he will be successful if he continues to study as he has been.
Feel free to reach out with any questions!  Have a great week!
Tom P.
tom.pluth@revolutionprep.com
+14079201773</t>
  </si>
  <si>
    <t>Arianne Bruckner</t>
  </si>
  <si>
    <t>Hey Melissa, I hope all is well. I wanted to provide you with a progress update for Arianne's SAT Prep. She raised her score to a 1360 in the last practice exam, and she raised her score in both Math and Reading and Writing. We have taken time since that exam to focus on Geometry in Math and on figurative language in Reading and Writing. We will keep working on both sections and have her take another practice test in two weeks. Please feel free to reach out with any questions or concerns regarding Arianne's tutoring. Thanks!
Nando R.
nando.reyes@revolutionprep.com
+17085223672</t>
  </si>
  <si>
    <t>Bowen  Bernard</t>
  </si>
  <si>
    <t>Hello Team Bowen,
It was great meeting with you and game-planning the SSAT/ISEE upper level for Bowen next school year.
As discussed, Bowen will aim for prepping for the Upper Level SSAT/ISEE instead of rushing for the middle level in a few weeks. Establishing a baseline for the upper level test early will be important in order to see how much work Bowen will need in order to reach his goal score. This can be done early next year and a good bulk of the work can be done during summer break in order to ensure appropriate time can be dedicated to the exam once the new school year starts.
Let me know if you have any other questions or if I can help in other ways. Have a great rest of your year!
Bryant S.
bryant.salinas@revolutionprep.com
+15624448241</t>
  </si>
  <si>
    <t>RANA Salwa El-hamid</t>
  </si>
  <si>
    <t>Hi Rana,
I hope youâ€™re having a wonderful weekend. Iâ€™m reaching out to give you an update on Salwaâ€™s progress and to outline some recommendations moving forward.
Over the last few months, Salwa and I have worked on a mix of SAT preparation and school subjects. Following her September practice test, we focused primarily on strengthening her foundational SAT math skillsâ€”especially the more straightforward problem types that donâ€™t rely on complex or tricky wording. During our sessions, Salwa generally understands the material; however, in todayâ€™s practice test, her math score dropped by about 40 points. Since we have not met for a little while, Iâ€™m not yet sure what contributed to this drop.
Over the past month, Iâ€™ve noticed that Salwa has been struggling to keep up in both Physics and Math. I donâ€™t believe she has had enough time to consistently work on improving her SAT math skills. Her reading score has improved, which aligns with reading historically being her stronger subject.
Because math seems to be at the core of her academic challenges, I suggest that we adjust our tutoring focus to help Salwa get caught up in her school math curriculum. Iâ€™m confident that the same gaps affecting her SAT performance are also impacting her STEM classes.
I would like to meet with her three times per week for one hour eachâ€”two hours dedicated to school support and one hour to the SAT. During her school breaks, we can shift fully to SAT preparation. I will be meeting with Salwa this coming Monday, and Iâ€™ll send a follow-up report after our conversation.
I would also like for us to meet and discuss a structured plan for Salwa. Iâ€™ll include available times in my next update.
Iâ€™ve truly enjoyed working with both of you. Please let me know if you have any questions.
Warm regards,
Jamaul
Jamaul P.
jamaul.pemberton@revolutionprep.com
+13474337488</t>
  </si>
  <si>
    <t>Antonia Acevedo</t>
  </si>
  <si>
    <t>Dear Alejandro,
I hope you are having a great week! As we prepare for Antonia's upcoming practice test, I wanted to share some updates and information about what to expect.
I have seen significant improvements in Antonia's understanding of the format of the SAT and the tools available for her to utilize. She has shown consistent progress in the application of the iCARE strategy for the Reading and Writing section. This includes growth in areas we previously discussed as struggles, such as pacing and reading comprehension.
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Antonia to replicate official test day conditions as closely as possible when taking their practice test. She should find a quiet place and take the test in one sitting.
After the practice test, I will review the results and discuss the test experience with Antonia to determine our focus moving forward, and Iâ€™ll follow up with you on takeaways, improvements, and next steps in my next parent update.
Based on our discussions and Antonia's goals, I recommend adding an additional 1 hr session per week for a total of two 1 hr sessions. This plan will best set her up for success for her first official test sitting in March or May.
If you'd like to continue working together on achieving these goals, you can redeem more credits through your Bright Horizon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Antonia in reaching her goals.
Best regards,
Cameron H.
cameron.hojecki@revolutionprep.com
+19737384041</t>
  </si>
  <si>
    <t>Matthew Bartel</t>
  </si>
  <si>
    <t>Dear Jeff,
Itâ€™s been great working with Matthew over the past few months. I hope you and your family had a lovely Thanksgiving and are preparing for a Happy Holiday season!
I have seen significant improvements in Matthew's practice SAT scores. He has shown consistent progress with grammar/punctuation rules, algebra, and advanced math concepts. He has worked especially diligently to improve his approach to some of the most difficult problems in the math section and his ability to eliminate incorrect answers on reading comprehension questions. This consistent improvement has been evident in Matthew's practice test scores and his general grasp of the practice problems we've completed.
Looking ahead, I recommend we continue with our final 2 sessions in preparation for Matthew's upcoming official SAT. Then, we can assess Matthew's score in a few weeks and look ahead to more official SAT test dates in March, May, or June. Although I am confident that Matthew is well prepared for his upcoming test, we will work diligently this week to look for any last minute corrections that might need to be made to his approach to various problems. Also, if Matthew needs any help in physics or math this school year, I'd be happy to help him with those classes.
Please let me know if you have any questions or if there are any adjustments you would like to make to our plan. Iâ€™m also able to schedule a time to talk by phone/zoom if that would be helpful. I am happy to support Matthew in any way I am able.
Thanks,
Michael
michael.haddad@revolutionprep.com
+17242494602</t>
  </si>
  <si>
    <t>Evan Novotny</t>
  </si>
  <si>
    <t>Dear Sherrie,
Itâ€™s been great working with Evan over the past few months. I hope you and your family had a lovely Thanksgiving and are preparing for a Happy Holiday season!
I have seen significant improvements in Evan's practice SAT scores. He has shown consistent progress with grammar/punctuation rules, algebra, and advanced math concepts. He has worked especially diligently to improve his approach to some of the most difficult problems in the math section and his ability to eliminate incorrect answers on reading comprehension questions. This consistent improvement has been evident in Evan's practice test scores and his general grasp of the practice problems we've completed.
Looking ahead, I recommend we continue with our final session in preparation for Evan's upcoming official SAT. Then, we can assess Evan's score in a few weeks and look ahead to more official SAT test dates in March, May, or June. Although I am confident that Evan is well prepared for his upcoming test, we will work diligently this week to look for any last minute corrections that might need to be made to his approach to various problems. Also, if Evan needs any help in physics or math this school year, I'd be happy to help him with those classes.
Please let me know if you have any questions or if there are any adjustments you would like to make to our plan. Iâ€™m also able to schedule a time to talk by phone/zoom if that would be helpful. I am happy to support Evan in any way I am able.
Thanks,
Michael
michael.haddad@revolutionprep.com
+17242494602</t>
  </si>
  <si>
    <t>Mackinley Bain</t>
  </si>
  <si>
    <t>Hey David, I hope all is well. I wanted to provide you with an update regarding Mackinley's SAT Prep. 
Mackinley has been making progress on her SAT Prep. She has raised her score up to 860 in the last few weeks. The largest increase has been through the Reading and Writing. 
We are going to keep developing Mackinley's strategies and conceptual knowledge for Math. 
Please feel free to reach out with any questions or concerns regarding Mackinley's tutoring. Thanks!
Nando R.
nando.reyes@revolutionprep.com
+17085223672</t>
  </si>
  <si>
    <t>Henry Rosenberg</t>
  </si>
  <si>
    <t>Hey Nicolle, I hope all is well. I wanted to provide you with an update regarding Henry's tutoring.
Henry has done a great job in raising his SAT score. His last practice exam came out to a 1520, so he has entered his range for his goal score. We are shooting for him to get a 1550 when he takes his exam on the 6th, so I gave him some supplementary material to review for the week of his exam. 
Please feel free to reach out regarding any questions or concerns regarding Henry's tutoring. Thanks! 
Nando R.
nando.reyes@revolutionprep.com
+17085223672</t>
  </si>
  <si>
    <t>Samuel  Grzhibek</t>
  </si>
  <si>
    <t>Hey Mikhail and Ilana, I hope all is well. I wanted to provide you with a progress update for Sammy's SAT tutoring. 
Sammy has done a great job on bringing his score up for his exam. We decided that the best strategy would be to focus on super scoring for the Reading and Writing section of his SAT. We are currently working on having him score a 720 for his Reading and Writing on the 6th. In the meanwhile, Sammy has been getting some independent homework for Math to make sure he maintains his score up in the Math section as well. Sammy will be completing a practice test this weekend, so we can target any final areas to practice before his exam next week. Please feel free to reach out with any questions or concerns regarding Sammy's tutoring. Thanks!
Nando R.
nando.reyes@revolutionprep.com
+17085223672</t>
  </si>
  <si>
    <t>Temitope Ogunyomi</t>
  </si>
  <si>
    <t>Hey Tope and Niki, I hope all is well. I wanted to provide you with a progress update regarding Tope's SAT Prep. 
Tope has been doing well with his prep so far. He took a practice test earlier in the week, where we identified that he needs to read through the questions more carefully. Additionally, we have been equipping Tope with strategies and tips for both the Math and Reading and Writing sections. We are going to continue focusing on having him read through the questions carefully and implement the  strategies before focusing on pacing. Feel free to reach out with any questions or concerns you have regarding Tope's SAT Prep. Thanks! 
Nando R.
nando.reyes@revolutionprep.com
+17085223672</t>
  </si>
  <si>
    <t>Nicole Tong</t>
  </si>
  <si>
    <t>Dear Carolyn and David,
I hope you're having a wonderful fall season! It has been a pleasure working with Nicole over the past months. As we approach the midpoint of the school year, I wanted to share an update on her progress in Algebra 1 and provide recommendations for moving forward.
Nicole has been balancing academics alongside volleyball, and she's managed these multiple responsibilities well, showing good time management. Academically, Nicole has made solid progress across foundational algebra topics including literal equations, proportions, inequalities, and functions. She showed particularly strong performance with proportions, clearing both denominators efficiently and handling multiple steps simultaneously. Her organizational skills are strongâ€”she made only small errors across multiple complex problems and recalled problem-solving strategies I had taught her previously. She demonstrates careful, consistent work when she has clear, systematic approaches to follow.
Nicole does face some challenges that we're addressing. She occasionally struggles with recognizing fundamental equivalent forms of expressions (like seeing that multiplying by 1/3 equals dividing by 3) and sometimes confuses domain and range with each other, which is common at this stage. When working with inequalities from word problems, she initially set up some in reverse but became more careful after correction. These areas are all addressable with continued practice and reinforcement. Lastly, weâ€™re working on identifying families of functions, such as: linear, power, and exponentials and logarithms.
Nicole's retention of strategies is strong, and she grasps practical applications wellâ€”for instance, understanding when to round fractional answers that don't make sense in real-world contexts. She's building the foundational algebra skills she needs and shows steady progress. Importantly, she's breaking problems down to their fundamentals and applying problem-solving strategies that we've talked about to interpret and answer questions.
Based on Nicole's current progress and learning pace, I recommend continuing our current frequency of two sessions per week. This pace has been working well, allowing her to build skills consistently while having adequate practice time between sessions. The twice-weekly rhythm provides the regular reinforcement she needs for these foundational concepts.
Please don't hesitate to reach out if you'd like to discuss Nicole's progress in more detail or if you have any questions. Please note that I will be out of the country until December 2nd, and I will be out of the office again between December 10th and December 14th. Let me know if you have any questions or if there are any adjustments you would like to make to this plan. Iâ€™m happy to schedule a time to talk by phone if that would be helpful. I look forward to supporting Nicole in her continued academic journey!
Warmly,
Brandon Engle
Brandon E.
brandon.engle@revolutionprep.com
+19708890867</t>
  </si>
  <si>
    <t>Julia Levin-Markowitz</t>
  </si>
  <si>
    <t>Happy Thanksgiving!
I hope you all had a fantastic Holiday week together. Julia is making steady progress. We are relaying some foundational math concepts that will support her in tackling the trickier multi-variable or word problem question types. 
Julia's next practice exam will be a College Board official exam taken from the Bluebook app. I usually insist on students making the second, harder module in at least one of our exams before moving on to the College Board. Julia is just one or two questions away from completing one section at a time. We will practice through one more equation-based math chapter before assigning the next practice exam, likely around the time she is out for the holiday.
I look forward to preparing for the spring first exam. It has been tremendous progress so far- the numbers will undoubtedly catch up! 
Ashley S.
ashley.scorsone@revolutionprep.com
+19543031288</t>
  </si>
  <si>
    <t>Timothy Smith</t>
  </si>
  <si>
    <t>Hi Finn and Abigail,
Finn has been doing great in our sessions!  He is always on time, and I really appreciate you, Abby, sending his work ahead of time so we are prepared.  Finn is always engaged in the lessons and has a real desire to understand the concepts he is being taught and he applies himself to all of his work.  Finn has a great aptitude for math, and a solid foundation in algebra which is serving him well in Algebra 2.  He is also inquisitive and seeks to understand "why" things work in math, not just "how" to do the problems.
I feel our sessions have been very helpful to him in his class, and I feel continuing to meet twice a week for at least an hour is giving him a chance to get his questions answered and prepared for his assessments in class.  I encourage Finn to slow down a little when he does his problems, and to write out enough work to clearly communicate to the person reading his work that Finn knows what he is doing.  He tends to want to move ahead quickly, and sometimes will skip a step or make a minor mistake because of that.  
Feel free to reach out with any questions, and I hope you have a great week!
Tom P.
tom.pluth@revolutionprep.com
+14079201773</t>
  </si>
  <si>
    <t>Elsa Love</t>
  </si>
  <si>
    <t>Dear Susan,
As we recently completed eleven more hours of SAT Prep, I wanted to take a moment to share some updates about Elsaâ€™s progress and outline our plans moving forward.
Over the past couple months, I have seen improvement in Elsaâ€™s application of SAT strategies and content knowledge on writing questions. She has shown progress with topics like misplaced modifiers, verbs, sentence boundaries, and words in context. She is doing well on math topics like rewriting equations, constants, and geometry. She achieved a solid score of 1100 on her official SAT test on November 8th. 
Our current short-term goal for Elsa is to complete all her SAT homework, to continue to work on content knowledge in reading and math topics, and to take practice tests regularly. We will work on central ideas and details and command of textual evidence, as well as math topics like rewriting equations, linear functions, quadratics, exponential functions, and geometry. The overall goal remains preparing her so that she can reach her goal score on her next official SAT test in May.
Based on Elsaâ€™s progress, I recommend continuing with two 60-minute SAT sessions per week. In order to raise her official score 200-300 points, we need to put in just as many hours of study, whether through homework, practice tests, or tutoring sessions. Elsa has been working hard in session, but needs to prioritize completing her SAT homework consistently, since this will help her improve her official score exponentially. It sounds like she is having trouble with her Pre-Calc and AP Research classes and needs to raise her grades. Please let us know if we can bring on another tutor to help with Pre-Calc. I may be able to help with AP Research.
We currently have one more session that hasnâ€™t been scheduled yet. It would be great to add 15-20 more hours so we can keep her schedule and maintain momentum leading up to her official test in May 2026.
Please let me know if you have any questions or if there are any adjustments you would like to make to our plan. Iâ€™m happy to schedule a time to talk by phone if that would be helpful. Iâ€™m looking forward to working with Elsa in these next steps of her SAT journey!
Warm regards,
Allison
allison.peck@revolutionprep.com
+19164020475</t>
  </si>
  <si>
    <t>Riley Boake</t>
  </si>
  <si>
    <t>Hi Riley and Keiko,
Riley has been doing FANTASTIC (as usual!) during our sessions the last few weeks!  She has a great aptitude for math and problem solving, and she is doing very well in her calculus studies.  Riley knows what she needs to practice, and is always looking at the "why" of a concept, not just "how" to do it.  She strives for a deeper understanding of each topic she studies. I appreciate how prepared she is and how receptive to learning the concepts being taught.
I feel that continued meetings are essential for Riley's continued progress.  She will now be approaching some new, more difficult concepts in calculus, such as integration, techniques of integration, volume of revolution of solids, etc... and additional practice and being able to ask questions will be very valuable to her.
I look forward to continuing to meet with Riley and hope that you all have a great week!  Please don't hesitate to reach out with any questions you may have.
Tom P.
tom.pluth@revolutionprep.com
+14079201773</t>
  </si>
  <si>
    <t>Hi Nkosazana and Maloase,
I hope you are both well.  I am writing to update you on Nkosazana's progress.  Zani and I have been meeting several times a week for the last couple of months, and I think the sessions are really helping.  She has caught up with the concepts she missed at the beginning of the year, and she has been reviewing or looking ahead at the topics in class.  She has raised her grade to passing, so now we need to keep going and get her up to a higher grade.  She can definitely do that!
Zani has asked good questions, and always takes notes during our sessions.  She really is engaged in learning and wants to master the concepts being taught.  I feel she does pay attention in class, but needs additional explanation through tutoring to help her understand and master the concepts.
I feel Zani could improve faster by doing more of the online work that her teacher makes available.  I've often noticed that in her online classroom, there are review questions for each topic that are not done.  Most of the time, each topic has 30 or more questions, so it certainly is not possible to go through all of them together.  It would be beneficial to her if she could go through the homework, pick out about 10 different types of questions from the homework that she would like to do with me, and have those ready when we meet.  The more she practices, the better she'll get.
It is great working with Zani, and I look forward to continuing our sessions.  Please feel free to reach out with any questions you might have.  Have a great week!
Tom P.
tom.pluth@revolutionprep.com
+14079201773</t>
  </si>
  <si>
    <t>Mia Talkington</t>
  </si>
  <si>
    <t>Hi Mia and Kumiko,
I hope you are both well.  Just writing with an update on Mia's progress in her SAT studies.  Mia has been great in our sessions.  She is always on time, prepared, and eager to improve her performance.  Mia does her homework and asks questions when we review the work.  Mia has been making progress using the strategies we've been employing for both math and English.  I feel Mia's confidence has improved as well.
On her practice tests, Mia is now scoring around 1400 which is quite an improvement from where she started.  I encourage her to go over the practice test problems she gets wrong, and figure out the correct answer, asking questions when needed.  Mia is a little stronger on English than on math, but we will be focusing on advanced questions in both since she is consistently scoring well enough to get to the harder second module in both subjects.
I think that as we approach her test date, at about 2 months out, we should start increasing the frequency of meeting to at least twice a week for an hour each, and the last 2 weeks before any test we should look at 3 hours per week.  She is on track to do very well.
I look forward to continuing to work with Mia, and I hope you will reach out with any questions or concerns.  Have a great week!
Tom P.
tom.pluth@revolutionprep.com
+14079201773</t>
  </si>
  <si>
    <t>Dear Ying,
Itâ€™s been great working with you and Serena over the past several weeks. As we prepare for Serenaâ€™s upcoming SAT next Saturday, I wanted to share some updates and an overview of what to expect.
Iâ€™ve seen significant improvements in Serenaâ€™s application of close reading and annotation strategies, particularly on Text Structure and Purpose, Cross-Text Connections, and Command of Evidence questions. She has also strengthened her ability to identify an authorâ€™s claim and determine the most effective supporting evidence. In addition, Serena has shown steady improvement in her accuracy with punctuation and verb questions, especially correcting sentence boundaries and selecting the appropriate tense and number.
Serena has been consistently working toward her goal of increasing both her accuracy and confidence on the Reading &amp;amp; Writing section. This progress has been especially evident in her ability to slow down, apply strategies intentionally, and recognize when a question requires a deeper understanding of a passageâ€™s structure or purpose.
Although Serena scored lower than expected on her recent Bluebook SAT (1080), this is a completely normal part of the learning process. Students often experience a temporary dip as they begin applying new strategies under timed conditions. In Serenaâ€™s case, she recognized that she moved too quickly on some punctuation questions and encountered challenges with transitions, constants, equivalent expressions, and systems of equations in the second math module. We addressed transitions in detail during our session today, and she responded very well to the strategies.
For this official exam, Serenaâ€™s goal is to improve upon her previous score and demonstrate consistent use of the strategies she has been practicing. While we cannot guarantee a specific score, we have prepared thoroughly by strengthening her reading strategies, reviewing grammar rules, addressing pacing concerns, and practicing with official-format questions. Getting enough sleep throughout the weekâ€”not just the night beforeâ€”will also be important.
Based on Serenaâ€™s goals and the areas she still wants to strengthen, I recommend continuing with one 90-minute session per week through the March SAT. This will help her maintain the progress sheâ€™s made, reinforce consistency in strategy use, and continue building confidence across both sections of the exam.
I am looking forward to continuing to work with Serena after this Saturdayâ€™s exam so that we can continue building toward further improvements on the March SAT. During our upcoming sessions, I plan to work with her on transitions, punctuation accuracy under timed conditions, Inferences, Command of Evidence with charts and graphs, and the math topics that challenged her on the second module.
Please let me know if you have any questions or if there are any adjustments you would like to make to our plan. Iâ€™m also happy to schedule a phone call if that would be helpful. I am excited to continue supporting Serena in her academic journey and in reaching her SAT goals.
Best regards,
Ana H.
ana.heiser@revolutionprep.com
+14695703730</t>
  </si>
  <si>
    <t>Ishitha Chowdavaram</t>
  </si>
  <si>
    <t>Hi Ishitha and Ujwal,
I hope you are having a great week. Itâ€™s been great wonderful working with Ishitha over the past few weeks. I wanted to touch base to share some of the progress weâ€™ve made and summarize the plan moving forward.
Ishitha has taken to onboarding the reading and writing strategies quite well. She understands the boost in increased accuracy and the time-saving benefits of having a set of steps to work through for various kinds of questions. We have moved into words in context questions recently, and I think they will provide a lot of help in increasing Ishitha's score. It's also never too early to mention that I also specialize in college essay writing, should Ishitha want help with that in the future.
Based on her progress, I recommend we continue meeting once a week for 90 minutes a session to focus on the reading and writing portions of the SAT. We will continue to identify areas of opportunity, and I can keep providing banks of practice questions for these areas.
Please let me know if you have any questions or if there are any adjustments you would like to make to our plan. I look forward to supporting Ishitha in her continued academic journey.
Shaun L.
shaun.leonard@revolutionprep.com
+17023665570</t>
  </si>
  <si>
    <t>Ian Shum</t>
  </si>
  <si>
    <t>Hey Sam,
I wanted to share a quick update on Ianâ€™s progress with his college essays. Over the past sessions, Ian has been making steady strides in both idea development and drafting. We focused on helping him clarify the core message he wants each essay to communicate, and heâ€™s become more intentional about highlighting his strengths and experiences in a clear, authentic voice.
Ian's drafts are now more focused, with stronger transitions and a smoother narrative flow. Weâ€™ve spent time tightening language, refining tone, and making sure each paragraph contributes meaningfully to the overall story heâ€™s trying to tell. Heâ€™s been very receptive to feedback and is revising with purpose.
Please feel free to reach out with any questions!
https://revolutionprep.zoom.us/rec/play/LAipcobxu-SdzcKcJK_5xyhlnHvyHprhgKEhlNKWP3S6Wj3cnke1gIKGAt2ntdTY_JBwvfEf3CQaZl97.nyLtevJpIMSLNbVe
Take care,
John O.
john.olmos@revolutionprep.com
+12102885353</t>
  </si>
  <si>
    <t>Giulia Scaglia Goncalves</t>
  </si>
  <si>
    <t>Dear Camila: 
I hope you had a wonderful Thanksgiving holiday. Itâ€™s been a pleasure to work with Giulia, you, and her father over these past weeks. She is a sweet and inquisitive girl. I wanted to touch base to share some of the progress sheâ€™s made so far and my thoughts on a plan moving forward.
I have seen significant improvements in Giuliaâ€™s focus during our sessions. Sheâ€™s more engaged in our sessions than when we began, particularly when I allow her remote control of my screen. I also think she missed her previous tutor, which is understandable. 
Now, Giulia is reading lengthier passages and takes direction well in those increasingly fewer instances in which I have to regain her attention. This improvement is evident in our ability to get through most of the lesson Iâ€™ve planned for her (I tend to overplan in case we have additional time). Today, we did a lot of work on text features, and Giulia did well on all of it.
Our current short-term goal for Giulia remains reading support, with attention to retaining focus as she reads. Based on Giuliaâ€™s progress, I recommend keeping our velocity to one one-hour session a week where we can continue to work on reading and grammar appropriate to her grade level. 
Please let me know if you have any questions or if there are any adjustments you would like to make to this plan. Iâ€™m happy to schedule a time to talk by phone or Zoom if that would be helpful as well. I look forward to supporting Giulia in her continued academic progress.
Warmest regards,
Stacey 
stacey.jones@revolutionprep.com
+14044220251</t>
  </si>
  <si>
    <t>Gia Gamboni</t>
  </si>
  <si>
    <t>Hey Kristin,
I wanted to share an update on Giaâ€™s progress in Algebra II. Over our recent sessions, weâ€™ve covered a wide range of foundational topics, and Gia has been doing a great job strengthening her skills and confidence.
We worked through polynomial operations, including adding and subtracting polynomials, and then moved into both synthetic division and long division. Gia is becoming more comfortable choosing the appropriate method and checking her work for accuracy. We also reviewed quadratic equations in multiple formsâ€”factoring, completing the square, and rewriting into vertex formâ€”to help her see how each method connects and when to use them effectively.
In addition, we spent time on complex numbers and how they appear in solutions to quadratic equations. Gia is showing good growth in recognizing patterns and applying procedures step-by-step. 
As we continue meeting weekly, weâ€™ll reinforce these concepts with targeted practice and build toward more advanced application problems. Sheâ€™s putting in solid effort, and itâ€™s paying off!
Please let me know if you have any questions!
Take care,
John O.
john.olmos@revolutionprep.com
+12102885353</t>
  </si>
  <si>
    <t>Dawood  Syed</t>
  </si>
  <si>
    <t>Hey Nurunnahar,
I wanted to share a final wrap-up on Dawoodâ€™s SAT prep progress. Over our time working together, he has made steady and meaningful growth across several key areas of the test, and he has become much more confident in his approach to both Math and Reading sections.
In Math, we covered geometry, exponential equations, and the role of constants within algebraic expressions. Dawood has become more comfortable identifying the right strategies for each type of problem and translating word problems into equations. His accuracy and pacing have both improved as heâ€™s applied these skills to SAT-style questions.
On the Reading side, we focused heavily on inferences and breaking down question wording. Dawood has shown real progress in identifying relevant evidence, avoiding distractor choices, and understanding the subtlety of what the passage supports versus what it implies.
Overall, Dawood has put in consistent effort, and it shows in the level of confidence and clarity he brings to his work now. He should feel good about the progress heâ€™s made and the skills heâ€™s built for the exam.
If you have any questions or need anything further, please feel free to reach out.
Take care,
John O.
john.olmos@revolutionprep.com
+12102885353</t>
  </si>
  <si>
    <t>John Nicolas Tietje</t>
  </si>
  <si>
    <t>Dear John,
I hope youâ€™re having a great fall season. It has truly been such a pleasure working with John Nicolas these past few months, and as this marks our final session together, I wanted to share an overview of his progress and the plan moving forward.
Over the past two months, John Nicolas has made substantial progress across all SAT sections, and his hard work has been evident in every session. He has shown meaningful improvement in:
Applying the Three Cs (Complete Thought, Correction, Cross-Out) to strengthen accuracy on Reading &amp;amp; Writing
Identifying independent clauses and using this to correctly choose punctuation and grammar fixes
Evaluating answer choices for why they are correct or incorrect, rather than relying on instinct
Using Desmos to its fullest, especially on function questions, table interpretation, and equation-based problems
Improving accuracy in math, particularly percentages, pre-algebra skills, geometry, and multi-step word problems
Maintaining knowledge of topics we built from the beginning, showing long-term retention of core concepts
Staying consistent and focused, reducing simple errors and strengthening confidence on repeated problem types
He has demonstrated excellent progress using Desmos, applying it strategically and effectively during sessions. His commitment to checking his work, analyzing his mistakes, and persisting through challenging problem sets has been impressive.
Short-Term Goals:
Continue strengthening R&amp;amp;W strategy using the Three Cs
Apply conventions and grammar rules with confidence
Maintain steady progress in math, especially geometry, functions, and word problems
Reinforce pacing and accuracy across full-length SAT practice tests
Long-Term Goals:
Continue building confidence and academic independence
Maintain structured support in math and other schoolwork
Strengthen foundational skills to support future coursework and test performance
Velocity Recommendation:
I recommend 3â€“4 hours of tutoring per week to continue the momentum he has built and ensure steady progress leading up to the SAT. The family also has sufficient hours remaining to meet these goals.
Wishing him the very best of luck on his upcoming SAT on December 6th â€” I know heâ€™s ready for it and will do great.
Please let me know if youâ€™d like to continue tutoring afterward so we can keep working toward his goal score.
It has been such a great time working with John Nicolas, and I am so proud of the progress he has made since our very first session. Please feel free to reach out with any questions.
Best regards,
Rachel Daku
rachel.daku@revolutionprep.com
(570) 556-6849</t>
  </si>
  <si>
    <t xml:space="preserve">Adysen  Davis </t>
  </si>
  <si>
    <t>Hey Jenna,
I wanted to share a final progress update on Adysenâ€™s recent work. Over our sessions, she has made steady progress in both Reading and Math skills, and itâ€™s been great to see her confidence grow as she becomes more familiar with the question styles.
On the Reading side, we focused on identifying question types and understanding what each one is really asking. Adysen is getting better at recognizing patterns, breaking down wording, and using a more targeted approach to locating the right evidence in the passage.
In Math, we worked on constants within algebraic expressions and how they behave in different problem setups. This helped her interpret equations more clearly and understand how the structure of an expression affects the solution.
Overall, Adysen has been engaged, thoughtful, and receptive to feedback. Sheâ€™s building strong habits, and itâ€™s showing in her work.
Please feel free to reach out if you have any questions!
Take care,
John O.
john.olmos@revolutionprep.com
+12102885353</t>
  </si>
  <si>
    <t>Ada Ertekin-Taner</t>
  </si>
  <si>
    <t>Hi Nilufer,
I am reaching out with a formal progress update for Ada. As a reminder, I send these roughly every six weeks to keep families informed.
I have been working with Ada since July. She is a highly motivated student with very ambitious score goals, and she brings a great deal of dedication to her preparation. During our time together, two major themes have emerged.
The first is that Ada cannot afford extended breaks from SAT work. She took two weeks off recently, which created a three week gap in her math sessions, and the regression was significant. I was honestly surprised by how much she had declined in that short time. During her first week back, I adjusted her schedule so that we did two math sessions instead of our usual one math and one English to help her recover. By the following week, her homework quality had improved again and she seemed much more like herself. I was relieved to see how quickly she bounced back, but this was an important lesson. If she has any gaps in tutoring, such as during the upcoming winter break, she must work consistently on her own to avoid falling behind. I will prepare a thorough set of materials and a study plan for her to use during that time.
I am including a link below to a graph of all of the test scores I have on file. The pattern in the data mirrors what I have observed in session. She had a clear upward trend in the spring while working with her previous tutor. When she stopped tutoring, her score decreased sharply. Since resuming tutoring, her score has risen again. Based on both her in-session performance and the documented score patterns, I would strongly encourage her to continue SAT study without interruption until she reaches her goal score.
Link to Scores: https://docs.google.com/spreadsheets/d/1OcY1HbmrGgDl1KHzop4S25HhtsVeH8uM2pNOedTBVoo/edit?usp=sharing
The second theme is the area that concerns me most regarding barriers to her reaching that score. Ada has difficulty conceptualizing problems at the deep level that the SAT requires. The test is designed to measure logic, reasoning, and problem solving. Many SAT questions present familiar content in unfamiliar and unusual ways. To perform well, students must understand concepts deeply enough to adapt them to new contexts. Ada tends to rely more on pattern recognition and formulas. While these help to a degree, they have limits and will not be enough for the highest score ranges.
One encouraging development is that Ada has begun to self-identify when she does not fully understand a concept, and she's asking more questions. This self-awareness is a very big step and will be valuable not only for the SAT but also for her academic coursework. However, even with this awareness, reaching full understanding is still difficult for her on certain math topics. Some concepts simply are not clicking despite multiple explanations and approaches. If this continues, I may supplement her work with instructional videos that break down equations visually and step by step. These kinds of resources can offer the depth and detail that are difficult to fit into a one hour session.
She has a similar challenge in English, although it affects her less. Pattern recognition works more effectively in reading and writing because the patterns tend to remain consistent across question types. There are many patterns to remember, but the structure remains stable, so she is able to compensate better there than in math.
Overall, Ada is making strong progress and her scores have risen back to where they were before her previous tutoring break. She was scheduled to take another practice test this weekend, and I am looking forward to seeing how she performs and reviewing the results with her.
My recommendation is to continue with two hours per week as scheduled, at least through the March exam. I would not pause SAT study until she reaches her goal score. Even if she eventually chooses to stop tutoring, she should continue weekly independent study to maintain momentum.
Please let me know if you have any questions. I am always happy to discuss Adaâ€™s progress or make adjustments as needed.
Kindly,
Kiersten G.
kiersten.guetlein@revolutionprep.com
+15413576952</t>
  </si>
  <si>
    <t>Logan Sarza</t>
  </si>
  <si>
    <t>Hi Veronica,
I hope you're having a great fall! It's been great working with you and Logan over the past several months. As we approach the end of the semester, I wanted to share my observations on our progress so far and discuss next steps going into the next semester.
I've seen excellent growth in Logan's mastery of derivative and antiderivative rules and strategies, understanding of the relationship between Riemann sums and integrals, and understanding of the graphical relationships between functions and their derivatives. He's also shown consistent progress in his ability to interpret a problem and devise the best approach to initiate a solution, which is a vital mathematical skill! 
I know that he recently got a new teacher after several weeks of self-study, which likely means that the rigor of his course will increase. As such, our current short-term goals are to ensure mastery of previously learned content and continue to build his skills on the new content his teacher introduces. As you know, our long-term goals remain to earn a 90-93 in the course and earn a 4 on the AP exam. To help Logan meet these goals, I recommend continuing to meet for an hour per week through the end of the school year to review the content from the past week and continue to cyclically review prior content from the course leading up to his final exam. If he has difficulty with the increased rigor upon the arrival of his new teacher (which is completely normal!), please reach out to me so that we can revise our plan to make sure that he gets the support he needs. I'll continue to check in with him as well as his new teacher takes over the class and will reach out if I have concerns that would warrant a change to the plan.
If you'd like to continue to work together on achieving these goals, you can redeem more credits through your Bright Horizons portal. You'll then receive an email from Revolution Prep to add the credits to your account.
Please let me know if you have any questions or if there are any changes you'd like to make to our plan. I'm happy to set up a time to discuss - please let me know if that would be helpful!
Thank you so much for your continued partnership. Have a great rest of your day!
Margaret W.
margaret.webb@revolutionprep.com
+15127457572</t>
  </si>
  <si>
    <t>Dear Dian: 
I have enjoyed working with Savannah. She is a sweet and inquisitive girl who works hard in our sessions. I know that she and I had her last scheduled session this week, but I wanted to touch base to share some of the progress Iâ€™ve seen in our brief time working together and my thoughts on a plan moving forward. 
Weâ€™ve worked mostly on reading comprehension and writing during our sessions. Savannah has been game for all weâ€™ve worked on together, from Common Lit stories to newspaper articles to read, summarize, and write about using essay prompts. I have also worked with her on sixth-grade grammar, including punctuation. 
Savannah has shown progress from our first session to our last. This improvement has been evident in the quality of work sheâ€™s produced during our sessions. My hope is that Savannah finds time to read for pleasure, at least 15 or 30 minutes a day.
Current short-term goals for Savannah include improving reading comprehension and reading stamina to grade level or higher, and strengthening her writing skills and use of grammar and punctuation. If you plan to continue with her sessions,  I recommend keeping the same velocity of one one-hour session per week for her English Language Arts sessions, based on Savannah's progress. 
Please let me know if you have any questions or if there are any adjustments you would like to make to this plan. Iâ€™m happy to schedule a time to talk by phone or Zoom if that would be helpful. I look forward to supporting Savannah in her continued academic progress.
Warmest regards,
Stacey
stacey.jones@revolutionprep.com
+14044220251</t>
  </si>
  <si>
    <t>Hanna Hutchings</t>
  </si>
  <si>
    <t>Hi Justin and Sojin,
I hope you're having a great fall! It's been great working with you and Hanna over the past several months. As we near the end of the fall semester, I wanted to reach out to share our progress so far and discuss a plan for the next semester.
Hanna has shown significant progress in her mastery of proportional reasoning, including the relationship of ratios to tables, equations, graphs, and word problems. We've been focusing heavily on proportional reasoning because this is a vital problem-solving skill, not only for 7th-grade math but also for high-school math, high-school science, and real-world applications. Proportional reasoning also teaches important mathematical reasoning skills, in which Hanna is showing substantial growth! She has also continued to show strong performance in her math class at school (without support in our sessions), which illustrates excellent study skills and mathematical competency.
Our current short-term goals for Hanna include continuing to build her skills with graphs and equations of proportions, followed by work with rates and percentages. This work will continue to build the proportional reasoning foundation necessary for 7th grade. As we move into the next semester, I'd also like to start working on expressions, equations, and inequalities, as these are also fundamental building blocks of math at the 7th-grade level and higher levels. 
Hanna shows excellent eagerness to learn and strong reasoning skills beyond her age. I'm more than happy to continue working with her to master 7th-grade math skills. I also want to let you know that I have no concerns about her ability to learn 7th-grade math skills in class next year without having encountered them firsthand through tutoring. In short, I'm more than happy to continue working with her on mathematical enrichment, but I think that she will be quite successful in 7th grade regardless of whether she continues tutoring now.
Please let me know your thoughts on whether you'd like to continue tutoring in the next semester. If you'd like to set up a call to discuss her progress and the pros and cons of continuing tutoring, I'm more than happy to do so - please just let me know! Thank you so much for your continued partnership, and have a great rest of your day!
Margaret W.
margaret.webb@revolutionprep.com
+15127457572</t>
  </si>
  <si>
    <t>Hi Aurora and Natalia,
I'm exited to reach out to celebrate Aurora's amazing progress! Aurora has worked diligently, and as a result she has broken the 1200 mark on the revolution practice tests! She earned a score of 1290 on the practice test she completed this week, up from 970 on her last practice exam. In particular, she was able to get into the harder second module for both readning/writing, AND math. I am so proud of Aurora!
While we celebrate this success, we also know there is still work to do on the SAT. The revolution tests stop giving us accurate score estimations around the 1200 mark (but they do still give us good information about the kinds of questions a student struggles with), so we will be having Aurora work with Blue Book tests from here on out. I am looking forward to continuing to work with Aurora toward further improvements -- my next big goal is to have Aurora breaking 1300s on the Blue Book exams, that is the point where I start looking towards perfect sections. I recommend we continue our current velocity, and homework schedule in order to continue her progress toward this next goal. Part of the homework I asked Aurora to complete after this most recent practice test, was to come up with specific goals for both the reading/writing section and the math section, in our upcoming session we will be refining those goals, and building a plan to implement them and work toward the 1300s in Blue Book.
Please let me know if you have any questions. I'd love to schedule a time to talk by phone if you would like. I am so excited to continue to support Aurora in her continued academic journey. 
Best wishes,
Gale H.
abigail.hermes@revolutionprep.com
+12169249507</t>
  </si>
  <si>
    <t>Audrey Zimmerman</t>
  </si>
  <si>
    <t>Hi Audrey and Emily,
It's been great working with Audrey over the past couple of months. As we prepare for Audrey's upcoming official test, I wanted to share some updates and information about what to expect.
I have seen significant improvements in Audrey's performance in the Math section, and her ability to approach questions in the reading/writing section. She has shown growth over most of her practice tests (this most recent one she was a little distracted). 
For this exam, our goal is for her to be getting into the harder second module for both reading/writing and math. While we cannot guarantee a specific score, we have worked diligently towards this goal through practicing ICARE, question identification, and consistent practice. It is important to consider the impact of the test zone on Audrey's performance. Ensuring a good night's sleep throughout the week leading up to the test is crucial, as just the night before isn't enough. 
I am looking forward to continuing to work with Audrey after the test so that we can work toward further improvements across both sections of the test. I know Audrey is scheduling out her remaining hours as part of this weeks homework -- I recommend that we continue with the current schedule leading into the spring test, with a break in December for the holidays. During our upcoming sessions, we are going to be working toward reaching 65-70% in the first reading/writing module, and consistently getting into the harder second math module. 
Please let me know if you have any questions or if there are any adjustments you would like to make to our plan. I'm also able to schedule a time to talk by phone if that would be helpful. I am happy to support Audrey in her continued academic journey.
Best wishes,
Gale H.
abigail.hermes@revolutionprep.com
+12169249507</t>
  </si>
  <si>
    <t>Hi Jennifer,
I hope you're having a great fall! It's been great working with you and Jackson over the past several weeks. As we near the end of the semester, I wanted to share my observations so far and discuss plans moving into final exams and the next semester.
Jackson is doing an excellent job mastering the content that we've covered in our sessions: he has strong statistical reasoning skills and always puts a lot of focus into problem-solving in our sessions. I've seen excellent growth in his ability to represent and interpret one-variable distributions, calculate probabilities based on marginal and conditional distributions, and calculate and interpret one-proportion confidence intervals and hypothesis tests. These are challenging concepts, so his growth in the concepts and in his confidence has been great to see!
He does have some knowledge gaps from earlier units, which I wanted to bring to your attention leading into the midterm exam and next semester. All of the first-semester content is likely to appear on the midterm exam, and some of the content (particularly z-scores and linear regression) will become increasingly important in the second semester. As such, I recommend increasing our session velocity to 3 hours per week for the next few weeks leading up to the midterm exam. This will allow us to spend 1.5 hours on current content from his course and 1.5 hours on review leading up to the midterm exam. I unfortunately am largely booked over the next 2 weeks (beyond the sessions we already have scheduled), but you're welcome to add sessions with another tutor on the Schedule Sessions tool. If you'd like to schedule additional sessions, you can redeem additional hours through your Bright Horizons portal. You'll then receive an email from Revolution Prep to add the hours to your account. Alternatively, if you'd prefer not to add additional sessions, I can give him additional review assignments between sessions - please let me know your thoughts!
Our current short-term goals for Jackson include mastering inference for proportions and continuing to review foundational first-semester content. Our long-term goals continue to be to pass the course and master statistical concepts. 
Please let me know if you'd like to discuss Jackson's progress or any of these recommendations or if there are any changes you'd like to make to our plan - I'm more than happy to set up a time to talk. I hope you have a great rest of your day!
Margaret W.
margaret.webb@revolutionprep.com
+15127457572</t>
  </si>
  <si>
    <t>Elena Kostadinov</t>
  </si>
  <si>
    <t>Hi Galya,
I hope you're having a great fall! It's been great working with you and Elena over the past several weeks. Now that we've been meeting for several weeks, I wanted to reach out to share my observations on Elena's progress so far and discuss plans moving into December and January.
I've seen excellent progress in Elena's ability to organize an essay, understanding of the important components of an essay, and ability to interpret figurative language. She's also showing excellent growth in her ability to come up with ideas for personal narrative essays quickly, which is an important skill to succeed on the essay portion of the test.
In the short term, I'd like to work with Elena on understanding character development and the functions of authors' choices in the passage. While we started with writing, I'd like to take some time to focus on reading comprehension because her essay will only be scored if she reaches the threshold score in reading comprehension and math. (The threshold changes every year, and Hunter College is pretty secretive about it, but I'd like to focus on a few foundational areas of reading comprehension to give her the best chance to cross it before returning to the essay.) Can you please let me know your thoughts on this approach?
To help Elena reach the maximum score that she can, it will also be very important for her to complete the practice test. She shared that she'll likely have time to complete it tomorrow; can you please support her to complete this? The practice test will be very important to (1) make sure that we're focusing on the areas where she has the most room to grow and (2) give her exam-style practice so that she knows what to expect going into test day. She also shared that she completed her practice essay, which is excellent! Can you please share pictures of the essay with me, either at margaret.webb@revolutionprep.com or 512-745-7572, so that I can take a look and plan lessons to strengthen her writing?
I know that we're booked to meet twice per week leading up to the exam, which I think is an excellent approach to make sure that we have enough time to focus on reading comprehension and writing. I recommend maintaining this schedule through the exam day. Elena also has 5 additional tutoring hours that are not currently scheduled; I'm happy to set up additional sessions with her before the exam, or you can save them for future academic needs. Four of the hours expire in 39 days, and 1 of the hours expires in 78 days. (This is unfortunately a Bright Horizons policy, not a Revolution Prep policy, so we're unable to change it.) Please let me know your thoughts on the most appropriate use of these hours!
Please let me know if you have any questions about or changes to this plan or if you'd like to set up a time to talk - I'm more than happy to do so. Thank you so much for your continued partnership, and have a great rest of your day!
Margaret W.
margaret.webb@revolutionprep.com
+15127457572</t>
  </si>
  <si>
    <t>Joyce Chen</t>
  </si>
  <si>
    <t>Hi Jianping,
I hope you're having a great fall! It's been great working with you and Joyce over the past several weeks. As we approach the end of the semester, I wanted to touch base to share our progress so far and make a plan moving into midterm exams and the next semester.
I've seen excellent progress in Joyce's understanding of exponent and log rules, mastery of trig functions, and understanding of ellipses. She's also shown dramatic growth in her ability to break down and reason through word problems, which has been excellent to see! This is a vital mathematical reasoning skill. 
Our current short-term goals are to master angles of inclination in ellipses and continue to master her course content as it's introduced in school. Our long-term goal remains to score an A- or higher in the course. I know that the tests have been challenging for Joyce. This is very normal, especially in precalculus - there are many concepts to master and many different ways to apply them, and it can be especially tough to apply the concepts in new ways under the time pressure of an exam. To help Joyce have more time to practice applying precalculus concepts in novel ways, I recommend meeting for 1.5 hours per week for this semester and next semester. We can use this time to review difficult content from class and extend it with challenge problems to make sure that Joyce understands new applications of the content, which can help her succeed on the exams. If you'd like to continue working together to achieve these goals, you can redeem more credits through your Bright Horizons portal. After you've redeemed the credits, you'll receive an email from Revolution Prep to add the hours to your account.
Please let me know if you have any questions about or changes to the plan or if you'd like to set up a time to discuss Joyce's progress and next steps - I'm more than happy to do so. Thank you so much for your continued partnership, and have a great rest of your day!
Margaret W.
margaret.webb@revolutionprep.com
+15127457572</t>
  </si>
  <si>
    <t>Ava Collier</t>
  </si>
  <si>
    <t>Hi Ava and Amanda!
I hope Thanksgiving went well! I know you all had family over, so I'm sure the time was busy and fun. I appreciate you staying on top of adjusting Ava's schedule as needed. When we meet on Wednesday, we'll briefly go over the percentage questions that Ava had as homework, but then we'll review many of the strategies we've been learning in anticipation of Ava's first official attempt next Saturday!
Since we've began working together, Ava and I have discussed overall Reading/Writing strategies such as reading the question first and eliminating three answer choices. Additionally, we've covered Words in Context, Text Structure and Purpose, Transitions, and Rhetorical Synthesis questions, which all have their own strategies, too.
For math, we discussed the important of using Desmos and the reference sheet as well as annotating the problem each time to identify key figures. Our Math concepts thus far have been Ratios and Proportions, Unit Conversion, Probability, Statistics, and some Percentages.
There's still quite a bit to cover, but Ava and I have sessions booked out through the spring, typically meeting twice a week on Sunday mornings and Wednesday evenings. I believe this is still a good amount, though we won't see each other much during December due to birthday and holiday festivities. Once Ava receives her score around December 19th or so, we can adjust as needed.
I know the first official attempt can be stressful, but I'll discuss day-of strategies with Ava on Wednesday, too, to insure she feels confident going in to her first attempt. I look forward to continuing to work together toward her goal score!
Have a stellar day,
Megan H.
megan.hoelting@revolutionprep.com
+19133783294</t>
  </si>
  <si>
    <t>Kieran Kumbhar</t>
  </si>
  <si>
    <t>Dear Cristin,
I hope you're having a great fall! It's been great meeting with you and Kieran over the past several weeks. As we prepare for Kieran's official SAT, I wanted to share some updates and information about what to expect.
I've seen significant improvements in Kieran's understanding of forms of quadratic equations, ability to make text-supported inferences and find evidence to support claims, and mastery of Desmos skills. He's also shown excellent growth in his logical reasoning skills, which are vital for both the Reading &amp;amp; Writing and Math sections of the SAT. This consistent progress has been evident in his steady score growth, from a 1390 on the October SAT to a 1480 and 1520 on his most recent practice SATs. 
For this exam, our goal is to score above a 1500, as close to the mid-1500s as possible; it's important to note that students typically won't reach their goal score on an official exam until they've reached it at least 3 times on practice exams. While we can't guarantee a specific score, we've worked diligently towards this goal by learning the iCARE strategy for Information &amp;amp; Ideas questions, learning and practicing Desmos strategies to speed up problem-solving on the math section, and debriefing missed questions to understand how to avoid similar errors in the future. It's also important to consider the impact of the test zone on Kieran's performance. Ensuring a good night's sleep throughout the week leading up to the test is important, as just the night before is not enough. Eating a good breakfast before the exam is also important to maintain steady energy levels and focus. Additionally, test anxiety can impact scores. If he feels anxious, I'd like Kieran to take a deep breath, picture a calming place, and remind himself that he's well-prepared and that no one question will make or break his score.
I'm looking forward to hearing how Kieran performs on this test. Most students need to take the exam several times to achieve their goal score, particularly when their goal is as high as Kieran's. As such, I recommend scheduling additional test dates in the spring and summer and continuing to meet for 1-2 hours per week leading up to them. This will give us additional time to practice using the strategies he's learned, discuss specific strategies for scientific reading passages, and focus on strategies for the most challenging math questions at the end of module 2. If you'd like to continue working together on achieving these goals, you can redeem additional credits through your Bright Horizons portal. You'll then receive an email from Revolution Prep to add the hours to your account.
Please let me know if you have any questions or if there are any adjustments you'd like to make to our plan. I'm also more than happy to schedule a time to talk by phone if that would be helpful. I'm happy to support Kieran in his continued academic journey!
Best regards,
Margaret W.
margaret.webb@revolutionprep.com
+15127457572</t>
  </si>
  <si>
    <t>Dear Thelma,
I hope you are having a great holiday season. Itâ€™s been great working with you and Madison over the past couple of months. I wanted to touch base to share some of the progress weâ€™ve made so far and share my thoughts on the plan moving forward.
I have seen significant improvements in Madison's handling of advanced methods of derivation and integration in calculus. From different types of substitution to the more challenging conceptual elements of complex integration with series, Madison has worked through a great spread of topics with great confidence. They have shown consistent progress in recalling different formulas, identities, and methods that are crucial to making calculus a manageable subject, in impressive time. This consistent improvement has been evident in Madison's confidence in her course work, her exams, and her excitement when talking about her next steps as a student! 
Our current short-term goals for Madison include conceptually understanding series notation and how it compares to traditional indefinite integration. The overall goal remains maintaining confidence through all units of the course, so that Madison can confidently move forward with her STEM education. Since Madison is achieving their goals, I recommend we continue with our two 60 minute classes per week through the school year.
Please let me know if you have any questions or if there are any adjustments you would like to make to our plan. Iâ€™m happy to schedule a time to talk by phone if that would be helpful. I look forward to supporting Madison in their continued academic journey.
Best regards,
Charlie A.
charlie.anderson@revolutionprep.com
+18325866075</t>
  </si>
  <si>
    <t>YETENG zeng</t>
  </si>
  <si>
    <t>Hi Qiang,
I hope you're having a great fall! It's been great working with you and Gavin over the past several months. As we get towards the end of the current semester, I wanted to touch base to share our progress so far and make a plan moving into the next semester.
I've seen significant improvements in Gavin's understanding of root words, prefixes, and suffixes; familiarity with types of analogies; and ability to find evidence from reading comprehension passages to support his answers. All of these question types require substantial logical reasoning abilities, in which he's also showing excellent growth. This growth is evident in his improvement in all sections of the exam from his first to his second practice test - most notably the verbal section, where he went up 70 points on the scaled score and 37 percentage points in his percentile!
Our current short-term goals for Gavin include mastering the iCARE strategy for reading comprehension, building his skills in decoding the meanings of words using other words he's familiar with, and building his familiarity with analogy types. Our long-term goal remains to score at or above the 90th percentile on his SSAT. To continue to build his skills, I recommend continuing to meet for two half-hour sessions per week throughout the next semester. Continuing this early study will allow us time to gradually build his reading comprehension and verbal skills, as both of these skillsets take time to master. If you'd like to continue working together on achieving these goals, you can redeem additional hours through your Bright Horizons portal. Once you've redeemed these hours, you'll receive an email from Revolution Prep to add the hours to your account.
Please let me know if you have any questions or if there are any adjustments you'd like to make to our plan. I'm more than happy to schedule a time to talk by phone if that would be helpful. I look forward to supporting Gavin in his continued academic journey!
Margaret W.
margaret.webb@revolutionprep.com
+15127457572</t>
  </si>
  <si>
    <t>Madison Oliphant</t>
  </si>
  <si>
    <t>Dear Thelma,
I hope you are having a great holiday season. Itâ€™s been great working with you and Madison over the past couple of months. I wanted to touch base to share some of the progress weâ€™ve made so far and share my thoughts on the plan moving forward.
I have seen significant improvements in Madison's handling of advanced methods of derivation and integration in calculus. From different types of substitution to the more challenging conceptual elements of complex integration with series, Madison has worked through a great spread of topics with great confidence. They have shown consistent progress in recalling different formulas, identities, and methods that are crucial to making calculus a manageable subject, in impressive time. This consistent improvement has been evident in Madison's confidence in her course work, her exams, and her excitement when talking about her next steps as a student!
Our current short-term goals for Madison include conceptually understanding series notation and how it compares to traditional indefinite integration. The overall goal remains maintaining confidence through all units of the course, so that Madison can confidently move forward with her STEM education. Since Madison is achieving their goals, I recommend we continue with our two 60 minute classes per week through the school year.
Please let me know if you have any questions or if there are any adjustments you would like to make to our plan. Iâ€™m happy to schedule a time to talk by phone if that would be helpful. I look forward to supporting Madison in their continued academic journey.
Best regards,
Charlie A.
charlie.anderson@revolutionprep.com
+18325866075</t>
  </si>
  <si>
    <t>Dear Christine,
I hope you are having a great holiday season. Itâ€™s been great working with you and Jack over the past couple of months. I wanted to touch base to share some of the progress weâ€™ve made so far and share my thoughts on the plan moving forward.
I have seen significant improvements in Jack's handling of materials across his math program. From simple arithmetic operations to advanced geometric series solutions, Jack has worked through a great spread of topics with great confidence. They have shown consistent progress in recalling different formulas, identities, and methods that are crucial to making algebra a manageable subject, in impressive time. This consistent improvement has been evident in Jack's confidence in his course work and his exams.
Our current short-term goals for Jack include conceptually understanding series notation and how it compares to traditional concepts of graphing. The overall goal remains maintaining confidence through all units of the course, so that Jack can confidently move forward with a high grade. Since Jack is achieving their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look forward to supporting Jack in their continued academic journey.
Best regards,
Charlie A.
charlie.anderson@revolutionprep.com
+18325866075</t>
  </si>
  <si>
    <t>Davis Adams</t>
  </si>
  <si>
    <t>Dear Gray,
I hope you are having a great holiday season. Itâ€™s been great working with you and Davis over the past couple of months. I wanted to touch base to share some of the progress weâ€™ve made so far and share my thoughts on the plan moving forward.
I have seen significant improvements in Davis's handling of materials across his Algebra II program. From simple arithmetic operations to advanced algebraic concepts involving logarithms and inverse notation, Davis has worked through a great spread of topics with great confidence. They have shown consistent progress in recalling different formulas, identities, and methods that are crucial to making algebra a manageable subject, in impressive time. This consistent improvement has been evident in Davisâ€™s confidence in his course work and his exams, with a consistent score near 100 for the class.
Our current short-term goals for Davis include increased support in areas of writing, such as in his history class, as well as keeping his math score high. The overall goal remains maintaining confidence through all units of the course, so that Davis can confidently move forward with a high grade in all of his classes for the year. Since Davis is achieving their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look forward to supporting Davis in their continued academic journey.
Best regards,
Charlie A.
charlie.anderson@revolutionprep.com
+18325866075</t>
  </si>
  <si>
    <t>Roland celichowski</t>
  </si>
  <si>
    <t>Dear Matt,
I hope you are having a great holiday season. Itâ€™s been great working with you and Roland over the past couple of months. I wanted to touch base to share some of the progress weâ€™ve made so far and share my thoughts on the plan moving forward.
I have seen significant improvements in Roland's  handling of materials across his algebra program. From simple arithmetic operations to advanced geometric series solutions, Roland has worked through a great spread of topics with great confidence. They have shown consistent progress in recalling different formulas, identities, and methods that are crucial to making algebra a manageable subject, in impressive time. This consistent improvement has been evident in Rolandâ€™s confidence in his course work and his exams.
Our current short-term goals for Roland include staying on top of his homework assignments and keeping up with the flow of things now that he is back in the classroom. The overall goal remains maintaining confidence through all units of the course, so that Roland can confidently move forward with a high grade. Since Roland is achieving their goals, I recommend we continue with our one 60 minute class per week through the school year as a baseline, with additional sessions here and there as needed.
Please let me know if you have any questions or if there are any adjustments you would like to make to our plan. Iâ€™m happy to schedule a time to talk by phone if that would be helpful. I look forward to supporting Roland in their continued academic journey.
Best regards,
Charlie A.
charlie.anderson@revolutionprep.com
+18325866075</t>
  </si>
  <si>
    <t>Julia Laine</t>
  </si>
  <si>
    <t>Dear Wei,
Itâ€™s been great working with you and Julia over the past months. I wanted to take a moment to share some updates about Julia's progress and outline our plans moving forward.
Over the past several weeks, Julia has made steady progress across a wide range of math topics, including linear equations, proportions, angles, and data interpretation. We began by reinforcing foundational algebra skillsâ€”function notation, slope, and graphing linear equationsâ€”and gradually moved into more complex areas like compound inequalities, absolute value, and systems of equations. Julia has shown strong calculation skills and a growing ability to apply strategies like backsolving and estimation when tackling multiple-choice questions.
One consistent area of growth has been translating word problems into equations. Julia initially struggled with setting up proportions and interpreting complex scenarios, but sheâ€™s made meaningful progress by learning to match units, identify relevant relationships, and take problems step by stepâ€”even when the path to the final answer isnâ€™t immediately clear. 
Weâ€™ve recently shifted focus to geometry and data topics, including triangle properties, angle relationships, and box-and-whisker plots. Julia has picked up key rules like the triangle sum theorem and polygon angle formulas, and sheâ€™s learning to classify triangles based on side and angle relationships. 
One ongoing goal is pacing and persistence. Julia sometimes hesitates when a problem feels unfamiliar, but sheâ€™s learning to try what she can, reevaluate, and build confidence through partial progress.
Overall, Julia is making strong strides in her SHSAT prep. I recommend continuing our weekly sessions to reinforce key strategies and ensure sheâ€™s comfortable with the full range of math topics on the exam. Please let me know if you have any questions or if there are any adjustments you would like to make to our plan. Iâ€™m happy to schedule a time to talk by phone if that would be helpful.
Best regards,
Richard K.
richard.kralik@revolutionprep.com
+12672185823</t>
  </si>
  <si>
    <t>Aiden Ramirez Carrasco</t>
  </si>
  <si>
    <t>Dear Janiri,
Itâ€™s been great working with you and Aiden over the past weeks. I wanted to take a moment to share some updates about Aiden's progress and outline our plans moving forward.
Over the past several weeks, Aiden has been working through key algebra and geometry concepts aligned with the SHSAT. We began by reviewing fraction operations, including dividing by fractions and cross-canceling when multiplyingâ€”skills that were new to him. Heâ€™s made solid progress with these procedures and is now more comfortable applying them in multi-step problems.
Aiden has also been developing his equation-solving skills, including combining like terms, applying the distributive property, and isolating variables. Early on, he tended to guess and check values rather than use formal solving strategies, but heâ€™s now learning to balance both sides of an equation and simplify expressions step by step. Heâ€™s still working on avoiding small errors, and weâ€™ve emphasized the importance of organizing work clearly to reduce mistakes.
One area weâ€™ve focused on is translating word problems into equations. This has been a challenge, especially when the setup involves ratios or multiple steps, but Aiden is learning to identify relevant quantities and build equations from context. Weâ€™ve also introduced basic geometry concepts, including the triangle angle sum rule and how to use angle relationships to solve for missing values.
Aiden has shown strong effort during sessions, though many have taken place from the car with limited connection. I recommend checking in about scheduling to ensure he has a quiet, stable environment for future sessions. This will help us maintain momentum and support deeper focus as we continue preparing for the SHSAT. Please let me know if you have any questions or if there are any adjustments you would like to make to our plan. Iâ€™m happy to schedule a time to talk by phone if that would be helpful.
Best regards,
Richard K.
richard.kralik@revolutionprep.com
+12672185823</t>
  </si>
  <si>
    <t>Siena Schlenker</t>
  </si>
  <si>
    <t>Dear Andreas,
I hope you are having a great weekend. Itâ€™s been great working with you and Siena over the past couple of weeks. I wanted to touch base to share some of the progress weâ€™ve made so far and share my thoughts on the plan moving forward.
I have seen improvements in Sienaâ€™s ability to interpret energy diagrams, calculate enthalpy changes, and understand reaction energetics. Most recently, weâ€™ve made solid progress on equilibrium concepts, including Le Chatelierâ€™s Principle, RICE tables, and calculating equilibrium constants. 
Based on Sienaâ€™s goals and her upcoming Chemistry exam, I recommend we add an additional session in the coming week to reinforce test strategies and review equilibrium thoroughly.
The overall goal remains to help Siena excel in her exam from her Boswell Beta Chemistry class.
Please let me know if you have any questions or if there are any adjustments you would like to make to our plan. Iâ€™m happy to schedule a time to talk by phone if that would be helpful. I look forward to supporting Siena in her continued academic journey.
Best regards,
Cristina A.
cristina.ascenzipettenuzzo@revolutionprep.com
+17863092063</t>
  </si>
  <si>
    <t>Mohammad Mazouchi</t>
  </si>
  <si>
    <t>Dear Ali,
Itâ€™s been great working with you and Mohammad over the past weeks. I wanted to take a moment to share some updates about Mohammadâ€™s progress and outline our plans moving forward.
In math, Mohammad has worked extensively on ratios, proportions, and unit conversions. He began with ratio practice using tables and double number lines, and has since applied these skills to more complex contexts such as paint mixing problems, unit price comparisons, and dimensional analysis. He occasionally makes small calculation errors, but his arithmetic fundamentals are strong, and he is learning to slow down and check his work to avoid careless mistakes. 
In Python, Mohammad has moved from basic print/input commands and data types into more advanced programming structures. He has learned about for loops, range, casting, and the modulo operator, and successfully completed an â€œis primeâ€ program. Weâ€™ve also introduced conditional statements, if/else blocks, and list operations such as indexing, checking membership, and using the random module. While he initially struggled with loop counters and range shifts, he has made good progress in understanding how iteration works and is beginning to apply these concepts more independently.
Overall, Mohammad is developing strong skills in both math and programming. He shows curiosity and persistence, and his ability to connect new ideas to prior knowledge is growing. I recommend continuing our regular sessions to reinforce ratio and proportion problem-solving, while also expanding his Python practice with more projects that combine loops, conditionals, and lists. Please let me know if you have any questions or if there are any adjustments you would like to make to our plan. Iâ€™m happy to schedule a time to talk by phone if that would be helpful.
Best regards,
Richard K.
richard.kralik@revolutionprep.com
+12672185823</t>
  </si>
  <si>
    <t>Katie Kim</t>
  </si>
  <si>
    <t>Dear Heekwang,
Itâ€™s been great working with you and Katie over the past months. I wanted to take a moment to share some updates about Katieâ€™s  progress and outline our plans moving forward.
I wanted to share an update on Katieâ€™s work in Precalculus. Over the past several weeks, she has made steady progress across a wide range of topics. We began with strategies for graphing parent functions and transformations, and Katie quickly strengthened her ability to identify key features such as intercepts, domain restrictions, and asymptotes.
She has also worked extensively on trigonometry, including the unit circle, reciprocal functions, sum and difference identities, and solving equations through substitution. More recently, Katie has practiced graphing trigonometric functions and exploring inverse trig functions, learning how to interpret multiple solutions.
In our most recent sessions, Katie has begun working with polar coordinates, converting between rectangular and polar forms, and graphing points. She earned a perfect score on her last test, which reflects the strong progress she has made.
Katie is developing confidence and persistence, even when classroom instruction feels unclear. I recommend continuing our regular sessions to reinforce material and build confidence. Please let me know if you have any questions or if there are any adjustments you would like to make to our plan. Iâ€™m happy to schedule a time to talk by phone if that would be helpful.
Best regards,
Richard K.
richard.kralik@revolutionprep.com
+12672185823</t>
  </si>
  <si>
    <t>Dear Christine,
Itâ€™s been great working with you and  Sophie over the past weeks. I wanted to take a moment to share some updates about Sophie's progress and outline our plans moving forward.
Over the past several weeks, Sophie has made strong improvements in fractions, decimals, and proportions. She began by reviewing integer operations and quickly advanced into fraction addition, subtraction, multiplication, and division. 
Sophie has also been practicing proportions and proportional relationships. She is very good at setting up proportions from word problems and has learned strategies to simplify calculations, such as cross canceling, which helps her avoid long division errors. More recently, she has worked on interpreting proportional graphs, identifying unit rates, and converting between fractions, decimals, and percents. While she occasionally makes small mistakes with negative signs or decimal placement, she is learning to slow down and check her work carefully.
Sophie is making excellent progress and I recommend continuing our regular sessions to reinforce these topics and build confidence. Please let me know if you have any questions or if there are any adjustments you would like to make to our plan. Iâ€™m happy to schedule a time to talk by phone if that would be helpful.
Best regards,
Richard K.
richard.kralik@revolutionprep.com
+12672185823</t>
  </si>
  <si>
    <t>Theodore Weil</t>
  </si>
  <si>
    <t>Dear Ioanna,
Itâ€™s been great working with you and Theodore over the past months. I wanted to take a moment to share some updates about Theodore's progress and outline our plans moving forward.
Over the past several months, Theodore has made steady progress across a wide range of topics. We began with multi-step equations, intercepts, and slope, and quickly moved into function notation, inequalities, and absolute value. 
More recently, Theodore has worked extensively with linear functions. He has practiced identifying independent and dependent variables, interpreting slope and intercepts, and solving word problems that connect equations to real-world contexts. He has also reviewed domain and range, function graphs, and transformations. 
In our most recent sessions, Theodore has focused on systems of equations and distance-rate-time word problems. He is learning to translate complex scenarios into equations and solve them using substitution and elimination. While he occasionally makes small arithmetic errors, he is developing strong problem-solving strategies and building confidence in tackling new material.
Overall, Theodore is making excellent progress and has shown persistence and adaptability in his learning. I recommend continuing our regular sessions to prepare for and go beyond upcoming units. Please let me know if you have any questions or if there are any adjustments you would like to make to our plan. Iâ€™m happy to schedule a time to talk by phone if that would be helpful.
Best regards,
Richard K.
richard.kralik@revolutionprep.com
+12672185823</t>
  </si>
  <si>
    <t>Maxim Davis</t>
  </si>
  <si>
    <t>Dear Veronica,
I hope you are having a great holiday season. Itâ€™s been great working with you and Maxim over the past couple of months. I wanted to touch base to share some of the progress weâ€™ve made so far and share my thoughts on the plan moving forward.
I have seen significant improvements in Maxim's handling of materials across his SAT program. From advanced grammar concepts to the application of Desmos to solve challenging algebra questions, Maxim has worked through a great spread of topics with great confidence. They have shown consistent progress in recalling different formulas, identities, and methods that are crucial to making math of all kinds manageable for the exam. This consistent improvement has been evident in Maximâ€™s confidence, speed, and improved performance with challenging questions of all types.
Our current short-term goals for Maxim include conceptually understanding math concepts that fall under the Advanced Math category of the test, such as exponential equations and quadratics. The overall goal remains improving his performance on the SAT from his practice tests. Since Maxim is achieving his goals, I recommend we continue with our one 60 minute class per week.
Ahead of our session this week, please have Maxim complete the following. Our homework is crucial for him to see the score improvement he wants, and we have had some trouble with getting these assignments done on time over the last couple weeks. The links are below: 
https://kami.app/bnr-hZm-HPn-GkL
https://kami.app/tcE-Ljx-QxA-Rnu
Please let me know if you have any questions or if there are any adjustments you would like to make to our plan. Iâ€™m happy to schedule a time to talk by phone if that would be helpful. I look forward to supporting Maxim in their continued academic journey.
Best regards,
Charlie A.
charlie.anderson@revolutionprep.com
+18325866075</t>
  </si>
  <si>
    <t>Kingland Liu</t>
  </si>
  <si>
    <t>Dear Xin,
Itâ€™s been great working with you and Kingland over the past weeks. I wanted to take a moment to share some updates about Kingland's progress and outline our plans moving forward.
Over the past several weeks, Kingland has been practicing foundational algebra skills, including isolating variables, solving equations, and factoring common terms. Early on, he had difficulty with algebraic manipulation, such as dividing all terms by a coefficient or rewriting equations efficiently, but he is gradually building comfort with these processes. We also introduced inequalities, including the important rule of flipping the inequality sign when multiplying or dividing by a negative, and Kingland has begun applying this on number lines.
More recently, Kingland has worked on functions, domain and range, and graph interpretation. He has shown good understanding of the vertical line test and identifying whether a relation is a function. However, function notation remains a challenge. We have been reinforcing the difference between x and f(x) and practicing average rate of change, slope between points, and writing equations of lines. He is making progress through repeated practice and review.
One ongoing focus is consistency and focus during sessions. Kingland has often joined late or missed sessions, which has limited the time available for practice.  I recommend continuing our regular sessions to reinforce these topics and build confidence. Please let me know if you have any questions or if there are any adjustments you would like to make to our plan. Iâ€™m happy to schedule a time to talk by phone if that would be helpful.
Best regards,
Richard K.
richard.kralik@revolutionprep.com
+12672185823</t>
  </si>
  <si>
    <t>Hi Nathalie and Angelina, 
I hope you and your family are well. Unfortunately, Angelina was unable to attend our session on November 20th as originally scheduled. This time has been deducted from your account. 
Since Angelina has missed 3 sessions without providing 48-hour notice, I am concerned that the schedule we currently have does not work. Please take a few minutes to review our schedule on the student dashboard and confirm with me that it does work by December 1st. If it doesnâ€™t, you can either let me know or view my open time slots and reschedule through the student dashboard. I appreciate your help with this as I know consistency is critical. Due to my busy schedule, if Angelina misses another session without letting me know at least 48 hours ahead of time, I will need to remove her from my calendar for the time being to accommodate other students. 
Please donâ€™t hesitate to reach out to me or Megan with any questions. 
Cristina A.
cristina.ascenzipettenuzzo@revolutionprep.com
+17863092063</t>
  </si>
  <si>
    <t>Ethan Ro</t>
  </si>
  <si>
    <t>Dear Helen,
Itâ€™s been great working with you and Ethan over the past weeks. I wanted to take a moment to share some updates about Ethan's progress and outline our plans moving forward.
Ethan has made strong strides in foundational skills over the past several weeks. He began with percent problems, where he initially struggled to identify the whole, part, and percent in different directions. Through practice, he has learned to set up equations more systematically and now approaches these problems with greater confidence.
We have also focused on algebra basics, including integer operations, combining like terms, and the distributive property. Ethan has made good progress with negative numbers and is learning to apply inverse operations when solving multi-step equations. He is also practicing translating word problems into equations.
Overall, Ethan is making steady progress, and I recommend continuing our regular sessions to continue building the core algebra and problem-solving skills that will support both his classwork and SHSAT preparation. Please let me know if you have any questions or if there are any adjustments you would like to make to our plan. Iâ€™m happy to schedule a time to talk by phone if that would be helpful.
Best regards,
Richard K.
richard.kralik@revolutionprep.com
+12672185823</t>
  </si>
  <si>
    <t>Dear Gunjan,
I hope you're having a great fall! As we approach Esha's official SAT, I wanted to share my observations on her progress so far and thoughts on a plan moving forward.
As we've discussed, Esha's Reading &amp;amp; Writing score on recent official exams has been pretty consistently in the low-to-mid-600 range, which was also true on her most recent practice SAT. While this is an excellent start, I know that it's below her goal score. To help unstick this score, we focused today on debriefing why she missed the questions she missed on her most recent practice SAT and planning out strategies to avoid making the same mistakes next time. Here are a few key takeaways from the session:
-Doing the quick questions (words in context and grammar) first can help her score as many points as possible before running out of time.
-It's important not to make assumptions about the answer choices beyond what's directly stated. 
-For rhetorical synthesis questions, the SAT uses compare and contrast synonymously (both mean to give a difference).
We also worked on punctuation rules: since grammar rules are generally more formulaic than reading comprehension questions, mastering the rules can be one of the quickest ways to boost a score. I believe that continuing to work on punctuation rules and continuing to practice the strategies we worked on today can help Esha continue to bring up her score. 
For this exam, our goal is to score as close to a 1500 as possible. While we cannot guarantee a specific score, we've worked diligently towards this goal by practicing punctuation and grammar rules, learning the B-PRIMES strategy for reading comprehension questions, and debriefing missed questions to avoid repeating the same mistakes in the future. It's also important to consider the impact of the test zone on Esha's performance. Ensuring a good night's sleep throughout the week leading up to the test is crucial, as just the night before isn't enough. Eating a nutritious breakfast before the exam is also important to help maintain steady energy levels and concentration. Additionally, test anxiety can impact her score. If she finds herself getting anxious during the exam, I'd like Esha to take a deep breath, visualize a calming place, and remind herself that she's well-prepared and that no one question will make or break her score.
I look forward to hearing how Esha performs on this test. Looking forward, I recommend meeting for 2 hours per week leading up to the March SAT date. This will give us time to continue to practice the reading strategies we've discussed, apply the grammar rules we've discussed to more challenging problem types, and work on math skills to boost her stronger section score (and thereby boost her composite score).
If you'd like to continue working together on achieving these goals, you can redeem more credits through your Bright Horizons portal. After you've redeemed the credits, you'll receive an email from Revolution Prep to add the hours to your account.
Please let me know if you have any questions or if there are any adjustments you'd like to make to our plan. I'm happy to support Esha in her continued academic journey!
Best regards,
Margaret W.
margaret.webb@revolutionprep.com
+15127457572</t>
  </si>
  <si>
    <t>Serena Scheiner</t>
  </si>
  <si>
    <t>Dear Melanie,
Itâ€™s been great working with you and Serena over the past weeks. I wanted to take a moment to share some updates about Serena's progress and outline our plans moving forward.
Serena has been steadily improving in the math section, which has been her main area of challenge. She has worked on linear equations, systems, quadratics, percentages, and circle geometry, and is learning to use Desmos to visualize problems and check her work. While factoring and function notation remain areas to strengthen, she has made progress in setting up equations and interpreting graphs.
Serena has shown persistence even when topics feel difficult. She sometimes struggles with factoring and function graphs, but she is learning to use tools like Desmos to visualize equations and check her work. In practice exams, she has demonstrated improvement but pacing remains an important focus. We are working on strategies to streamline problem-solving, avoid unnecessary steps, and use graphs to quickly identify solutions.
Overall, Serena is making meaningful progress in math and building confidence with key concepts. I recommend continuing our regular sessions to reinforce these topics and build confidence. Please let me know if you have any questions or if there are any adjustments you would like to make to our plan. Iâ€™m happy to schedule a time to talk by phone if that would be helpful.
Best regards,
Richard K.
richard.kralik@revolutionprep.com
+12672185823</t>
  </si>
  <si>
    <t>Ella Levine</t>
  </si>
  <si>
    <t>Dear Julia,
Itâ€™s been great working with you and Ella over the past months. I wanted to take a moment to share some updates about Ellaâ€™s progress and outline our plans moving forward.
In math, Ella has worked through a wide range of topics including fractions, long division, geometry, and ratios. She has made good progress with converting improper fractions to mixed numbers and simplifying fractions. Geometry has been more challenging, particularly with compound figures and identifying base-height pairs for triangles, but she has shown persistence and made great progress. More recently, Ella has focused on ratios and proportions. While she initially struggled to set up unit and equivalent ratios, she is learning strategies to simplify ratios and solve proportion equations step by step. She continues to benefit from structured practice and reminders to show her work clearly.
In English, Ella has been practicing reading comprehension and figurative language. She is working on using context clues to identify main ideas and distinguish them from supporting details. Figurative language has been a focus as wellâ€”she has reviewed similes, metaphors, personification, and alliteration. Ella has made great progress in recognizing these devices. Continued review will help her gain confidence in applying these concepts during reading assignments.
I recommend continuing our regular sessions to reinforce these areas and build confidence across subjects. Please let me know if you have any questions or if there are any adjustments you would like to make to our plan. Iâ€™m happy to schedule a time to talk by phone if that would be helpful.
Best regards,
Richard K.
richard.kralik@revolutionprep.com
+12672185823</t>
  </si>
  <si>
    <t>Aliya Tauthong</t>
  </si>
  <si>
    <t>Dear Sakda,
Itâ€™s been great working with you and Aliya over the past months. I wanted to take a moment to share some updates about Aliyaâ€™s progress and outline our plans moving forward.
Aliya has now shifted her focus from SSAT preparation to her algebra classwork. In recent sessions, she has worked on functions, domain and range, and function notation. She is learning to evaluate functions from equations, tables, and graphs, and has practiced identifying whether a function is continuous or discrete.
We have also reviewed linear functions, calculating slope between points and finding intercepts. Aliya is beginning to connect these concepts to real-world applications and word problems, though she sometimes needs reminders to slow down and check her work carefully. Function notation remains an area of challenge, but she is making progress as she practices substituting values and interpreting outputs.
I recommend continuing our regular sessions to reinforce these algebra skills and developing strong problem-solving strategies. Please let me know if you have any questions or if there are any adjustments you would like to make to our plan. Iâ€™m happy to schedule a time to talk by phone if that would be helpful.
Best regards,
Richard K.
richard.kralik@revolutionprep.com
+12672185823</t>
  </si>
  <si>
    <t>Aanya Ballabh</t>
  </si>
  <si>
    <t>Dear Abhishek,
Itâ€™s been great working with you and Aanya over the past months. I wanted to take a moment to share some updates about Aanyaâ€™s progress and outline our plans moving forward.
Aanya has been working on grammar fundamentals such as sentence boundaries, misplaced modifiers, transitions, and punctuation. She has shown strong improvement in identifying errors and applying rules, though transitions and punctuation remain areas that require careful attention. In reading, Aanya has practiced strategies for main idea, detail, inference, and textual evidence questions. She is learning to read the question first, predict an answer in her own words, and then eliminate distractor choices. 
Recently Aanya has focused on refining strategies for information and ideas questions, practicing how to identify claims, arguments, and evidence. She is also working on pacing strategies to ensure she has time to complete both sections. While vocabulary and reading comprehension remain challenging, she is making progress by breaking down question types and practicing elimination strategies.
Overall, Aanya is building a stronger foundation in both grammar and reading comprehension. I recommend continuing our regular sessions to continue working on pacing, careful reading, and consistent practice to help her raise her scores and build confidence for future exams. Please let me know if you have any questions or if there are any adjustments you would like to make to our plan. Iâ€™m happy to schedule a time to talk by phone if that would be helpful.
Best regards,
Richard K.
richard.kralik@revolutionprep.com
+12672185823</t>
  </si>
  <si>
    <t>Louisa Jurus</t>
  </si>
  <si>
    <t>Dear Derek,
I hope you are having a great holiday season. Itâ€™s been great working with you and Louisa over the past couple of months. I wanted to touch base to share some of the progress weâ€™ve made so far and share my thoughts on the plan moving forward.
I have seen significant improvements in Louisa's handling of materials across her SAT program. From simple arithmetic operations to advanced reading questions from archaic passages of poetry, Louisa has worked through a great spread of topics with increasing confidence. They have shown consistent progress in recalling different formulas, identities, and methods that are crucial to making the SAT a manageable test when it comes to time. This consistent improvement has been evident in Louisaâ€™s rising scores on practice exams, PSAT's, and her application of the iCARE and TRAP strategies for Reading and Writing! 
Our current short-term goals for Louisa include tackling the most challenging forms of passages, like poetry and archaic language, so that no questions on the exam feel like a cruel gotcha moment. The overall goal remains maintaining confidence through all units of the course, so that Louisa can confidently land a score between the mid 1300's and the 1400's. Since Louisa is achieving her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look forward to supporting Louisa in their continued academic journey.
Best regards,
Charlie A.
charlie.anderson@revolutionprep.com
+18325866075</t>
  </si>
  <si>
    <t>Skylar Kirby</t>
  </si>
  <si>
    <t>Dear Candace,
I hope you are having a great holiday season. Itâ€™s been great working with you and Skylar over the past couple of months. I wanted to touch base to share some of the progress weâ€™ve made so far and share my thoughts on the plan moving forward.
I have seen significant improvements in Skylar's handling of materials across her SAT program. From simple arithmetic operations to archaic language and how to parse through it, Skylar has worked through a great spread of topics with great confidence. They have shown consistent progress in recalling different formulas, identities, and methods for problem solving to manage time and answer questions effectively. This consistent improvement has been evident in Skylarâ€™s confidence in our lessons, and the rate at which she moves through increasingly challenging problems is fantastic.
Our current short-term goals for Skylar include boosting her reading and writing score by focusing in on advanced comprehension questions and challenging forms of writing, such as archaic language and poetry. The overall goal remains maintaining confidence through all units of the course, so that Skylar can confidently achieve an SAT score in the mid 1400's. We are working very hard to improve her score on Reading and writing to match that of her math score. Since Skylar is achieving her goals and putting in every ounce of effort required to crush the SAT this coming weekend, I recommend we continue with our two 60 minute class per week, plus any more as needed leading up to the test.
Please let me know if you have any questions or if there are any adjustments you would like to make to our plan. Iâ€™m happy to schedule a time to talk by phone if that would be helpful. I look forward to supporting Skylar in their continued academic journey.
Best regards,
Charlie A.
charlie.anderson@revolutionprep.com
+18325866075</t>
  </si>
  <si>
    <t>austin Wong</t>
  </si>
  <si>
    <t>Dear Mr. and Mrs. Wong,
I hope you are having a great week. It's been great working with you and Austin over the past couple of months. I wanted to touch base to share some of the progress we've made so far and share my thoughts on the plan moving forward.
So far we've worked on Geometry topics including transformations (translations, reflections, rotations, and dilations) and triangle congruence properties. Triangles have been the most recent topic for which we worked on proofs involving proving congruence of triangles using SSS, SAS, ASA, and AAS. Austin has trouble with understanding some of the new topics, but with some guidance and practice he is able to understand how to use the new material. In our upcoming lessons, I'd like to continue working on new topics from his school curriculum. I expect the next topics to be on more triangle properties like similarity, pythagorean theorem, and area.
It looks like Austin doesn't have any more tutoring hours. If he wants to continue tutoring for the rest of the school year, I recommend adding 12 - 24 hours to schedule 2 sessions/week for 1 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Austin in his continued academic journey. 
Best regards, 
Jon C.
jon.cathapermal@revolutionprep.com
+17049758359</t>
  </si>
  <si>
    <t>Rory Clouse</t>
  </si>
  <si>
    <t>Dear Leigh,
I hope you are having a great holiday season. Itâ€™s been great working with you and Rory over the past couple of weeks. I wanted to touch base to share some of the progress weâ€™ve made so far and share my thoughts on the plan moving forward.
I have seen significant improvements in Rory's  handling of materials across his geometry program. From simple arithmetic operations to the foundations of trigonometry, Rory has worked through a great spread of topics with great confidence. They have shown consistent progress in recalling different formulas, identities, and methods that are crucial to making geometry a manageable subject. This consistent improvement has been evident in Roryâ€™s confidence in his course work and his exams.
Our current short-term goals for Rory include conceptually understanding the why behind all of the strange geometric rules and principles that students are often asked to take for granted. For students that feel a little lost in the weeds by abstract proofs and theorems, geometry can feel like a sea of unfamiliarity, which Rory and I are actively working to make sense of. The overall goal remains maintaining confidence through all units of the course, so that Rory can confidently move forward with a high grade. Since Rory is achieving their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look forward to supporting Rory in their continued academic journey.
Kind regards, 
Charlie A.
charlie.anderson@revolutionprep.com
+18325866075</t>
  </si>
  <si>
    <t>Dear Vivian,
I hope you're having a great fall! It's been great working with you and Christopher over the past several months. As we move into the next semester, I wanted to touch base to share my observations so far and discuss a plan moving forward.
I've seen significant improvements in Christopher's ability to make text-supported inferences and find evidence to support his claims, understanding of subject-verb agreement and verb tense rules, and ability to use the forms of quadratic equations to find the information he needs to solve problems. I've also seen excellent growth in his logical reasoning abilities, which are critical on both sections of the SAT. To continue to gauge his growth, I'd like him to take Bluebook practice SAT 8. This will allow us to assess his current progress and identify areas where he still has room to grow, in addition to giving him practice on exam-style questions leading up to his official test in March.
Our current short-term goals for Chris include mastering inference, command of evidence, and punctuation and building his ability to solve problems involving systems of equations. (These goals may change following his practice test, depending on where the test reveals he has the most room for growth.) The overall goal remains scoring in the high 1400s or low 1500s on his official SAT. Based on his progress, I recommend continuing to meet for 1-1.5 hours per week leading up to the March SAT. This will give us time to continue practicing reading comprehension strategies, applying grammar rules to more challenging problem types, and mastering Desmos skills. If you'd like to continue working together on achieving these goals, you can redeem more hours through your Bright Horizons portal. Once you've redeemed these hours, you'll receive an email from Revolution Prep to add the hours to your account. 
Please let me know if there are any adjustments you'd like to make to our plan or if you have any questions about the plan. I'm also more than happy to set up a call to discuss Christopher's progress and plans moving forward if that would be helpful - please just let me know. I'm happy to support Christopher in his continued academic journey!
Best regards,
Margaret W.
margaret.webb@revolutionprep.com
+15127457572</t>
  </si>
  <si>
    <t>Dear Raviprasad,
I hope you're having a great fall! It's been great working with you and Reyansh over the past several months. As we move into the next semester, I wanted to share my observations on Reyansh's progress so far and discuss plans moving forward.
I've seen significant improvements in Reyansh's fluency with fraction and decimal operations, ability to decipher number analogies (an important question type on the CogAT exam), and ability to translate word problems into expressions and equations. He's also showing excellent growth in his logical reasoning abilities. He's mastered most of the fundamental content needed to allow us to start moving into middle-school math, which is excellent progress! 
Our current short-term goals for Reyansh include fully mastering the fundamentals needed to start work on ratios and beginning to understand proportional reasoning. In the long term, our goal continues to be to build his familiarity with higher-level math concepts in preparation for honors math in middle school. To continue progressing on these goals, I recommend continuing to meet for two half-hour sessions per week. This will allow us to work on ratios and equations, two foundational math concepts to prepare him for upper-level math in middle school. That said, I'd also like to share that I have no concerns about Reyansh's ability to perform in honors middle-school math, with or without continued tutoring. In short, I'm more than happy to continue to support him with math enrichment, but his math skills are strong enough that I believe that he would continue to succeed in math even without tutoring.
Please let me know what your thoughts are on whether to continue tutoring. If you'd like to set up a call to discuss his progress so far and next steps, I'm more than happy to do so - please just let me know. Thank you so much for your continued partnership, and have a great rest of your day!
Best regards,
Margaret W.
margaret.webb@revolutionprep.com
+15127457572</t>
  </si>
  <si>
    <t>Maxwell Robinson</t>
  </si>
  <si>
    <t>Dear Anita,
I hope you are having a great holiday season. Itâ€™s been great working with you and Maxwell over the past couple of months. I wanted to touch base to share some of the progress weâ€™ve made so far and share my thoughts on the plan moving forward.
I have seen significant improvements in Maxwell's  handling of materials across his algebra program. From data analysis to advanced systems of equations word problems, Maxwell has worked through a great spread of topics with great confidence. They have shown consistent progress in using the arithmetic operations that underpin much of algebra, and now that we are out of the realm of data analysis, which was very challenging for Max, his morale has definitely increased as well.
Our current short-term goals for Max include conceptually understanding each module of algebra as we come across it, while staying on top of all homework assignments. The overall goal remains maintaining confidence through all units of the course, so that Max can confidently move forward with a high grade. Since Max is achieving their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look forward to supporting Max in their continued academic journey.
Best regards,
Charlie A.
charlie.anderson@revolutionprep.com
+18325866075</t>
  </si>
  <si>
    <t>Gauri Thota</t>
  </si>
  <si>
    <t>Dear Srinivasa,
I hope you are having a great holiday season. Itâ€™s been great working with you and Gauri over the past couple of months. I wanted to touch base to share some of the progress weâ€™ve made so far and share my thoughts on the plan moving forward.
I have seen significant improvements in Gauri's  handling of materials across her Calculus program, which has become our primary focus as of late. From simple arithmetic operations to advanced geometric series solutions, Gauri has worked through a great spread of topics with increasing confidence. She have shown consistent progress in recalling different formulas, identities, and methods that are crucial to making calculus a manageable subject, in impressive time. This consistent improvement has been evident in Gauriâ€™s confidence in her course work and his exams.
Our current short-term goals for Gauri include conceptually understanding each new calculus concept as it arises. The overall goal remains maintaining confidence through all units of the course, so that Gauri can confidently move forward with a high grade. Furthermore, I want to make sure that we return our focus to doing some preparation for the SAT. Since Gauri is achieving her goals with calculus, and we need to return some focus to working on the SAT, I recommend we continue with our two 60 minute classes per week through the school year.
Please let me know if you have any questions or if there are any adjustments you would like to make to our plan. Iâ€™m happy to schedule a time to talk by phone if that would be helpful. I look forward to supporting Gauri in her continued academic journey.
Best regards,
Charlie A.
charlie.anderson@revolutionprep.com
+18325866075</t>
  </si>
  <si>
    <t>EJ McAuliffe</t>
  </si>
  <si>
    <t>Dear Alexandra,
It has been a pleasure working with EJ over the past two weeks. Although we have only had two sessions so far, he is already showing tremendous growthâ€”particularly in how he learns and applies math-section strategies to practice test questions. He has a strong desire to improve and brings a wonderful growth mindset to each session.
EJ has been reviewing foundational Algebra concepts with care and attention to detail. He is doing an excellent job catching errors, especially when he moves too quickly without fully registering what the question is asking.
Next, EJ will complete an Advanced Math section review to identify any core concepts that may need reinforcement. I have no doubt he will continue to benefit from this path.
Next week, we will assess his math diagnostic test (assigned for homework) to further isolate concepts and strategies that need clarification. We have two sessions scheduled ahead of the December 6th exam. After that, I recommend continuing to meet once a week for an hour to maintain momentum. This will also give us time to review foundational punctuation and grammar concepts, which are some of the easiest points for EJ to pick up.
Please donâ€™t hesitate to reach out with any questions.
All best,
Brian C.
brian.cohen@revolutionprep.com
+17349453810</t>
  </si>
  <si>
    <t>William Micou</t>
  </si>
  <si>
    <t>Dear Matthew,
I hope you are having a great holiday season. Itâ€™s been great working with you and William over the past couple of months. I wanted to touch base to share some of the progress weâ€™ve made so far and share my thoughts on the plan moving forward.
I have seen significant improvements in William's  handling of materials across his geometry class. From simple arithmetic operations to advanced polygonal relations and the beginnings of trigonometry, William has worked through a great spread of topics with great confidence. He has shown consistent progress in recalling different formulas, identities, and methods that are crucial to making geometry a manageable subject, in impressive time. This consistent improvement has been evident in Williamâ€™s confidence in his course work and his exams.
Our current short-term goals for William include practicing radical simplification and solutions, as well as the fundamentals of triangles as he dives into trigonometry and the world of SOH CAH TOA. The overall goal remains maintaining confidence through all units of the course, so that William can confidently move forward with a high grade. Since William is achieving their goals, I recommend we continue with our two 30 minute classes per week through the school year. Alternatively, we could think about scheduling hour long sessions once per week - either way works fine for me! 
Please let me know if you have any questions or if there are any adjustments you would like to make to our plan. Iâ€™m happy to schedule a time to talk by phone if that would be helpful. I look forward to supporting William in his continued academic journey.
Best regards,
Charlie A.
charlie.anderson@revolutionprep.com
+18325866075</t>
  </si>
  <si>
    <t>Dear Sripurna,
I hope you're having a great fall! It's been great working with you and Shreya over the last several months. As we approach her upcoming official SAT, I wanted to share my observations on her progress and some notes on what to expect.
I've seen significant improvements in Shreya's ability to apply the B-PRIMES strategy to answer reading comprehension questions, skill in using known words to decode the meanings of unknown words, and mastery of some of the most challenging types of math problems on the test. She's also shown consistent progress in her speed in answering questions and her logical reasoning abilities, both of which will serve her well on the test and throughout her academic career. This consistent improvement has been evident in her success on problems in session and on homework assignments and her consistent scores above 1400 on practice tests.
For this exam, our goal is to score a 1500. While we cannot guarantee a specific score, we have worked diligently towards this goal through learning and practicing the B-PRIMES strategy for reading comprehension, reviewing punctuation and grammar rules, practicing challenging math questions, and debriefing missed questions to avoid similar mistakes in the future. It's also important to consider the impact of the test zone on Shreya's performance. Getting a good night's sleep throughout this week is important - just the night before isn't enough. A nutritious breakfast before the exam will also be important to help her maintain sustained energy and focus throughout the test. Test anxiety can also affect scores. If Shreya finds herself getting anxious, I'd like her to take a deep breath, picture a calming place, and remember that she's well-prepared and that no one question will make or break her score.
Please let me know if you or Shreya has any questions leading up to or following the test. I'm very proud of how hard she's worked and how much progress she's made; this work will help her be well-prepared for the intellectual rigor of college. Please let me know if you'd like to schedule a time to talk by phone - I'm more than happy to do so. Thank you so much for your continued partnership, and I hope you have a great rest of your day!
Margaret W.
margaret.webb@revolutionprep.com
+15127457572</t>
  </si>
  <si>
    <t>Guilhem Gourion-Arsiquaud</t>
  </si>
  <si>
    <t>Dear Diane,
I hope you are having a great holiday season. Itâ€™s been great working with you and Guilhem over the past couple of months. I wanted to touch base to share some of the progress weâ€™ve made so far and share my thoughts on the plan moving forward.
I have seen significant improvements in Guilhem's handling of materials across his SAT program. From tricky grammar concepts to multilayer reading comprehension questions, Guilhem has worked diligently through a great spread of topics with great confidence. He has shown consistent progress in applying the iCARE and TRAP strategies for decoding and solving these questions across the entire exam. He is reading and thinking at a very high level, and his accuracy and confidence continue to improve with time. This consistent improvement has been evident in Guilhem's confidence in his course work and his practice exams.
Our current short-term goals for Guilhem include covering all question types that fall into the categories of craft and structure and information and ideas. The overall goal remains maintaining confidence through all units of the course, so that Guilhem can confidently move forward with a score on the reading and writing half of the exam that is consistent with his strong performance on the math side of the test. Since Guilhem is achieving his goals, I recommend we continue with our two 60 minute classes per week through the school year.
Please let me know if you have any questions or if there are any adjustments you would like to make to our plan. Iâ€™m happy to schedule a time to talk by phone if that would be helpful. I look forward to supporting Guilhem in his continued academic journey.
Best regards,
Charlie A.
charlie.anderson@revolutionprep.com
+18325866075</t>
  </si>
  <si>
    <t>Dear Mina,
I hope you're having a great fall! It's been great working with you and Natalia over the past several months. As we approach her semester exam and the start of the new semester, I wanted to touch base to share my observations on her progress so far and discuss a plan moving forward.
I've seen significant progress in Natalia's understanding of inverse functions and function transformations, skill in solving quadratic equations, and ability to manipulate polynomial functions. She's also shown significant growth in her ability to apply what she's learned to new problem types, a fundamental mathematical skill. This consistent improvement has been evident in her strong performance on problems in session and on homework and her improving test scores at school.
Our current short-term goals for Natalia include mastering polynomial operations and preparing for her semester exam. Our long-term goals continue to be understanding the concepts deeply and scoring above a 95 in the course. To continue her progress, I recommend continuing to meet for two one-hour sessions per week throughout this semester and next semester. This schedule will give us time to practice the concepts she's learning in class, apply them to more challenging types of problems, and continue to review concepts from earlier in the year to help her prepare for comprehensive exams.
Please let me know if you have any questions or if there are any adjustments you'd like to make to our plan. I'm more than happy to set up a time to talk by phone if that would be helpful - please just let me know. I look forward to supporting Natalia in her continued academic journey!
Best regards,
Margaret W.
margaret.webb@revolutionprep.com
+15127457572</t>
  </si>
  <si>
    <t>Dear Sreekanth,
I hope you're having a great day! It's been great working with you and Sujay over the last several months. As we near the end of the semester, I wanted to touch base to share my observations on Sujay's progress so far and make a plan moving into the next semester.
I've seen significant progress in Sujay's ability to develop a thesis statement, use textual evidence to support his claims, and understand challenging texts. He's also shown significant progress in organizing his written work. This consistent improvement has been evident in his teacher's positive feedback on his schoolwork and his growing confidence in writing.
Our current short-term goals for Sujay include continuing to improve his skills in writing thesis statements and defending them with textual evidence, as well as continuing to build his understanding of Word Within a Word vocabulary. Our long-term goals continue to be maintaining a 6th-grade level in reading and ultimately progressing to a higher level. I do want to share that Sujay's comprehension is, in my view, already beyond a 6th-grade level. The texts he's reading in school generally aren't taught until high school, yet he's showing an excellent ability to understand the complex topics being discussed. His school has very high expectations, but I want to assure you that these aren't standard expectations for 6th grade!
To continue Sujay's progress, I recommend continuing to meet for 3 half-hour sessions per week for now until we receive further reports from his school. If the reports continue to be as positive as they've been lately, he may no longer need tutoring, though I strongly recommend that he continue to read outside of school, even in the summer, to maintain his progress. If you'd like to continue working together on achieving Sujay's goals, you can redeem more credits through your Bright Horizons portal. Once you redeem these credits, you'll receive an email from Revolution Prep to add the credits to your account.
Please let me know if you have any questions or if there are any adjustments you'd like to make to our plan. If you'd like to set up a time to talk by phone, I'm more than happy to do so - please just let me know. I look forward to supporting Sujay in his continued academic journey!
Best regards,
Margaret W.
margaret.webb@revolutionprep.com
+15127457572</t>
  </si>
  <si>
    <t>Dear Nikki,
I hope you're having a great fall! It's been great working with you and Mina over the past several months. As we approach her upcoming official SAT, I wanted to share some updates and information about what to expect.
I've seen significant improvements in Mina's mastery of punctuation rules, understanding of exponents, and ability to manipulate and simplify functions. She's also shown consistent progress in understanding where she made mistakes on practice questions and how to improve going forward, an important skill not only for SAT prep but also for her academic career more broadly. These improvements have been evident in her 40-point score increase on her most recent practice SAT.
Our overall goal remains a score of 1400 or higher. While we cannot guarantee a specific score, we've worked diligently towards this goal by learning and practicing punctuation rules, learning strategies for text structure and purpose questions, and reviewing forms of quadratic equations. It's also important to consider the impact of the test zone on Mina's performance. It's important to get a good night's sleep throughout the week leading up to the exam, as just the night before isn't enough. Eating a nutritious breakfast will also be important to help Mina maintain her energy and concentration levels throughout the exam. Additionally, test anxiety can impact scores. If Mina gets anxious, I'd like her to take a deep breath, picture a calming place, and remind herself that she's worked hard and that no one question will make or break her score.
I look forward to hearing how Mina performs on this test. Most students have to take the SAT multiple times to reach their target score, so I recommend signing up for test dates in the spring and/or summer and continuing to meet for 1-2 hours per week leading up to these test dates. This will give us time to continue practicing reading comprehension, work on applying punctuation rules in trickier situations, continue reviewing exponent rules, and work on percentage rules. 
Please let me know if you have any questions or if there are any adjustments you'd like to make to our plan. I'm more than happy to schedule a time to talk by phone if that would be helpful. I'm happy to support Mina in her continued academic journey!
Best regards,
Margaret W.
margaret.webb@revolutionprep.com
+15127457572</t>
  </si>
  <si>
    <t>Hi Norma,
I hope you're having a great fall! It's been great working with you and Aidan over the past several months. As we reach the end of the semester, I wanted to touch base to share some of Aidan's progress so far on his SAT preparation and discuss a plan moving forward.
I've seen significant improvements in Aidan's ability to interpret graphs of linear equations and inequalities, skill in translating between word problems and equations, and ability to manipulate and simplify functions. He's also shown excellent growth in his ability to determine the best approach to solve a problem, which is an excellent skill not only for SAT preparation but also for his academic journey more broadly. This consistent improvement has been evident in his strong performance on problems in session and his growing confidence on SAT algebra questions.
Our current short-term goals for Aidan include mastering foundational SAT algebra, advanced math, and grammar concepts. The overall goal remains scoring a 1400 on the SAT. As a sophomore, Aidan has some time before he needs to start thinking intensively about the SAT. That being said, it's never too early to start preparing, especially given that his goal score is ambitious. I recommend starting preparation in earnest, with at least one hour per week of tutoring and 2-3 hours per week of homework, by this summer at the latest. Starting early will help him have the time to build his skills to reach the high score necessary for the Air Force Academy (ideally a 1430 or higher).
Please let me know your thoughts on next steps and a timeline for his SAT preparation. If you'd like to set up a call to discuss further, I'm more than happy to do so - please just let me know. Thank you so much for your continued partnership, and have a great rest of your day!
Best regards,
Margaret W.
margaret.webb@revolutionprep.com
+15127457572</t>
  </si>
  <si>
    <t>Henry Eierman</t>
  </si>
  <si>
    <t>Dear Team Henry,
I am writing to celebrate your significant achievement on the recent practice exam. Henry achieved a total score of 1300, which is his highest practice score yet, marking a major milestone in his SAT preparation.
This score is especially encouraging considering the improvement in your Math section, where you scored 680. This sets a new high score, surpassing previous scores such as 570 on DSAT 11SD and 610 on Bluebook 7. This success reflects the hard work and dedication he has shown during our focused math sessions. We have recently concentrated on critical areas like constant-related questions and non-linear equations.
In the Reading/Writing section, where Henry scored 620. We will continue to work on making core skills like punctuation and grammar rules "second nature" through consistent practice. We have also focused on rhetorical synthesis strategies to improve performance in the Expression of Ideas category.
Your official SAT sitting is scheduled for December 6th, and your overall goal remains 1400+. We will continue utilizing sessions to solidify Henry's understanding of crucial concepts across both sections as we approach the testing date.
Congratulations again on achieving your score of 1300!
Bryant S.
bryant.salinas@revolutionprep.com
+15624448241</t>
  </si>
  <si>
    <t>Dear David,
I hope you're having a great fall! It's been great working with you and Greta over the past several weeks. As we approach the end of the semester, I wanted to touch base to share my observations on Greta's progress so far and discuss a plan moving forward.
I've seen significant progress in Greta's ability to evaluate expressions with variables and fluency with fraction and decimal operations. She's also shown significant progress in her confidence in math, which has been great to see - she's increasingly able to plan out an approach to a problem and solve the problem independently.
Our current short-term goals for Greta include mastering mixed 6th-grade algebra concepts and mastering content from the first semester of 6th grade. The overall goals remain keeping up with 6th-grade math and building her confidence in math. Based on Greta's progress, I recommend continuing her current schedule of 2-3 sessions per week (in total between Brenna and me) so that we have enough time to review all of the content she covers in class throughout the week. If there are any materials from school that you'd like us to work on or feedback from her teacher on areas where she has room to grow, it would be great if you could share that as well so that I can plan lessons that best meet Greta's needs!
Please let me know if you have any questions or if there are any adjustments you'd like to make to our plan. I'm more than happy to schedule a time to talk by phone if that would be helpful. I look forward to supporting Greta in her continued academic journey!
Best regards,
Margaret W.
margaret.webb@revolutionprep.com
+15127457572</t>
  </si>
  <si>
    <t>Roy Go</t>
  </si>
  <si>
    <t>Dear Sisi,
I hope you're having a great day! It's been great working with you and Roy over the past several weeks. As we approach the end of the semester, I wanted to touch base to share some of the progress we've made so far and discuss a plan moving forward.
I've seen significant improvements in Roy's ability to add and subtract fractions, ability to perform multi-digit long division, and understanding of points on the coordinate plane. He's also showing excellent progress in his ability to solve word problems, a crucial part of advanced mathematical reasoning. This progress has been evident in his strong performance on problems in session and good retention between sessions.
Our current short-term goals for Roy include understanding quadrants on the coordinate plane and continuing to keep up with the advanced math homework curriculum. As you know, our long-term goal remains preparing him to enter advanced math. Since focusing for an hour consecutively has been somewhat challenging for him (a very common challenge for children his age), I recommend breaking our session up into 2 half-hour sessions per week. This will give us enough time to continue discussing the entire homework calendar while helping him keep his focus sharp enough in each session to get the full benefit of the session. I recommend continuing with these sessions until he's entered advanced math and is confident in keeping up with the content. I know you mentioned that you're hoping for him to join advanced math next quarter - can you please let me know a little more about the process to join (e.g., whether there are any tests that we should prepare him for) and the date to join?
Please let me know if you have any questions or if there are any adjustments you'd like to make to our plan. I'm more than happy to set up a time to talk by phone if that would be helpful - please just let me know. I look forward to supporting Roy in his continued academic journey!
Best regards,
Margaret W.
margaret.webb@revolutionprep.com
+15127457572</t>
  </si>
  <si>
    <t>William Levenson</t>
  </si>
  <si>
    <t>Hi Julie,
It has been about 10 weeks since my last progress report, so it's time for a new one. We've covered a significant amount of material, and William has made substantial progress in several areas.
In Mathematics, William has demonstrated strong proficiency in algebra and geometry, consistently solving most problems correctly. He's particularly adept at basic and intermediate math questions, showing quick thinking and good intuition. We've focused on advanced topics such as systems of equations, discriminants, and non-linear systems, where William has shown improvement but still has room to grow. Key achievements in math include mastering the use of algebraic shortcuts to solve equations more efficiently, improving his understanding of trigonometric identities and their applications, and successfully tackling complex word problems and geometric calculations. Areas for continued focus in math include careful calculations in multi-step problems and further practice with advanced algebra topics like factoring and discriminants.
Regarding Reading and Writing, William's PSAT score of 1350 (Math: 760, Reading &amp;amp; Writing: 590) highlighted reading comprehension as our primary area for improvement. We've identified the "Information and Ideas" category, particularly making inferences, as a key focus area. In writing, we've concentrated on Standard English Conventions (SEC), with particular emphasis on complex punctuation rules and sentence structure. William has shown improvement in identifying independent vs. dependent clauses and using appropriate punctuation. Key achievements in reading and writing include improved ability to identify main ideas and support answers with specific text details, better understanding of complex punctuation rules, including semicolon usage in lists, and enhanced skills in analyzing author intent and passage structure.
Throughout our sessions, we've worked on various test-taking strategies to improve William's performance. These include time management, focusing on easier questions first before tackling more difficult ones; using tools effectively, leveraging the Desmos calculator for visualization and problem-solving in math sections; and strategic reading, identifying signal words to predict passage structure and author intent.
We've recently transitioned to using the ONEPREP.XYZ platform, which offers an integrated Desmos calculator and score-band difficulty filtering. This change has allowed for more targeted practice, especially in areas needing improvement.
Moving forward, our focus will be on continuing targeted practice in the "Information and Ideas" category for reading comprehension, regular practice of Standard English Conventions questions to solidify writing skills, and maintaining strong math performance while refining advanced problem-solving skills.
Please let me know if you have any concerns or questions.
Thanks
Mike D.
mike.davis@revolutionprep.com
+14048637433</t>
  </si>
  <si>
    <t>Zayaan Khan</t>
  </si>
  <si>
    <t>Good evening Raza,
This is simply a recap of what Zayaan and I worked on this week, and my plans moving forward. A copy will also be sent out with Zayaan's update video.
During our first two ISEE Upper Level tutoring sessions,  Zayaan has already begun to show a good work ethic and a a willingness to learn strategies quickly. He has been focused, receptive, and highly motivatedâ€”an excellent foundation for reaching his goal of earning a Stanine score of at least 8 (the score we concluded would be at least comfortably above Strake Jesuitâ€™s cutoff of 7).
My initial objective this week, along with starting strategy work on Verbal, was to assess Zayaan's baseline and create a clear strategic path. 
On his first practice test, Zayaan earned an overall score of 7 (7.25 precisely), just below the stanine 8 target. His strongest area was Reading Comprehension, where he scored a 9, missing only five questions. He showed solid performance on both math sections with 7s, though we identified several areas for improvement: algebraic equation solving, percentages, unit conversion, word problems, and smaller gaps in data analysis, inequalities, quadrilaterals, and angles.
The most significant growth opportunity is in Verbal Reasoning, as we suspected, where Zayaan scored a 6. Both the Synonyms and Sentence Completions in the section were challenging for him, with Synonyms being the most difficult.
As vocabulary is currently the biggest barrier to pushing up Zayaan's Verbal score into the target range, we began with an intensive examination of root words, prefixes, suffixes, and word histories. Zayaan is learning how to approach unfamiliar terms using a â€œverbal mathematicsâ€ methodâ€”breaking down complex or archaic words into meaningful parts to infer definitions even without prior exposure. He practiced this strategy during our sessions and is continuing with a synonym worksheet for homework.
On the Math side, I plan on both reinforcing school algebra concepts (especially as Zayaan had informed me this week that he had just completed inequalities in school, but it showed up as a weak point on the practice test) and targeting specific ISEE skills. His math foundation is generally strong; with consistent timed practice, he should be positioned to move from a 7 to an 8.
To keep everything centralized I have set up a personal Google Drive folder for Zayaan that houses his guides, assignments, and practice tests. Kami is also set up within so he can annotate and complete all digital materials efficiently.
To ensure steady improvement in both Verbal and Mathâ€”especially given the timing pressure and vocabulary loadâ€”I recommend meeting twice a week for one hour from now until the official exam. This schedule provides enough frequency to build retention, strengthen weaker skill areas, and run high-quality timed practice.
Zayaan is already working hard, and with consistent reinforcement, Iâ€™m confident he can reach his Stanine 8 goal.
Best,
Kristen Luigart, M.Ed., M.A.
kristen.luigart@revolutionprep.com
+13018205071
kristen.luigart@revolutionprep.com
+13018205071</t>
  </si>
  <si>
    <t>Connor Sumrall</t>
  </si>
  <si>
    <t>Hi all!
I wanted to take this opportunity to touch base about Connor's programming and progress. He has been working hard in preperation for his upcoming August exam, especially focusing on the reading/writing section. Our goal is to get his r/w score closer to even with his math score and to see him execute all the strategies we've been practicing during the exam as well as he does during sessions. 
We've spoken about this before, but I want to reiterate that it is vital for Connor's continued success that he dedicate time every day to practicing for the SAT, whether doing homework assignments, Khan Academy, online practice problems, etc. Additionally, practicing in as much of a test-like environment as possible (Not in his room, phone off, using a timer, etc.) will be highly beneficial for him as well. 
Let's talk soon about whether or not Connor is interested in taking the Sept/Oct exam. I know there are a lot of factors at play, given his heavy 12th grade schedule. Please let me know if you have any questions or concerns, or if you would like to schedule a phone call to discuss this. 
Thank you! 
Miki C.
miki.cornwell@revolutionprep.com
+19312619816</t>
  </si>
  <si>
    <t>Emma Baluja</t>
  </si>
  <si>
    <t>Dear Kaari,
Itâ€™s been a pleasure working with you and Emma as we prepare for the August SAT, and I wanted to share some updates and recommendations for the weeks ahead.
Emma has made strong progress in Reading/Writing, including Sentence Boundaries, Words in Context, Transitions, Rhetorical Synthesis, and Central Ideas &amp;amp; Details. Her ability to identify, annotate, and then apply the correct strategy to each type of question has also become more efficient and accurate.
In Math, sheâ€™s strengthened her skills with constantsâ€”particularly nonlinear and discriminant subtypesâ€”along with other high-yield topics. The Princeton Review practice exam gave us a valuable checkpoint, and weâ€™ll be aiming to take at least one more this week.
Our focus now is to help Emma maximize her score potential and ideally push past the 1400 mark through targeted review, timed drills, and pacing strategies. Consistent rest in the week leading up to the testâ€”not just the night beforeâ€”will also be key to her best performance.
With two weeks left, I recommend ensuring that we're booked for three one-hour sessions per week until test day to review practice results, reinforce key topics, and address any last-minute gaps so she feels confident and prepared.
Emma also mentioned an interest in taking the September and/or October SATs, so if desired, we can begin scheduling one to two sessions per week to support her prep for those tests as well.
Please let me know if youâ€™d like to adjust the plan or schedule a quick call. Iâ€™m excited to continue supporting Emma on her academic journey.
With hope and gratitude,
Shannon H.
shannon.huang@revolutionprep.com
(630) 358-9222</t>
  </si>
  <si>
    <t>sreya vemuri</t>
  </si>
  <si>
    <t>Dear All, 
I hope you are having a great summer. It's been great working with you and Sreya over the past few weeks. I wanted to touch base to share some of the progress we've made so far and share my thoughts on the plan moving forward. 
I have seen significant improvement on Sreya's handling of rational numbers under all operations. This has been shown consistently in session by her ability to multiply, divide, and manipulate fractions and decimals. 
Our goal of getting acquainted with the number system and expressions is well underway. I recommend keeping the current velocity of one 60 minute session per week as we begin to dive into variables and expressions using them.
Tyler G.
tyler.greer@revolutionprep.com
+17085895029</t>
  </si>
  <si>
    <t>Josh Viglianti</t>
  </si>
  <si>
    <t>Dear Elizabeth,
I hope you are having a great summer. I've enjoyed working with Josh again, and I wanted to touch base to share some of the progress weâ€™ve made so far and share my thoughts on the plan moving forward.
I have seen significant improvements in Josh's confidence with using geometry formulas and nonlinear equations, as well as his use of the summarize-and-predict strategy for the Reading questions. I am hoping to see all his efforts and practice pay off on his next practice test and the August SAT! Due to my schedule (I think), this was our last booked session, but there are 8 unscheduled hours on the account -- if you'd like to use those with a different tutor, just go to the Schedule Sessions tab and click the "Add Tutor" button. 
Alternatively, I would be happy to look over Josh's practice test score report (once he's completed it and finished error logging) and suggest an independent study plan. If Josh decides to take the SAT again in October, I would be happy to continue working with him, too. (Note that hours never expire and can be used for any subject that Revolution Prep has tutors for, which is an expansive list.)
Feel free to let me know if you have any questions or if there are any adjustments you would like to make to our plan. We can also set up a time to talk by phone if that would be helpful. 
I will be wishing Josh all the best on August 23rd -- please keep me posted on how it goes! 
Best regards,
Will C.
will.clashe@revolutionprep.com
+13107661608</t>
  </si>
  <si>
    <t>Austin Witt</t>
  </si>
  <si>
    <t>Hello Donna and Austin,
I hope youâ€™re having a fantastic summer. With the school year starting up soon, I wanted to reach out to discuss our plans moving forward. Austin progressed significantly in his executive functioning habits throughout our time together. He also was able to feel more confident with some math skills including rewriting equations and linear equations. I think itâ€™s important to start off strong this school year since last year Austin had some problems staying motivated in the beginning. Iâ€™d be able to help keep him accountable with homework completion and time management, helping him determine which task to prioritize. Weâ€™d also of course focus heavily on math ensuring that he gets the extra practice needed in order to succeed in high school. 
I really enjoyed our weekly sessions and would recommend continuing with a similar velocity. Specifically, two 30-minute sessions a week would give Austin a great head start. In a standard week, this would give us the opportunity to spend one session forming a weekly schedule and one session discussing the math concept that he is struggling with at the time. 
It was an absolute pleasure working with Austin last year and I truly hope to continue our work together this year. Please let me know if you have any questions, comments, or concerns. Iâ€™m happy to schedule a phone call and discuss any of this in more detail. Just let me know. Thanks so much!
Matthew W.
matthew.wert@revolutionprep.com
+15708998646</t>
  </si>
  <si>
    <t>Jake Maheshwari</t>
  </si>
  <si>
    <t>Hi Diane,
I responded to an email from the parents and it is effectively a progress update, so I wanted to make it off in the system. 
Thanks!
Cara
Cara R.
cara.mclaughlin@revolutionprep.com
+16056596774</t>
  </si>
  <si>
    <t>Andrew Riedel</t>
  </si>
  <si>
    <t>Hi Richard and Andrew,
Andrew has been making steady and impressive progress in his SAT preparation. His math performance continues to be a strong asset, and his English skillsâ€”particularly grammar, reading strategies, and vocabularyâ€”are showing measurable improvement. Weâ€™ve been reinforcing advanced Desmos techniques for math efficiency, refining subjectâ€“verb agreement and tense consistency, and practicing targeted reading comprehension strategies to ensure balanced performance across both SAT sections.
Recent sessions have focused on:
     - Grammar &amp;amp; Reading Skills: Practiced â€œodd man outâ€ for verb tense accuracy; reviewed subjectâ€“verb agreement, including tricky plural nouns like bacteria; applied reading strategies such as reverse-paragraph reading and identifying key words before passage review; introduced vocabulary enhancement through exposure to period dramas for context-based learning.
     - Math &amp;amp; Desmos Mastery: Applied advanced regression and graphing techniques; reinforced constants and special right triangle applications; practiced geometry, data interpretation, and problem-solving efficiency; emphasized when to prioritize Desmos use vs. mental math for time management.
     - Test Preparation Strategies: Timed practice to build stamina; focused on inference and main idea questions in Reading/Writing; applied elimination strategies for nuanced multiple-choice questions; stressed accuracy over speed for high-scoring results.
Scheduling &amp;amp; Support:
Andrew currently has two hours remaining in his account. I recommend adding one to two more sessions before the August SAT to maintain his skills and ensure peak performance on test day. I have also reviewed his upcoming semester courses and am able to tutor all of them, including Spanish, so we can continue using hours effectively throughout the school year. I recommend adding another package for classes throughout the semester. If you would like to schedule a time to discuss it with me directly, please feel free!
Iâ€™ve ccâ€™ed Christina (your advisor) to assist with scheduling and account updates.
Thanks!
Cara
Cara R.
cara.mclaughlin@revolutionprep.com
+16056596774</t>
  </si>
  <si>
    <t>Xiya Shively</t>
  </si>
  <si>
    <t>Hi Marina and Xiya,
Xiya has shown excellent growth in her SAT preparation, with especially strong performance in Reading/Writing and steady improvement in Math. Over the past several weeks, we have focused on refining time management strategies, improving accuracy in high-difficulty math problems, and reinforcing grammar and reading comprehension techniques to ensure she is prepared for the August SAT.
Recent sessions have focused on:
     - Reading/Writing: Continued mastery of misplaced modifiers, subjectâ€“verb agreement, and punctuation rules; practiced inference questions and strategies for summarizing main ideas; emphasized eliminating answer choices that introduce unmentioned topics or fail to match the authorâ€™s purpose.
     - Math: Applied advanced Desmos graphing calculator techniques for exponential, geometry, and data analysis problems; practiced translating word problems into equations; reviewed common pitfalls in geometry, including angle measures and circle properties; discussed strategies for breaking down multi-step problems.
     - Test-Taking Strategies: Practiced identifying key words before reading passages, worked on translating complex prompts into actionable steps, and applied process-of-elimination techniques for both Math and Reading/Writing questions.
Scheduling &amp;amp; Support:
Xiya currently has three hours remaining in her account, which are split between the next two sessions. We will have used them all by August 20th, before the SAT on August 23rd. If Xiya would like to continue working with me during the school year, additional hours will need to be added. I cover most subjects including languages and calculus. Iâ€™ve included your advisor to assist with this process if youâ€™d like to move forward.
Thanks!
Cara
Cara R.
cara.mclaughlin@revolutionprep.com
+16056596774</t>
  </si>
  <si>
    <t>Nicholas Smiarowski</t>
  </si>
  <si>
    <t>we only met once
Jamaul P.
jamaul.pemberton@revolutionprep.com
+13474337488</t>
  </si>
  <si>
    <t>We started meeting last week. Nothing to report
Jamaul P.
jamaul.pemberton@revolutionprep.com
+13474337488</t>
  </si>
  <si>
    <t>Cora Frady</t>
  </si>
  <si>
    <t>Sunday was  out first meeting snice the end of school. Nothing to report
Jamaul P.
jamaul.pemberton@revolutionprep.com
+13474337488</t>
  </si>
  <si>
    <t>Aaditya Vikrama Krishnan</t>
  </si>
  <si>
    <t>Dear Priya,
Itâ€™s been great working with Aaditya this past month as we prepare for his upcoming SAT on August 23. Iâ€™ve seen significant improvements in his mastery of these types of questions: expression of ideas; text, structure, and purpose; and standard English conventions. Aadityaâ€™s recent work has shown strong progress in applying punctuation rules; interpreting text, structure, and purpose; and handling rhetorical synthesis questions with more accuracy and confidence. In his most recent practice SAT, he earned a perfect score in the reading&amp;amp;writing section and missed only a few math questions.
For this exam, Aadityaâ€™s goal is 1570. While we canâ€™t guarantee a specific score, weâ€™ve been working diligently toward this goal by reviewing advanced grammar and usage (including pronouns, verb forms, and punctuation types like colons and commas), practicing rhetorical synthesis, and refining strategies for both reading and math sections. Weâ€™ve also discussed pacing, answer elimination, and test-day preparation strategies to help maximize his performance.
I'm looking forward to hearing how Aaditya performs on the SAT. For the new school year, I recommend continuing with one 60-minute session per week to support him in any classes where he may need extra help. This will allow us to address questions as they come up, reinforce challenging concepts, and keep him on track for strong academic performance across all of his subjects.
Please let me know if you have any questions or if there are any adjustments youâ€™d like to make to our plan. Iâ€™m also happy to schedule a time to talk by phone if that would be helpful! 
Best,
Emma B.
emma.brugman@revolutionprep.com
+18178211413</t>
  </si>
  <si>
    <t>Sarah Shlasinger</t>
  </si>
  <si>
    <t>Dear Janine,
Itâ€™s been great working with Sarah over the past few weeks as we prepare for her upcoming SAT on September 13. Iâ€™ve seen growth in her understanding of geometry and trigonometry concepts, as well as algebra skills. Sarah has been working on applying these concepts more confidently, and weâ€™ve also begun addressing algebra topics that will appear on the exam. In recent sessions, she has made progress with mean calculations, percentages, and proportional reasoning, though algebra remains the area where she needs the most focused review.
For this exam, Sarahâ€™s goal is 1330. While we canâ€™t guarantee a specific score, weâ€™ve been working diligently toward this goal by targeting her math section improvement through structured practice in geometry, trigonometry, data analysis, and algebra topics. To make the most of our session time, it will be important for Sarah to complete her assigned homework each week. This extra practice will help reinforce concepts between sessions and speed up her progress. Weâ€™ve also discussed pacing and strategy adjustments based on her upcoming practice SAT results, which will help us fine-tune our approach in the weeks leading up to the test.
I recommend continuing with 2â€“3 one-hour sessions per week until the September 13 SAT date. This will give us the time needed to reinforce key math skills, address any gaps from her practice SAT, and ensure sheâ€™s confident in her test-taking strategies by exam day.
Please let me know if you have any questions or if youâ€™d like to adjust the schedule. Iâ€™m also happy to set up a quick call if that would be helpful!
Best,
Emma B.
emma.brugman@revolutionprep.com
+18178211413</t>
  </si>
  <si>
    <t>Hi Molly and Lauren,
I hope you are having a wonderful end of summer! As the school season starts to pick up again, I wanted to give you a quick update on the progress Molly has made, and where I'd like to go from here.
First, from the June test to the most recent practice test Molly has gained 40 points in the English section and 40 points in the math section. She's seen the most growth in Craft and Structure for the English, and Algebra in the math. 
Between now and the official test, my goal is to solidify some of the major skills needed in the Advanced Math section (Exponents, isolating expressions, and quadratics) and continue working with the 'fast' Reading questions, where it seems that with extra time Molly is missing most of.
I'd love to have a quick phone call to answer any further questions you may have, if you are interested I can send you a link to schedule that out.
Best wishes,
Gale H.
abigail.hermes@revolutionprep.com
+12169249507</t>
  </si>
  <si>
    <t>Noah Shah</t>
  </si>
  <si>
    <t>Hi, team Noah!
I hope you're doing well! I wanted to take a moment to share an update on Noahâ€™s progress with his SAT preparation.
Noah has been doing a fantastic job applying the strategies we've worked on during our sessionsâ€”particularly using the annotation tools and anticipating an answer before looking at the choices. These techniques have significantly improved his comprehension and boosted his confidence in selecting the correct answers without second-guessing himself.
He's also been very consistent with his homework, which is key to reinforcing these strategies and making them second nature. That commitment is truly paying off.
Most recently, Noah took a practice test this past weekend. Although it was a test he had previously taken last year, his score still improved by 120 points. While this increase might not seem dramatic, itâ€™s a clear indicator that the strategies are helping him better understand the material and perform more confidently.
That said, itâ€™s important to note that Noah remembered to take the test just before our session, which led him to rush through it. As a result, itâ€™s difficult to assess how well heâ€™s able to apply the strategies under realistic conditions. He even noticed during our review that he missed some relatively easy points due to the rush, though itâ€™s encouraging that he may have subconsciously applied some strategies despite the time pressure.
To get a more accurate reflection of his progress, I strongly recommend that Noah set aside 2 hours this coming weekend, ideally in the morning, to take a full-length practice test in a quiet environment that mimics the actual test conditions. This will give him the time and space to focus on applying the strategies thoughtfully and effectively.
During our review, Noah also realized that the strategies weâ€™ve been practicing arenâ€™t just helpfulâ€”theyâ€™re actually faster and more efficient. Thatâ€™s exactly the goal: to build habits so solid that even under time pressure, he defaults to these strategies.
To answer your earlier question: yes, he is applying the strategies during sessions and recognizing their value. The next step is helping him develop the discipline to use them fully during timed practice, which will be critical to his success on test day.
Thank you for your continued support. Please donâ€™t hesitate to reach out with any questions or if thereâ€™s anything I can do to help facilitate a productive testing environment at home.
Best,
Val
Valdenis I.
valdenis.iancu@revolutionprep.com
+19519225319</t>
  </si>
  <si>
    <t>Dear Sanjit,
I hope you are having a great summer. Itâ€™s been great working with you and Shriya over the past couple of months. I wanted to touch base to share some of the progress weâ€™ve made so far and outline the plan moving forward.
Iâ€™ve seen significant improvements in Shriyaâ€™s approach to advanced math questions â€” particularly in her ability to recognize and apply strategies for common tricks and complications. On the English section, sheâ€™s shown dramatic improvement in tackling logical completion questions with greater confidence and accuracy. She has shown consistent progress toward our session and homework goals, and this has been evident in her recent achievements: she scored a 780 on a recent math practice section, and on her most recent full-length practice test, she improved from a 1460 on a first attempt to a 1570 on a second attempt. While the second score was under atypical conditions and not fully representative of a real testing scenario, it clearly shows the high level at which Shriya is now capable of performing.
Our current short-term goals include refining her performance on advanced question types, improving pacing, and maintaining consistency across full-length practice tests. The overall goal remains maximizing her SAT score and ensuring she walks into test day with confidence. To support this, Iâ€™ll continue assigning frequent practice tests and using our sessions to fine-tune her strategy and performance. 
Since Shriya is achieving her goals, I recommend we continue with our one 60-minute session per week up until test date. If you'd like to add more hours to continue working together on achieving the highest score possible, you can easily use this link: https://my.revolutionprep.com/s/7OtqVpFNaO.
Please let me know if you have any questions or if you'd like to schedule a time to chat. I'm happy to adjust our plan if needed. I look forward to continuing to support Shriya in her academic journey.
Best regards,
Laurel T.
laurel.turner@revolutionprep.com
+12033008616</t>
  </si>
  <si>
    <t>Hello everyone,, I hope you've had a great summer period. I wanted to check in and do a progress update since,  it's been a few weeks since the last one!
We have been working very hard all summer with both language arts and math to get her ready for the second grade period. We have finalized reading and writing words with silent E, We have mastered first grade sight words and have started working on some second grade ones. In addition, we've worked on consonant blends, digraphs and dipthongs. 
Giulia has come a very long way with all of this and has shown a lot of confidence in her reading as far as the math sections go our main focus has been Adding 2 digit numbers. Utilizing carrying doing mental math for math up to 20 and using subtraction strategies up to 20.
For the continuing sessions, which will stay on Saturday mornings, one time a week, as we have discussed. We will continue to focus on growth in both language arts as well as math skills. For 2nd grade, I will be focusing on more shapes. Measurement, and finding Perimeter and area. For language arts, her focus will be reading comprehension and reading fluency, Understanding inference and comparing and contrasting different readings. 
Please let me know if you have any further questions, I look forward to helping her grow in second grade!
Marcela C.
marcela.castanos@revolutionprep.com
+18189353077</t>
  </si>
  <si>
    <t>Dear Shari,
I hope you are having a great summer. Itâ€™s been a pleasure working with you and Bram over the past couple of months. I wanted to touch base to share some of the progress weâ€™ve made so far and outline my thoughts on the plan moving forward.
Iâ€™ve seen significant improvements in Bramâ€™s ability to approach and solve math word problems using the IESME framework. This strategy has helped him break down complex questions more confidently and consistently. As a result, his overall score has improved to a 1090 â€” a reflection of the strong progress heâ€™s made, particularly in the math section. More recently, weâ€™ve shifted our focus to central ideas and details questions in the reading section, and we've also started a longer-term effort to build up Bramâ€™s vocabulary for both comprehension and overall test readiness.
Since Bram is achieving his goals and making consistent progress, I recommend we continue with our current pace of one 60-minute session per week through the fall school year. We can reassess as we get closer to test dates or if new needs arise.
Please let me know if you have any questions or if there are any adjustments youâ€™d like to make to our plan. Iâ€™m happy to schedule a time to talk by phone if that would be helpful. I look forward to supporting Bram in his continued academic journey.
Warmly,
Laurel T.
laurel.turner@revolutionprep.com
+12033008616</t>
  </si>
  <si>
    <t>Fiona Millard</t>
  </si>
  <si>
    <t>Dear Shannon,
Itâ€™s been great working with Fiona over the past two months. During this time, we have focused on text structure and purpose, means, and slope intercept form. Fiona has made consistent progress through our work on B-Primes, IESME, and our practice activities. This has helped strengthen her understanding and application of these concepts in different contexts.
Looking ahead, we will be directing our focus to constants, interpreting graphs, and triangles. Fiona currently has 1 hour remaining, with the last session scheduled for Sunday, 8-17-25. I recommend maintaining a velocity of 2 sessions per week to continue building on her progress.
I suggest adding the below to your account to ensure we stay on track.
If you'd like to continue working together on achieving these goals, you can easily use this link to add the hours to your account today: https://my.revolutionprep.com/s/EQelqBkFeV.
Please let me know if you have any questions or would like to make any adjustments to our plan. I am happy to support Fiona in her continued academic journey.
Thank you and stay safe,
Myles O.
myles.oldroyd@revolutionprep.com
+15304434701</t>
  </si>
  <si>
    <t>Dear Brad,
Itâ€™s been great working with Brady over the past two months. During this time, we have focused on median/mode, equation manipulation, and main ideas. Brady has made consistent progress through our work with IESME, B-Primes, and the â€œeliminate 3â€ strategy. This has helped strengthen his skills in approaching problems methodically and identifying key information efficiently.
Looking ahead, we will be directing our focus to grammar, constants, and graphical interpretation. Brady currently has 11 hours remaining. I recommend a consistent velocity of two sessions per week; currently, none are scheduled. My schedule is filling up rapidly, so I recommend finding a time that will work for Brady to ensure we maintain momentum and continue building on his progress.
Please let me know if you have any questions or would like to make any adjustments to our plan. I am happy to support Brady in his continued academic journey.
Thank you and stay safe,
Myles O.
myles.oldroyd@revolutionprep.com
+15304434701</t>
  </si>
  <si>
    <t>Griffin Suthammanont</t>
  </si>
  <si>
    <t>Dear Victor,
I hope you are having a great week so far! Itâ€™s been great working with you and Griffin over the past couple of months. I wanted to touch base to share some of the progress weâ€™ve made so far and share my thoughts on the plan moving forward.
I have seen significant improvements in Griffin's ability to apply strategies such as Question Before Passage and Double Question ID to read passages and graph with purpose and to apply punctuation rules. He has also shown solid progress in selecting the most logical transition to link two sentences and finding textual evidence to support or weaken a claim. This consistent improvement has been evident in his most recent Revolution Prep practice exam score range of 1410-1480.
Our current short-term goals for Griffin include translating poetry passages and finding quantitative evidence to support or weaken a claim. Griffin hasnâ€™t nailed down a goal score yet, so I would encourage him to spend some time within the next couple of weeks researching schools of interest and their required SAT scores. (This will be essential to defining a long-term goal for Griffin's program.) Based on Griffin's progress, I recommend maintaining our current session schedule of two 1.5-hr sessions per week.
Please let me know if you have any questions or if there are any adjustments you would like to make to our plan. Iâ€™m happy to schedule a time to talk by phone if that would be helpful. I look forward to supporting Griffin in his continued academic journey.
Best regards,
Alexa Pinera
Alexa P.
alexa.pinera@revolutionprep.com
+13022653917</t>
  </si>
  <si>
    <t>Leon Jarczynski</t>
  </si>
  <si>
    <t>Dear Verena,
I hope you are having a great summer. Itâ€™s been a pleasure working with you and Leon over the past couple of months. I wanted to touch base to share some of the progress weâ€™ve made so far and outline my thoughts on the plan moving forward.
Iâ€™ve seen significant improvements in Leonâ€™s performance across all sections of the test. He has made excellent strides in his approach to claims and quantitative evidence questions on the reading section, advanced math topics, and grammar and punctuation. His consistent effort has led to a dramatic score improvement, with a recent practice test score of 1480â€”a clear testament to his hard work and dedication.
Leon has more or less achieved content mastery of the material required to score well into the 1500s, and this progress has been evident in his consistent practice test gains and increased confidence during sessions. Moving forward, weâ€™ll be focusing primarily on high-volume practice, pacing drills, and thorough test review to refine his timing and reinforce strategies under pressure.
I recommend we continue at our given velocity of at least one 60-minute session per week until the practice test. This will allow us to maintain momentum while honing Leonâ€™s pacing and endurance.
I also wanted to flag that you currently have one more hour unscheduled, so please feel free to schedule that at a time that works best for you. Additionally, I recommend that Leon take the official test at least 2â€“3 times, so if you're interested, we could devote that extra hour (or additional sessions, if needed) to reviewing ahead of the October test date. If you'd like to continue working together and help Leon achieve the highest score possible, you can easily use this link to add these hours to your account today: https://my.revolutionprep.com/s/2Kks5AEcGO.
Please let me know if you have any questions or if there are any adjustments youâ€™d like to make to our plan. Iâ€™d be happy to schedule a time to talk by phone if that would be helpful. I look forward to supporting Leon in his continued academic journey.
Laurel T.
laurel.turner@revolutionprep.com
+12033008616</t>
  </si>
  <si>
    <t>Xavier Chalhub</t>
  </si>
  <si>
    <t>Dear James,
I hope you are having a great week! As we prepare for Xavier's upcoming practice test, I wanted to share some updates and information about what to expect.
I have seen significant improvements in Xavier's ability to use the slope formula and slope intercept form to solve linear word problems. He has also shown consistent progress in using the elimination and substitution methods to solve system of equations problems. We have also discussed using the desmos graphing calculator in these situations as well. Most recently. we have begun covering quadratic equations and how to use factoring and the quadratic formula to solve for the x-intercepts.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Xavier to replicate official test day conditions as closely as possible when taking their practice test. He should find a quiet place and take the test in one sitting.
After the practice test, I will review the results and discuss the test experience with Xavier to determine our focus moving forward, and Iâ€™ll follow up with you on takeaways, improvements, and next steps in my next parent update.
I would also like to add that in Xavier's last session, he solved numerous problems incorrectly which lead to use covering homework the bulk of the class. I believe this occurred because Xavier rushed through the homework. I discussed this with Xavier. I do not want him rushing through assignments or the Practice SAT. 
Based on our discussions and Xavier's progress, I recommend  meeting once per week for one hour. This plan will best set him up for success for the official test sitting in September. Meeting for one hour at a time is much more effective than multiple 30 minute slots. 
Please let me know if you have any questions or if there are any adjustments you would like to make to our plan. Iâ€™m happy to schedule a time to talk by phone if that would be helpful. I am excited to continue supporting Xavier in reaching his goals.
Best regards,
Amber M.
amber.maldonado@revolutionprep.com
+14012698542</t>
  </si>
  <si>
    <t>Emmy Velasco</t>
  </si>
  <si>
    <t>Dear Matilde,
I'm excited to reach out to celebrate Emmyâ€™s amazing progress. Emmy has worked diligently, and as a result, she has achieved a solid foundational understanding of Linear Algebra. I am so proud of Emmy. I've been able to see Emmy's confidence in her abilities grow week after week. It's been an absolute pleasure to work with her! 
If I can be of further assistance to Emmy, please donâ€™t hesitate to reach out. I would be more than willing to continue helping Emmy with Quadratics or anything else that may come up in the future. I would specifically like to continue working with Emmy on factoring by group (when the trinomial has a leading coefficient greater than 1), using the quadratic formula, and simplifying radicals. 
I understand Emmy starts school/Algebra 2 this week. I believe she does have a strong math foundation to start the year on the right foot. If anything comes up and Emmy finds herself needing extra help/math reinforcement. I am always here as a resource! 
I see that Amber Maldonado has already recommended adding the below to your account, and I would suggest we move ahead with this recommendation to ensure we stay on track.
â€¢ 5 hours of Academics for Emmy Velasco with Amber Maldonado
If you'd like to continue working together on achieving these goals, you can easily use this link to add these hours to your account today: https://my.revolutionprep.com/s/bSdUB34v1L.
Please let me know if you have any questions. Iâ€™m happy to schedule a time to talk by phone if that would be helpful. I am always available to support Emmy in her continued academic journey.
Amber M.
amber.maldonado@revolutionprep.com
+14012698542</t>
  </si>
  <si>
    <t>Lillian Lybrand</t>
  </si>
  <si>
    <t>Hi Wendy and Lillian,
I wanted to share a quick update on Lillianâ€™s progress, sheâ€™s been making incredible strides in her preparation! Over the past few months, her overall score has jumped from a 1230 to a 1430, which is an amazing accomplishment. Sheâ€™s been consistently taking feedback from her practice exams and implementing changes, both in her testing strategies and in her overall approach.
One big factor in this growth has been the extra time and effort sheâ€™s put into independent study for the English section, which has paid off tremendously. Lillianâ€™s highest Reading &amp;amp; Writing score is now 740, and her highest Math score is 730. Superscoring those gives her a 1470, which already exceeds her original goal of 1450. Now, our main focus is making sure she can replicate those results on official exam day and ideally hitting those scores all in one sitting so she can feel confident going into her test.
To help with this final push, I recommend we meet twice a week. This gives Lillian time to complete homework between sessions while still getting immediate, targeted feedback to lock in concepts before moving on. I think this cadence will keep her skills sharp and her confidence high heading into the exam.
We have one more session next Thursday before the test, and I do have availability on Friday as well if Lillian would like an extra session for additional confidence. Given her progress, I also recommend sitting for the September 12th SAT to lock in these improvements and give her the best chance at achieving her goal score officially.
Lillian has been doing a fantastic job, sheâ€™s dedicated, consistent with her homework, and her hard work is clearly paying off. Iâ€™m so proud of her progress and excited to see her finish strong!
Warmly,
Sam
Samantha H.
samantha.hudson@revolutionprep.com
+19182849100</t>
  </si>
  <si>
    <t>Claire Cassidy</t>
  </si>
  <si>
    <t>Dear Pam, 
I hope you are having a great Summer. Itâ€™s been great working with you and Claire over the past couple of weeks. I wanted to touch base to share some of the progress weâ€™ve made so far and share my thoughts on the plan moving forward.
I have seen significant improvements in Claire's ability to use the B-Primes strategy to approach Central Ideas and Details and Transition questions. She has shown consistent progress in using the Eliminate 3 method to approach rhetorical synthesis and inference question types. This is evident in class as well as her completed homework assignments. 
I understand Claire has been primarily working with tutor Eddie and she will continue to do so leading up to her SAT in the fall. If Claire needs, I am always here as a resource and I wish her all the best with the SAT and her college applications. I know she is in good hands. 
Please let me know if you have any questions or if there are any adjustments you would like to make to our plan. Iâ€™m happy to schedule a time to talk by phone if that would be helpful. I look forward to supporting Claire in her continued academic journey.
Best regards,
Amber M.
amber.maldonado@revolutionprep.com
+14012698542</t>
  </si>
  <si>
    <t>Cristian Alba</t>
  </si>
  <si>
    <t>Hello everyone, I hope you are doing well. 
I wanted to provide a progress update since it's been a few weeks since we have an official check in.
First off, thank you so much for checking in with me via e-mail today about the ongoing sessions and the progress that he has made. Just to kind of summarize, the last few weeks our main focus has been reading comprehension and being able to answer questions, utilizing details from the reading. Although he does struggle with finding the answer when it isn't logically right in front of him. 
He is doing a much better job thinking outside of the box as far as using inference. He is doing a great job as piercing clues together to try to find what the answer is in reading. As well as doing a great job in ordering things by broadest to most narrow topic to help with.5th grade language arts.
As we mentioned, this will continue to be the focus for the next few weeks as well as minimizing the sessions to 30 minutes. Once school starts, we may have to adjust the sessions as you mentioned. But we will maintain them at 2 times a week for 30 minutes. 
Please let me know if I missed anything and I look forward to continuing to work with Cristian. 
Marcela C.
marcela.castanos@revolutionprep.com
+18189353077</t>
  </si>
  <si>
    <t>Jonathan Tillman</t>
  </si>
  <si>
    <t>Dear Daniel,
I'm excited to reach out to celebrate Jonathanâ€™s amazing progress. Jonathan has greatly improved his ability to manage his time and appointments. He is effectively using the calendar tool I introduced and adding his own entries as responsibilities come up in his life. He has also improved his ability to get to sessions on time due to the alerts he gets from his app. I am so proud of him for this big achievement! I appreciate that you have also noticed him keeping his commitments to himself. I think he has the motivation, he just needed the tools to help him accommodate himself. 
While we want to celebrate this initial success, we also know there is still work to do to keep him on track and help him develop better skills to focus and retain information in classes. I am looking forward to continuing to work with Jonathan towards further improvements. I think our weekly one hour sessions will help him  continue to progress towards his next goals. During our recent and upcoming sessions, the focus is to help Jonathan improve on his note-taking skills as well as maintain his schedule. I have also noticed that Jonathan is quite sleepy during our sessions, so I will be touching on some tips for better sleep habits as that will help him stay alert throughout the day. 
Please let me know if you have any questions or suggestions for the focus of our sessions. Iâ€™m happy to schedule a time to talk over zoom if that would be helpful. 
Best regards,
Nayely R.
nayely.rolongomez@revolutionprep.com
+13237404878</t>
  </si>
  <si>
    <t>Hello Jessica,
I hope this message finds you doing well! I wanted to provide you with a summer update on Hunterâ€™s progress. Over the past several months, he has shown tremendous growth with his SAT preparation. His recent practice tests reflect meaningful improvements in both sections of the SAT.
Hunter has demonstrated strength in:
Reading &amp;amp; Writing: Hunter is progressing well with expression of ideas, standard English conventions, and form/structure/sense. He has shown strong improvement with questions involving words in context, inferences, and command of textual evidence. He is effectively applying strategies such as Eliminate-3, annotating with purpose, and identifying question types.
Math: Hunter is making great strides with non-linear equations, probability, advanced math concepts, multi-step unit conversions, and problem-solving/data analysis. He is also developing the ability to apply strategies to solve word problems and has improved his setup process using the ISME strategy.
While Hunter has made excellent progress, there are still key areas of opportunity that we will continue to address in upcoming sessions:
Math: Increasing efficiency with the Desmos calculator to save time. We will focus on geometry, exponential functions and word problems, percentages, and systems of equations.
Reading &amp;amp; Writing: Strengthening skills with pronoun reference, misplaced modifiers, sentence boundaries, and identifying half-truths in answer choices. We will also continue building confidence with text structure/purpose and making inferences.
Next Steps
Session Structure &amp;amp; Frequency: We are currently meeting weekly for two  60-minute sessions. This structure has been highly effective, and I recommend continuing with this frequency through the school year to maintain momentum.
Extended Program Plan: I recommend purchasing at least 12 additional hours and continuing sessions through the fall to reinforce high-yield strategies, strengthen foundational concepts, and prepare Hunter for upcoming administrations of the SAT.
Notable Data:
Practice Test 1 (6.22.2025): 1110 (650 R&amp;amp;W, 460 Math)
Practice Test 2 (7.15.2025): 1290 (690 R&amp;amp;W, 600 Math) â€” +180 total gain (+40 R&amp;amp;W, +140 Math)
Practice Test 3 (7.27.2025): 1230 (550 R&amp;amp;W, 680 Math) +80 in Math
Hunter has made remarkable gains this summer, and Iâ€™m incredibly proud of his growth, resilience, and consistent effort. With continued focus and targeted practice, I am confident he will continue building momentum and further improve his scores in the months ahead.
Please feel free to reach out if you have any questions or would like to discuss next steps in more detail!
Kind regards,
Jimmy
Jimmy W.
jimmy.works@revolutionprep.com
+14109266111</t>
  </si>
  <si>
    <t>Hello Chris and Kim,
Iâ€™m glad to hear youâ€™re enjoying Greece, and that Nico has been keeping up with his SAT work while traveling. Thank you for sharing his latest practice test results. The slight variation between Math and Reading/Writing is common, especially when pacing remains a factor.
Right now, Nico is scoring in the 97th percentile, which is already an elite performance. To put this in context, a 1450 is the 99th percentile, and the difference between a 1400 and a 1500 represents a very narrow score band where each additional 10 points is increasingly difficult to earn. That said, improvement in this range is absolutely possible with the right focus.
Based on my direct observations, Nicoâ€™s strengths include his use of Desmos for efficiency in Math, his grasp of percentages, and his ability to read for purpose. His primary growth areas remain expression of ideas, fine-tuning grammar, and polishing certain math concepts. Since starting, he has completed 16 hours of targeted work and has consistently done his homework, which is exactly the foundation needed to move forward.
In terms of how students typically see gains, the biggest drivers are:
Strategy refinementÂ - learning when and how to apply approaches quickly under timed conditions.
Pacing practiceÂ - using timed drills to ensure no section is left incomplete.
Targeted content reviewÂ - focusing on the specific question types and concepts that cost the most points.
Error analysisÂ - identifying patterns in missed questions and addressing the root cause.
For Nico, the immediate goal for the August exam is to improve pacing to eliminate lost points from incomplete sections, while continuing to refine grammar and expression of ideas. Given the limited time before August, reaching a 1500 on this attempt is unlikely. However, as itâ€™s common for high-achieving students to take the SAT three to four times, a 1500 by his final attempt is absolutely within reach with sustained, high-level work.
Iâ€™ll continue to monitor his progress closely and adjust our plan to maximize gains before each test.
Thank you for your thoughtful questions and for your commitment to Nicoâ€™s success. If you have any other questions you would like me to address, please let me know, we can always set up time for a zoom to discuss everything in more depth.Â 
Myles O.
myles.oldroyd@revolutionprep.com
+15304434701</t>
  </si>
  <si>
    <t>Jax Salinas</t>
  </si>
  <si>
    <t>Hi Jax and Nicole,
This is the standard progress update designed to keep parents and advisors in the loop.
Weâ€™ve been focused on helping Jax retain the strategies and ability to identify problems in the Standard English Conventions section. This was the biggest weakness of his last practice test, and Iâ€™m happy to report that it is now probably one of his strengths.
Our next step needs to be to help him get back up to speed on the rest of the problems in the English section without losing the skills and independence he has gained with grammar and punctuation. Iâ€™ve assigned him a bunch of wide-ranging review sheets for English. Soon, we will want to plan out a practice test for him.
Let me know if you would like to schedule a quick meeting to answer any questions you have. Iâ€™m always happy to talk.
Best, Zach
zach.doenges@revolutionprep.com
+12606020346</t>
  </si>
  <si>
    <t>Hi Neel and Petra,
This is the standard progress update designed to keep parents and advisors in the loop.
Neel has seen a lot of progress on his last practice test, up to a 770 in the math section and a 680 in the English Section. Our big goal now is to help him build the tools he needs to increase his English score up to meet his math score.
Mostly, this is going to require continued work on punctuation and transitions. Punctuation is the single biggest place where he is losing points. Weâ€™re already started this process with a broad review of the different rules that he needs. Weâ€™ll need to follow that up with targeted homework every week. Weâ€™re also going to help him work on vocabulary, being precise, and eliminating bad answers carefully. 
Let me know if you would like to schedule a quick meeting to answer any questions you have. Iâ€™m always happy to talk.
Best, Zach
zach.doenges@revolutionprep.com
+12606020346</t>
  </si>
  <si>
    <t>Alexandra 'Sasha' Kirk</t>
  </si>
  <si>
    <t>Dear David and Maribeth Kirk,
Itâ€™s been great working with Sasha this past month as we prepare for her upcoming SAT on August 23. Iâ€™ve seen a lot of growth in her mastery of expression of ideas, standard English conventions, and craft and structure. Sheâ€™s also made strong progress in higher-level reading skills like text structure and purpose, cross-text connections, and rhetorical synthesis. On the math side, sheâ€™s done really well with linear equations in both one and two variables. Her most recent practice SAT score was a 1440, up from her starting score of 1320, which is a big jump and shows how much effort sheâ€™s been putting in.
For this exam, Sashaâ€™s goal is 1450. While we canâ€™t guarantee a specific score, weâ€™ve been working hard toward this by reviewing mixed punctuation, verbs and pronouns, and words in context, as well as strengthening her skills with central ideas and details. Weâ€™ve also worked on strategies to help her move through challenging reading and writing questions efficiently and with accuracy.
I recommend continuing with two one-hour sessions per week until August 20 to keep building on the progress sheâ€™s made and make sure sheâ€™s fully ready for the test. If the family is interested, we can also continue after the SAT with sessions focused on her academic classes to help her stay confident and on track during the school year.
Please let me know if you have any questions or if youâ€™d like to make any changes to the plan. Iâ€™m happy to set up a quick call if that would be helpful!
Best,
Emma B.
emma.brugman@revolutionprep.com
+18178211413</t>
  </si>
  <si>
    <t>Shea Root</t>
  </si>
  <si>
    <t>Dear Brant,
Itâ€™s been great working with Shea over the past few weeks as we prepare for her upcoming SAT in September. Sheâ€™s made steady progress in her reading and writing skills, especially in words in context, text structure and purpose, and rhetorical synthesis. Weâ€™ve also worked on strategies for different question types, and sheâ€™s been getting more comfortable applying them. On the grammar side, Shea has been improving with pronouns, though weâ€™ve identified that pronoun-antecedent agreement is an area weâ€™ll keep practicing.
Her most recent practice SAT score was a 1230, up slightly from her starting score of 1210, and her goal is 1400. While we canâ€™t guarantee a specific score, weâ€™ve been working toward this by reviewing punctuation, working through challenging reading questions that require strong command of text evidence, and building math skills in geometry, algebra, and advanced math. Our upcoming sessions will also focus on algebra and advanced math to strengthen the math section.
I recommend continuing with two one-hour sessions per week until the September SAT date. This schedule will give us the time needed to target her highest-priority areas, reinforce strategies, and keep her skills sharp leading up to the test.
Please let me know if you have any questions or if youâ€™d like to adjust the plan. Iâ€™m happy to set up a quick call if that would be helpful!
Best,
Emma B.
emma.brugman@revolutionprep.com
+18178211413</t>
  </si>
  <si>
    <t>Yashvi Trivedi</t>
  </si>
  <si>
    <t>Dear Utkarsh,
Itâ€™s been great working with Yashvi over the past few weeks as we prepare for her upcoming SAT on August 23. Sheâ€™s already performing at a high level in math, with her most recent practice tests showing sheâ€™s missing at most 3 math questions. Weâ€™ve been focusing on maintaining that strength while also fine-tuning her approach to geometry, trigonometry, and more advanced problem types like interpreting and manipulating expressions and functions.
Recent sessions have included reviewing all red-flagged geometry questions, circle geometry, and strategies for managing time on math sections. Weâ€™ve also used multiple practice SATs to identify question patterns and areas where she can speed up without sacrificing accuracy.
Her goal is 1550+, and while we canâ€™t guarantee a specific score, weâ€™ve been working toward this by practicing a wide range of math problems, refining test-day pacing strategies, and increasing her exposure to different question styles.
I recommend continuing with two one-hour sessions per week until the August 23 SAT date, focusing exclusively on math to keep her skills sharp and confidence high. After the SAT, I can also help with academic support in her school subjects if the family would like to continue.
Please let me know if you have any questions or if youâ€™d like to adjust the plan. Iâ€™m happy to set up a quick call if that would be helpful!
Best,
Emma B.
emma.brugman@revolutionprep.com
+18178211413</t>
  </si>
  <si>
    <t>Lucas Leus</t>
  </si>
  <si>
    <t>Hi Jonathan,
I hope you're having a nice week! I just wanted to provide you with an update on Lucasâ€™s SAT tutoring program and share some thoughts on next steps.
Since resuming sessions on July 7 after his two-week sports trip in June, Lucas has been engaged during lessons and is quick to grasp strategies like "plug &amp;amp; chug" and Desmos. He's also made strong progress with algebra and equivalent expressions, often moving through the foundational problems with confidence. For the reading section, heâ€™s starting to recognize different types of traps in the answer choices.
Lucas has completed one full practice SAT in July, scoring a 920 (Reading 440, Math 480). I'd like to stress the importance of taking these more regularly! Taking full-length practice SATs every three weeks will help track progress, identify problem areas, and build stamina for test day. Based on his July practice test, Lucas's performance in standard English conventions and geometry is promising, while other areas need targeted practice. These topics include problem-solving &amp;amp; data analysis along with craft &amp;amp; structure.
Because Lucas is currently scheduled for one session per week, consistent attendance is crucial for progress. He missed one session in July, and homework completion has been inconsistent. Several weeks saw only partial or no assignments done. We've discussed the importance of regular practice between sessions, especially since we have limited weekly time together. 
If Lucasâ€™s goal is to reach a 1200, I strongly recommend increasing to two sessions per week. If 1.5-hour sessions feel too long, we can shorten them to 1 hour each to make the schedule more manageable. 
Our upcoming sessions will focus on strengthening reading comprehension skills and tackling more challenging algebra questions. Lucas has the ability to reach his goal with consistent effort, but it will require more frequent practice and regular attendance. Iâ€™m happy to adjust the format to best fit his schedule and keep him moving forward! Let me know what you think.
Lisa B.
lisa.berkman@revolutionprep.com
+19084257401</t>
  </si>
  <si>
    <t>Kevin Sullivan</t>
  </si>
  <si>
    <t>Advisor Only Update: No progress update to send until he takes the net practice test. Sending this to clear the alert. 
Hailey C.
hailey.caudill@revolutionprep.com
+19188999507</t>
  </si>
  <si>
    <t>Loic Attie</t>
  </si>
  <si>
    <t>Hi, team Loic!
I hope you and your family had a wonderful summer vacation! I'm glad to hear that everyone made it back safely and is gearing up for the start of the new school year.
Since Loic and I spent a good amount of time focusing on math concepts before his trip, weâ€™ve shifted gears and started working on English strategies, particularly for the reading and writing sections of the SAT. As we anticipated at the start of our program, Loic needs a bit of a refresher on grammar and punctuation rules, which is something weâ€™ve been steadily working through together.
Progress has been a bit slow at times, as Loic tends to get easily distracted during our sessions, which can pull us off track. Iâ€™ve been encouraging him to take more notes, as Iâ€™ve noticed that without writing things down, information tends to slip away quickly. That said, he has an impressive memory and has already recalled strategies we covered weeks ago, even from before his trip to Europe, which shows strong retention once the material clicks.
Loic has also demonstrated that once he understands a strategy, heâ€™s quick to apply it effectively. The challenge lies mostly in the time it takes for the strategies to fully sink in. This isnâ€™t necessarily a negativeâ€”it simply means weâ€™ll need to be patient and make sure each foundational concept is well understood before moving on.
Looking ahead, with the school year starting soon, I highly recommend planning our sessions in advance. Loic has done a great job managing his own scheduling in the past, but my availability tends to fill up quickly in the fall. I suggest sitting down with him to choose consistent weekly time slots that work well with his new schedule. This will help maintain momentum and ensure weâ€™re able to meet regularly without interruption.
Please donâ€™t hesitate to reach out if you have any questions or would like to discuss Loicâ€™s progress further. Iâ€™m looking forward to seeing how he continues to grow in the coming weeks!
Best,
Val
Valdenis I.
valdenis.iancu@revolutionprep.com
+19519225319</t>
  </si>
  <si>
    <t>Leila Suchoski</t>
  </si>
  <si>
    <t>Hi, team Leila!
I just wanted to share a quick update on Leilaâ€™s SAT preparation. As Iâ€™m sure it comes as no surprise, Leila and I have been making great progress together. We've been focusing heavily on more challenging practice questionsâ€”particularly in readingâ€”to help her reinforce key strategies and build confidence when tackling complex or confusing passages.
While the science-based reading passages have posed a bit of a challenge, Leila continues to persevere with determination. Sheâ€™s doing a great job applying what sheâ€™s learned to work through tough material, and itâ€™s been impressive to see how she adapts and problem-solves in real time.
Itâ€™s worth noting that although weâ€™ve been focusing on difficult questions, the actual SAT only includes a limited number of these, and missing one or two wonâ€™t significantly impact her overall score. Since Leila has been consistently performing well on both her official and practice tests, our focus on higher-difficulty items is a strategic step to push her even further.
Looking ahead, weâ€™ll soon revisit advanced math concepts to ensure she maintains a balanced approach across all test sections. Ideally, Leila will have time to complete a full practice test before our next session on Wednesday. That will give us a clearer picture of any areas that may need additional review.
As always, I appreciate your continued support, and please donâ€™t hesitate to reach out if you have any questions!
Best,
Val
Valdenis I.
valdenis.iancu@revolutionprep.com
+19519225319</t>
  </si>
  <si>
    <t>Mia Mavigliano</t>
  </si>
  <si>
    <t>Dear Stephanie Mavigliano,
I hope you are having a great summer. Itâ€™s been great working with Mia over the past couple of weeks. I wanted to touch base to share some of the progress weâ€™ve made so far and share my thoughts on the plan moving forward.
During the last three sessions Mia has reviewed grammar/punctuation rule, linear equations and an introduction to constant problems. We will continue to review areas that will help to increase Miaâ€™s performance on the actual SAT exam in late August. The review of punctuation and Miaâ€™s ability to apply the rules will definitely help.
Our current short-term goals for Mia include greater confidence and application of strategies used on the reading-writing section of the digital SAT.   The overall goal remains an improvement of her official exam score of 1150. Based on Mia's progress, I recommend adding the September 13 test date and continue tutoring twice per week for one hour per session. At present Mia has 10 hours remaining with 6 hours that are not scheduled. Her last scheduled session is August 20. 
Please let me know if you have any questions or if there are any adjustments you would like to make to our plan. Iâ€™m happy to schedule a time to talk by phone if that would be helpful. I look forward to supporting Mia in her continued academic journey.
Best regards,
linda.hindi@revolutionprep.com
+19188412706</t>
  </si>
  <si>
    <t>Winston Karlin</t>
  </si>
  <si>
    <t>Dear Diane,
I hope you are having a great summer. Itâ€™s been great working with you and Winston over the past couple of months. I wanted to touch base to share some of the progress weâ€™ve made so far and my thoughts on the plan moving forward.
Winston has shown dramatic improvement across all sections of the PSAT, recently scoring a 1250 on a practice test. Much of this progress is the result of his consistent effort learning general strategies for approaching standardized tests, as well as becoming proficient in using available tools like Desmos. More recently, weâ€™ve been turning our focus to sharpening his math skills for some of the more challenging SAT questionsâ€”particularly in areas like quadratics, geometry, and constants.
His performance and executive functioning during tests have steadily improved as the test format becomes more familiar. Winston also recently completed his first SAT practice test, where he scored excellently on the English section. While his score came in slightly lower on the math section than his PSAT score, thatâ€™s completely normal for a first exposure to the SAT, and it gives us a good foundation to work from. Additionally, the lower score is mostly due to the fact that he got the easier module, so getting just a few more questions correct will dramatically boost his score.
Based on Winstonâ€™s goals, I recommend continuing with our current schedule of one 60-minute session per week through the fall, with the potential to add an additional session in the month leading up to his next official test date. This pace allows us to continue building skills steadily while reinforcing test strategy and confidence.
While our work has focused on building foundations and learning how to approach and study for standardized tests, in the long term, I do recommend that Winston pursue additional math tutoring before taking the official PSAT in his sophomore year or SAT in his junior year. If you'd like to continue working together on achieving these goals, you can easily use this link to add the hours to your account today: https://my.revolutionprep.com/s/m2MHP5z5Fb.
Please let me know if you have any questions or would like to make any adjustments to our plan. Iâ€™m happy to schedule a time to talk by phone if that would be helpful. I look forward to continuing to support Winston on his academic journey.
Warmly,
Laurel T.
laurel.turner@revolutionprep.com
+12033008616</t>
  </si>
  <si>
    <t>Fredrik Wong</t>
  </si>
  <si>
    <t>Dear Hongyu Wang,
 It has been a pleasure working with Fredrik since July 27. As we prepare for Fredrik's upcoming SAT exam, I wanted to share some updates and information about what to expect.
I have seen significant improvements in Fredrik's approach to the SAT reading-writing section. He has shown consistent progress in identifying different Standard of English Conventions skills: punctuation, verbs, possession, pronouns and misplaced modifiers. This consistent improvement has been evident in questions presented for homework and during other sessions.
For this exam, our goal is to maintain or increase the practice test scores of 780 on the math section and 720 on the reading section. While we cannot guarantee a specific score, we have worked diligently towards this goal through review of strategies to apply for the reading-writing modules. It's important to consider the impact of the test zone on Fredrik's performance. Ensuring a good night's sleep throughout the week leading up to the test is crucial, as just the night before isn't enough. We have also discussed strategies to manage test anxiety, which can impact scores.
At present, Fredrik has 5.5 hours remaining with 2 hours that are not currently scheduled. His last scheduled session is Wednesday, August 20, 2025. Fredrik should consider retaking the exam in September or in the spring of his junior year. I recommend tutoring through the test date(s). This would require Fredrik to continue tutoring until September 13, or 6 weeks before the test date in the Spring.  
Best regards,
Linda H.
linda.hindi@revolutionprep.com
+19188412706</t>
  </si>
  <si>
    <t>Hi Holly and Nancy,
Just wanted to check in after my first few weeks of sessions with Holly with a note on what progress weâ€™ve made so far and some plans for the next couple of weeks before school.
Holly and I set out with the goal to make sure she was heading into Calculus this fall with a solid foundation. We started out with a review of a few general ideas about the behavior of functions that she would have seen in Algebra 2/Precalc, but are important for understanding the early parts of calculus related to limits. Overall, Holly still had a really solid handle on most of these concepts.
After that, we've now moved on to talking about limits, which is most often the first unit of calculus. Limits can often feel pretty obscure for students, because they are having to think about graphs and functions in a new way, with more focus on what is happening as you get close to a point, but not at the point itself. We worked on how to find limits from a graph, and this week are working on how to find limits using algebra. Holly is doing great so far with picking these ideas up, and I really appreciate her willingness to engage with tricky/unknown material!
Coming up, weâ€™re planning to start discussing derivatives, which are at the heart of calculus. Weâ€™ll start by talking about how to get derivatives from limits, but will also aim to go through as many of the rules for taking derivatives of different functions as we can in the next two weeks.
Right now, weâ€™ve got sessions scheduled on T/Th through August 28th. After which, there are still 15 hours on the account that can be used once Holly starts school. I know her exact schedule once school starts is probably unknown, but if you have any tentative times that might work, Iâ€™m happy to get some sessions booked into September to make sure Iâ€™ve got Holly on my calendar. Also, when you get a chance, Vasilios mentioned that Hollyâ€™s account is currently locked because there is a final payment that needs to go through. Iâ€™ve been sending Holly links for our sessions thus far, but he can help with getting the account restored so she can join from the site.
Itâ€™s been great working with Holly so far this month, please feel free to reach out with any questions!
Julie B.
julie.byrom@revolutionprep.com
+15129250963</t>
  </si>
  <si>
    <t>Hi everyone,
Checking in with some thoughts on our progress and plans as Ella and I get back into sessions this month and as we start ACT prep in earnest. Please let me know if you have any questions!
Based on the ACT Ella took in June, our main priority this month is math, with English/Science also meriting attention to try to get those sections scores above 30. For math, weâ€™re aiming to hit as many high-value targets as possible, things like solving and manipulating different equations types, common geometry concepts related to circles and triangles, different types of proportional reasoning (ratios, probability, etc.), and strategies for word problems. The ACT math often has at least a few questions that garner a lot of attention from students related to tough concepts like matrices and trigonometry, but ultimately Ella still has a lot of potential score improvement without having to touch those problems!
For English, I want to spend some time working on nuts &amp;amp; bolts grammar topics like punctuation, verb tense, etc. Thatâ€™s an area where I think itâ€™s possible for Ella to get pretty close to perfect, and which would definitely help set a foundation for that section to get above 30+. We'll also plan work on strategies for the different types of science passages. Their score on reading is already really great, and the science section is really best thought of as more reading but with science jargon. So, weâ€™ll aim to translate some of their reading techniques to these more data-heavy passages.
I added to Ellaâ€™s Drive folder a practice test thatâ€™s been released by the ACT, which Iâ€™d like them to take later this week. It has the new, shortened version of the test, so itâ€™d be a good way to let them get acclimated to the new pacing. Weâ€™ll then plan for one more test towards the end of the month.
Weâ€™ve got sessions scheduled out through the first week of September currently, but there are also 18 hours unscheduled that we can use for extra practice before the ACT or during the school year. Iâ€™d also recommend planning for one more test during the fall, likely the October date to have scores back in time for most admissions deadlines, but December is also an option. My calendar is likely to fill up as we get into the fall semester, so if there are any times youâ€™d like to book for those tests, Iâ€™m happy to get those scheduled to hold a spot for Ella.
Itâ€™s been great working with Ella this month, and I look forward to seeing what progress they can make in September! Please let me know if you have any questions, otherwise Iâ€™ll see you again on Monday!
Julie B.
julie.byrom@revolutionprep.com
+15129250963</t>
  </si>
  <si>
    <t>Lily Ratner</t>
  </si>
  <si>
    <t>Hi Julie,
I hope you are having a great summer! Itâ€™s been great working with you and Lily over the past couple of months. I wanted to touch base to share some of the progress weâ€™ve made so far and share my thoughts on the plan moving forward.
I have seen significant improvements in Lily's use of reading strategies - question first, breaking down longer passages, targeted reading, and eliminating of answer choices. She has also shown improvement in her understanding of algebra, functions, and using Desmos to help with questions she's unsure on. She has shown consistent progress in understanding and using strategies during sessions. This consistent improvement has been evident in her recent practice SAT where she scored an 1100! Our plan moving forward is to focus mostly on math leading up to the August SAT.
Our current short-term goals for Lily include focusing on equivalent expressions and advanced algebra topics. The overall goal remains increasing Lily's SAT score and helping her confidence in math. Based on Lily's progress, I think maintaining our velocity until the exam will accomplish this goal.
Please let me know if you have any questions or if there are any adjustments you would like to make to our plan. Iâ€™m happy to schedule a time to talk by phone if that would be helpful. I look forward to supporting Lily in her continued academic journey.
Best regards,
Sarah 
sarah.vollero@revolutionprep.com
+13155607858</t>
  </si>
  <si>
    <t>Caroline Rogers</t>
  </si>
  <si>
    <t>Dear Ms Rogers,
I hope you are having a great summer! Itâ€™s been great working with you and Caroline over the past couple of months. I wanted to touch base to share some of the progress weâ€™ve made so far and share my thoughts on the plan moving forward.
I have seen improvements in Caroline's composite score.  Sheâ€™s seen an increase in both sections, with the most dramatic increase coming from her improvements in the Language Arts section.  
Our current short-term goals for Caroline include breaking a 700 on the Math and getting two BlueBook tests with LA scores over 700. The overall goal remains 1480. Based on Carolineâ€™s progress, I recommend Caroline consider signing up for the December SAT with a continuation of tutoring through the last test date.
Please let me know if you have any questions or if there are any adjustments you would like to make to our plan. Iâ€™m happy to schedule a time to talk by phone if that would be helpful. I look forward to supporting Caroline in their continued academic journey.
Best regards,
Patrick
Patrick B.
patrick.bell@revolutionprep.com
+18562090764</t>
  </si>
  <si>
    <t>Brandon Bendel</t>
  </si>
  <si>
    <t>Hi all!
I wanted to reach out to touch base about Brandon's progress and programming. As we get back in the swing of things after summer break and prepare for his fall exam, we are focusing on areas of opportunity identified from his summer exam and this week's practice exam. Please check out his tracker to check in on his work: https://docs.google.com/spreadsheets/d/1iR0SdSM9QoYNgc5DrcAYvurIwmcJM2CdygmvvJC97RI/edit?usp=sharing 
I recommend we continue working together 2x a week for 60 min if that is sustainable with his school and baseball responsibilities. This will give us time to work on strategies and still leave several days a week for him to work on SAT homework, which is the real key to improving his score. 
Please let me know if you have any questions or concerns, or if you would like to schedule a phone call to discuss his programming. 
Thank you! 
Miki C.
miki.cornwell@revolutionprep.com
+19312619816</t>
  </si>
  <si>
    <t>Dear Vazoumana,
I hope you are enjoying the summer! It has been a pleasure working with you and Sarah over the past few weeks, and I wanted to share an update on her progress along with some recommendations for next steps.
Progress Update:
Sarah has shown steady growth in her science knowledge, reading comprehension, and math skills. In reading, she demonstrates a strong understanding of story elementsâ€”such as character traits, plot, and cause-and-effect relationshipsâ€”and often brings thoughtful insights to our discussions. In science, she continues to show enthusiasm for topics like energy, plant life cycles, and pollination, displaying curiosity and strong recall of key concepts.
In math, Sarah is developing her ability to tackle more complex, multi-step problems. She approaches straightforward problems with confidence and has been working on strategies to break down text-heavy word problems into manageable parts. Weâ€™ve also reinforced fraction operations, larger-digit subtraction, and problem-solving persistenceâ€”an area where Iâ€™ve seen clear progress over the summer.
Scheduling Recommendation:
Sarah currently has 6 hours remaining on her account. Over the summer, we met three times a week, which helped build strong momentum. Now that school is starting, I recommend scheduling one session per week for the next six weeks. This would reinforce her skills, provide support for new school topics as they arise, and help maintain the confidence she has built.
Academic Focus Moving Forward:
In our upcoming sessions, I suggest focusing on:
- Building fluency with multi-step word problems
- Mastering fraction operations with unlike denominators
- Strengthening strategies for approaching complex problems
We can also integrate science topics and reading comprehension activities, either to expand on her schoolwork or preview upcoming concepts for an extra confidence boost.
Please let me know your thoughts on next steps. Iâ€™d be happy to help coordinate a schedule that works best for Sarah so we can make the most of her remaining hours and continue supporting her learning.
Best regards,
Jose F.
jose.falconi@revolutionprep.com
+1 209-261-5048</t>
  </si>
  <si>
    <t>Madeleine Zhang</t>
  </si>
  <si>
    <t>Wentao and Madeleine;
It's been great tutoring Madeleine to help her get ready for her Regents Geometry test.  Madeleine is very bright, and has a very good grasp of her theorems and concepts in Geometry.  She needs a bit more work on theorems with circles and complex proofs, but she has come a long way in analyzing figures and using various approaches to answer problems.
I see we have no more sessions scheduled at this time, but if Madeleine needs a bit more practice and feedback before the test I'd love to help her.  Once again, thanks for letting me help!
Tom P.
tom.pluth@revolutionprep.com
+14079201773</t>
  </si>
  <si>
    <t>Dear Jiyoun,
I hope you are having a great week so far. Itâ€™s been great working with you and Ellie over the past couple of months. I wanted to touch base to share some of the progress weâ€™ve made so far and share my thoughts on the plan moving forward.
I have seen significant improvements in Ellie's knowledge of the test format and tools available in the test interface and her ability to apply a variety of strategies (such as Question Before Passage and Double Question ID) to read passages effectively. She has also shown solid progress in applying punctuation rules and using Desmos effectively on the math section. This consistent improvement has been evident in her most recent Bluebook practice exam score of 1290 and her most recent Revolution Prep practice exam score range of 1250 to 1350.
Our current short-term goals for Ellie include interpreting graphs and tables of values of functions and performing function operations. The overall goal remains achieving a score of at least 1500. Based on Ellie's progress, I recommend maintaining our current session schedule into the new school year. Since Ellie will be starting Algebra II very soon and will not be taking the SAT until late fall, I think our current velocity will give her a chance to start building solid foundations in Algebra II as we continue test prep. If Ellie needs support in Algebra II or more in-session time for the SAT, we can reassess the schedule.
Please let me know if you have any questions or if there are any adjustments you would like to make to our plan. Iâ€™m happy to schedule a time to talk by phone if that would be helpful. I look forward to supporting Ellie in her continued academic journey.
Best regards,
Alexa Pinera
Alexa P.
alexa.pinera@revolutionprep.com
+13022653917</t>
  </si>
  <si>
    <t>Lloyd Berkule</t>
  </si>
  <si>
    <t>Dear Erik,
I hope you are having a great week so far! Itâ€™s been great working with you and Lloyd over the past couple of months. I wanted to touch base to share some of the progress weâ€™ve made so far and share my thoughts on the plan moving forward.
I have seen significant improvements in Lloyd's ability to apply a variety of strategies to â€œconstantsâ€ questions (matching, substitution, using the discriminant, and more) and to perform function composition. He has also shown consistent progress in determining if an equation will have no solutions or infinitely many solutions. This consistent improvement has been evident in his most recent Bluebook practice exam score of 1340 (with a 720 in the reading and writing section!)
Our current short-term goals for Lloyd include knowing how to perform regression in Desmos (this can make some problems significantly easier) and how to write, graph, and interpret linear functions. The overall goal remains achieving a score of 1350. Based on Lloyd's progress, I recommend maintaining our current session schedule up through the October exam. Additionally, Lloyd should continue to make sure he is reviewing every day: going through the recommended Khan Academy units and reviewing previous modules will be essential to remembering information long-term.
Also, please do let me know if you were able to register Lloyd for the August and/or September exams. If there werenâ€™t open seats, it is worth checking the College Board website at least once a day: sometimes people cancel their registrations, and seats open up.
Please let me know if you have any questions or if there are any adjustments you would like to make to our plan. Iâ€™m happy to schedule a time to talk by phone if that would be helpful. I look forward to supporting Lloyd in his continued academic journey.
Best regards,
Alexa Pinera
Alexa P.
alexa.pinera@revolutionprep.com
+13022653917</t>
  </si>
  <si>
    <t>Ryan Frank</t>
  </si>
  <si>
    <t>Hi Ryan and Jessica,
This is the standard progress update designed to keep parents and advisors in the loop.
Ryan and I have been working to help him fill in some fundamentals and learn how to use the resources available to him, especially Desmos. Lately, weâ€™ve been working on punctuation and translation of linear word problems.
Heâ€™s made solid progress on mastering the foundational and medium level of Khan Academyâ€™s Algebra section. Our next step will be to work on the Advanced section and then to take a practice test. Much of this work on fundamentals will also help him during his school year.
When he takes a practice test, he should be sure that he takes it well rested and in a quiet environment. Our main focus for this practice test will be to help him learn to use his new strategies in a timed and stressed environment without reverting back to his old ways of doing things.
Let me know if you would like to schedule a quick meeting to answer any questions you have. Iâ€™m always happy to talk.
Best, Zach
zach.doenges@revolutionprep.com
+12606020346</t>
  </si>
  <si>
    <t>Hi Jack and Kathy,
Looking through Jackâ€™s test corrections, weâ€™ll need to tackle handling evidence questions, punctuation, bullet point questions, vocabulary, constants, geometry word problems, and functions. There were several math questions that he missed that can be solved just by plugging them into a calculator. I suspect a little more work on being precise will net him 30-40 points.
A 60-point increase is a pretty strong result between two practice tests. I like to see an increase of about 40 points. That said, higher scores become harder and harder for students to increase. I would like to see him meet at the current pace until October if possible. Another 60-point increase would break into the 1400â€™s. He will likely need at least 4 more practice tests to get to the higher 1400â€™s or break into the 1500â€™s. Thatâ€™d put him at about the October exam for achieving a solid score in that range.
Providing he meets consistently and takes practice tests consistently, October would be a good date for him. Iâ€™m not saying he would be absolutely done with just one official exam. Most students take multiple official sittings. However, he could be in a good place to lock in a solid baseline (1450+) score by then and decide what he wants to do after he recieves his official score.
Let me know if you would like to schedule a quick meeting to answer any questions you have. Iâ€™m always happy to talk.
Best, Zach
zach.doenges@revolutionprep.com
+12606020346</t>
  </si>
  <si>
    <t>Natalia Martinez</t>
  </si>
  <si>
    <t>Good Morning Jenny!
Itâ€™s been great working with you and Natalia again over the past few weeks. As we prepare for Natalia's upcoming official exam, I wanted to share some updates and information about what Natalia has been doing to prepare for this exam.
Natalia has been practicing and doing wonderfully with more grammar and punctuation questionsI She has also worked reviewing math concepts and taken notes on the strategies sheâ€™s been learning. Nataliaâ€™s confidence continues to improve and she is currently focusing more on command of evidence questions.
I have seen significant improvements in Nataliaâ€™s command of SAT math content and use of identification of reading and writing question types. This consistent improvement has been evident in her growing confidence and accuracy in her homework and in the 100 point increase she earned on her last practice exam!
For this exam, our goal is for Natalia to score above 1450, and while we cannot guarantee a specific score, she has worked diligently towards this goal. Natalia will continue to complete practice exams and practice sets to help her prepare.
Itâ€™s also important to consider the impact of the test zone on Nataliaâ€™s test day performance. Ensuring a good nightâ€™s sleep throughout the week leading up to her test is crucial as just the night before isnâ€™t enough. Iâ€™dl also like to discuss strategies for managing test anxiety with her as that can also impact scores.
Between now and Nataliaâ€™s test date, Iâ€™d like to recommend that Natalia continue to meet with me weekly so that I can continue to help Natalia reach her goals. Iâ€™m also looking forward to seeing Natalia after her official exam to help her as she works on her College Essays and applications.
Please let me know if you have any questions or if there are any adjustments to our plan. Iâ€™m also able to schedule a time to meet via Zoom or to chat via phone if that would be helpful. Working with Natalia and supporting her in her academic journey is truly an honor!
Best regards, Gigi Glover
gigi.glover@revolutionprep.com
+18087853751</t>
  </si>
  <si>
    <t>Hi everyone,
Just checking in with another progress update as weâ€™re gearing up for the August SAT. Always happy to answer any questions!
First, I really appreciate Gavinâ€™s dedication and efforts both in and out of session over the course of the summer. I know the last test was a bit disappointing at 1420, but even though it was lower than the 1490 on the previous test, itâ€™s still a really great improvement of 140 points over his first test in June! Being in the right â€œtest zoneâ€ mindset plays a big part in scores in addition to content knowledge, so sometimes certain test sessions can fall prey to tiredness or distraction, but the fact that he still scored above 1400 on a â€œbadâ€ test is still testament to the growth over the summer.
In the last month, weâ€™ve been focusing on a few areas of both sections that tend to be the hardest for most students, and are really important to getting scores above 750. For math, we did a deep dive into â€œconstantsâ€ and some consistent strategies Gavin can use to tackle these questions, like matching and Desmos. He made some really great progress with these, especially with applying some of his knowledge on different forms of quadratics. 
In reading, weâ€™ve been battling through difficult questions in the Info and Ideas section of the test. These are usually the most reading intensive, and the hardest versions will require students to sift through answers that may seem very similar at first. Gavin was able to get acclimated with the types of wrong answers to look for, but these questions definitely just need a lot of practice to start seeing some of the patterns in how theyâ€™re written.
Gavin and I discussed having him use the Bluebook workbook over the next week and a half to get back on track for the official test on the 23rd. That workbook is a good summary of the different question subsections, so based on the practice test I'd focus first on Info and Ideas as well as Standard English Conventions. 
Overall, though, I think heâ€™ll be in great shape to make the August SAT his first attempt, with the opportunity to test again in October and potentially superscore his best sections from each. Next week, weâ€™ll work on some of the math topics he missed on this last test, and do some general strategy review to send him into the SAT that Saturday.
Iâ€™ll see Gavin on Sunday!
Julie B.
julie.byrom@revolutionprep.com
+15129250963</t>
  </si>
  <si>
    <t>Keller Agam</t>
  </si>
  <si>
    <t>Hi Kim,
It's been a pleasure picking back up my work with Keller these last weeks. We've got a little less than two weeks to go until Keller's next test, so I thought I'd check in with you about our progress so far and make sure we're all set moving forward.
All in all, our sessions have been going very well. He has a 760 locked in on the reading section, and it's very difficult to score consistently above 780, so we're not so worried about this section. His math superscore is currently at 710, so we're focusing our effort there. He's scored 790 on practice tests with us before, so at this point we're just doing miscellaneous hard question and trying to fill in the gaps where we find them. He's getting better at using DESMOS to move quickly and also at watching out for math mistakes to stay consistent. 
I'll spend the last few sessions continuing to work on consistency and talking about general mental strategies and best practices to make sure he has a good mindset on test day. Although no guarantee can be offered, I do think that an 800 in the math is a possibility on the table, so I want to make sure he has all the niche knowledge and good techniques to avoid making errors.
If you have any questions or comments, please let me know!
Best,
Andrew B.
andrew.brown@revolutionprep.com
+13176650121</t>
  </si>
  <si>
    <t>Hi Amy,
I hope you are having a great summer! Itâ€™s been great working with you and Logan over the past year. I wanted to touch base to share some of the progress weâ€™ve made so far and share my thoughts on the plan moving forward.
I have seen significant improvements in Loganâ€™s ability to identify and apply grammar rules, understand words in context, and break down parts of a sentence. He has also shown growth in reading comprehension when working with short passages and in writing concise, well-structured responses. This year, Logan has consistently applied strategies weâ€™ve practiced to both his homework and in-session work, leading to more accuracy and confidence when completing assignments.
Since August of last year, Logan has also maintained steady progress in completing math homework with fewer errors and stronger conceptual understanding. This consistent improvement has been evident in the quality of his completed homework, his ability to explain his reasoning, and his increased independence when working through challenging problems.
Velocity recommendation: Based on Loganâ€™s progress and the increasing rigor of 6th-grade language arts, I recommend we schedule one 60-minute meeting per week throughout the school year. This will ensure homework is completed, questions are answered promptly, and Logan continues to receive targeted support in both math and writing as his courses become more challenging.
Our current short-term goals for Logan include reinforcing grammar mastery, improving the precision of written responses, and maintaining math accuracy and confidence. The overall goal remains to support his academic success by building skills and strategies that will help him excel in 6th grade and beyond. At this time, there are 4 hours in his account that we can schedule.
Please let me know if you have any questions or if there are any adjustments you would like to make to our plan. Iâ€™m happy to schedule a time to talk by phone if that would be helpful. I look forward to supporting Logan in his continued academic journey.
Best,
Joshua D.
joshua.duff@revolutionprep.com
+16624194418</t>
  </si>
  <si>
    <t>Hey Team Conrad,
Conrad has been making steady progress in his ACT prep and continues to put in consistent effort. Recently, heâ€™s strengthened his proportional reasoning skills, built a solid grasp of grammar rules, and shown improvement in both science data interpretation and geometry problem-solving. His strong analytical skills stand out, and heâ€™s been quick to pick up new strategies like stoichiometry-style setups for math and targeted approaches for grammar and science passages.
Weâ€™re still aiming for his goal of moving from a 30 to a 34, and his recent work shows thatâ€™s within reach. The main areas to focus on moving forward will be managing complex information in word problems, eliminating occasional careless errors in math, and refining attention to detail in the science section. With his consistent practice schedule and timed full tests every few weeks, heâ€™s on track for a strong performance in Octoberâ€™s paper ACT. Keep up the great work, Conrad!
Here is a practice test Conrad should take when he can: 
https://kami.app/dnZ-arP-x73-uBX
He can input his answers in the my exams tab on Revolution's dashboard! :) 
Best,
Jackson B.
jackson.byars@revolutionprep.com
+14693520230</t>
  </si>
  <si>
    <t>Dear Jennifer,
I know this time of year is busy, and I appreciate your taking the time to review this email. As we begin a new academic year, I wanted to take a moment to share some updates about Natalie's program and outline our plans moving forward.
Natalie has shown consistent progress in learning grammar patterns, kanji, and vocabulary. Up until now, we've primarily used listening resources and focused on conversation. Natalie has shown a keen interest in learning to write kanji and writes hiragana well. Moving forward as Natalie starts middle school, Iâ€™d like for Natalie to read more using these scripts.
Our current short-term goals for Natalie would then be for her to become comfortable reading smoothly in hiragana despite differences in scripts that she might encounter while incorporating more kanji into her reading repertoire. The overall still remains for Natalie to develop conversational ability in Japanese while enjoying learning about Japan, its language, and its culture.
Iâ€™d also like to make sure of Natalie's availability to ensure our sessions fit into her changing schedule. If any changes come up, please let me know, or you can also continue to adjust the schedule from Natalieâ€™s dashboard if thatâ€™s more convenient for you. And, as always, if you'd like to chat via phone or Zoom, I'm happy to help arrange a time for us to do so.
Thank you so much for all you do!
All the best, 
Gigi Glover
gigi.glover@revolutionprep.com
+18087853751</t>
  </si>
  <si>
    <t>Nico Ribera</t>
  </si>
  <si>
    <t>Dear Betsy,
I know this time of year is busy, and I appreciate your taking the time to review this email. As we begin a new academic year, I wanted to take a moment to share some updates about Nico's progress and outline our plans moving forward.
Over the past few weeks, I have seen significant improvements in Nico's confidence, comfort with asking questions, and willingness to predict his answer choices before looking at the provided answer options. Nico has done especially well on his most recent work on Words in Context questions, which he had struggled with on his practice exam.  Nico also impressed me with his review of math concepts and use of strategies on the practice exam he took in July, which helped him to score 1260 on that practice exam.
Our current short-term goals moving towards his first official exam include working with identifying writing question types and reviewing punctuation rules while continuing his review of math concepts. The overall goal remains for Nico to work towards scoring 1400 or above on his official exam. If there have been any changes or new goals, please let me know so we can adjust our plan accordingly.
Based on Nicoâ€™s goals and progress, Iâ€™d like to recommend that he continue to meet with me twice weekly while heâ€™s studying for his SAT exams and that he plan to take 2 more practice exams before his official exam in September.
I would also like to check on Nicoâ€™s availability to ensure our sessions still fit into his current schedule. If there are any changes needed, please let me know so we can plan for sessions that align with Nicoâ€™s schedule or, you can also adjust the schedule from your Nicoâ€™s dashboard if thatâ€™s more convenient for you.
Please let me know if you have any questions or if there are any adjustments you would like to make to our plan. Iâ€™m happy to schedule a time to talk by phone if that would be helpful. I am looking forward to continuing my work with Nico in these next steps of his academic journey.
Thank you so much for all you do!
Best regards,
Gigi Glover
gigi.glover@revolutionprep.com
+18087853751</t>
  </si>
  <si>
    <t>Dear Brian,
I know this time of year is busy, and I appreciate your taking the time to review this email. As we approach this new academic year, I wanted to take a moment to share some updates about Chloe's progress and outline our plans moving forward.
Over the past few weeks, I have seen significant improvements in Chloe's confidence, comfort, and use of the strategies sheâ€™s been learning, especially predicting answer choices before looking at the provided answer options. 
Chloe did exceptionally well on her recent practice exam, scoring 1490.  Chloe has also impressed me with her diligence and willingness to learn, implement, and apply new strategies as she learns them.
Our current short-term goals include learning math strategies and reviewing math concepts, including word problems. The overall goal remains for Chloe to work towards scoring high enough on her PSAT to be considered for the National Merit Scholarship while also preparing for her SAT exam. If there have been any changes or new goals, please let me know so we can adjust our plan accordingly.
Based on Chloeâ€™s goals and progress, Iâ€™d like to recommend that she continue to meet with me weekly while sheâ€™s studying for her PSAT exams and that she plan to take at least 2 more practice exams before her official exam in October, including practice SAT exams, which are a bit longer and somewhat more challenging than the PSAT is.
I would also like to check on Chloeâ€™s availability to ensure our sessions still fit into her schedule when she goes back to school. If there are any changes needed, please let me know so we can plan for sessions that align with your Chloeâ€™s schedule.
Please let me know if you have any questions or if there are any adjustments you would like to make to our plan. Iâ€™m happy to schedule a time to talk by phone if that would be helpful. I am looking forward to continuing my work with Chloe in these importatant steps of her academic journey.
Best regards,
Gigi Glover
gigi.glover@revolutionprep.com
+18087853751</t>
  </si>
  <si>
    <t>Parker Saxon</t>
  </si>
  <si>
    <t>Dear Lucinda,
I hope you are having a great week. I wanted to touch base with you about a couple of items related to my work with Parker this year.
Parker began his work with me with fairly consistent attendance despite his busy schedule which made it challenging for him to devote much time to SAT work outside of our sessions together or to complete many practice exams. When I saw Parker again in June, he let me know that he thought that ACT might be a better fit for him so we worked together to help him learn more about the ACT while building upon the work that he had already completed. Unfortunately, without a consistent tutoring schedule, I find it challenging to assist Parker in reaching his goals. 
Based on this information, I recommend that Parker consider a more consistent tutoring schedule so that heâ€™s able to prioritize progress in his standardized test preparation and review of mathematical concepts which both the SAT and ACT emphasize.
This plan will best set Parker up for success moving forward in his educational journey while helping him to build confidence in his increased skills.
Please let me know if you have any questions. Iâ€™m happy to schedule a time to talk by phone or Zoom if that would be helpful. I look forward to supporting Parker in his continued academic
journey.
Best regards,
Gigi Glover
gigi.glover@revolutionprep.com
+18087853751</t>
  </si>
  <si>
    <t>Hello!  Charlie and I talked about scheduling today and she said Mondays and Wednesdays at 6 Central will work best.  I scheduled out our remaining hours when I had those times available- it will be most Mondays and Wednesdays, with the exception of Labor Day and a couple of dates when I already had students scheduled.
Here is the schedule as it stands now:
Mon 8/18/2025 â€” 6:00 - 7:00 pm
Mon 8/25/2025 â€” 6:00 - 7:00 pm
Wed 8/27/2025 â€” 6:00 - 7:00 pm
Wed 9/3/2025 â€” 6:00 - 7:00 pm
Mon 9/8/2025 â€” 6:00 - 7:00 pm
Wed 9/10/2025 â€” 6:00 - 7:00 pm
Mon 9/15/2025 â€” 6:00 - 7:00 pm
Wed 9/17/2025 â€” 6:00 - 7:00 pm
Mon 9/22/2025 â€” 6:00 - 7:00 pm
Mon 9/29/2025 â€” 6:00 - 7:00 pm
Wed 10/1/2025 â€” 6:00 - 7:00 pm
Let me know if you need to change anything, and I'll see Charlie this Monday.  Thanks!
Christina H.
christina.hayes@revolutionprep.com
+14124650867</t>
  </si>
  <si>
    <t>Zayah Bhamey</t>
  </si>
  <si>
    <t>Hi Zayah and Yangchen,
I hope you are having a great week! Itâ€™s been wonderful working with you over the past few months. I wanted to touch base to share some of the progress weâ€™ve made so far and share my thoughts on the plan moving forward.
I have seen significant improvements already in Zayah's grammar and editing skills. They have shown consistent progress in developing their structure and syntax. This consistent improvement has been evident in their homework and summer assignments.
Our current short-term goals for Zayah include improving her vocabulary and essay writing. The overall goal remains elevating Zayah's comprehension of complex texts, and her ability to write about them. Based on her progress, I recommend continuing at a rate of two 60 minute sessions a week.
Please let me know if you have any questions or if there are any adjustments you would like to make to our plan. Iâ€™m happy to schedule a time to talk by phone if that would be helpful. I look forward to supporting Zayah in their continued academic journey.
Best regards,
Shaun L.
shaun.leonard@revolutionprep.com
+17023665570</t>
  </si>
  <si>
    <t>Hayden Prince</t>
  </si>
  <si>
    <t>Hi Susan,
It's been a pleasure working with Hayden for the last few months. With his test coming up in just a few weeks, I wanted to let you know about our progress so far and make sure we're all set moving forward.
Given that Hayden's been struggling to increase his scores over the last few tests. I've tried to be more focused. We've been putting some effort into the reading section, particularly with the grammar rules, but have mostly been doing math. I do think he has a strong understanding of the concepts, and he's gotten much more comfortable with using DESMOS. The main struggle, I think, is in identifying which setup to use and not making small algebra mistakes here and there.
These last few sessions, I plan to give him more miscellaneous sets to help him practice identifying which kind of setup is relevant. When he makes a more foundational math mistake, I'll drill the topic with him until he's comfortable with when and how to use the rule.
Hopefully, we'll see a corresponding increase in his math score. If we can lock in a high 600s, maybe even low 700s score on this test, then we can switch back our focus to the reading section if we want to try to get any final improvements for the Sept or Oct exams.
If you have any questions or comments, please let me know!
Best,
Andrew B.
andrew.brown@revolutionprep.com
+13176650121</t>
  </si>
  <si>
    <t>Sienna Starks</t>
  </si>
  <si>
    <t>Dear Teresa,
I hope you are having a great summer. The start of the school year is right around the corner. I wanted to touch base with you because it has been quite some time since Sienna and I worked together, and I wanted to share my thoughts on our plans moving forward.
In our most recent session, Sienna and I reviewed some of the strategies we had discussed previously. She still recalls the three basic strategies we try to use on every reading question. We also took some time to review the strategies for the writing questions. She did well at answering the questions, but we did have to take time to review the specific strategies we should be using and what we are looking for to determine the correct answers. It was very good to get this review, and she seemed to have a more firm grasp of these strategies by the time we ended. 
Our current goal for Sienna is to achieve a 1200 or better on her upcoming SAT. Based on our most recent session, i recommend we stick with the plan to complete 2 sessions per week between now and the SAT. I also would like to see Sienna complete a practice SAT before our session this Saturday so we can see what areas we want to focus on the most. In our upcoming sessions, I plan to touch on some question types we did not have a chance to review the first time we worked together. I also want to review some of the topics we had discussed previously. Mainly we will be discussing the reading questions, but we will also touch on some math concepts that we feel will benefit her. It is our goal to ensure she is as prepared as possible to perform her best on her upcoming SAT.
Please let me know if you have any questions or if there are any adjustments you would like to make to our plan. Iâ€™m happy to schedule a time to talk by phone if that would be helpful. I look forward to supporting Sienna on her continued academic journey.
Best regards,
Edwin W.
edwin.west@revolutionprep.com
+18134213087</t>
  </si>
  <si>
    <t>Mahi Widhani</t>
  </si>
  <si>
    <t>Dear Shweta,
I hope you are having a great summer. Itâ€™s been great working with you and Mahi over the past couple of weeks. I wanted to touch base to share some of the progress weâ€™ve made so far and share my thoughts on the plan moving forward.
I have seen significant improvements in Mahiâ€™s reading comprehension, particularly in identifying main ideas, paraphrasing key details by altering sentence structure and using synonyms, and organizing her ideas into well-structured paragraphs with thoughtful conclusions. She has shown consistent progress in expressing her opinions clearly in writing and in connecting ideas from a text to her own experiences. This consistent improvement has been evident in her ability to complete her summer ELA project with strong use of textual evidence and increased engagement with readingâ€”she has already completed 18 books this summer!
Since Mahi is making steady progress toward her goals, I recommend we continue with our current schedule of two 60-minute sessions per week through the summer and into the school year to maintain momentum.
Our current short-term goals for Mahi include strengthening her analytical writing by improving how she supports her opinions with text evidence, practicing smooth transitions between ideas, and continuing to develop her ability to summarize and paraphrase nonfiction texts. We will also work on analyzing text structure, interpreting questions accurately, and revisiting grammar concepts such as appositives, relative clauses, and punctuation (colons, dashes, semicolons). The overall goal remains to build Mahiâ€™s reading comprehension and writing skills to a high level of confidence and fluency to prepare her for the NJSLA and advanced ELA classes in future school years.
Please let me know if you have any questions or if there are any adjustments you would like to make to our plan. Iâ€™m happy to schedule a time to talk by phone if that would be helpful. I look forward to supporting Mahi in her continued academic journey.
Best regards,
Ana H.
ana.heiser@revolutionprep.com
+14695703730</t>
  </si>
  <si>
    <t>Hanna Knitter</t>
  </si>
  <si>
    <t>Hi everyone,
Just checking in as Hanna and I finish up our first month of sessions on what weâ€™ve been up to and plans for the fall. Please feel free to reach out with any questions!
To start out, Hanna and I did some work on math and a few fundamental skills that should serve her well with whatever math course sheâ€™s placed into this semester. We reviewed some algebra skills related to solving and manipulating equations, as well as a general overview/reminder of how functions work through their graphs, tables, and equations. Hanna made some really solid progress with applying different skills like grouping like terms and manipulating fractions to solve equations! If she elects to take the SAT again in the fall, these skills will be a good foundation to build on. In the last couple of sessions, weâ€™ve moved over to Biology with a review of some key concepts related to Biochemistry, atomic structures, and bonding that should help her get started with Biology and Chemistry this fall.
Todayâ€™s session was the last one currently on the calendar, but Hanna still has 6 hrs on her account that we can use as she starts classes. I know sheâ€™s not sure of her schedule yet until she gets to Panama, but I showed her how to access my calendar from the website to be able to book sessions once she gets settled in and knows when sheâ€™ll be available. If you have any questions or need assistance with scheduling, just let me know!
Safe travels, and I look forward to working with Hanna more once classes start!
Julie B.
julie.byrom@revolutionprep.com
+15129250963</t>
  </si>
  <si>
    <t>Jack Spafford</t>
  </si>
  <si>
    <t>Hi Suzanne,
I'm excited to reach out to celebrate Jackâ€™s amazing progress. He has worked diligently, and as a result, they have achieved a level of confidence in all the objectives we set out to over before the academic year. These topics include: 
- proper use of significant figures
- stoichiometry
- dimensional analysis
- balancing chemical equations
- naming chemical compounds
- intro. to the 6 types of chemical reactions
I am so proud of him and how far he's come!
If I can be of further assistance to Jack, please donâ€™t hesitate to reach out. I would be more than willing to help with AP chemistry on an as needed basis if he comes up against challenging topics during the school year or anything else that may come up in the future.
I wish you both the best!
Warmest regards, 
Nayely R.G.
nayely.rolongomez@revolutionprep.com
+13237404878</t>
  </si>
  <si>
    <t>Cynthia Smith</t>
  </si>
  <si>
    <t>Dear Michael,
I hope you are having a great week! As we prepare for Cindy's upcoming practice test, I wanted to share some updates and information about what to expect.
Over the course of our past couple sessions, I have seen Cindy  improve in her ability to identify and set up different types of math questions, as well as her effective use of the CARE strategy for solving problems in the Reading section, which will be super helpful on the actual exam.
While we are working towards overall score improvement, we have also set  a goal around successfully utilizing the strategies and skills she has been working on. It's important to remember that the score might go down on the first practice test, which is perfectly normal. Students often experience a drop in scores as they are learning to apply new strategies. This adjustment period can cause them to rush or not finish a section.
After the practice test, I will review the results and discuss the test experience with Cindy to determine our focus moving forward, and Iâ€™ll follow up with you on takeaways, improvements, and next steps in my next parent update.
Since Cindy is thinking of taking the ACT in October, and given her goal schools and their general preferences around ACT score, I'd recommend continuing with two 60-minute sessions per week leading up to the October ACT.  If this sounds good, and you'd like to continue working together on achieving these goals, you can easily use this link to add those hours to your account: https://my.revolutionprep.com/s/yR2hCAWTE4.
Please let me know if you have any questions or if there are any adjustments you would like to make to our plan. Iâ€™m happy to schedule a time to talk by phone if that would be helpful. I am excited to continue supporting Cindy in reaching her goals.
Best,
Carina S.
carina.shanahan@revolutionprep.com
+15702932582</t>
  </si>
  <si>
    <t>Claire Pabis</t>
  </si>
  <si>
    <t>Dear Shawn and Erica,
I canâ€™t believe summer is already winding down! Itâ€™s been such a joy working with Claire, and Iâ€™m so impressed by how much sheâ€™s grown over the past several months. As we get ready for the new school year, I wanted to share some updates on her progress and outline our plans moving forward.
Claire has made big strides in her multiplication and division fluency. Sheâ€™s working faster, with greater accuracy, and using number patterns instead of relying on counting. Weâ€™ve also added spelling to our work, and her confidence in both verbal spelling and understanding the sounds of letters has grown noticeably. In addition, sheâ€™s strengthened her problem-solving skills and built a solid understanding of foundational geometry concepts like perimeter and area.
Our short-term goals now include reinforcing her number sense and expanding her operational skills to include long multiplication and division. The overall goal remains to help Claire start in the fall with a strong academic foundation.
I recommend shifting from our current two 60-minute sessions per week to one so we can stretch our support throughout the school year while keeping her momentum strong. During these sessions, weâ€™ll continue using targeted practice, fun math games, spelling activities, and strategy-focused problem-solving to help her transfer these skills to classroom work.
Please let me know if you have any questions or would like to adjust our plan. Iâ€™m always happy to set up a quick call to chat about her progress and scheduling. Iâ€™m excited to keep building on this growth as she heads into a new year!
Hope and gratitude,
Shannon H.
shannon.huang@revolutionprep.com
(630) 358-9222</t>
  </si>
  <si>
    <t>Anna Stephens</t>
  </si>
  <si>
    <t>Dear Ashley,
I hope youâ€™re having a great summer! Itâ€™s been wonderful working with you and Anna over the past couple of months, and I wanted to take a moment to share her progress and my thoughts on our plan moving forward.
Anna has been an amazing student. She arrives on time to sessions, completes her homework, asks thoughtful questions, and maintains excellent focus throughout our lessons. Itâ€™s always inspiring to work with students like herâ€”you can tell she truly enjoys learning.
Over the past weeks, weâ€™ve covered a large portion of the topics we discussed at the start of this journey. Weâ€™ve focused on direct and indirect objects, reviewed all present tenses, revisited the pretÃ©rito, and taken a deep dive into the perfect tense. Today, at Annaâ€™s request, we began exploring the subjunctive, as it will be part of her upcoming school curriculum this academic year. We havenâ€™t forgotten about commandsâ€”theyâ€™re next on our list!
Iâ€™ve also recommended that now that school has started, Anna should bring any questions from class to our sessions. Writing them down in advance will help ensure we clear up any confusion right away. If she has homework, projects, or specific class topics sheâ€™d like to focus on instead of my planned material, thatâ€™s always welcomeâ€”the goal now is to help her feel fully prepared in class and stay one step ahead.
One hour per week has been working very well for her. As we head into the school year, I suggest continuing tutoring through at least the first half of the academic year to ensure she gets off to a strong start. We could also consider adjusting the session day depending on her Spanish class schedule or upcoming exams, so we can best prepare for anything coming her way.
Please let me know your thoughts, and if youâ€™d like, we can set a plan for the weeks ahead. It has been an absolute pleasure working with Annaâ€”sheâ€™s bright, hard-working, and a joy to teach.
Best regards,
Jennifer H.
jennifer.hernandez@revolutionprep.com
+19092362317</t>
  </si>
  <si>
    <t>Phinn Sullivan</t>
  </si>
  <si>
    <t>Hi Thea,
I hope you are having a great summer. It has been nice working with you and Phinn over these past few weeks, and I wanted to update you on our progress and my thoughts on the way forward.
Phinn and I worked through several of his summer homework assignments and strengthened his understanding of methods to solve systems of equations. We have worked on simplifying radicals during our last two sessions because Phinn didn't feel comfortable with those skills while attempting the homework by himself. While he made progress simplifying more basic radical expressions, the skills required to simplify more complex situations, such as removing radicals from the denominator, are not strong. The skill gaps included topics that apply to other solution methods, such as solving quadratic equations, and are important to SAT/ACT success as well. 
Since Phinn should strengthen these skills for his Honors Geometry class and beyond, I recommend increasing his tutoring to one 60 minute session per week through the school year. Although we are taking some time to review these weaker skills during our current sessions, we need more time to get them where they need to be for continued success. These school year sessions will also ensure Phinn understands the difficult concepts in his honors class and does not fall behind.
Please let me know if you have any questions or would like to discuss this on the phone. I look forward to working with Phinn in our last scheduled session this coming Sunday, and would be happy to support him during the school year for his continued academic success. 
Best regards,
 Zack
zack.robertson@revolutionprep.com
+15098598579</t>
  </si>
  <si>
    <t>Mohamed  Ndiaye</t>
  </si>
  <si>
    <t>Hi Tina,
I hope you are having a good summer! It has been great working with you and Mohamed over the past few weeks. I am happy to hear Mohamed felt our time together was helpful and informative! I wanted to send an update on our progress and my thoughts for Mohamed's school year now that we completed our last scheduled session together. 
Mohamed made great progress through his summer course on probability, simplifying radical expressions, and solving rational equations. He seemed much more comfortable with the material and reported his homework and tests were going well. I look forward to hearing how his final exam went this past Tuesday.
Since Mohamed did well during our sessions and benefited from more personalized explanations, I recommend adding one 60 minute session per week through the school year. This would allow him to stay on top of the required skills throughout the school year and should avoid needing to take a summer class. 
Please let me know if you have any questions or if you would like to discuss this on the phone. I enjoyed working with Mohamed and look forward to continuing to support his academic journey. 
Best regards,
Zack
zack.robertson@revolutionprep.com
+15098598579</t>
  </si>
  <si>
    <t>Charlie Elder</t>
  </si>
  <si>
    <t>Hi Jodi,
I hope you are having a good summer! It has been great working with you and Charlie over the past few weeks. I wanted to share my thoughts on the progress we have made so far and our plan for the way ahead since Charlie's official SAT is next week.
Charlie has made great progress using the Title-10 strategy to annotate as he reads, eliminating three incorrect answers instead of trying to choose one correct answer, and anticipating his answer to avoid trap answers. He has also made great improvements using the Desmos calculator effectively and applying triangle rules to solve similar triangle problems. This progress is evident in his homework, our in-session practice problems, and his recent Bluebook practice SAT score of 1370. 
Charlie is taking another Bluebook practice SAT this weekend and will use the additional time to mimic the official test day; he did not use the added time for the test where he scored 1370. Since Charlie is showing solid progress towards his goal, I recommend we continue with our current schedule of two 60 minute sessions per week through the September SAT.
Please let me know if you have any questions or concerns about our plan. I would be happy to discuss this on the phone as well if you like. It has been great working with Charlie, and I look forward to continuing to support his academic journey.
Best regards,
Zack
zack.robertson@revolutionprep.com
+15098598579</t>
  </si>
  <si>
    <t>Matteo Scano</t>
  </si>
  <si>
    <t>Hi Dani,
I hope you are having a good summer! It has been great working with you and Matteo over the couple months. I wanted to share an update on our progress so far and my thoughts for the plan for the future.
Matteo has made great improvements using the Title-10, B-PRIMES, and eliminating three incorrect answers strategies. These all have made a significant improvement on his ability to avoid trap answers on the reading and writing section. He has also been much more careful on the math section to slow down, double check his answers, and ensure he is answering the right question for the math section. These are all evident in his two highest practice SAT scores on the most recent practice tests. Even then, his missed problems were not due to lack of knowledge, but instead due to simple mistakes that were easily avoided. He is taking another practice SAT before our next session, and I look forward to debriefing that with him in our upcoming session.
Since Matteo is progressing well towards his goal score, I recommend we maintain our current schedule of one 60 minute session each week in general, and two 60 minute sessions in the weeks of an official test. 
Please let me know if you have any questions about our plan. I would be happy to discuss this on the phone as well if you like. It is great working with you and Matteo, and I look forward to continuing to support Matteo's academic journey.
Cheers,
Zack
zack.robertson@revolutionprep.com
+15098598579</t>
  </si>
  <si>
    <t>Katie Ray McKillop</t>
  </si>
  <si>
    <t>Hi Matt,
I hope your summer is wrapping up nicely! I am reaching out with a more comprehensive update on Katie Rayâ€™s test prep progress and my thoughts on the future. 
First off, Katie Ray has recently decided on the SAT over the ACT. She took an SAT practice test a little over a week ago and said she felt better taking it. The Reading is paragraph-based instead of passage-based, so I think she felt better about the Reading/Writing especially. There is also less of a time crunch on the SAT and less diversity of math concepts. She should take a bluebook practice SAT asap to get a more accurate score (she took one of our in-house tests), but we are excited about this change nonetheless.
With that said, I would recommend you or Katie Ray sign her up for the October 4th and November 8th SATs. Itâ€™s not a bad idea to sign up for September 13th as well, even if itâ€™s not going to be her final test, so she can get a sense of the official exam experience and feel more prepared for when she takes it again. There is also December 6th and March 14th. 
Recently, we have been working on functions, probability, mixed coordinate geometry, linear equations, punctuation, exponential functions, and more. Her recent SAT practice test was a 1440 with a Reading/Writing score of 690 and a Math score of 750, keeping in mind that this practice test was on the easier side. On her first two practice tests, both ACT, she did improve on English, Math, and Reading by 2-3 points each. I do feel she is making solid progress, though there have been some issues here and there with attendance as she tries to balance her job with test prep tutoring. 
The two hours a week pace does seem to be working, based on Katie Ray's goals. If we do ever want to reevaluate that pace in future, I will let you know. 
Thanks for reading! Please let me know if you have any questions or if youâ€™d like to discuss further on the phone. 
Have a great weekend!
Best, 
Daniel Severance
Professional Tutor, Revolution Prep
daniel.severance@revolutionprep.com | www.revolutionprep.com
Customer Service: 877-738-7737 | Direct Line: 269-303-9396
Better Results. Less Stress.</t>
  </si>
  <si>
    <t>Jack Park</t>
  </si>
  <si>
    <t>Hi Jennifer, 
I hope your summer is wrapping up nicely! I am reaching out with a more comprehensive update on Jackâ€™s SAT prep progress and my thoughts on the future. 
Recent topics quadratic functions, punctuation, verbs, text structure and purpose, transitions, inferences, and more. Heâ€™s been able to learn and apply strategies such as BPRIMES well. His last practice test was very strong at a 1560, with a 760 Reading/Writing score and an 800 Math score. 
As we look forward to the August 23rd test, the main task will be for Jack to maintain knowledge and readiness for all topics. In-session and in his free time, he should be reviewing and practicing a little bit of everything, including of course the areas that he has had trouble with in the past. 
It looks like Sundayâ€™s session was cancelled so as it stands while I write this, it does look like heâ€™ll need to schedule at least one more session before the test. I do also recommend he takes another practice test before August 23rd. Maintaining the level he is at is key and will take some more work, as concepts and habits naturally are forgotten as time passes. Please let me know if I can help with scheduling and perhaps open up slots to schedule another session. 
Thanks for reading! Please let me know if you have any questions or if youâ€™d like to discuss further on the phone. 
Have a great weekend!
Best, 
Daniel Severance
Professional Tutor, Revolution Prep
daniel.severance@revolutionprep.com | www.revolutionprep.com
Customer Service: 877-738-7737 | Direct Line: 269-303-9396
Better Results. Less Stress.</t>
  </si>
  <si>
    <t>Ayushi Kasotia</t>
  </si>
  <si>
    <t>Dear Shobhan,
Itâ€™s been great working with you and Ayushi over the past couple of weeks/months. As we prepare for Ayushi's upcoming August SAT, I wanted to share some updates and information about what to expect.
I have seen significant improvements in Ayushi's consistency on difficult questions in both sections of the SAT. They have shown consistent progress in reading and understanding their errors on practice exams. This consistent improvement has been evident in her incremental improvements on practice tests from a 1460 initially to a current 1540 on her most recent practice test.
For this exam, our goal is to shoot for a 1500 or above. While we cannot guarantee a specific score, we have worked diligently towards this goal through practice on key areas she tends to miss a few questions on, particularly difficult reading passage questions. It's important to consider the impact of the test zone on Ayushi's performance. Ensuring a good night's sleep throughout the week leading up to the test is crucial, as just the night before isn't enough. We have also discussed strategies to manage test anxiety, which can impact scores.
I am looking forward to hearing how Ayushi performs on this test. Looking ahead, I recommend we meet for one last time before the August test; as there is one extra unscheduled hour, please feel free to schedule a second session next week or save it for support in this year's coursework. If you'd like any academic support over the school year, I would recommend meeting with a tutor once per week for one 1-hour session.
Please let me know if you have any questions or if there are any adjustments you would like to make to our plan. Iâ€™m also able to schedule a time to talk by phone if that would be helpful. I am happy to support Ayushi in their continued academic journey.
Best regards,
David A.
david.alcantara@revolutionprep.com
+12407080297</t>
  </si>
  <si>
    <t>Liam Hand</t>
  </si>
  <si>
    <t>Dear Geoff,
Itâ€™s been great working with you and Liam over the past couple of weeks/months. As we prepare for Liam's upcoming August SAT, I wanted to share some updates and information about what to expect.
I have seen significant improvements in Liam's consistency on more difficult questions in both the math and reading sections of the SAT. They have shown consistent progress in applying key strategies to improve his timing on the test, which seems to be his greatest weakness as typically he knows how to approach every problem. This consistent improvement has been evident in our sessions this week where he felt timing was comfortable when taking a mock second "hard" module in-session.
For this exam, our goal is to shoot for a 1500 or above. While we cannot guarantee a specific score, we have worked diligently towards this goal through discussing ways to work more efficiently through the test. It's important to consider the impact of the test zone on Liam's performance. Ensuring a good night's sleep throughout the week leading up to the test is crucial, as just the night before isn't enough. We have also discussed strategies to manage test anxiety, which can impact scores.
I am looking forward to hearing how Liam performs on this test. Looking ahead, I recommend after the SAT that Liam consider academic tutoring for any classes this year he feels he needs support in. For academic tutoring I recommend one or two 60-minute sessions per week to ensure you keep up with your more difficult courses. This would give us an opportunity to continue working on building a strong academic profile for college applications.
Please let me know if you have any questions or if there are any adjustments you would like to make to our plan. Iâ€™m also able to schedule a time to talk by phone if that would be helpful. I am happy to support Liam in their continued academic journey.
Best regards,
David A.
david.alcantara@revolutionprep.com
+12407080297</t>
  </si>
  <si>
    <t>Sebastian Jones</t>
  </si>
  <si>
    <t>Dear Team Sebastian, 
I wanted to share some of the great progress that Sebastian has been making recently! Sebastianâ€™s late-July SAT practice test score came in at 1240, marking a jump of more than 100 points from his previous best of 1120 â€” a fantastic milestone that reflects his hard work and consistent application of strategies. He has made significant strides in Exponents, Quadratics, Linear Functions, Circles, Sentence Boundaries, and Text Structure and Purpose, with an especially impressive result on purpose questions (only missing one!). His growing mastery of process-of-elimination, pacing, and answer verification strategies has been a major factor in this progress. Heâ€™s approaching his work with both cleverness and enthusiasm, and heâ€™s clearly starting to think like a test-maker, not just a test-taker.
That said, we still have targeted work to do, particularly on Agreement questions (including verbs, pronouns, and nouns) and on word problems across all math topics, which remain tricky. In upcoming sessions, weâ€™ll focus on breaking down these question types into smaller, repeatable steps, while continuing to strengthen his strongest areas for maximum score stability.
I recommend that Sebastian register for the September, October, and/or November SAT test dates to give himself multiple opportunities to capture his best score. We should continue meeting once per week for 90 minutes until those test dates to maintain momentum. These consistent, focused sessions will allow us to refine weak areas, reinforce high-scoring strategies, and ensure heâ€™s test-day ready.
As a next step, I recommend that Sebastian register for his upcoming SAT dates if that hasnâ€™t been done already. Additionally, I want to note that I offer academic tutoring in almost every subject, so Iâ€™m happy to support Sebastianâ€™s school coursework alongside his test prep if desired. Please let me know if there's anything I can do to help!
Sean U.
sean.ulfik@revolutionprep.com
+18455412219</t>
  </si>
  <si>
    <t>Hi Mary, 
It's been great working with Victoria these last couple of months as we prepare for the fall SAT exams!
I wanted to reach out to discuss how things have been going and the plan moving forwards. We started out by reviewing strategies for the different types of reading and writing questions as well as reviewing several math topics including linear equations, constants, exponents, function notation and geometry concepts. On her initial SAT, she was scoring quite a bit higher on the English side of the test, so we were working on catching up with the math side.
It was great to see both scores go up on the second practice test! Specifically, she did much better on linear equations and constants questions. It was also great to see that her consistent use of the reading question strategies really helped in that section, as she went from getting 50% of the questions correct to 94% in the information and ideas section of the test. This test also highlighted the need to review more geometry concepts and structure and purpose reading questions.
On the most recent practice test this week, she scored 1240. This was a bluebook test (which is the official practice test of the SAT) and it is the best estimate we have of where she is currently at, in terms of her score. I just saw the score report after our meeting yesterday, and there was a bit of an inversion on this test. She continued to improve her math section score, and it is now surpassing the English section score by a bit. This new test really highlighted the need to review all of the punctuation and grammar rules for the test, as that section is much lower than the others.
She also ran into a rather strange aspect of scoring the adaptive test here. If students do not get a certain number of questions correct in the first section, they are given an easier second section and their test score for that section is capped right around a 630 (even if they get all the remaining questions correct).  So, even though she improved on structure and purpose reading questions, she missed enough grammar and punctuation questions in the first section that severely impacted that section score. While this might seem like a step back, I am very confident that she can get the grammar and punctuation rules down in the next couple of meetings, which will drastically bump up her English section score. She has the reading comprehension skills to really succeed in this section, so the grammar rule side should come quickly for her. 
Moving forward, I recommend that we meet 1x 1 hour weekly through her fall test dates.  This will give us time to review additional math topics and make sure that she gets the grammar side of the test down.
She was a little unsure of which dates she is aiming for, but it sounds like her school might offer a couple of options. Is she registered for any official tests in the fall yet? She should plan on taking at least two official SAT attempts this fall. 
Please let me know if you have any questions or would like to further discuss the progress or plan. 
Best, 
Christian C.
christian.collins@revolutionprep.com
+13035190358</t>
  </si>
  <si>
    <t>Natalie Pelser</t>
  </si>
  <si>
    <t>Dear Candice,
I hope you had a great summer. Itâ€™s been wonderful working with you and Natalie over the past couple of months. I wanted to share an update on her progress so far, along with my recommendations for our plan moving forward.
Iâ€™ve seen significant improvements in Natalieâ€™s understanding and application of punctuation rules, which has led to greater success on the English portion of the ACT. She has also shown steady progress in applying our strategies during sessions.
That said, Natalieâ€™s most recent practice exam did not reflect the score increase I had hoped for. This isnâ€™t unusual â€” students often experience a temporary dip in scores as they adjust to applying new strategies. In this case, she ran out of time and left several questions blank in each section. We discussed a new approach: leaving one minute at the end of each section to bubble in an answer for any remaining questions, choosing the same answer for all to maximize her chances. Had she done this, I suspect she could have gained at least one additional point per section.
Her reading score also dipped slightly, which was not unexpected since we havenâ€™t yet focused on that section. Weâ€™ll begin incorporating more reading practice into our sessions. 
Although she skipped the science section on this exam (since she wonâ€™t take it on the official ACT), I recommend that she include it. Science has consistently been her strongest section and could significantly boost her overall composite score.
Our long-term goal remains a composite score between 27 and 31, with short-term goals of getting all sections to at least a 20. To reach this, I recommend continuing twice-weekly 90-minute sessions. Weâ€™ll maintain our focus on math and English while incorporating dedicated reading practice before each exam to prevent further score drops. This balanced approach will help raise both math and English into the target range while keeping reading strong.
Please let me know if you have any questions or would like to discuss any adjustments. Iâ€™m happy to arrange a call if helpful. I look forward to continuing to support Natalie as she works toward her goals.
Best regards,
Liz P.
elizabeth.pirie@revolutionprep.com
+12199169916</t>
  </si>
  <si>
    <t>Michael Johnson</t>
  </si>
  <si>
    <t>Dear Team Mike,
I wanted to take a moment to share an update on Mikeâ€™s SAT preparation since our last progress note on June 15th, along with recommendations for the months ahead.
Since that last update, Mike has completed two additional full-length practice SATs, with his best score being a 1380 â€” an excellent result and a strong sign that he has the potential to reach well into the 1400s with consistent work. His Math performance remains a standout strength, with strong results in Algebra, Exponential Functions, and Geometry. In Reading and Writing, he continues to show improvement in Logical Transitions, Vocabulary in Context, and Textual Evidence questions, as well as holding steady in his command of grammar and punctuation rules.
That said, there are still areas of concern that we need to address. Mike often works through questions very quickly, which can lead to avoidable mistakes â€” the kind that cost easy points. This is especially true on Agreement-type grammar questions (verbs, pronouns, and nouns) and certain multi-step math problems, where slowing down and writing out every step would eliminate small errors. While Mike is an extremely bright student, he does not always complete the homework I assign, and he is behind on his practice test schedule. The SAT is as much about mental endurance and familiarity with the test format as it is about knowledge, so consistent timed practice is critical at this stage.
To build on his progress, I strongly recommend we increase our schedule to two 90-minute sessions per week from now until the September, October, and November SAT test dates. This schedule will allow us to address all remaining weak spots while maintaining the skills he has already developed. I also recommend Mike sit for multiple official test dates, since the SATâ€™s Superscoring policy means colleges will consider the highest section scores from across all test dates. Many students find their best composite score on their second or third official test, after theyâ€™ve gained more experience and comfort with the format. When a student is "sharp" on his skills, it's the best time to take official tests.
For next steps, Mike should:
Commit to one full-length timed practice test each week from now until his official tests, and send me the results.
Continue nightly short practice on Khan Academy to keep skills sharp.
Focus on accuracy before speed during practice, with the understanding that speed will come naturally as his familiarity increases.
Mike has made meaningful progress, and his recent practice scores show that his goals are within reach â€” but getting there will require a combination of targeted skill work and disciplined practice. With his intelligence, humor, and natural problem-solving ability, I am confident that, with a more consistent approach, he can absolutely reach his target range.
Iâ€™m excited to keep working with him, and Iâ€™m looking forward to seeing what he can achieve in the coming months. I am also available to help tutor with any academic needs that Mike has throughout the school year. Please let me know how I can help!
Sean U.
sean.ulfik@revolutionprep.com
+18455412219</t>
  </si>
  <si>
    <t>Aidan Johnson</t>
  </si>
  <si>
    <t>Dear Team Aidan,
I wanted to provide an update on Aidanâ€™s SAT preparation and share my recommendations as we move into the next stage of his prep.
Aidanâ€™s most recent full-length practice test â€” a PSAT taken a few weeks ago â€” resulted in an 1150 total score (550 Math, 600 Reading/Writing). This represents steady performance, and in our sessions, he continues to demonstrate a strong work ethic and a willingness to tackle challenging material. His focus in-session is excellent, and heâ€™s very receptive to feedback, often applying new strategies well during our work together.
That said, one of the biggest areas for growth is retention and application of strategies outside of our lessons. While Aidan works through problems effectively in real time with me, he sometimes struggles to recall specific techniques during independent work or practice tests. This can cause him to revert to less efficient approaches or miss questions that he has the skills to answer correctly. Over the past four months, Aidan has only completed one practice test â€” and, as with all high-stakes standardized testing, frequency and repetition are key. More consistent timed practice will help lock in strategies, build stamina, and make problem-solving approaches second nature.
Recent areas of progress:
Reading/Writing: In-session improvement in Main Idea, Logical Inferences, and Rhetorical Synthesis questions.
Math: Greater accuracy on Quadratics, Systems of Equations, and basic Geometry problems when working step-by-step.
Areas of continued focus:
Grammar Agreement questions (verbs, pronouns, and nouns), where small mistakes can add up quickly.
Word Problems, particularly those involving multi-step setups.
Applying learned strategies consistently under timed conditions.
Recommendations moving forward:
I suggest that we continue with one 90-minute session per week from now until Aidanâ€™s official SAT. In addition, he should complete a full-length timed practice test every 2â€“3 weeks, sending me the score reports so we can target weak points. Outside of SAT prep, I also teach nearly all of Aidanâ€™s upcoming academic courses (except Computer Science), so if extra academic support is ever needed, I can help reinforce classroom learning as well.
The next step is for Aidan to select his upcoming SAT test dates and commit to a structured prep plan that allows for both skills practice and test-day readiness. With consistent practice, strong focus in our sessions, and a clear test schedule, Iâ€™m confident weâ€™ll see his scores continue to rise.
Sean U.
sean.ulfik@revolutionprep.com
+18455412219</t>
  </si>
  <si>
    <t>Simon Thayer</t>
  </si>
  <si>
    <t>Hello Melissa,
I hope this message finds you doing well! I wanted to provide you with a summer update on Simonâ€™s progress. Over the past month, he has shown tremendous growth with test-taking strategies. His recent practice tests reflect meaningful improvementsâ€”particularly in the Reading and Writing sectionâ€”while maintaining strong Math performance.
Simon has demonstrated particular strength in:
Reading &amp;amp; Writing: Simon is progressing well with questions involving form/structure/sense, information and ideas, standard English conventions, transitions, sentence structure, and words in context. He is also effectively using strategies such as Eliminate-3, annotating with purpose, and identifying half-truths in answer choices.
Math: Simon has shown consistent strength across the entire Math section, with notable improvements in accuracy and speed. His problem-solving approach is becoming more systematic, and he continues to apply effective strategies to handle both calculator and no-calculator problems.
While Simon has made excellent progress, there are still key areas of opportunity that we will continue to address in upcoming sessions:
Reading &amp;amp; Writing: Strengthening skills with rhetorical synthesis, text structure and purpose, sentence boundaries, and command of textual and quantitative evidence. We will also focus on avoiding common SAT traps and applying strategies to eliminate incorrect answer choices more efficiently.
Math: Continuing to refine accuracy by reducing careless errors and maintaining precision on high-difficulty problems.
Next Steps
Session Structure &amp;amp; Frequency: We are currently meeting three times per week for 60-minute sessions. This structure has been highly effective in supporting Simonâ€™s steady progress, and I recommend continuing with this frequency.
Notable Data:
Official SAT (6.7.2025): 1440 (690 R&amp;amp;W, 750 Math)
Practice Test 1 (7.30.2025): 1510 (710 R&amp;amp;W, 800 Math) â€” +20 R&amp;amp;W / +50 Math
Practice Test  (8.9.2025): 1530 (740 R&amp;amp;W, 790 Math) -+ 30 R&amp;amp;W
Simonâ€™s consistent growth is a reflection of his effort, adaptability, and commitment to improvement. With continued focus and targeted practice, I am confident he will continue to build momentum and further improve his scores.
Please feel free to reach out if you have any questions or would like to discuss next steps in more detail!
Kind regards,,
Jimmy
Jimmy W.
jimmy.works@revolutionprep.com
+14109266111</t>
  </si>
  <si>
    <t>Megan Schulte</t>
  </si>
  <si>
    <t>Hi Jen,
I wanted to send a progress update email since we talked this week.
Since starting SAT tutoring over the summer, Megan has made great progress. In Math, sheâ€™s been picking up and applying strategies like Desmos, Backsolving, and Plug and Chug, as well as identifying word problems and setting up and solving linear equation word problems. In Reading/Writing, sheâ€™s been using the CARE strategy to better identify main ideas and details, and itâ€™s been exciting to see her confidence grow.
Looking ahead, we're still aiming for her first official SAT in March 2026. Once the school year starts, weâ€™ll be meeting on Sundays from 6:30â€“8:00 pm ET to keep her SAT skills sharp while also working on PreCalc. I know Megan is worried about balancing PreCalc, SAT prep, other classes, and her part-time work, so weâ€™ve agreed that PreCalc will be our main focus, especially at first. At the same time, weâ€™ll keep SAT practice consistent so that all the progress she made this summer stays fresh. Iâ€™m confident that this steady approach will set her up well for both PreCalc and the SAT.
Please let me know if we should make any adjustments to the schedule!
Thanks,
Melanie L.
melanie.leong@revolutionprep.com
+17144973413</t>
  </si>
  <si>
    <t>Griffin Osher</t>
  </si>
  <si>
    <t>Hello Melissa,
I hope this message finds you doing well! I wanted to provide you with a summer update on Griffinâ€™s progress. Since our last update, he has shown tremendous growth in both academic content and test-taking strategies. His recent practice tests reflect strong performance in both sections of the SAT, with particular strength in the Math section.
Griffin has demonstrated particular strength in:
Reading &amp;amp; Writing: Griffin is progressing well with questions involving information and ideas, craft and structure, and identifying question types. He is also effectively using strategies such as Eliminate-3, annotating with purpose, and improving pacing.
Math: Griffin has shown impressive growth in advanced math concepts, problem-solving, and geometryâ€”particularly when drawing diagrams for problems involving right triangles, cones, and isosceles triangles. He is making excellent use of a systematic approach to solve problems, identifying word problem types based on the given information, and interpreting equations accurately.
While Griffin has made excellent progress, there are still key areas of opportunity that we will continue to address in upcoming sessions:
Reading &amp;amp; Writing: Strengthening skills with standard English conventions (including possession, tense, commas, and transitions) as well as text structure and rhetorical synthesis.
Math: Continuing to work on geometry (setting up expressions and equations for problem-solving), interpreting word problems, systems of equations, linear equations, modeling exponential growth, non-linear equations, ratios/proportions, and data analysis. We will also focus on avoiding careless errors and improving precision in determining slope, y-intercept, and rate of change from given scenarios.
Next Steps
Session Structure &amp;amp; Frequency: We are currently meeting weekly for two to three 60-minute sessions. This structure has been highly effective in supporting Griffinâ€™s steady progress, and I recommend continuing with this frequency.
Notable Data:
Official SAT Test Score (May 3, 2025): 1360 (700 R&amp;amp;W, 660 Math)
Bluebook Practice Test #10: 1500 (710 R&amp;amp;W, 790 Math)
Revolution Prep Practice Test 1SD (8.10.2025): 1410 (680 R&amp;amp;W, 730 Math)
Griffinâ€™s strong work ethic, disciplined approach, and willingness to apply strategies consistently have been key to his success. With continued focus on these targeted areas, I am confident he will further strengthen his skills and improve his scores.
Please feel free to reach out if you have any questions or would like to discuss next steps in more detail!
Kind regards,
Jimmy
Jimmy W.
jimmy.works@revolutionprep.com
+14109266111</t>
  </si>
  <si>
    <t>Nathan Lubus</t>
  </si>
  <si>
    <t>Good afternoon, Bob and family! I hope your day is going well so far. This week, I wanted to give you a progress update for Nathan, since weâ€™ve now worked together for a few weeks. Iâ€™ll be sharing what weâ€™ve covered so far, Nathan's strengths and successes, and my recommendations going forward.
In our sessions so far, Nathan and I have focused on general strategies for each major topic on the test - Reading, Writing, and Math. From what Iâ€™ve seen, he has a solid foundation in even the more advanced math content we've covered. He was able to recall most of the rules and methods for solving the problems, so my focus was on time-saving strategies and ways to ensure the selected answer was â€œthe best oneâ€. Between these general testing strategies and my favorite Desmos strategies that were introduced early on, we've already seen a huge score jump for Nathan, from 1400 to 1510. His successful Blue Book test is a great sign, and has really helped us narrow down the focus areas to spend time on.
We also introduced problems with constants, which Nathan said would be the main section to focus on according to his experience with the practice tests. In our time together, I observed that once he's learned and practiced a strategy, he'll remember and apply it, so we've been more and more specific with our test strategies (for example, using Desmos to create a line of best fit when given a scatter plot, like in Problem-Solving Level 2).
Our next session will be a continuation of the last - problems with constants - and I look forward to seeing how Nathan progresses! For the moment, weâ€™re meeting at a rate of twice per week for 90-minute sessions, and I see that as the school year kicks in we go to one 90-minute session per week. I see no problem with this plan and think it will work well for Nathan as we look forward to his fall tests. If that impression changes, I will certainly let you know!
Thank you for your attention to this update. Itâ€™s a pleasure to work with your family, and if you ever have questions or requests please donâ€™t hesitate to reach out to either myself or your Academic Advisor, who is included on this email as well.
I hope you have a wonderful day!
Susanna Strotz
susanna.strotz@revolutionprep.com
321-438-4040</t>
  </si>
  <si>
    <t>Naisha Gupta</t>
  </si>
  <si>
    <t>Dear Pooja,
Itâ€™s been a some time since I last checked in about Naisha's overall progress in the program, so I wanted to reach out and share some highlights and feedback from the past few weeks.
Naisha has continued to make progress toward her goal score of 1500 over these past few weeks as we cover more specific focus areas like Constants, Quantitative Evidence, Verbs, and the equation of a circle. Iâ€™m thrilled to see her persevere as we deal with more challenging subjects like the multi-step Constants problems. She really excelled once she knew how to approach those types of problems. I would also like to applaud Naisha's consistent punctuality and good attitude. Itâ€™s a joy to work with such an ambitious and positive student!
One area that Naisha could use additional practice in is Transitions, which came up on both recent practice tests. Weâ€™ll be spending time this coming week doing problems and learning strategies that can help, but I want to remind her about Khan Academy (in addition to her Acely practice) specifically for those transitions modules.
I'm very happy about the consistent progress in her practice test scores, as well. I show a starting score prior to our program of 1180, which quickly jumped to 1250, 1300, and now 1390 on a recent Blue Book test. (I'm excluding the score from test 1-SD as that was taken in error and is an easier version of the test, but she did extremely well on it, immediately scoring a 1400!) The recent Blue Book score of 1390 is particularly impressive because typically after the first large leap in score, the remaining increases are more gradual. This jump shows that she is taking initiative and really investing herself in her studies, which was apparent from the beginning. It's truly paying off!
In conclusion, Iâ€™m happy to report that things continue to go well for Naisha and I look forward to continuing to work with her! Our schedule at the moment is obviously much more liberal due to summer time, at 3-4 one-hour sessions per week. Going forward, my recommendation is two one-hour sessions per week once the school year starts, if that is manageable. Naisha hasn't informed me yet whether or not she'll be continuing in the program after her first test, so if you end up needing to purchase more hours in order to schedule additional sessions, you can use the link below or contact your Academic Advisor, Rich Saperstein (who is included in this email as well).
https://my.revolutionprep.com/s/WP62kcrMiS
Thank you for reading this update. Please let me know if you have any questions or changes to make to our plan.
Have a wonderful day!
Susanna Strotz
susanna.strotz@revolutionprep.com
321-438-4040</t>
  </si>
  <si>
    <t>Francesca Noelle Schulze</t>
  </si>
  <si>
    <t>Dear Ludwig,
I hope you are having a great summer and getting ready for the upcoming fall, chilly weather and new academic year. Noelle continues to be a joy to work with. I wanted to touch base to share some of the progress weâ€™ve made so far and share my thoughts on the plan moving forward.
I have seen significant improvements in Noelle's comfortability with geometry problems on the SAT. She has shown consistent progress in drawing diagrams for these problems and using the SAT reference sheet when necessary. This consistent improvement has been evident in her success with our practice unit tests in Geometry we have been completing.
Our current short-term goals for Noelle include reviewing and finalizing strategies for her upcoming SAT. The overall goal remains to continue to increase her score. Based on Noelle's progress, I recommend we keep our future sessions. If she would like to meet this upcoming year for her math class, make sure to schedule sessions soon. My academic calendar is still mostly open, but will fill up quickly.
Please let me know if you have any questions or if there are any adjustments you would like to make to our plan. Iâ€™m happy to schedule a time to talk by phone if that would be helpful. I look forward to supporting Noelle in her continued academic journey.
Best regards,
James F.
james.falconer@revolutionprep.com
+12076156458</t>
  </si>
  <si>
    <t>Olivia Figueiredo</t>
  </si>
  <si>
    <t>Hello, Ana!
I hope youâ€™ve had a nice week so far as we look forward to Olivia's upcoming official test! Iâ€™m reaching out to share our recent progress and milestones, as well as opening a conversation about what to expect moving forward.
Over the past two weeks or so, Olivia and I have worked through some key focus areas in both sections of the test. These were Cross-Text Connections (comparing two passages and the opinions of their authors), Constants Strategies (for approaching and more quickly solving problems about constants in math), and Quantitative Evidence (problems that combine both math and english). Our goal for the upcoming exam is a score of 1300.
While we cannot guarantee any specific score and I always have more plans than we have time, I truly believe weâ€™ve done as much with our sessions together as possible! I hope Olivia is feeling much more confident about her potential on the test, especially with respect to math, which we've spent most of our time on so far. Weâ€™ve also consistently practiced testing strategies and desmos strategies for the math section in order to cut down on the time spent per question. It seems our practice has paid off, as well - Olivia has shown consistent improvement in her practice test results! Overall, she's improved her original score of 1090 by TWO HUNDRED points, which is extremely impressive! She went from 1090 to 1210, and most recently, 1290. As long as test day stress doesn't take its toll, she's on track to her goal score for sure.
On that note, itâ€™s important to consider the impact of self-care and the impact of the testing site on Olivia's performance. Getting sufficient sleep each night for a few days before the test makes a big difference - much more so than just the night before (I don't think that's an issue for her, but still a tip I like to include!) Being prepared the day before the test is also crucial to minimizing stress. You can always take a look back at â€œGeneral SAT Strategiesâ€ on the planner to find a checklist and other helpful test-day tips! (That's our lesson from the first day).
I look forward to hearing how Olivia does on this test, and continuing to work with her moving forward as she works toward her goal of exceeding an official score of 1300. If she is planning on taking the next available exam in Fall, please let me know! If thatâ€™s the plan, I recommend progressing at a rate of two one-hour sessions per week. You can redeem more credits as needed through your Bright Horizons portal. After you redeem your credits, you will receive an email from Revolution Prep to add the hours to your account.
I appreciate your attention to this update and hope you have a smooth few days ahead. Best of luck to Olivia on the test! Please let me know if there is anything further I can do to help, or if you have any questions.
Sincerely,
Susanna Strotz
susanna.strotz@revolutionprep.com
321-438-4040</t>
  </si>
  <si>
    <t>Dear Sisi,
I know this time of year is busy, and I appreciate you taking the time to review this email. As we look forward to beginning a new academic semester, I wanted to take a moment to share some updates about Roy's progress and outline our plans moving forward.
Over the summer, I have seen significant improvements in Roy's fifth grade math skills (especially with unit measurement and handling factions), as well as his reading comprehension skills.  He has shown lasting progress in tackling more complex word problems on his own, as well as intuiting new information from context (both in math and reading).  This has been reflected in Royâ€™s consistent IXL completion and his thoughtful comments about his novel study.
Our current short-term goals for Roy include concluding our study of â€œHolesâ€ and beginning work on an essay analyzing it. The overall goal remains for Roy to succeed in math and ELA in the upcoming school year, as well as on his upcoming STAAR exams at the end of the year. If there have been any changes or new goals for this semester, please let me know so we can adjust our plan accordingly.
Based on Roy's progress, I recommend that we proceed with tutoring throughout the school year at a velocity of 2 hours per week.  This will allow for consistency in Royâ€™s schedule as he begins the school year, and will allow him the extra support he needs in 5th grade.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Roy and in these next steps of his academic journey!
Best regards,
Raymond E.
raymond.elliot@revolutionprep.com
+18145471064</t>
  </si>
  <si>
    <t>Snizhana Zhdaniuk</t>
  </si>
  <si>
    <t>Dear Kateryna,
I know this time of year is busy, and I appreciate you taking the time to review this email. As we look forward to beginning a new academic semester, I wanted to take a moment to share some updates about Anna's progress and outline our plans moving forward.
Over the summer, I have seen significant improvements in Anna's ability to clearly and eloquently express her ideas through writing, as well as her vocabulary skills in general.  She has shown consistent progress in preparing for her college essays, and has done a great job carefully incorporating her real-life experiences into her essays. This has been reflected in Annaâ€™s writing and her essay edits from week to week. 
Our current short-term goals for Anna include continuing to focus on including personal connections to her academic ambitions in her writing, as well as focusing on editing details such as grammar and phrasing. The overall goal remains for Anna to improve her writing and her descriptive skills, and for her to be accepted for an architecture program. If there have been any changes or new goals for this semester, please let me know so we can adjust our plan accordingly.
Based on Anna's progress, I recommend that we proceed with tutoring throughout the school year at a velocity of 1 hour per week. This will allow Anna to maintain consistent work on her college applications until she has submitted them; after this, we will shift focus to studying writing with a focus on improving her essay skills in anticipation for college. 
Please let me know if you have any questions or if there are any adjustments you would like to make to our plan. Iâ€™m happy to schedule a time to talk by phone if that would be helpful. I am looking forward to continuing my work with Anna and in these next steps of her academic journey!
Best regards,
Raymond E.
raymond.elliot@revolutionprep.com
+18145471064</t>
  </si>
  <si>
    <t>Logan Shmulenson</t>
  </si>
  <si>
    <t>Dear Yelena,
I know this time of year is busy, and I appreciate you taking the time to review this email. As we look forward to beginning a new academic semester, I wanted to take a moment to share some updates about Logan's progress and outline our plans moving forward.
Over the summer, I have seen significant improvements in Logan's understanding of figurative language and the elements of fiction, such as setting, conflict, and story structure.  He has shown consistent progress in analyzing various forms of non-literal language, as well as in understanding and analyzing fiction.  This has been reflected in Loganâ€™s summer study of â€œA Wrinkle in Time,â€ as well as his consistent performance in class.
Our current short-term goals for Logan include concluding our study of â€œA Wrinkle in Timeâ€ and beginning work on an essay analyzing it. The overall goal remains for Logan to improve his understanding of fictional texts and to increase his overall reading level. If there have been any changes or new goals for this semester, please let me know so we can adjust our plan accordingly.
Based on Logan's progress, I recommend that we proceed with tutoring throughout the school year at a velocity of 2 hours per week.  This will allow for consistency in Loganâ€™s schedule as he begins the school year, and will allow him the extra support he needs in 7th grade.
Please let me know if you have any questions or if there are any adjustments you would like to make to our plan. Iâ€™m happy to schedule a time to talk by phone if that would be helpful. I am looking forward to continuing my work with Logan and in these next steps of his academic journey!
Best regards,
Raymond E.
raymond.elliot@revolutionprep.com
+18145471064</t>
  </si>
  <si>
    <t>Hi Olive and Kristian,
It was great talking with you today! Olive has been a diligent student, and we've seen a good improvement in several areas of the test, especially grammar and punctuation.  I'm glad that we'll be able to keep working together during the school year to help Olive continue to improve!
I scheduled out our remaining hours after next week on Sundays and Wednesdays, and I recommend we keep that schedule at least through the November SAT.
The link in this email will allow you to purchase hours directly, but it will be good if you can talk with or email with Cynthia, who is on this email, since she can tell you about any discounts or bonus hours.  She will be in touch!
The hours can be used for any tutoring- so if we add in academic tutoring with me or with another tutor for science classes.
Here are the hours we have scheduled out now:
Wed 8/20/2025 â€” 5:00 â€“ 6:00 pm
Thu 8/21/2025 â€” 4:30 â€“ 5:30 pm
Sun 8/24/2025 â€” 9:00 â€“ 10:00 am
Wed 8/27/2025 â€” 5:00 â€“ 6:00 pm
Sun 8/31/2025 â€” 9:00 â€“ 10:00 am
Wed 9/3/2025 â€” 5:00 â€“ 6:00 pm
Sun 9/7/2025 â€” 9:00 â€“ 9:30 am
Sun 9/14/2025 â€” 9:00 â€“ 10:00 am
As of now, I don't have other openings on Thursday 8/21, but we can shorten that to 1/2 hour if necessary to allow Olive to get home from school.
Thanks!
Christina H.
christina.hayes@revolutionprep.com
+14124650867</t>
  </si>
  <si>
    <t>Aline Todd</t>
  </si>
  <si>
    <t>Hi Kathryn,
I just wanted to touch base about some of the things we discussed today. 
Overall, Aline has been such a pleasure to work with. She is very very bright and hard-working. I cannot believe how much of the pre-calculus curriculum she has gotten through this past few weeks with me. 
We have been doing as much mixed practice as possible leading up to her test-out exam this upcoming Monday. I would assume we are saving all future hours for test-prep work, please let me know if that is the case. She has over 20+ hours left on her account that can be used for test prep or academics.
The one thing that I have been noticing the past couple session of mixed review is that she seems to really be struggling to recognize each problem type and knowing how to start them. She seemed really frustrated at the end of session today and said that she is feeling unprepared. 
Pre-calculus, in my opinion is one of the hardest math classes with a huge curriculum. I do think she knows more than she feels like she does and is being harder on herself when practicing, but I also do think there are concepts that she needs more review on this weekend leading up to her test.
I know that she originally though the test would be later in August and would have more time, so she does seem a little bit stressed for it. I really tried to work on confidence building today and we also discussed that if her test doesn't go perfect on Monday and she is unable to test out of pre-calculus, she shouldn't be too hard on herself. All of calculus is built upon the pre-calculus curriculum, so moving up into calculus if she is not comfortable with the pre-calculus curriculum will be even harder for her. 
All that being said, I think she is quite capable of passing this test with some extra review this weekend. She seems to be struggling with the same trig units, which are only a portion of the curriculum. 
I am so happy to have been able to work with her and i am always happy to have her on my schedule. As always, please reach out for anything at all and have a wonderful weekend!
Best,
   Hailey
Hailey L. Caudill
Instructor - Revolution Prep
hailey.caudill@revolutionprep.com
+1-918-899-9507</t>
  </si>
  <si>
    <t>Moussa Bamba</t>
  </si>
  <si>
    <t>Dear Vazoumana,
I hope you are having a great summer. Itâ€™s been great working with you and Moussa over the past couple of months. I wanted to touch base to share some of the progress weâ€™ve made so far and share my thoughts on the plan moving forward.
I have seen significant improvements in Moussa's confidence over 5th-grade material. They have shown consistent progress in fraction and decimal multiplication and division.
Our current short-term goals for Moussa include reviewing any missed material from the 5th grade. The overall goal remains to get prepared for 6th grade. Based on Moussa's progress, I recommend continuing to meet two times a week for an hour session each time.
Please let me know if you have any questions or if there are any adjustments you would like to make to our plan. Iâ€™m happy to schedule a time to talk by phone if that would be helpful. I look forward to supporting Moussa in their continued academic journey.
Best regards,
Ries S.
ries.scerbin@revolutionprep.com
+15084397560</t>
  </si>
  <si>
    <t>Benjamin Kunz</t>
  </si>
  <si>
    <t>Dear Liza,
I hope you are having a great week. I wanted to touch base with you about a couple of items related to my work with Benjamin.
First, Benjamin has ultimately increased his score from his very first practice SAT by 50 points- all of which were in the Verbal section of the test. He did, however, have a boost of 190 points since the second test he had taken (1290 to 1480).
Second,  we still have a ways to go with the Verbal section of the test in order to reach our total goal of 1550+. We also need to start aiming to consistently hit 800 on the Math.
 Since Benjamin is largely achieving their goal, I suggest we continue with one 90-minute session per week though the November SAT administration. 
Based on this information, I recommend, in addition to the aforementioned velocity and Math goals, we also concentrate on the Reading questions, specifically Poetry questions and double-passage questions, which are passages higher scoring students tend to have trouble with. This plan will best set Benjamin up for success moving forward.
I have recommended adding the below to your account, and I would suggest we move ahead with this recommendation to ensure we stay on track.
â€¢ 24 Hours of Distinguished Tutoring for Benjamin Kunz with Armand Brouty
If you'd like to continue working together on achieving these goals, you can easily use this link to add these hours to your account today: https://my.revolutionprep.com/s/JYtN8wIEgq.
If you have any questions. Iâ€™m happy to schedule a time to talk by phone if that would be helpful. I look forward to supporting Benjamin in their continued academic journey.
Best regards,
Armand B.
armand.brouty@revolutionprep.com
+15129107232</t>
  </si>
  <si>
    <t>Ella Reeves</t>
  </si>
  <si>
    <t>Dear Kathryn,
I hope you are having a great week. I wanted to touch base with you about a couple of items related to my work with Ella.
First, I am very pleased that Ella has improved dramatically on her understanding of both Math and Reading/Writing strategies in session. She is extremely motivated to get a higher score, and it shows with her performance in session.
Second, however, weâ€™re not seeing the score increase I had hoped to see for Ella by this point. There are many reasons this could be the case, but from my observations and previous experience, I think this is likely related to Ella learning how to adjust to the test itself as well as possibly adjusting to using strategies on the test.  I would like for Ella to take a practice exam this coming weekend to ascertain that my theory is correct, and this is just a normal consequence of learning how to take the SAT and apply knowledge to it. If her score does not go up, we may need to adjust our plan accordingly and see if there are any other underlying issues.
 Based on Ellaâ€™s goals, I recommend adding an additional 60 minutes per week for a total of three one hour sessions until her next SAT administration.
Based on this information, I recommend we up our velocity to three 60-minute sessions per week if Ella's test score does not improve. This plan will best set Ella up for success moving forward.
Please let me know if you have any questions. Iâ€™m happy to schedule a time to talk by phone if that would be helpful. I look forward to supporting Ella in their continued academic journey.
Best regards,
Armand Brouty
Armand B.
armand.brouty@revolutionprep.com
+15129107232</t>
  </si>
  <si>
    <t>Dear Freddy,
I hope you are having a great week. I wanted to touch base with you about a couple of items related to my work with Freddy.
First, Freddy has improved greatly on math (specifically Constants problems) as well as writing questions (grammar and punctuation) in session.
Second, I am rather concerned because Freddy has yet to take a practice SAT since he has started sessions with me. Students ideally should take at least one practice SAT every two weeks, and I feel that, on our hiatus, you should have him take at least one (Bluebook #4, which I assigned) and send it to me.
 Since Freddy is largely achieving their goals, I recommend we continue with our two 60 minute classes per week through the October exam.
Based on this information, I recommend that we keep going through the school year with two 60-minute sessions per week, as well as to accelerate the speed at which Freddy takes practice tests, making sure he does one once every two weeks to keep up his progress. This plan will best set Freddy] up for success moving forward.
Please let me know if you have any questions. Iâ€™m happy to schedule a time to talk by phone if that would be helpful. I look forward to supporting Freddy in their continued academic journey.
Best regards,
Armand Brouty
Armand B.
armand.brouty@revolutionprep.com
+15129107232</t>
  </si>
  <si>
    <t>Addison Berman</t>
  </si>
  <si>
    <t>Hi Nicole, 
I just wanted to send an update email about the things we discussed and loop in Addison's advisor. 
Addison is such a pleasure to work with. She always does everything we assign. As we discussed, I will add a few of the additional suggested things as HW for her to be working on. I also want to start doing timed individual modules as homework each week as well. 
She started ~1170 and our goal is 1350-1400 overall. We are aiming for the mid 1200's for the September SAT and hopefully hit the 1300s by the November SAT. As we discussed, all of the work that she is able to do outside of session practicing will be the most helpful as well as taking any practice exams earlier in the day when she is less tired. 
The biggest focus right now for math is understanding and utilizing DESMOS as much as possible as well as being able to approach the constants questions. For reading and writing, we are focused on the grammar and punctuation rules and getting those committed to memory. 
As of now, we are scheduled through the November SAT date, so all is good to go there. After that, we can evaluate her scores and see what the best next step would be.
As always, please reach out if you need anything at all and I hope you guys have a wonderful week!
Best,
Hailey
Hailey L. Caudill
Instructor - Revolution Prep
hailey.caudill@revolutionprep.com
+19188999507</t>
  </si>
  <si>
    <t>Breton Wiessner</t>
  </si>
  <si>
    <t>Team Breton!
Breton is on a mission to break the 1300 point barrier. This is a common plateau for high achieving students; however, Breton can do it. We discussed at length how to minimize frequently missed question type errros.
I highly recommend that Breton take a new FULL TIMED PRACTICE EXAM at 8am on SATURDAY or any other day, if possible. I choose Saturday because that is the specific time of the week the SAT College Board administrates the exam. In addition, Breton needs to faithfully stick to the strict timers on the exams--do not skip ahead when a 10 minute break is announced. Get up and move around during the breaks. 
We will reconvene and discuss the Score Report for the new practice exams next week. Our current velocity appears to be effective for Breton.
I look forward to our next session.
Kind regards,
Chris P.
chris.prouty@revolutionprep.com
+13108710081</t>
  </si>
  <si>
    <t>Ishaan Dey</t>
  </si>
  <si>
    <t>Hello Debkumar and Mukherjee, 
I hope your week is going well! I wanted to share a quick progress update on Ishaan's math tutoring. 
Ishaan is progressing well with writing down his steps for adding unlike fractions and performing long division. Ishaan has been struggling with focus the past couple of weeks. This week we were only able to complete a couple of math fraction problems due to a very long and creative list of excuses. Ishaan claims he has already completed the math olympiad word problems Deb sent. Ishaan also mentioned issues with zoom volume/chat/share features, kami annotation tools, math book and scratch paper not available, etc. Luckily, these tech issues resolved once we moved on to working on scratch games.
In order to get more progress out of our weekly 1 hour Tuesday afternoon math tutoring sessions, I plan to incorporate more math games that I hope will catch Ishaan's attention. If you could remind him to save and close his games before tutoring sessions begin, that would be helpful to avoid distractions. Also, if you could make sure Ishaan has his Beast Academy book and scratch paper available just in case for use during our next session that would great! Going forward, we will continue to work on word problems, fractions and long division.
Please let me know if you have any questions or if there are any adjustments you would like to make to our plan. Iâ€™m also able to schedule a time to talk by phone if that would be helpful. I look forward to continuing Ishaan's math and coding tutoring next Tuesday, Aug. 19th 4-5pm ET.
Have a great evening!
Thanks,
Erin 
Erin Hicks
Professional Tutor, Revolution Prep
erin.hicks@revolutionprep.com | www.revolutionprep.com
Cell: (650) 862-3947 | Customer Service: 877-738-7737</t>
  </si>
  <si>
    <t>Nathaniel Fahrenbach</t>
  </si>
  <si>
    <t>Dear Kari and Nathaniel,
Itâ€™s always such a pleasure working with Nate! Recently, weâ€™ve been focusing on mastering ways to approach NY Regents Algebra II questions by using formulas effectively and making the most of the calculator for both accuracy and efficiency. Heâ€™s been doing a great job applying these strategies. I missed him at our last session, but Iâ€™m really looking forward to seeing him at the next one so we can keep building on this progress.
To ensure heâ€™s completely ready and confident for his upcoming retake, I recommend we meet twice a week until the exam. This steady pace will give us plenty of time to review content, reinforce skills, and practice under test-like conditions. If youâ€™d like, Iâ€™d be happy to connect via phone or Zoom to go over Nateâ€™s progress and our game plan in more detail.
Warmly,
Hannah E.
hannah.ervitz@revolutionprep.com
+13236812911</t>
  </si>
  <si>
    <t>Dear Amy and Zoe,
Itâ€™s been such a joy working with Zoe and watching her French skills grow, even if only in the two times that we have had a chance to meet! Recently, weâ€™ve reviewed and compared the futur, conditionnel, and imparfait, explored the three levels of conditional sentences, practiced numbers, and reinforced other key grammar concepts. Sheâ€™s been attentive and thoughtful in her work, making excellent connections between grammar structures.
Because weâ€™re covering higher-level material that builds on itself, I recommend meeting twice a week so she has regular opportunities to strengthen each new skill and feel fully confident as the AP French course progresses. Iâ€™m excited to see her growth and am confident she will thrive with this pace. Iâ€™d be happy to connect via phone or Zoom if youâ€™d like to talk about her goals and progress in more detail.
Warmly,
Hannah E.
hannah.ervitz@revolutionprep.com
+13236812911</t>
  </si>
  <si>
    <t>TJ  Hood</t>
  </si>
  <si>
    <t>Dear Tracy and TJ,
Itâ€™s always such a pleasure working with TJâ€”he brings great energy to every session! Recently, we dove into ACT Science strategies and grammar review, and I was so impressed with how thoughtfully he approached each question. Heâ€™s steadily building the skills and confidence that will serve him well on test day.
With the exam getting closer, I recommend meeting twice a week to keep up this wonderful momentum and give him every opportunity to shine. Iâ€™m always happy to connect via phone or Zoom if youâ€™d like to chat about his progress or our game plan moving forward.
Warmly,
Hannah E.
hannah.ervitz@revolutionprep.com
+13236812911</t>
  </si>
  <si>
    <t xml:space="preserve">Gael Maillard-Petersen </t>
  </si>
  <si>
    <t>Dear Celine and Gael,
Itâ€™s been such a joy getting to know Gael in our French sessions! Even though weâ€™ve only met a handful of times so far, heâ€™s already showing a wonderful ability to speak and describe with growing confidence and creativity. Iâ€™m so excited to see how quickly heâ€™s picking things up and how much fun he brings to our lessons.
If school allows, I recommend meeting twice a week so we can keep building on this strong start and give him even more opportunities to shine in French. As always, Iâ€™m happy to connect via phone or Zoom to share more details about his progress and our next steps.
PS -- Celine, thank you so much for your email with the book name and Gael's Institut Francais course level!! I read your email, started typing a reply, and got distracted -- THANK YOU!
Warm regards,
Hannah E.
hannah.ervitz@revolutionprep.com
+13236812911</t>
  </si>
  <si>
    <t>Team Jordan!
Success! Jordan improved his SAT Score, but we can't let up on the gas pedal. 
I recommend that Jordan continue to Error Log his most recent practice exam, thoroughly. Backwards engineering (like watching Game Film) to minimize frequently missed question types (Sentence Boundaries and Functions) is a great way to continue climbing up the point charts. 
Our current velocity is working. In sessions, we will continue to add essential tips and skills to Reading and Math sections.
Let's keep it up. Onward and upward!
Chris P.
chris.prouty@revolutionprep.com
+13108710081</t>
  </si>
  <si>
    <t>Dear Melina and Family!
It was such a joy to work with Melina in Spanish! In our recent lessons, weâ€™ve explored basic grammar and conversation, and she approached each topic with such enthusiasm and curiosity. Even in these early stages, her progress is shining through, and itâ€™s wonderful to see her growing more confident with each class.
To keep this momentum going, I recommend adding more lessons throughout the school year so we can build on her strengths, expand her vocabulary, and help her feel completely at ease using Spanish. Iâ€™d be delighted to connect via phone or Zoom to share ideas for keeping her learning experience engaging and fun.
Warmly,
Hannah E.
hannah.ervitz@revolutionprep.com
+13236812911</t>
  </si>
  <si>
    <t>Dear Andrea and Alexander,
I absolutely love working with Alexanderâ€”he brings such great energy to our math sessions! Recently, weâ€™ve been diving into fractions, and itâ€™s been wonderful to see his understanding deepen and his confidence grow with each lesson. He approaches challenges with curiosity and persistence, which makes his progress all the more rewarding to watch.
I recommend we keep meeting at our current steady pace for him to absorb and apply new skills without any pressure. As always, Iâ€™d be more than happy to connect via phone or Zoom to chat about his progress and any ideas for enriching his learning experience even further.
Warmly,
Hannah E.
hannah.ervitz@revolutionprep.com
+13236812911</t>
  </si>
  <si>
    <t>Dear Khloe and Bo,
It is absolutely amazing to see Khloe shine in Spanish! She already has the wonderful ability to put together full sentences, which is such an exciting milestone at this stage. Her enthusiasm and growing confidence make every lesson a joy, and itâ€™s clear sheâ€™s building a strong foundation that will carry her far.
I recommend meeting at least twice a week during the school year, if her schedule allows, so we can keep this momentum going and help her continue to blossom in her Spanish skills. As always, Iâ€™d be delighted to connect via phone or Zoom to discuss her progress or explore ways to make her learning journey even richer.
Warmly,
Hannah E.
hannah.ervitz@revolutionprep.com
+13236812911</t>
  </si>
  <si>
    <t>Dylan Deleon</t>
  </si>
  <si>
    <t>Dear Liliana and Dylan,
Dylan has been making such great strides in our SAT sessions! Weâ€™ve been covering a wide range of skills across the test, steadily building both his accuracy and confidence. Heâ€™s getting ready to take another practice exam soon, and Iâ€™m so excited for him to see how much progress heâ€™s madeâ€”it will be a wonderful chance to celebrate all his hard work.
I recommend continuing at our current pace until the exam to keep this strong momentum going. As always, Iâ€™d be happy to connect via phone or Zoom if youâ€™d like to go over his results or discuss additional strategies.
Warmly,
Hannah E.
hannah.ervitz@revolutionprep.com
+13236812911</t>
  </si>
  <si>
    <t>Shaurya Kumar</t>
  </si>
  <si>
    <t>Dear Vaibhav,
I hope you are having a great summer. Itâ€™s been great working with you and Shaurya over the past couple of months. I wanted to touch base to share some of the progress weâ€™ve made so far and share my thoughts on the plan moving forward.
Iâ€™ve seen significant improvement in Shauryaâ€™s ability to leverage question design on both textual and quantitative evidence questions in the reading section. His accuracy has noticeably increased, especially on some of the most challenging question types. Shauryaâ€™s hard work has paid offâ€”he recently scored a 1530 on a full-length practice test, and has been scoring even higher on recent shorter practice, which is a fantastic achievement and a reflection of his dedication.
That said, I do want to flag one area for improvement. Although Shaurya has shown strong motivation and has been studying extensively on his own, there have been a few homework assignmentsâ€”and most recently, a practice testâ€”that were completed late. In order to maximize the benefit of our sessions, itâ€™s really important that homework is completed on time and that he arrives promptly to each session. This allows us to stay on track and build consistently toward his goals.
Since Shaurya is making strong progress toward his target score, I recommend we continue with one 60-minute session per week. This pace is working well and will allow us to continue refining his skills in a focused and steady manner. I always recommend that students plan to take the SAT at least two to three times, as there is natural score variance between test administrations, and students often continue to improve with time and familiarity. If you're interested in purchasing more hours to continue to help Shaurya achieve the highest score possible, you can do so by redeeming more credits through your Bright Horizon's portal. After you redeem your credits, you will receive an email from Revolution Prep to add the hours to your account.
Please let me know if you have any questions or if there are any adjustments youâ€™d like to make to our plan. Iâ€™m happy to schedule a time to talk by phone if that would be helpful. I look forward to supporting Shaurya in his continued academic journey.
Laurel T.
laurel.turner@revolutionprep.com
+12033008616</t>
  </si>
  <si>
    <t>Dear Mariah and Julia,
It has been such a joy to see Mariahâ€™s steady growth and dedication during our SAT sessions! Weâ€™ve been diving into a variety of strategies and question types, and the progress has been both exciting and impressive. With a new practice exam on the horizon, Iâ€™m so looking forward to seeing all that focus and effort shine through in the results.
I recommend keeping our current pace until the exam to maintain this wonderful momentum. As always, Iâ€™d be happy to connect by phone or Zoom if youâ€™d like to chat about progress or fine-tune our approach.
Warmly,
Hannah E.
hannah.ervitz@revolutionprep.com
+13236812911</t>
  </si>
  <si>
    <t>Yahav Barak</t>
  </si>
  <si>
    <t>Hi everyone,
Itâ€™s been great working with Yahav the past couple of weeks. I just wanted to check in with a wrap up of the four sessions we had before he heads to Lehigh. Iâ€™m happy to answer any questions, either via email or setting up a time to chat via phone, just let me know!
With these two weeks, Yahav and I set out to review a couple of key areas of chemistry that typically show up in the first few weeks of classes so he has a solid foundation to build on once lectures start. We targeted some fundamental chemistry calculations, like unit conversions, moles to mass, and moles to atoms/molecules, which Yahav picked up pretty quickly. This idea of â€œdimensional analysisâ€ is something that will be really important throughout chemistry as they get into more calculations based on reactions, so itâ€™s good to go in with some confidence in this area.
The other major area we focused on in these two weeks was atomic structure and how the periodic table helps make predictions about different atoms. This is obviously a big part of the heart of chemistry, so again, making sure this material is solid is a top priority. Overall, Yahav made some great progress with dredging up things like electron configuration and valence electrons from his memory. 
Yahav will have 13 hours left on his account after this weekâ€™s sessions, which Iâ€™m happy to use as he starts the semester to continue supporting him in chemistry. Yahav should be able to see my calendar and availability from his dashboard, and can book sessions in times that work for him. We can play things by ear as he gets a feel for the class, but Iâ€™d recommend starting with one session a week consistently and then adding time as needed before tests, etc.
Best of luck on the move and getting settled in at college, and please feel free to reach out with any questions!
Julie B.
julie.byrom@revolutionprep.com
+15129250963</t>
  </si>
  <si>
    <t>Abby Rice</t>
  </si>
  <si>
    <t>Hi Abby and Jennifer,
Itâ€™s been great working with Abby again the past couple of weeks! I wanted to check in with what weâ€™ve been up to and plans for next week before the SAT.
First, congrats to Abby on scoring a 1390 on the June test! Sheâ€™s made so much great progress since her first practice test last year, and it was great to see that she was able to put it together on the real thing. She bested that score by 40 points on the practice test she took over the weekend, so I think sheâ€™s got a really great shot at boosting her superscore with the August SAT.
Based on the June test, Abby and I spent time last week working on reading questions in the â€œInformation and Ideasâ€ category. These are the most reading-intensive problems on the test, and in the second module can get pretty tough in how the answers are written. We worked on a number of examples of inference based questions and questions asking for textual evidence to support/undermine a claim, with the goal of spotting some of the patterns in the wrong answers to help Abby navigate the tougher passages. She did really well with justifying the answers she chose for those questions during the sessions! 
For math, weâ€™re planning to try to hit a few concepts from both the geometry/trigonometry and data analysis/statistics areas. Weâ€™ve got some more recently developed problems in those areas modeled on recent SAT tests, so weâ€™ll aim to do as much of that as we can in the next week so that Abby has familiarity with concepts related to probability, statistical samples, etc.
Abby and I have one more session booked on Monday at 6:30pm ET. I look forward to seeing the progress she can make on the August test, and Iâ€™m more than happy to help out this year with any math/science support Abby might need.
See you next week!
Julie B.
julie.byrom@revolutionprep.com
+15129250963</t>
  </si>
  <si>
    <t>Owen Singleton</t>
  </si>
  <si>
    <t>Dear Erika,
I hope you are having a great summer. Itâ€™s been great working with you and Owen over the past couple of months. I wanted to touch base to share some of the progress weâ€™ve made so far and share my thoughts on the plan moving forward.
I have seen significant improvements in Owen's ability to distinguish between combinations and permutations and to apply probability formulas. He has shown consistent progress in reading English passages with purpose. This consistent improvement has been evident in improving scores on the math section of the ACT.
Our current short-term goals for Owen include improving his English and Reading scores. The overall goal remains obtaining at least a 26 on the ACT (composite). Based on Owen's progress, I recommend meeting twice a week for 60 minutes a session until the ACT.
Please let me know if you have any questions or if there are any adjustments you would like to make to our plan. Iâ€™m happy to schedule a time to talk by phone if that would be helpful. I look forward to supporting Owen in his continued academic journey.
Best regards,
Aaron S.
aaron.schneberger@revolutionprep.com
+19528180717</t>
  </si>
  <si>
    <t>Cecilia Alwine</t>
  </si>
  <si>
    <t>Dear Alexia,
Since Cecilia is starting school next week, I thought it would be a good opportunity to send you an update on her progress over the past couple of weeks. I am enjoying working with Cecilia. She is doing well keeping up with the homework and puts her full effort into our sessions.
Cecilia has made great improvements applying the rules of punctuation, rewriting and manipulating equations, identifying concluding sentences in inference reading questions, and working with linear functions and linear word problems. Going forward, Iâ€™d recommend that Cecilia continue working to translate word problems into expressions. We have practiced identifying and listing out important elements of the word problems to help make the paragraph seem less overwhelming.
This week was our last scheduled session. Iâ€™d recommend that when Cecilia gets into the routine at school that she continue at the twice weekly pace in the lead up to that test. Please let me know if I can continue to support Cecilia. Also please let me know if you have any questions or concerns of if you would like to speak further on the phone, we can set up a time.
Sincerely,
Melinda M.
melinda.mergendahl@revolutionprep.com
+16083975309</t>
  </si>
  <si>
    <t>Dear Angelina,
I hope you are having a great summer. Itâ€™s been great working with you and Tibby over the past couple of weeks. I wanted to touch base to share some of the progress weâ€™ve made so far and share my thoughts on the plan moving forward.
I've been working with Tibby mostly on using tilde and regression to solve tricky math questions. I've seen a lot of improvement on his end with constants problems especially. Those are typically the trickiest problems for students, so I'm glad that he's improving as much as he has.
Our current short-term goals for Tibby include improving his math score to be in the upper 700's. The overall goal remains achieving at least a 1520 overall. Based on Tibby's progress, I recommend meeting at least twice a week for 60 minutes a session until his SAT.
Please let me know if you have any questions or if there are any adjustments you would like to make to our plan. Iâ€™m happy to schedule a time to talk by phone if that would be helpful. I look forward to supporting Tibby in his continued academic journey.
Best regards,
Aaron S.
aaron.schneberger@revolutionprep.com
+19528180717</t>
  </si>
  <si>
    <t>Amrit Pattar</t>
  </si>
  <si>
    <t>Dear Rina,
I hope you are having a great summer. Itâ€™s been a pleasure working with you and Amrit over the past couple of months. I wanted to take a moment to share some reflections on the progress weâ€™ve made and my thoughts on the path forward.
Amrit has shown fantastic improvement on the Science, English, and Reading sections. Our work on the English section, in particular, was especially impactful. After an intensive study of comma rulesâ€”which had been the primary source of lost pointsâ€”her performance on practice sections jumped substantially. It was great to see her apply these rules so confidently and consistently. Iâ€™d love to hear how she did on the official test!
Because our work together was somewhat time-compressed, we prioritized the English and Science sections, where we could make the fastest gains. Looking ahead, Iâ€™d recommend Amrit take the test at least 2â€“3 times, as scores can vary between administrations and students often improve with more experience. Iâ€™d also recommend a more in-depth focus on the Math section to ensure sheâ€™s fully prepared across the board. For the best improvement, Iâ€™d recommend at least one 60 minute session per week. I see there are still two and a half hours remaining in your account. Iâ€™d love to continue working with Amrit as she prepares for the September or October test datesâ€”this would be a great opportunity to focus more deeply on math while reinforcing everything weâ€™ve built so far. If you'd like to continue working together on achieving these goals, you can redeem more credits through your Bright Horizon's portal. After you redeem your credits, you will receive an email from Revolution Prep to add the hours to your account.
Please donâ€™t hesitate to reach out if you have any questions, or if youâ€™d like to set up a time to chat. I look forward to hearing how Amrit did on the official test and hope to continue supporting her in this next phase of preparation.
Laurel T.
laurel.turner@revolutionprep.com
+12033008616</t>
  </si>
  <si>
    <t>Hi Michele and Eva,
It has been wonderful working with Eva this summer! Below is a summary of her recent progress:
Back in June, Eva established long term goals to 1) get a bachelorâ€™s degree to make sure she has options and can level up once in the work force, 2) find a strategy that works for scheduling and use it consistently, and 3) reduce procrastination. 
Since then, Eva has done a fantastic job of keeping track of her work schedules and tutoring schedules. Her strategies include checking her schedule each day, keeping track of her schedule in her phone, and looking ahead to the upcoming week. Using these strategies she has been able to adjust to changes in her work schedule, and she has rescheduled tutoring 5 days in advance (when necessary). Eva has also learned the Eisenhower Matrix for prioritization to help her organize her tasks and make decisions more easily. Finally, she has built awareness of things that contribute to procrastination such as feeling stressed or pressured or not having enough energy, while also building awareness of strategies that work for her to get things done such as having a good reward in place, spreading out appointments, and checking the travel time well in advance before commuting. 
Eva still needs support to build skills for breaking large tasks into smaller steps, problem solving to overcome obstacles to progress, and prioritizing and reducing procrastination to get school assignments completed on time.
To continue to support Evaâ€™s growth, I recommend that we continue meeting for 60 minutes 1x per week over the next several months. This schedule will ensure that Eva can continue to build skills and get support with managing work and school as she heads into the fall semester. 
Please let me know if you have any questions. If youâ€™d like to connect via zoom call to discuss in more detail, here are some dates when Iâ€™m available:
Sunday, 8/17 at 3pm cst
Tuesday, 8/19 at 5pm cst
Saturday, 8/23 at 11am cst
best,
Sharon
__
sharon.vincuilla@revolutionprep.com
(323) 774 - 4547</t>
  </si>
  <si>
    <t>Hello Team Garrett,
Garrett impressed with his poise and focus in session this week. We discussed how to analyze his practice exam results, build a Frequently Missed Question Type list, and create a Pomodoro study session. 
I recommend Garrett complete at least one FMQT Pomodoro study session each day to improve his English and Math study skills. If he can manage one English and one Math Pomodoro each day, all the better.
Our weekly velocity is good. I will see him twice next week to give him more tricks and tips to solving his FMQTs. I noticed that he has many hours unscheduled. Let's think about the ideal times to meet, so I can lock in convenient times for us both this coming semester. 
Thanks for trusting RevPrep with Garrett's academic support. I look forward to our next session.
Kind regards,
Chris P.
chris.prouty@revolutionprep.com
+13108710081</t>
  </si>
  <si>
    <t>Nikita Mahesh</t>
  </si>
  <si>
    <t>Greetings all!
I hope you are having a great week! As we prepare for Nikitaâ€™s upcoming practice tests this week, I wanted to share some updates and information about what to expect.
Over the past two months, I have seen significant improvements in Nikitaâ€™s punctuation and grammar accuracyâ€”particularly with comma, semicolon, and colon usageâ€”and her ability to identify complete versus incomplete sentences. She has also shown steady growth in applying math concepts, including percent change calculations, slope-intercept problems, and translating word problems into algebraic expressions. On top of that, sheâ€™s become more confident using tools like Desmos to check her math work and visualize graphs.
These gains build on areas we previously discussed as challenges, such as slowing down on multi-step problems to avoid small arithmetic errors and strengthening transitions in grammar. Nikita is making consistent progress on these objectives through a combination of targeted practice and review in our sessions.
While we are always working toward overall score improvement, our immediate goal is to see Nikita successfully utilize the strategies and skills she has been practicing. Itâ€™s important to keep in mind that her score might dip slightly on this next practice test, which is perfectly normal when students are learning to apply new strategies.
This week is especially important, as Nikita will be taking both a full-length SAT and a full-length ACT practice exam today and tomorrow. Weâ€™ll use these results to make a final decision on which exam is the best fit for her moving forward. To set her up for success, she should take each test in one sitting, in a quiet environment, and replicate official test day conditions as closely as possible.
After these practice tests, I will review her results and discuss the test experience with her to determine our focus for the coming weeks. Iâ€™ll follow up with you afterward to share takeaways, improvements, and next steps.
Based on our discussions and Nikitaâ€™s goals, I recommend we continue with one 60-minute session per week through the school year, with regular completion of homework and practice tests. This will best set her up for success for the official test sitting later this year once we finalize the ACT vs. SAT decision.
Please let me know if you have any questions or if there are adjustments youâ€™d like to make to our plan. Iâ€™m happy to schedule a time to talk by phone if that would be helpful. I am excited to continue supporting Nikita in reaching her goals.
Best regards,
Ellyn
Ellyn S.
ellyn.schinke@revolutionprep.com
+12063955662</t>
  </si>
  <si>
    <t>Leah Krieser</t>
  </si>
  <si>
    <t>Greetings all!
I hope you are having a great summer. Itâ€™s been great working with you and Leah over the past couple of months. I wanted to touch base to share some of the progress weâ€™ve made so far and my thoughts on the plan moving forward.
I have seen significant improvements in Leahâ€™s ability to tackle a range of algebra and problem-solving skills, including slope-intercept problems, simplifying algebraic expressions, factoring, and exponents. She has also made strong progress in rewriting and solving multi-step equations, recognizing infinite and no solutions in systems of equations, and applying strategies for constants problems, radicals, and quadratics. Leah is increasingly confident with her use of Desmos to check and visualize her work, and her strong verbal reasoning skills continue to be a standout strength.
She has shown consistent progress in applying strategies weâ€™ve practiced in session to her homework, including isolating variables efficiently and checking work for accuracy. This consistent improvement is evident in her ability to solve more complex problems with fewer errors and greater confidence.
I recommend we continue meeting twice a week for 60 minutes per session to keep her momentum strong. Currently, we are only scheduled through the 20th, and there are 1.5 hours remaining that we can schedule. Please let me know if youâ€™d like to keep the current schedule or adjust it to try something else.
Our current short-term goals for Leah include increasing pacing and accuracy in the first math module so she consistently reaches the second module, refining her ability to organize work and label clearly, and continuing to strengthen math fundamentalsâ€”particularly equivalent expressions, linear equations, and multi-constant problems. The overall goal remains to maximize her scores in both math and verbal reasoning, with the possibility of achieving a superscore.
Iâ€™d also like to clarify what official exams, if any, Leah is currently registered for. If we need to have a larger conversation about which tests she should take to reach her goals, letâ€™s set up a time to review her options.
Please let me know if you have any questions or if there are any adjustments youâ€™d like to make to our plan. Iâ€™m happy to schedule a time to talk by phone if that would be helpful. I look forward to supporting Leah in her continued academic journey.
Best regards,
Ellyn
Ellyn S.
ellyn.schinke@revolutionprep.com
+12063955662</t>
  </si>
  <si>
    <t>Tyler Hutchison</t>
  </si>
  <si>
    <t>Hi Tyler and Carolyn,
Hope all is well it has been great working with Tyler to help him prepare for his SAT coming up! I think he is in a great position and he has really started to grasp the topics that had previously gave him trouble. 
He has a lot of confidence and has really started to grasp the strategies we discussed especially on trusting in his grammar rules over what he thinks sounds correct. He should still do some practice questions or test to keep his skills sharp for next Saturday.
I know that he is a senior but if he needs any assistance with any of his classes don't hesitate to reach out!
I wish him the best of luck for next Saturday and hope to hear great news soon!
Best,
Eric C.
eric.chang@revolutionprep.com
+18185308101</t>
  </si>
  <si>
    <t>Addison Livesay</t>
  </si>
  <si>
    <t>Dear Sheena,
It has been a pleasure working with you and Addison over the past couple of months. As we approach Addisonâ€™s upcoming SAT, I wanted to share some updates and outline what to expect.
Over our sessions, Addison has made noticeable progress in both the Reading/Writing and Math sections. She is now confidently applying the B-PRIMES strategy for Words in Context questions. Her accuracy and confidence in completing Reading/Writing homework has steadily improved. Addison now has a solid understanding of the general and section-specific strategies for the Digital SAT, including how to determine the best order to approach questions in the Reading and Writing section, how to read with purpose using question-focused strategies, and how to recognize when to move on from challenging math questions. She is also able to use math strategies like backsolving, substitution, and elimination for systems of equations.
For this exam, our short-term goal is for Addisonâ€™s Reading/Writing score to reflect her growing confidence and skill in the section. While we cannot guarantee a specific score, she is well prepared with strategies that support both accuracy and efficiency. It's important to consider the impact of the test zone on Addison's performance. Ensuring a good night's sleep throughout the week leading up to the test is crucial, as just the night before isn't enough. Additionally, we have also discussed strategies to manage test anxiety, which can impact scores.
Following the SAT, I recommend that we continue to meet for two 60-minute sessions a week through October to build on her current strengths while addressing areas of improvement. This includes building her mental endurance, improving the ability to identify the different types and approaches of math word problems, and increasing her confidence in the math section. In our upcoming sessions before the test, we will work through practice Reading/Writing and Math modules to reinforce the main test-taking strategies and ensure she can apply them effectively on test day.
Please let me know if you have any questions or if you would like to adjust our plan. I am happy to arrange a phone call if that would be helpful. I look forward to supporting Addison in her continued academic growth!
Best regards,
Angelina G.
angelina.guzman@revolutionprep.com
+18053408993</t>
  </si>
  <si>
    <t>Dear Jonah,
I hope you are having a great summer! Itâ€™s been great working with you and Rose over the past couple of months. I wanted to touch base to share some of the progress weâ€™ve made so far and share my thoughts on the plan moving forward.
I have seen significant improvements in Rose's math. She has shown consistent progress in ratios, rates, percents, and algebraic expressions. 
Our current short-term goals for Rose include catching her up on the 6th grade math concepts provided by her teacher. The overall goal remains maintaining good grades throughout the school year. Based on Rose's progress, I recommend continuing her current session velocity of 60 minutes per week..
Please let me know if you have any questions or if there are any adjustments you would like to make to our plan. Iâ€™m happy to schedule a time to talk by phone if that would be helpful. I look forward to supporting Rose in her continued academic journey.
Best regards,
Gillian W.
gillian.ware@revolutionprep.com
+14803824188</t>
  </si>
  <si>
    <t>Ana Delgado</t>
  </si>
  <si>
    <t>Hi Ana and Mayling,
It was great working with Ana this week! Iâ€™ve included a short video that I would like you to watch. The video covers some key highlights from our session and outlines the homework for the upcoming week.
Ana has made steady progress since starting tutoring. Their initial practice exam score was a 1210, and they recently scored a 1290, with their highest section scores being a 660 in math and a 670 in reading and writing. Our goal is to reach a 1400 on the August 23rd exam, and weâ€™ve been working diligently toward that through targeted practice and strategy refinement.
Over the past three sessions, weâ€™ve focused on improving timing and accuracy in both math and reading. In reading and writing, Ana practiced identifying punctuation errors and understanding conventions of standard English, including the use of semicolons, colons, and commas. We also discussed strategies for avoiding traps in reading questions, such as overly absolute statements or unsupported inferences.
In math, Ana worked through targeted questions using the Desmos calculator tool to graph functions and equations. We reviewed techniques for solving linear systems and using custom regression models. Ana also learned the IEFME strategy to approach challenging problems more efficiently, especially in the second module of the math section.
Weâ€™ve also reviewed Anaâ€™s recent practice exam performance. They ran out of time on the second modules of both reading and math, which led to missed questions. We discussed strategies to improve time management and analyzed their error logs to identify patterns, particularly in inference and textual evidence questions. Ana has shown strong engagement and a clear commitment to improving their performance.
Three 60-minute sessions per week is a good pace, but spreading them out more evenly would be ideal. Ana mentioned wanting to add more sessions next week, and I encouraged them to check for any cancellations. Iâ€™ve added them to my waiting list in case a spot opens up.
Looking ahead, if Ana does not reach her goal score. I would be happy to continue working with Ana after the exam to support with preparing for another test administration or continued help with their academic growth.
Feel free to reach out if you have any questions or requests, and if there is anything else I can do to help. You can always contact me directly by text message or e-mail.
Video link:  https://revolutionprep.zoom.us/rec/play/A3irO8fBp9UF2lIVUVDq4Fd6DFMEMT5mGBiJmSU4ka-7JjUpZLrIgJvxpaazkoXlMJ5l0UtVJl2Qq7xU.aJGXnlmv9DX14Ir-
Best regards,  
Diana H.
diana.hoyer@revolutionprep.com
+12106391241</t>
  </si>
  <si>
    <t>Corbin Jones</t>
  </si>
  <si>
    <t>Dear Kimberly, 
I hope you are having a great summer. Itâ€™s been great working with you and Corbin over the past couple of weeks. I wanted to touch base to share some of the progress weâ€™ve made so far and share my thoughts on the plan moving forward. 
I have seen significant improvements in Corbinâ€™s abilities to determine the volume of rectangular prisms, identify decimal place values, round, compare, add, subtract and multiply decimals, classify quadrilaterals and triangles, calculate the area of a triangle, convert between fractions, decimals and percents as well as add, subtract and multiply fractions! He has shown consistent progress in utilizing the numerous strategies weâ€™ve covered in our sessions to approach a variety of 5th grade math problems. This consistent improvement has been evident in the completion of assignments during our sessions. 
Our current short-term goals for Corbin include increasing Corbinâ€™s knowledge of geometry as well as place value. The overall goal remains to prepare Corbin for the 5th grade and beyond. Since Corbin is achieving his goals, I recommend we continue with our one-two 60-minute classes per week through the rest of the summer and or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Corbin in his continued academic journey. 
Best regards, 
Colin C.
colin.cody@revolutionprep.com
+19785187882</t>
  </si>
  <si>
    <t>Alexis Madrigal</t>
  </si>
  <si>
    <t>Dear Elina,
Itâ€™s been great working with you and Alexis again! As we prepare for Alexisâ€™s upcoming SAT on August 23rd, I wanted to share some updates and information about what to expect.
In our preparations for the March and June SAT exams, I saw significant improvements in Alexisâ€™s understanding of punctuation rules and her ability to apply them to grammar questions in the Reading/Writing section. She has shown consistent progress in filling in gaps in her knowledge of grammar and geometry, and this consistent improvement has been evident in her increased confidence with geometry concepts such as formulas for volume, area, and circumference of circles, trigonometric ratios, and special angle pairs, as well as her growing skill in analyzing and evaluating charts and graphs for Command of Quantitative Evidence questions.
For this exam, our goal is to reach a score of 1400 or above. She has already come so close to this ambitious goal, with a 1350 on the March exam! I want to be transparent about my expectations for this exam: Because she has taken a significant break from SAT prep between AP exams at the end of the previous school year and the summer break, I do not think it is likely that she will score higher than she did on the March exam. However, I think it makes sense to take the exam another time before getting too far into the school year. If reaching her goal score is of paramount importance, I would recommend planning to take the SAT in September or October as well, when she would have time for a few weeks of consistent practice leading up to the exam. However, based on her experiences last year, Alexis may simply not have time to devote to SAT practice after the August exam, and in that case, I believe it makes sense for her to shift her attention towards other aspects of her college applications. 
 Looking ahead, I recommend shifting our focus to college application essay writing, meeting for one 60-minute session per week to develop, revise, and polish essays for maximum impact. This would give us the opportunity to work on crafting compelling narratives, ensuring clarity and style, and aligning each essay with application goals.
Please let me know if you have any questions or insights to share. Iâ€™m also able to schedule a time to talk by phone if that would be helpful. I am happy to support Alexis in her continued academic journey.
Best regards,
Ana H.
ana.heiser@revolutionprep.com
+14695703730</t>
  </si>
  <si>
    <t>Evren Khan</t>
  </si>
  <si>
    <t>Hi Aida,
I hope your summer is wrapping up nicely! I am reaching out with a more comprehensive update on Evrenâ€™s SAT prep progress.
After a 1480 and 1470, Evren scored a 1540 on his most recent practice test, which is amazing! He has been working hard and has been able to learn, adapt, and apply strategies, and has been a pleasure to work with. He plans to take another practice test any day now, and is in the habit of reflecting on missed practice test questions. On his last two practice tests, went from a 740 Math to a 800 Math score while the Reading/Writing stayed the same at a 740, so, in our most recent sessions, we have been trying to improve on the Reading/Writing to match the Math. Maintaining his math knowledge and maintaining all of his strategies, habits, and knowledge will be key in this last week or so before the official SAT. Revolving review of various or all topics is the best use of any free time he is able to devote. I recommend he be very particular about his sleep the two nights leading in to the SAT and that he takes it easy and doesnâ€™t overstudy the night before. He can also think about how he is going to take his breaks (having a snack/drink, walking around for circulation) and practice focused breathing for while he takes the test. 
Recently, weâ€™ve worked on words in context, punctuation, command of quantitative evidence, systems of equations, inferences, verbs, nonlinear equations, and more!
Certainly, we are all hoping that Evren will be able to make the August test his last, but it should be noted that the current pace of tutoring seems to be working!
Thanks for reading! Please let me know if you have any questions or if youâ€™d like to discuss further on the phone. 
Have a great weekend!
Best, 
Daniel Severance
Professional Tutor, Revolution Prep
daniel.severance@revolutionprep.com | www.revolutionprep.com
Customer Service: 877-738-7737 | Direct Line: 269-303-9396
Better Results. Less Stress.</t>
  </si>
  <si>
    <t>Dear Jenny,
I hope youâ€™re having a great summer! Itâ€™s been wonderful working with you and Lucy over the past couple of months, and I wanted to share some updates on her progress and our recent focus.
Lucy has been doing an amazing job. Her math skills are really shining, and her confidence has grown with each session. Sometimes she jokes about not knowing something or not wanting to do it, but with just a little encouragement, she jumps right in and gets the work doneâ€”itâ€™s truly impressive how quickly she catches on!
So far, weâ€™ve been focusing on Spanish conjugationsâ€”specifically the present tenseâ€”and building vocabulary to create a strong foundation. Weâ€™ve also worked on mastering those tricky irregular verbs. In math, we introduced some geometry concepts, practiced identifying triangles and angles, and then completed a full 5th grade math review. This helped us pinpoint areas for improvementâ€”mainly division, word problems, and large multiplications. In math, Lucy understands the concepts well but will need to watch out for small, careless errors that can lead to the wrong answer. Youâ€™ve got this, Lucy!
As you may already know, Iâ€™ll soon be moving out of the BUC tier. It has been amazing to work with Lucyâ€”sheâ€™s such a great student with a bright future ahead. If in the future youâ€™d like to change tiers and continue working together, you can reach out to your academic advisor, who will guide you through the process. I would be more than happy to keep supporting her. If not, thatâ€™s absolutely fine tooâ€”itâ€™s been a true pleasure working with her, and Iâ€™m confident sheâ€™ll continue to excel.
One quick note: you still have one more session that will expire in three days. It must be used within that time frame, so this could be a great opportunity to meet a new tutor and get fresh perspectives before the hours run out!
Please feel free to reach out with any questions.
Lucyâ€”you are an amazing girl. Keep working hard and shining bright!
Best regards,
Jennifer H.
jennifer.hernandez@revolutionprep.com
+19092362317</t>
  </si>
  <si>
    <t>Isaiah Bhimani</t>
  </si>
  <si>
    <t>Dear Shahneen and Isaiah,
I hope you are both having a great day. Itâ€™s been wonderful working with Isaiah over our past six sessions. I wanted to touch base to share some of the progress weâ€™ve made so far and share my thoughts on the plan moving forward.
Isaiah has been practicing a range of SAT problems using several of our key strategies, including Eliminate 3, Title-10, and Note Synthesis Skip. We also reviewed the four sentence types and worked on distinguishing dependent from independent clauses to better tackle sentence boundary questions.
Isaiah has been forgetting to do his homework and practice tests lately, both of which are key in getting him his first score increase, so I highly recommend Isaiah practices at least 2-3 hours of homework per week in addition to regularly taking practice tests as we approach the date of his test.
If Isaiah plans to take the October SAT, I recommend adding an additional 120 minutes per week for a total of three one-hour sessions per week until the October test.
Our current short-term goals for Isaiah include focusing on more sentence boundaries problems and nonlinear equations, which are high-impact areas of opportunity to improve from his last practice test. The overall goal remains to raise his SAT score from 920 to 1200+. 
If you'd like to continue working together on achieving these goals, you can easily use this link to add the hours to your account today: https://my.revolutionprep.com/s/oKdoRCsXnZ.
Please let me know if you have any questions or if there are any adjustments you would like to make to our plan. Iâ€™m happy to schedule a time to talk by phone if that would be helpful. I look forward to supporting Isaiah in his continued academic journey.
Warm regards,
Casey Y.
casey.young@revolutionprep.com
+17272512559</t>
  </si>
  <si>
    <t>Alisa Ganahl</t>
  </si>
  <si>
    <t>Hello Robin,
I am writing to provide you with a comprehensive update on Alisa's progress in her ACT preparation over the past month. When we began our tutoring sessions, Alisa had scored a 29 on a practice ACT without specific preparation, which demonstrated her strong potential. We identified Math and Science as areas needing more focus, while English and Reading were already strengths. Throughout our sessions, we've been working diligently to improve her performance across all sections, with a particular emphasis on Math.
In the English and Reading sections, Alisa has made remarkable progress. Her English score has improved from an initial 30 to 33, and her Reading score has reached an impressive 35. We've covered topics such as avoiding redundancy, using formal language appropriately, and mastering possessives. Alisa has shown a strong grasp of these concepts and continues to excel in these areas.
The Math section has been our primary focus, as it presented the most significant opportunity for improvement. I'm thrilled to report that Alisa's hard work is paying off. Her Math score has increased from an initial 25 to 30 on her most recent practice test, where she correctly answered 49 out of 60 questions. We've been concentrating on geometry, coordinate geometry, trigonometric functions, and complex word problems. Alisa has made substantial progress in these areas, though we continue to work on eliminating careless errors and mastering some of the more challenging concepts like logarithms and the law of sines.
In terms of test-taking strategies, we've emphasized the importance of time management, especially in the Math section. Alisa has been practicing these strategies and has shown improvement in completing sections within the allotted time. We've also worked on techniques for approaching complex word problems and efficiently solving various question types.
Looking ahead, our focus will be on fine-tuning Alisa's skills in the Math section, particularly in areas like trigonometric functions and mixture problems. We will also continue to reinforce her strong performance in English and Reading. Our goal is to eliminate careless errors and further improve her time management skills across all sections.
Alisa's dedication to her ACT preparation has been commendable, and her progress reflects her hard work. With continued focused practice and strategy refinement, I'm confident that she will be well-prepared for her upcoming ACT in September.
Please let me know if you have any concerns or questions.
Thanks
Mike D.
mike.davis@revolutionprep.com
+14048637433</t>
  </si>
  <si>
    <t>Cassidy Corbin</t>
  </si>
  <si>
    <t>Hi Juana,
I hope you are having a great day. It has been wonderful working with Cassidy over the last two months. She is a joy to work with! I wanted to touch base to share some of the progress weâ€™ve made and share my thoughts on the plan moving forward.
Cassidy has been practicing breaking down and decoding words through a combination of incidental learning, where she encounters and works through challenging vocabulary while reading short stories, and targeted lessons focused on phonics and decoding strategies. I have seen a slow but steady improvement in her speed when breaking down tricky multisyllabic words. We have also been working on her ability to identify key parts of a story, including symbolism and theme, and she has shown consistent progress in identifying the theme of a story.
I recommend we continue with our current velocity of 60 minutes per week to develop reading fluency and comprehension as well as writing development.
Our current short-term goals for Cassidy include strengthening her ability to break down and decode words, identify symbolism, and develop her writing skills. The overall goal remains to bring her reading and writing skills, as well as her confidence, up to grade level.
I noticed that Cassidy only has 1.5 hours left.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Cassidy in her continued academic journey.
Best regards,
Casey Y.
casey.young@revolutionprep.com
+17272512559</t>
  </si>
  <si>
    <t>Ethan Rotter</t>
  </si>
  <si>
    <t>Hello Rhona,
I wanted to give you a progress report based on the last month or so that Ethan and I have been working together. Ethan has shown significant improvement, particularly in math, where his score has risen to 710. His reading and writing score has also reached a new high of around 640. This puts his total score at approximately 1350, which is a significant increase from his initial 1280.
In our recent sessions, we've focused intensively on the reading and writing sections. Ethan has demonstrated excellent progress in Standard English Conventions, performing exceptionally well on practice questions. We've identified areas for continued focus, including distinguishing between dependent and independent clauses, and careful reading of entire sentences for context.
Vocabulary and reading comprehension remain areas of opportunity. While Ethan generally performs well, we're working on nuanced word meanings and avoiding overgeneralization in complex passages, particularly scientific texts. We've implemented strategies to address these challenges, such as paying close attention to modifiers and distinguishing between definitive claims and suggestive findings.
Ethan's dedication to practice is commendable. He's agreed to complete another full practice test before our next session, which will help us gauge his progress and refine our approach further.
Moving forward, we'll continue to focus on vocabulary enhancement, complex reading comprehension, and maintaining Ethan's strong performance in Standard English Conventions. Our goal remains to push his reading and writing score higher to complement his impressive math improvement.
Please let me know if you have any concerns or questions.
Thanks
Mike D.
mike.davis@revolutionprep.com
+14048637433</t>
  </si>
  <si>
    <t>Alexandra Lussie</t>
  </si>
  <si>
    <t>Hello Tina,
I wanted to give you an overall progress report based on the last couple of months that Alexandra and I have been working together. Alexandra has shown remarkable dedication and progress in her SAT preparation. Her commitment to improvement is evident in her practice test scores and our session work. Key areas we're addressing include: 1) precise interpretation of complex passages and data presentations, 2) avoiding overthinking on high-level questions, 3) maintaining focus throughout the test to prevent careless errors, and 4) balancing SAT prep with other commitments to avoid burnout. Alexandra's typical score range is now consistently above 1500, usually around 1520. This puts her in an excellent position for the upcoming September SAT. Alexandra is continuing to take official Blue Book practice tests to simulate actual exam conditions and refine her test-taking strategies.
Recent practice test results have been outstanding, with Alexandra achieving a personal best of 1540 on a College Board practice test. This score demonstrates significant improvement and puts her very close to her goal of 1600. However, it's important to note that in our most recent practice test, her score dipped to 1490. We believe this was largely due to some careless errors and distractions, rather than a lack of knowledge or skill.
In our sessions, we've been focusing primarily on the Reading and Writing sections, as these present the greatest opportunity for score improvement. Specifically, we've been targeting "Information and Ideas" questions, as well as "Craft and Structure" and "Standard English Conventions." Alexandra has shown strong performance in practice modules for these areas, indicating a solid grasp of the concepts.
In Math, Alexandra continues to excel, consistently achieving near-perfect scores. We're working on eliminating occasional careless mistakes, such as misreading graph units or forgetting to use her calculator.
As we approach the September test date, we'll continue our targeted approach, focusing on maintaining her strong performance while working to eliminate any remaining areas of weakness. I'm confident that with continued focused effort, Alexandra will be exceptionally well-prepared for the SAT.
Please let me know if you have any concerns or questions.
Thanks
Mike D.
mike.davis@revolutionprep.com
+14048637433</t>
  </si>
  <si>
    <t>Tylon Werkheiser</t>
  </si>
  <si>
    <t>Hello Rachel,
I'm writing to share Tylon's progress in our SAT preparation sessions over the past two months. Tylon has shown commendable dedication to SAT preparation, balancing it with a busy summer schedule that included working as a Counselor in Training at a summer camp. This commitment is reflected in the steady improvement observed in practice sessions and test scores.
When we began our sessions, Tylon's initial SAT score from a school-administered test in April was 1230, with stronger performance in Math (89th percentile) compared to Reading/Writing. Our focus has been primarily on improving the Reading and Writing sections, as these presented the greatest opportunity for score improvement. We've been addressing key areas such as Standard English Conventions, Expression of Ideas, data interpretation, chart analysis, and vocabulary in context.
Tylon has shown significant progress in grammar and punctuation, demonstrating a strong understanding of most rules, including those that challenge many students. Practice with the SAT Question Bank has revealed good performance in the Expression of Ideas section, with only occasional difficulties on more nuanced questions. Tylon has particularly excelled in identifying correct punctuation for joining sentences and understanding complex sentence structures.
In Math, Tylon continues to excel, consistently achieving scores in the 89th percentile. We've recently focused on advanced math topics to further improve this already strong performance. Our sessions have covered quadratic equations, the discriminant, and the vertex form of parabolas. Tylon has shown a good grasp of these concepts, effectively using tools like Desmos for visual confirmation and quick solutions. We've also emphasized problem-solving strategies, including pattern recognition in complex questions and breaking down unfamiliar question types step-by-step.
Tylon's current percentiles stand at 89th for Math and 60th for Reading/Writing. While we don't have a new full practice test score yet, we expect to see improvement, particularly in the Reading/Writing sections, based on the progress observed in our sessions.
In our most recent math-focused sessions, Tylon demonstrated strong skills, correctly solving most problems with minimal guidance. Areas for improvement include careful reading of questions and avoiding assumptions in probability questions. We've also covered advanced concepts like standard deviation and median calculation, which Tylon is grasping well.
Moving forward, our plan includes continuing to focus on Reading and Writing to improve from the 60th percentile, maintaining strong performance in Math while addressing advanced topics, and regular practice with the SAT Question Bank, focusing on medium and hard difficulty questions. We'll also continue taking full practice tests every 2-3 weeks to track progress and simulate test conditions.
Please let me know if you have any concerns or questions.
Thanks
Mike D.
mike.davis@revolutionprep.com
+14048637433</t>
  </si>
  <si>
    <t>Isaac Truelove</t>
  </si>
  <si>
    <t>Hello Scott,
I wanted to provide you with an overall progress update based on the last month or so that Isaac and I have been working together. When we began our sessions, Isaac had already taken the SAT without any prior preparation and scored an impressive 1340 (640 Reading, 700 Math). This initial performance highlighted Isaac's strong foundation, particularly in the Math section where he scored in the 89th percentile.
Our focus has been on refining Isaac's skills in the Reading and Writing sections, where there was more room for improvement. In our first session, we reviewed key grammar rules for commas, semicolons, and colons, areas that comprised Isaac's weakest subscores on the initial SAT. Isaac demonstrated a good grasp of these concepts, but we identified specific areas, such as comma usage with dependent/independent clauses and punctuation with transitional phrases, that required further practice.
In subsequent sessions, we continued to emphasize Standard English Conventions, working through targeted practice questions from the SAT Question Bank. Isaac performed well overall, but encountered some challenges with more nuanced grammar rules and sentence structure. We discussed strategies for tackling complex sentence boundaries and punctuation with transitional words.
On the Math side, Isaac has shown exceptional proficiency, consistently demonstrating strong skills in Algebra, Advanced Math, Geometry, and Problem-Solving. In our sessions, we've covered advanced topics such as parallel lines, discriminants, and quadratic equations, and Isaac has leveraged tools like the Desmos graphing calculator to solve complex problems efficiently.
One area of focus has been improving Isaac's problem-solving and data analysis skills, which were identified as a relative weakness compared to his other math strengths. We've worked through a variety of word problems, including those involving ratios, percentages, statistics, and exponential growth/decay. Isaac has shown steady progress in tackling these more complex, multi-step problems, though he still encounters some difficulty with certain question types, such as those involving consecutive integers.
Isaac's current SAT subscores stand at 89th percentile for Math and 75th percentile for Reading/Writing. While we don't have a new full practice test score yet, the progress observed in our sessions suggests that Isaac is well on his way to achieving a score in the 1400-1450 range, which would be an excellent result.
Moving forward, our plan is to continue focusing on the areas of weakness identified in the Reading and Writing sections, particularly sentence boundaries, punctuation rules, and vocabulary in context. We'll also dedicate time to strengthening Isaac's problem-solving skills in Math, with a focus on word problems and strategies for breaking down complex multi-step questions.
Please let me know if you have any concerns or questions.
Thanks
Mike D.
mike.davis@revolutionprep.com
+14048637433</t>
  </si>
  <si>
    <t>Hi Pam,
I hope you are having a great summer! It has been great working with you and Robert over the last few weeks, and I wanted to share my thoughts on our progress and the way ahead.
Robert has improved using the Title-10, B-PRIMES, and eliminating three incorrect answers for the reading and writing section, as well as double checking his answers and using Desmos effectively for the math section. This is evident in our in-session work, homework, and his most recent Bluebook practice SAT score of 1350, which is his highest ever! 
While we cannot guarantee any specific score, this shows Robert is utilizing the strategies effectively and making great progress. He will complete another Bluebook practice test this weekend, and we will use the results from that to focus on specific areas of improvement before next Saturday's official exam. 
Since Robert is progressing well towards his goals, I recommend we maintain next week's schedule of three 60 minute sessions before the official exam. We can evaluate the situation to determine if he needs to take more exams after seeing the results from this test. 
Please let me know if you have any questions or concerns about our plan. I would be happy to discuss this on the phone as well. It is great working with Robert, and I look forward to continuing to support his academic journey.
Cheers,
Zack
zack.robertson@revolutionprep.com
+15098598579</t>
  </si>
  <si>
    <t>Hi Janet,
I hope you are having a good summer! It has been great working with you and Ike over the past few weeks, and I wanted to share my thoughts on our progress and our plan for the future.
Ike is progressing well with his timing for the harder math section by being more selective on which questions he commits extended to complete. We have discussed how effective skipping tricky questions can be for the overall timing and how it ends up buying yourself more time to complete the section. Ike has improved on this approach and sees positive results with it. His ability to solve nearly all of the math problems is solid, so we are focusing on the timing to allow him to be able to work through all the difficutl problems.
As next Saturday's official exam approaches, I recommend that Ike ensures he gets enough rest in the week leading up to the exam. It is important to not only sleep enough the night before, but for the entire week. Ike has put in a lot of work to get where he is on the SAT, so it is important to not go into the test feeling tired which negates any hard earned increased ability. 
Since Ike is progressing towards his goals, I recommend we maintain our currently scheduled sessions before the Aug and Sep official SAT. We can evaluate the situation after the results of the Aug SAT are released.
Please let me know if you have any questions or concerns about our plan. I would be happy to discuss this on the phone as well if you like. It is great working with Ike, and I look forward to continuing to support his academic journey.
Cheers,
Zack
zack.robertson@revolutionprep.com
+15098598579</t>
  </si>
  <si>
    <t>Olivia Shum</t>
  </si>
  <si>
    <t>Good afternoon, Linda! I hope your day is going well so far. This week, I wanted to give you a progress update for Olivia, since weâ€™ve now worked together for a few weeks (aside from the summer stay in Taiwan, of course!) Iâ€™ll be sharing what weâ€™ve covered so far, Olivia's strengths and successes, and my recommendations going forward.
In our sessions so far, Olivia and I have focused on general strategies for each major topic on the test - Reading, Writing, and Math. From what Iâ€™ve seen, she has a solid foundation in math knowledge and processes. She was able to recall most of the rules and methods for solving the problems, so my focus was on time-saving strategies and ways to ensure the selected answer was â€œthe best oneâ€.
We also introduced Geometry recently, which Olivia said would be the main section to focus on as far as math. In our session together, I observed that she remembered far more than she expected! However, if she would like additional practice in this topic, I always recommend Khan Academy (the links are on the bottom of the planner, though you can also use their search tool to find specific practice on any tested topic).
Our last session focused on Problem-Solving and Data Analysis, and while these question types were a bit more unfamiliar, Olivia really excelled in finding ways to approach even the more challenging problems! These are still math questions, but are different from Algebra and Geometry in that they deal more with percents, probability, and statistics.
Coming up, the focus will shift partially back to Reading and Writing as we practice applying the three rules of commas and also a big focus area, transition words. By next time, I hope to have Olivia's next practice test results from Revolution Prep's 12-SD test. It's our most challenging one, so it will truly highlight the most needed areas of focus.
For the moment, weâ€™re meeting at a rate of twice per week for two hours each, and going forward I recommend keeping a pace of at least two hours per week (whether we do one session or two is up to Olivia's schedule). We have six more two-hour sessions scheduled prior to her first test next month on September 13th. If she plans to take another test after that, I would recommend the same velocity, two hours per week.
Thank you for your attention to this update. Itâ€™s a pleasure to work with your family, and if you ever have questions or requests please donâ€™t hesitate to reach out to either myself or your Academic Advisor, who is included on this email as well.
I hope you have a wonderful day!
Susanna Strotz
susanna.strotz@revolutionprep.com
321-438-4040</t>
  </si>
  <si>
    <t>Good afternoon, Penelope! I hope your day is going well so far. This week, I wanted to give you a progress update for Rory, since weâ€™ve now worked together for a few weeks (other than the lovely summer trip, of course!) Iâ€™ll be sharing what weâ€™ve covered so far, Rory's strengths and successes, and my recommendations going forward.
In our sessions so far, Rory and I have focused on general strategies for each major topic on the test - Reading, Writing, and Math. From what Iâ€™ve seen, Rory has a solid foundation in reading comprehension and grammar rules. My focus so far has been on time-saving strategies and ways to ensure the selected answer is â€œthe best oneâ€. Mainly, the chosen answer must have direct, literal support from the passage, and if you can safely eliminate at least two of the "worst" answers (with good reasoning), then it's much easier to compare the final two answers to each other. We've also covered a few math strategies - desmos, of course, as well as a few tips for working with percents and ratios.
In our time together, I observed that Rory just needs reminders when it comes to most of the math problems we've worked out. Once she knows how to interpret the question and approach the problem, she can reason out the rest. If she would like additional practice with a variety of question types, I always recommend Khan Academy (the links are on the bottom of the planner, though you can also use their search tool to find specific practice on any tested topic).
Our next session will focus on Advanced Math, and I look forward to seeing how Rory progresses! This will be our first foray into more challenging math questions in a mixed practice. For the moment, weâ€™re meeting at a rate of once per week for one hour, and going forward I recommend two one-hour sessions per week if possible (my availability opens up dramatically after August 23rd).
As it stands, I have October 4th down as the potential date of Rory's first test - hopefully that is correct! Since we did not have any other tests or the PSAT on file, we're using Rory's first practice test as a reference point, and that came in at 1140. I hope to cover as many high-priority focus areas as I can with Rory before October, so that we can see a score increase for the official test! Next week, we'll be able to review her first Blue Book practice test as well, which I am excited for. We've only covered the basics and the Blue Book is often more challenging, but it will give us a new reference point to compare her progress to (and will allow me to see if the presumed areas of focus are indeed where she needs the most help!)
Thank you for your attention to this update. Itâ€™s a pleasure to work with your family, and if you ever have questions or requests please donâ€™t hesitate to reach out to either myself or your Academic Advisor, who is included on this email as well.
I hope you have a wonderful day!
Susanna Strotz
susanna.strotz@revolutionprep.com
321-438-4040</t>
  </si>
  <si>
    <t>Lucy Packer</t>
  </si>
  <si>
    <t>Good morning, Anne! I hope your day is going well so far. This week, I wanted to give you a progress update for Lucy, since weâ€™ve now worked together for a few weeks. Iâ€™ll be sharing what weâ€™ve covered so far, some strengths and successes, and my recommendations going forward.
In our sessions so far, Lucy and I have focused on general strategies for each major topic on the test - Reading, Writing, and Math. From what Iâ€™ve seen, Lucy has a solid foundation in reading comprehension and a good sense for correct grammar. She was able to recall most of the rules and methods for solving reading and writing problems, so my focus was on time-saving strategies and ways to ensure the selected answer was â€œthe best oneâ€. Two of the strategies that have worked well have been predicting the answer (or main idea) before looking at the answer choices and eliminating surely-wrong answers first in order to narrow down options for the "best answer".
We have also worked through several math concepts (Math Fundamentals, Linear Functions, and the Laws of Exponents), which Lucy said would be the main section to focus on. In our time together, I observed that Lucy applies the rules correctly in math problems, but sometimes makes small errors in the process. Therefore, finding ways to double-check answers before moving on to the next question will prove invaluable. We've talked about using logic (does the answer make sense, given the context?), desmos, and substitution (plugging it back in) as options for double-checking.
Our next session will focus on Advanced Math, and I look forward to seeing how Lucy progresses! This will be the most challenging practice yet, and will employ the strategies mentioned above. For the moment, weâ€™re meeting at a rate of around two hours per week, and going forward I recommend maintaining this velocity into the school year and leading up to Lucy's first test day. Last I checked, she still hadn't nailed down exactly when that would be, so please keep me posted! Our sessions are currently scheduled for another two weeks. If youâ€™d like to add more hours to your account in order to schedule out further sessions, Iâ€™ve generated a link below - the amount can be customized, but I entered 12 hours in order to cover through the end of October or so, in case she takes one of the late fall tests.
https://my.revolutionprep.com/s/vLPNCocRxr
Thank you for your attention to this update. Itâ€™s a pleasure to work with your family, and if you ever have questions or requests please donâ€™t hesitate to reach out to either myself or your Academic Advisor, who is included on this email as well.
I hope you have a wonderful day!
Susanna Strotz
susanna.strotz@revolutionprep.com
321-438-4040</t>
  </si>
  <si>
    <t>Mia Lieb</t>
  </si>
  <si>
    <t>Dear Angie,
Itâ€™s been great working with you and Mia over the past couple of months. As we prepare for Mia's upcoming SAT, I wanted to share some updates and information about what to expect.
I have seen improvements in Mia's ability to set up and solve hourly wages questions and to use the goal of a rhetorical synthesis question to find the best answer. She has shown progress in identifying and correcting verb issues and applying exponent properties, but I think Mia needs to work on reviewing past content more regularly, as I am noticing that she is missing questions in these categories even after reviewing the content in-session. If Mia finds that she wants to do more work on a topic or needs to ask questions about something she reviews, she can always feel free to let me know. Her improvement has been evident in her most recent Bluebook exam score of 1280 and her most recent Revolution Prep practice exam score range of 1180-1290 (which means she is currently exceeding her goal score!).
For this exam, our goal is achieving a score of 1200. While we cannot guarantee a specific score, we have worked diligently towards this goal through our work on writing and analyzing linear functions and quadratic functions. It's important to consider the impact of the test zone on Miaâ€™s performance. Ensuring a good night's sleep throughout the week leading up to the test is crucial, as just the night before isn't enough. We have also discussed strategies to manage test anxiety, which can impact scores.
I am looking forward to hearing how Mia performs on this test.  Looking ahead, I recommend that Mia strongly consider registering for the October SAT this weekend and, if she does plan to take this exam, to schedule out her hours on her dashboard. I would strongly recommend at least two 1-hr sessions per week between the August exam and the October exam. This would give us an opportunity to work differentiating between main ideas and details, applying exponent properties, and interpreting and writing exponential models.
***Additionally, Mia should make sure she schedules out sessions for the next couple of weeks leading up to the August exam.
Please let me know if you have any questions or if there are any adjustments you would like to make to our plan. Iâ€™m also able to schedule a time to talk by phone if that would be helpful. I am happy to support Mia in her continued academic journey.
Best regards,
Alexa Pinera
Alexa P.
alexa.pinera@revolutionprep.com
+13022653917</t>
  </si>
  <si>
    <t>Stella Granat</t>
  </si>
  <si>
    <t>Dear Kimberly,
Itâ€™s been great working with you and Stella over the past couple of months. As we prepare for Stella's upcoming SAT, I wanted to share some updates and information about what to expect.
I have seen significant improvements in Stella's ability to apply exponent properties and identify and correct misplaced modifiers. She has also shown consistent progress in writing, graphing, and interpreting linear functions (which we covered before the June SAT). This consistent improvement has been evident in her most recent Bluebook practice exam score of 1220 and her most recent Revolution Prep practice exam score range of 1170 to 1280.
For this exam, our goal is achieving a score of 1500. While we cannot guarantee a specific score, we have worked diligently towards this goal through our work on exponents and standard English conventions. It's important to consider the impact of the test zone on Stellaâ€™s performance. Ensuring a good night's sleep throughout the week leading up to the test is crucial, as just the night before isn't enough. We have also discussed strategies to manage test anxiety, which can impact scores.
I am looking forward to hearing how Stella performs on this test.  Looking ahead, I recommend Stella think about registering for the September exam and/or October exam. If she does decide to register, I would strongly recommend continuing sessions (two 1-hr sessions per week) up until the exam date to review applying punctuation rules and correcting verb issues and to practice finding percent change.
Please let me know if you have any questions or if there are any adjustments you would like to make to our plan. Iâ€™m also able to schedule a time to talk by phone if that would be helpful. I am happy to support Stella in her continued academic journey.
Best regards,
Alexa Pinera
Alexa P.
alexa.pinera@revolutionprep.com
+13022653917</t>
  </si>
  <si>
    <t>Mason Lee</t>
  </si>
  <si>
    <t>Hello everyone!
I wanted to provide a progress update for Mason since it has been a few weeks, And we are now starting a new school year.So exciting.The last few weeks we have focused a lot on reading comprehension and fluency for Mason, as well as his writing capabilities.He is very bright and can verbally respond to most writing prompts, but of course once writing, he rushes a little bit, which causes missing words, misspelled words, and other types of mistakes. The last two weeks we started writing in a journal instead of typing which goes better overall, except it's a little bit tough to review his errors, but we are working through that. 
Starting 4th grade, one of the main components that we're going to be working on is organizing his writing. So being able to put sentences in order and being able to understand the most general to the most specific topics. 4th grade does do a lot of writing, short writings, paragraphs, and argumentative writing. We will also start focusing on linking words, descriptive details and introductions and conclusions for writings.For his reading, we're going to focus on understanding inference and theme to help get through different writings and literary devices that he will see while in 4th grade.
As we've discussed, we will continue 30 minute sessions 2 times a week with me and one time a week with an additional tutor on Fridays since I'm not able to complete those days. As always, thank you so much for the flexibility that you provide me. Please let me know if you do have any days that need to be switched that are on the ongoing calendar and we can make it work!
I look forward to continuing to work with Mason and helping him grow this academic school year!
Marcela C.
marcela.castanos@revolutionprep.com
+18189353077</t>
  </si>
  <si>
    <t>Good morning!
I hope youâ€™re having a wonderful week! This message is intended to detail Sebastian's progress through the program. If you have any questions about anything here, feel free to email me at your convenience!
Program Focus: Academics--Middle School Subjects
Current Goals: To complete our math review and transition to academic and writing support
Student Notes: Sebastian is a great student in session. He takes notes, contributes meaningfully, and is always positive about the session.
Progress Notes: Sebastian has done very well with our math review. He seems confident on the key concepts and vocabulary in math that will make success in his upcoming class more possible. 
Recommendation: I recommend we maintain the current schedule and velocity.
If you would like to schedule a phone call or Zoom meeting to discuss anything in this progress report, please let me know and we can find a time that suits our schedules!
As always, I appreciate your involvement in Sebastianâ€™s education, and I am grateful to play a role in it. 
Elijah R.
elijah.ramirez@revolutionprep.com
+13614629743</t>
  </si>
  <si>
    <t>Elizabeth Berger</t>
  </si>
  <si>
    <t>Good morning!
I hope youâ€™re having a wonderful week! This message is intended to detail Elizabethâ€™s progress through the program. If you have any questions about anything here, feel free to email me at your convenience!
Program Focus: Test Prep--SAT
Current Goals: To review strategies and fundamentals in circles and quadratics
Student Notes: Elizabeth is a great student in session. She is always positive and ready to work. I really enjoy having her as a student.
Progress Notes: Elizabeth had done will with our review of her testing errors and new focus on challenge areas. She showed great growth in her understanding and capability with probability problems recently, and I have no doubt her progress will continue due to her excellent work ethic.
Recommendation: I recommend we maintain our current schedule and velocity.
If you would like to schedule a phone call or Zoom meeting to discuss anything in this progress report, please let me know and we can find a time that suits our schedules!
As always, I appreciate your involvement in Elizabethâ€™s education, and I am grateful to play a role in it. 
Elijah R.
elijah.ramirez@revolutionprep.com
+13614629743</t>
  </si>
  <si>
    <t>Aidan Lynch</t>
  </si>
  <si>
    <t>Good morning!
I hope youâ€™re having a wonderful week! This message is intended to detail Aidanâ€™s progress through the program. If you have any questions about anything here, feel free to email me at your convenience!
Program Focus: Test Prep--SAT
Current Goals: To improve confidence and performance in craft and structure elements of the reading/writing section
Student Notes: Aidan is always ready to work in session and does his best even when he isn't feeling 100 percent. I really appreciate that dedication.
Progress Notes: Aidan has performed very well in our review of key challenge areas from his last practice test. I've noticed his confidence with the reading and writing section growing. I look forward to his practice test to solidify his understanding and progress.
Recommendation: I recommend we maintain our current schedule and velocity.
If you would like to schedule a phone call or Zoom meeting to discuss anything in this progress report, please let me know and we can find a time that suits our schedules!
As always, I appreciate your involvement in Aidanâ€™s education, and I am grateful to play a role in it. 
Elijah R.
elijah.ramirez@revolutionprep.com
+13614629743</t>
  </si>
  <si>
    <t>Hello!!
I wanted to provide a progress update for Cameron. It's been about 8 weeks since the last one. Although we do communicate pretty frequently about her progress, I want to put everything in one place for us.
I'm so excited to continue to work with her into her first grade year. She has come such a long way. As we discussed, she had gone several months without getting emotional during session, but the last couple weeks has gotten emotional whenever we start math.This is her least favorite topic that we discuss, so I will continue to hammer through lessons, particularly subtraction.
The last couple weeks with her reading we have made such great progress we are on to two syllable words and she has mastered pretty much all first grade sight words!  In a span of just one summer, she mastered next year's sight words, I would say about 80%. She's getting a lot more confident with this. For reading comprehension, she does get a little bit overwhelmed when she doesn't know the answer right away, but we're working on different clues and techniques to help her remember readings. She enjoys readings about animals, nonfiction, and science in nature.The new things that we are working on are long vowel patterns as well as vowel teams. These are new to her, so she's struggling a little bit, but session through session she's getting better.
As far as math goes, our biggest struggle is the subtraction, although she knows how to, she struggles whenever we're counting backwards more than 5. We will continue to work on this. 
We are also focused on learning all the addition doubles, she has mastered 1 through 6, and we will continue to work on the rest!
As we discussed, we will work 3 days a week, for 30 minutes, let me know if this frequency needs to be adjusted at all!
Marcela C.
marcela.castanos@revolutionprep.com
+18189353077</t>
  </si>
  <si>
    <t>Hazel Carlson</t>
  </si>
  <si>
    <t>Dear Robert, 
I hope you are having a great Summer. Itâ€™s been great working with you and Hazel over the past couple of months. I wanted to touch base to share some of the progress weâ€™ve made so far and share my thoughts on the plan moving forward. 
I have seen significant improvements in Hazel's application of the theorems and postulates of geometry to foundational Regents problems. Hazel has shown consistent progress in identifying relationships between angles and side lengths in triangles as well as core relationships between shapes during transformations. This consistent improvement has been evident in Hazel's building confidence and strong performance on practice Regents problems. 
Our current short-term goals for Hazel include deepening her command of the properties of triangles. The overall goal remains helping to prepare Hazel for the Geometry Regents while supporting her growth as a student. Based on Hazel's progress, I recommend continuing with our weekly lesson velocity of 1-3 lessons per week. 
Please let me know if you have any questions or if there are any adjustments you would like to make to our plan. Iâ€™m happy to schedule a time to talk by phone if that would be helpful. I look forward to supporting Hazel in their continued academic journey. 
Best wishes, 
Kailot Harris 
Kailot H.
kailot.harris@revolutionprep.com
+16674150151</t>
  </si>
  <si>
    <t>Hello,
I hope you are well! This is just another brief email going over how tutoring has been!
There is not too much to report! We started up tutoring again, and we've actually put some attention towards the reading/writing section of the SAT. I wanted to give Lucy my perspective on some of the strong strategies for the reading questions. From what I've seen, her reading comprehension skills are stronger than what her reading/writing scores have shown; I think if she sticks with the strategies we worked on, her accuracy will improve.
Lucy also did ask me about Calculus tutoring. I do indeed offer that, and I look forward to working with her on that!
Scheduling-wise, we are still set for the two-sessions-per-week (one with each tutor). I think this makes perfect sense.
That is about all I have for today! If you have any thoughts or questions, just let me know!
Have a wonderful day, 
- Sonja
Sonja T.
sonja.tomasko@revolutionprep.com
+16514284271</t>
  </si>
  <si>
    <t>Luke Sera-Tacorda</t>
  </si>
  <si>
    <t>Hello,
I hope you are well! This is just a brief email going over how tutoring has gone!
We have good momentum going into the upcoming SAT. When it comes to the math, Luke has shown that a mid-700s score is very normal for him, and he has had a peak practice exam math score of 790. His most recent practice exam was a 1480 (740 math), which, in Luke's words, is "okay" for him, but I think if he keeps practicing in the leadup to the test, he can put himself in a position to have a test day that really reflects his abilities. On a good day, he definitely can crack 1520.
As far as hours go, we are currently out! It has been really great working with Luke. If he ends up needing support (whether it be for SAT or math) in the future, I'd love to work with him again! Either way, I wish him all the best on the test and in the future. 
That is about all I have for today! If you have any thoughts or questions on any of this, or if you want any additional information, please let me know!
Have a wonderful day,
- Sonja
Sonja T.
sonja.tomasko@revolutionprep.com
+16514284271</t>
  </si>
  <si>
    <t>Jordan Chang</t>
  </si>
  <si>
    <t>Dear Jordan, Joe, and Jean,
Thank you all for your continued support and advocacy on Jordanâ€™s behalf. I wanted to share a comprehensive progress report and outline the strategic plan weâ€™ve developed to help Jordan reach his goal of a 1500+ on the SAT.
Jordanâ€™s baseline score from Practice Test #4 is approximately 1330 (680 R/W, 650 Math). With four sessions remaining before the September 13 examâ€”just under four weeks awayâ€”weâ€™ve designed a focused and efficient plan that reflects Jordanâ€™s SAT-specific strengths, growth areas, and time constraints. Jordan is engaged, receptive, and capable of making meaningful gains with the right structure and support.
Hereâ€™s a snapshot of the plan:
ðŸ§  Jordanâ€™s SAT Practice Plan
ðŸŽ¯ Goal: 1500+
ðŸ“… Timeline: 5 sessions before Sept 13
ðŸ€ Constraint: Sessions must be efficient
ðŸ“Š Baseline: ~1330 (680 R/W, 650 Math)
Session 1 (Completed â€“ Wed, Aug 13): Diagnostic Review
- Reviewed Practice Test #5
- Identified patterns in missed questions (punctuation, transitions, advanced math)
- Reinforced pacing strategies and grammar rules
Homework (Assigned):
- Mixed punctuation homework (Set B1 and B2)
- Math drills (Advanced Math + Geometry)
Session 2 (Upcoming â€“ Week of Aug 18): Advanced Math + Calculator Fluency
- Timed drills on Advanced Math, Geometry, and Data Analysis
- Desmos calculator strategies and quantitative evidence practice
Homework:
- Blue Book Math module (targeting quadratics)
- Timed mini-section with calculator
Session 3 (Week of Aug 25): Writing Mastery + Vocabulary Strategy
- Grammar and transitions review
- Vocabulary-in-context strategy using roots and tone
Homework:
- Vocabulary flashcards
- Blue Book Writing module
- Words in Context Practice
- Blue Book Practice Test #6
Session 4 (Week of Sept 1): Full-Length Practice Test
- Jordan will complete Blue Book Practice Test #6
- Weâ€™ll review results and reinforce pacing and mindset
Homework:
- Light review of missed questions
- Planning for final week
Session 5 (Week of Sept 8): Final Tune-Up + Confidence Building
- Strategy reinforcement and mindset prep
- Confidence drills and test-day logistics
Homework:
- Review packet
- Relaxation techniques + sleep schedule planning
Itâ€™s important that Jordan apply the strategies weâ€™ve covered during our sessions as he completes these assignments. Here is the homework from our latest session:
ðŸ“˜ Punctuation Homework
Set B1: https://kami.app/8bj-Kmy-6Q3-zcs
Set B2: https://kami.app/6it-9CX-AHi-RGY
ðŸ“ Advanced Math Homework (Level 2)
https://kami.app/g2T-cj2-ARs-Qfk
ðŸ“ Geometry Homework (Level 2)
https://kami.app/J9M-vJE-XFk-7kL
I've provided the links for Jordan complete the assignments using the Kami links so we can review his work together during our Zoom sessions. Iâ€™ll continue sending homework to maximize his progress. I understand the investment this process represents, and Iâ€™m committed to making each weekly one-hour session count. Jordan has the potentialâ€”and now the structureâ€”to reach his goal.
Please donâ€™t hesitate to reach out with any questions or feedback.
Warmly,
Scott
scott.holdcraft@revolutionprep.com
+15208480023</t>
  </si>
  <si>
    <t>Kevin Ng</t>
  </si>
  <si>
    <t>Dear Wei, 
I hope you are having a great Summer. Itâ€™s been great working with you and Kevin over the past couple of months. I wanted to touch base to share some of the progress weâ€™ve made so far and share my thoughts on the plan moving forward. 
I have seen significant improvements in Kevin's application of advanced counting methods to solve AMC10 style problems. Kevin has shown consistent progress in identifying the problem type, setting up the problem according to his identification, and following through with calculations and proofs to support his work. This consistent improvement has been evident in Kevin's increasing speed and confidence when solving AMC10 problems and overall his problem solving abilities in Mathematics. 
Our current short-term goals for Kevin include targeted practice in advanced Algebra and Geometry. The overall goal remains preparing Kevin for the AMC10 Mathematics exam. Based on Kevin's progress, I recommend continuing with our current lesson frequency of 2-3 one hour lessons per week. 
Please let me know if you have any questions or if there are any adjustments you would like to make to our plan. Iâ€™m happy to schedule a time to talk by phone if that would be helpful. I look forward to supporting Kevin in his continued academic journey. 
Best wishes, 
Kailot Harris 
Kailot H.
kailot.harris@revolutionprep.com
+16674150151</t>
  </si>
  <si>
    <t>ava danielsen</t>
  </si>
  <si>
    <t>Dear Deidra, 
I hope you are having a great Summer. Itâ€™s been great working with you and Ava over the past couple of months. I wanted to touch base to share some of the progress weâ€™ve made so far and share my thoughts on the plan moving forward. 
I have seen significant improvements in Ava's application of linear equation solving skills. Ava has shown consistent progress in identifying problem types, setting up the problem based on this identification, and then completing the problem with appropriate calculations. This consistent improvement has been evident in her building confidence in Algebra II and her strong performance on homework assignments. 
Our current short-term goals for Ava include broadening her command of linear equations. The overall goal remains supporting her growth as an Algebra student. Based on Ava's progress, I recommend we maintain our current pace of two to three 1-hr lessons per week. 
Please let me know if you have any questions or if there are any adjustments you would like to make to our plan. Iâ€™m happy to schedule a time to talk by phone if that would be helpful. I look forward to supporting Ava in her continued academic journey. 
Best wishes, 
Kailot Harris 
Kailot H.
kailot.harris@revolutionprep.com
+16674150151</t>
  </si>
  <si>
    <t>Dear Rama krishna, 
I hope you are having a great Summer. Itâ€™s been great working with you and Laasya over the past couple of weeks. I wanted to touch base to share some of the progress weâ€™ve made so far and share my thoughts on the plan moving forward. 
I have seen significant improvements in Laasya's command of atomic basics including subatomic particles and their interactions. Lassya has shown consistent progress in correlating the chemical foundations of an elementâ€™s atomic structure with its properties to predict periodic trends. This consistent improvement has been evident in Laasyaâ€™s strong performance on in-class assignments and homework, as well as her increasingly high confidence in Chemistry. 
Our current short-term goals for Laasya include expanding her command of naming chemical compounds and learning the VSEPR technique for predicting molecular shape. The overall goal remains supporting Laasyaâ€™s growth as a Chemistry student. Based on Laasya's progress, I recommend maintaing our current lesson frequency of one to two 1-hr lessons per week. 
Please let me know if you have any questions or if there are any adjustments you would like to make to our plan. Iâ€™m happy to schedule a time to talk by phone if that would be helpful. I look forward to supporting Laasya in her continued academic journey. 
Best wishes, 
Kailot Harris 
Kailot H.
kailot.harris@revolutionprep.com
+16674150151</t>
  </si>
  <si>
    <t>Hi Allison,
In addition to my weekly update, I wanted to provide more of a big picture perspective of Carly's work up to this point and how I imagine her trajectory to be. Carly has certainty been doing her part by always showing up to meetings energetic and ready to do her best. I am optimistic about the program's future given my experiences in these first weeks!
When Carly and I started in early July, she was a blank slate with the ACT and ready to start building skills. While she did take a practice ACT and score a 21, my work with her was her first deliberate preparation. In these first week the emphasis was on developing good form for all sections of the ACT, targeting the ability to get more questions correct. In the beginning, quality of execution can come at the expense of time. This was expected and observed in her recent practice test. This test was a paper version test which is not only longer, but it is more time crunched too. Even with the lost points due to running out of time, her score improved from 20-22 in English and from 21 to 23 in Science.
Soon Carly will head back to school and we will be meeting once a week on Sundays, 9:30am. I am glad we were able to cover all of the foundation for quality on the ACT this summer so that we can pull back and start building experience (and therefore naturally increase pace) once she is busy with school and sports. Given that she is so early in her development, Carly and I hope to see practice test scores in the mid-20s this Fall, opening up the potential to start looking at 30+ in the Spring. Her taking Algebra II will be terrific for her math score as well!
Feel free to reach out if you have any questions or requests, and if there is anything else I can do to help. You can always contact me directly by text message or e-mail. 
I hope you are having a wonderful day! 
Katherine D.
Katherine D.
katherine.dickerson@revolutionprep.com
+12404604249</t>
  </si>
  <si>
    <t>Charlie Helgeson</t>
  </si>
  <si>
    <t>Dear Steven,
I'm excited to reach out to celebrate Charlieâ€™s progress on the ACT. Charlie has worked diligently, and as a result, on his most recent practice exam, he not only completed all sections within the time limits but also increased both his math and science scores! I'm super proud of him for sticking with the homework and practices, and putting in the consistent effort that has brought him to this point!
While this is an awesome success to celebrate, Charlie still has progress to make to achieve his goal score of 32 on the ACT. I'm looking forward to continuing to work with Charlie towards further improvements. I recommend sticking with two sessions a week in order to continue his progress towards this goal. During our upcoming sessions, I plan to continue working on Charlie's geometry, trigonometry, and probability skills, as well as his approach to the science passages. 
If you'd like to continue working together on achieving these goals, you can easily use this link to add the hours to your account today: https://my.revolutionprep.com/s/SKuK5YoRIH.
Please let me know if you have any questions. Iâ€™m happy to schedule a time to talk by phone if that would be helpful. I am always available to support Charlie in his continued academic journey.
Best,
Carina S.
carina.shanahan@revolutionprep.com
+15702932582</t>
  </si>
  <si>
    <t>Dear Erika,
I hope you are having a great Summer. Itâ€™s been great working with you and Alex over the past couple of months. I wanted to touch base to share some of the progress weâ€™ve made so far and share my thoughts on the plan moving forward.
I have seen significant improvements in Alex's focus and motivation. It seems the summer break has gone a long way to rejuvenate Alex and I'm looking forward to continuing our work together this fall!  Alex has shown consistent progress in applying the three comma rules as well has a deep understanding of solving composite functions. Additionally, Alex seems comfortable using the desmos calculator to solve linear equations. This consistent improvement has been evident in our most recent class together where Alex correctly completed the bulk of the material at a fast pace.
Our current short-term goals for Alex include factoring and using the quadratic formula to solve for the x-intercepts. The overall goal remains to score a 1300. Based on Alex's progress, I recommend continuing to meet once per week for one hour.
Please let me know if you have any questions or if there are any adjustments you would like to make to our plan. Iâ€™m happy to schedule a time to talk by phone if that would be helpful. I look forward to supporting Alex in his continued academic journey.
Best regards,
Amber M.
amber.maldonado@revolutionprep.com
+14012698542</t>
  </si>
  <si>
    <t>Giah Narayanajaya</t>
  </si>
  <si>
    <t>Dear Keziah,
I hope you are having a great Summer. Itâ€™s been great working with you and Giah over the past couple of weeks. I wanted to touch base to share some of the progress weâ€™ve made so far and share my thoughts on the plan moving forward.
I have seen significant improvements in Giah's overall understanding and application of punctuation rules. She has become confident in applying the three comma rules to correct sentences, understands the differences between dashes and colons and when to use them, sentence structure, and more. She has shown consistent progress in identifying the subject and object of a sentence. Giah has also accurately applied the Title-10 and B-PRIMES strategy to Central Ideas and Details question types. This consistent improvement has been evident in her homework which is almost always completely correct! Giah is doing a great job! 
Our current short-term goals for Giah include going over verbs, pronouns. and misplaced modifiers. Once we have covered those topics, Giah should be ready to go on all things grammar related! The overall goal remains to prepare Giah for the SAT. Based on Giah's progress, I recommend continuing to meet twice per week for one hour each.
Please let me know if you have any questions or if there are any adjustments you would like to make to our plan. Iâ€™m happy to schedule a time to talk by phone if that would be helpful. I look forward to supporting Gaih in her continued academic journey.
Best regards,
Amber M.
amber.maldonado@revolutionprep.com
+14012698542</t>
  </si>
  <si>
    <t>Pria DeLeenheer</t>
  </si>
  <si>
    <t>Dear Libby,
Itâ€™s been great working with you and Pria over the past couple of weeks. As we prepare for Pria's upcoming official SAT, I wanted to share some updates and information about what to expect.
I have seen significant improvements in Pria's confidence and ability to approach quadratic equations. She has shown consistent progress in correctly identifying Reading and Writing question types and tackling them using the Title-10, B-PRIMES, and Eliminate 3 strategies. This consistent improvement has been evident in class and across multiple homework assignments.
For this exam, our goal is a 1400. While we cannot guarantee a specific score, we have worked diligently towards this goal through targeting areas of opportunities on her score report and across various homework assignments. It's important to consider the impact of the test zone on Pria's performance. Ensuring a good night's sleep throughout the week leading up to the test is crucial, as just the night before isn't enough. We have also discussed strategies to manage test anxiety, which can impact scores.
I am looking forward to hearing how Pria performs on this test. Looking ahead, if I can be of further assistance to Pria, please donâ€™t hesitate to reach out. 
Please let me know if you have any questions. Iâ€™m happy to schedule a time to talk by phone if that would be helpful. I am always available to support Pria in her continued academic journey.
Best regards,
Amber M.
amber.maldonado@revolutionprep.com
+14012698542</t>
  </si>
  <si>
    <t>Dear Bridget, 
I hope you are having a great Summer. Itâ€™s been great working with you and Naomi over the past couple of weeks. I wanted to touch base to share some of the progress weâ€™ve made so far and share my thoughts on the plan moving forward. 
I have seen significant improvements in Naomi's command of the core strategies for SAT Reading and Writing. Naomi has shown consistent progress in identifying the main idea of passages, predicting the answer before checking the answer choices, and ignoring the notes on synthesis questions. This consistent improvement has been evident in Naomiâ€™s improving conifdence and strong performance on homework. 
Our current short-term goals for Naomi include continuing to build confidence in SAT Math. The overall goal remains supporting Naomiâ€™s growth as she works toward her goal of a 1450. Based on Naomi's progress, I recommend maintaining our current session velocity of 1 to 2 one-hour lessons per week. 
Please let me know if you have any questions or if there are any adjustments you would like to make to our plan. Iâ€™m happy to schedule a time to talk by phone if that would be helpful. I look forward to supporting Naomi in their continued academic journey. 
Best wishes, 
Kailot Harris 
Kailot H.
kailot.harris@revolutionprep.com
+16674150151</t>
  </si>
  <si>
    <t>Avery Peragine</t>
  </si>
  <si>
    <t>Dear Keri, 
I hope you are having a great Summer. Itâ€™s been great working with you and Avery over the past couple of weeks. I wanted to touch base to share some of the progress weâ€™ve made so far and share my thoughts on the plan moving forward. 
I have seen significant improvements in Avery's command of the core strategies for Reading and Writing. Avery has shown consistent progress in identifying problem types and applying the appropriate strategy, such as Title-10 or B-PRIMES for passage questions, to select the correct answer choice. This consistent improvement has been evident in Averyâ€™s strong performance on in-class assignments and her increasing confidence. 
Our current short-term goals for Avery include reviewing pacing strategies for the Digital SAT Math section. The overall goal remains supporting Averyâ€™s growth as she works toward her goal of a 1250 on the SAT. Based on Avery's progress, I recommend maintaing our current weekly meeting frequency of two to three 1-hr lessons per week. 
Please let me know if you have any questions or if there are any adjustments you would like to make to our plan. Iâ€™m happy to schedule a time to talk by phone if that would be helpful. I look forward to supporting Avery in their continued academic journey. 
Best wishes, 
Kailot Harris 
Kailot H.
kailot.harris@revolutionprep.com
+16674150151</t>
  </si>
  <si>
    <t>William Hernandez</t>
  </si>
  <si>
    <t>Dear Bill,
Itâ€™s been great working with you and William over the past several weeks as he prepares for the upcoming SAT. He has been putting in consistent effort with daily practice, attending all scheduled sessions, and diligently working through OnePrep Review materials.
Iâ€™ve seen significant improvements in his grammar accuracy, punctuation skills, and confidence with reading comprehension strategies. In particular, William has been working on mastery in standard English conventions, sentence structure, and punctuation rules. His confidence in grammar rules continues to grow with his practice! His approach for the reading and writing section has also improved overallâ€”heâ€™s been using strategies such as reading the question first, annotating for main ideas, identifying clauses, and making vocabulary choices based on what he knows. These changes have helped him minimize second-guessing and approach questions more decisively.
In math, William has grown more comfortable applying formulas, using Desmos effectively, tackling geometry, and solving data analysis problems. His ability to extract key information from charts and graphs has strengthened, and heâ€™s been applying consistent step-by-step methods for constants, nonlinear functions, and problem-solving questions. His recent Revolution Prep practice test results reflect steady progress, with his highest score at 1320â€”above his previous official exam results and on par with his best non-repeat Bluebook scores.
For this exam, our goal is to push his Reading/Writing score beyond the 610 plateau heâ€™s seen on past official tests while keeping math performance strong. While we canâ€™t guarantee a specific score, we have worked deliberately toward this goal through targeted review of past errors, skill-building drills, and test-taking strategies designed to help him work accurately and efficiently under timed conditions. Weâ€™re also discussing ways to reduce mental fatigue and manage test-day stress, including getting consistent rest in the days leading up to the exam.
Iâ€™m looking forward to hearing how William performs on test day. Looking ahead, I recommend continuing to work toward his long-term SAT goals by adding another test date and maintaining a steady practice schedule. This would allow us to keep reinforcing strategies and addressing any remaining content gaps before his next attempt.
Please let me know if you have any questions or adjustments youâ€™d like to make to our plan. Iâ€™m happy to support William in building on his hard work and momentum.
Best regards,
Megan Osgood
Megan O.
megan.osgood@revolutionprep.com
+12077140045</t>
  </si>
  <si>
    <t>Henry Winfield</t>
  </si>
  <si>
    <t>Dear Anna,
Itâ€™s been great working with you and Henry over the past couple of weeks. As we prepare for Henryâ€™s upcoming August SAT and September ACT, I wanted to share an update on his progress and next steps.
Henry has demonstrated strong growth in both math and English since our work together began. In English, he has strengthened his understanding of punctuation rules, sentence structure, and clause identificationâ€”skills that are already translating into greater accuracy on practice. In math, he has made notable strides in topics such as exponents, rewriting expressions, geometry, and word problems. His ability to use Desmos effectively has also improved, allowing him to approach certain algebraic problems with more efficiency.
While Henryâ€™s busy college visit schedule (OSU, Loyola, and University of Cincinnati) has temporarily limited his available homework time, he has been diligent in catching up on missed work and ensuring we continue to make steady progress toward his goals. His practice test resulted in a 1380, which is a strong improvement from his original SAT exam score!
For the August SAT, our goal is to push his Reading/Writing and Math scores higher by reinforcing the targeted strategies weâ€™ve been practicing, such as identifying and correcting common punctuation errors, breaking down complex algebraic problems step-by-step, and applying Desmos effectively. For the September ACT, we will transition our preparation to include ACT-specific timing strategies, science reasoning practice, and pacing drills to help Henry maximize his performance across all sections.
Looking ahead, I recommend scheduling additional preparation hours to support this transition into ACT prep. This will allow us to cover the necessary content differences and adjust to the ACTâ€™s faster pacing while continuing to strengthen the skills Henry has been developing for the SAT. I suggest adding the below to your account to ensure we stay on track.
â€¢ 12 Hours of Distinguished Tutoring for Henry Winfield with Megan Osgood
If you'd like to continue working together on achieving these goals, you can easily use this link to add the hours to your account today: https://my.revolutionprep.com/s/4LyRChrjZU.
Please let me know if youâ€™d like me to block out specific ACT prep times in the calendar so we can keep momentum going after the August SAT. Iâ€™m excited to see Henry build on his hard work and translate these improvements into strong test-day results.
Best regards,
Megan Osgood
Megan O.
megan.osgood@revolutionprep.com
+12077140045</t>
  </si>
  <si>
    <t>Hi Denver and Jordan, 
I hope youâ€™re having a great week! Following up on the recent parent update and in preparation for Denverâ€™s upcoming Bluebook practice test, I wanted to share some progress updates and guidance on what to expect. 
Session Highlights 
Denver has been actively engaged with the SAT material and is showing strong growth in: 
Using Desmos to solve various math problems 
Applying the â€œmatchingâ€ strategy to Constant problems 
Correctly using commas, semicolons, colons, and dashes, completing the Mixed Punctuation module within 30 minutes 
While we still have work to do in Geometry, Rhetorical Synthesis, Inference, and Exponential Word Problem strategies, she is steadily improving. 
Looking Ahead 
In upcoming sessions, weâ€™ll focus on: 
Strengthening Geometry and Exponential Word Problem strategies 
Applying the Title-10 strategy to Inference questions 
Using transition words and notes to improve elimination of out-of-scope answer choices 
Homework Update 
This week, Denver was assigned to: 
Linear Word Problems 
SAT Question Bank practice problems (Reading and Writing) 
Bluebook 4 Practice Exam and its associated Error Log 
Note on Practice Exam Scores 
Itâ€™s normal for scores to fluctuate on early practice tests as students adjust to new strategies. Some dips in scores or unfinished sections are expected. These variations are part of the learning process and help identify where to focus next for the best results. 
Next Steps and Study Recommendations 
In her Revolution Prep exam, Denver scored a 1400. Given her goal of 1500+, I recommend adding at least 12 more hours of targeted study while maintaining our current schedule of three sessions per week. Students aiming for a 100-point increase typically benefit from around 20+ hours of focused preparation. With 4.5 hours completed, 3 scheduled, and 12 more recommended, weâ€™ll be near the target to achieve this level of improvement. 
If youâ€™d like to add more study hours and have redeemable credits, you can apply them through your Bright Horizons portal. After redeeming, youâ€™ll receive an email from Revolution Prep with instructions on how to add the hours. Iâ€™ve also copied your academic advisor, Rich Saperstein, in case you need help adding additional credits. 
Please feel free to reach out with any questions or to adjust the plan. Iâ€™m also happy to schedule a phone call if that would be helpful. 
Looking forward to continuing to support Denver in reaching her goals! 
Best regards, 
Raymond S.
raymond.serrano@revolutionprep.com
+13236357766</t>
  </si>
  <si>
    <t>Zachary Snyder</t>
  </si>
  <si>
    <t>Dear Jeff and Melanie,
Itâ€™s been great working with you and Zach over the past couple of months. As we prepare for Zachâ€™s upcoming SAT, I wanted to share some updates and information about what to expect.
I have seen significant improvements in Zachâ€™s ability to apply targeted strategies in both Reading/Writing and Math. He has strengthened his skills in identifying independent vs. dependent clauses, understanding sentence structure, interpreting texts and cross-text relationships, and locating and applying command of evidence. In Math, Zach has improved in using formulas for triangles, interpreting data from charts, and leveraging tools like Desmos to save time and mental energy on test day.
This consistent improvement has been evident in his successful application of strategies during practice sets and his ability to quickly correct and learn from errors logged in our review sessions. While his focus was off during his most recent practice test, the homework assigned since then has targeted the exact question types he missed, reinforcing that he is capable of excelling as long as focus remains steady.
For this exam, our goal is to maintain accuracy while improving pacing and focus. We are shooting for a goal score of 1180+. While we cannot guarantee a specific score, we have worked diligently toward this through structured practice, test-day reminders, and reinforcement of high-yield strategies such as grammar review, targeted reading drills, and consistent math formula application. Weâ€™ve also discussed how mental readinessâ€”such as consistent sleep throughout the week leading up to the testâ€”can be just as important as academic preparation.
I am looking forward to hearing how Zach performs on the test. Moving forward, we should build on this momentum as he considers additional test dates or transitions into college-level readiness. I recommend maintaining our current session frequency in the short term, with a continued emphasis on mixed practice sets and targeted review of error patterns. This will ensure he not only performs well on the upcoming SAT but also strengthens his long-term academic skills.
Please let me know if you have any questions or if there are any adjustments you would like to make to our plan. I am happy to support Zach in his continued academic journey.
Best regards,
Megan Osgood
Megan O.
megan.osgood@revolutionprep.com
+12077140045</t>
  </si>
  <si>
    <t>Dear Brian and Sara,
I know this time of year is busy, and I appreciate you taking the time to review this email. As we begin a new academic semester, I wanted to take a moment to share some updates about Avaâ€™s progress and outline our plans moving forward.
Over the past few months, I have seen significant improvements in Avaâ€™s reading skills and executive functioning strategies. In particular, she has shown consistent progress in reading without distractions and fully sounding out each word. She has also made great strides in applying strategies to manage focus and frustrationâ€”such as square breathing, staying organized, and using flexible thinkingâ€”which will serve her well this upcoming school year.
Our current short-term goals for Ava include continuing to strengthen her ability to blend sounds when reading, to pause and carefully sound out full words, and to apply her executive functioning strategies consistently in academic settings. The overall goal remains building confident, accurate reading skills alongside strong self-management habits.
For this semester, our plan includes targeted reading exercises to reinforce blending sounds, practicing reading in distraction-free settings, and regularly reviewing her toolbox of strategiesâ€”such as square breathing, organization, and focus techniquesâ€”to help her stay on track during independent work. With the new school year beginning on August 18th, we will also incorporate activities to support a smooth transition back to classroom routines.
Based on Avaâ€™s progress, I recommend maintaining a consistent session schedule to keep her momentum strong. Continued reinforcement of both reading and executive functioning skills will be important for her growth this year.
Please let me know if you have any questions or if there are any adjustments you would like to make to our plan. I am looking forward to continuing my work with Ava and supporting her success this school year.
Best regards,
Megan Osgood
Megan O.
megan.osgood@revolutionprep.com
+12077140045</t>
  </si>
  <si>
    <t>GAROE DEL COSO PENA</t>
  </si>
  <si>
    <t>Dear Team Garoe,
It has been wonderful to see Garoeâ€™s continued progress and the way she is applying her strategies with more confidence each week. She has been working hard on both Reading and Math, and itâ€™s clear her efforts are paying off.
ðŸ“Š Recent Practice Test Results
Garoe recently completed a Bluebook practice test and earned a 1390 overall
Reading &amp;amp; Writing: 720
Math: 670
She was happy with these results and the test gave us valuable insight into the types of mistakes sheâ€™s making and which content areas we should focus on next. She has taken a couple tests and seen the importance of focus and energy.
âœ… Recent Lessons and Highlights
ðŸ“– Reading &amp;amp; Writing
Completed lessons on Inferencing, Transition Words, and Rhetorical Synthesis
Practiced using the highlighter tool to stay focused and better identify what the questions are asking, even when tired
Strengthened her process of finding relationships between sentences to choose the best transition
Reviewed strategies for elimination to help reduce overthinking and improve accuracy on tougher passages
âž— Math
Completed lessons on Geometry Word Problems and Special Right Triangles
Practiced Conversions and solving area, perimeter, and volume problems
Introduced a new strategy called Backsolving, using answer choices to work backward and solve more quickly
Focused on using the calculator effectively to increase accuracy and reduce simple mistakes
ðŸ§  Strategies in Action
Garoe is doing an excellent job remembering grammar rules and recognizing the types of math mistakes to watch out for. Sheâ€™s learning to avoid time-eating questions by moving on and coming back when necessary. Sheâ€™s also improving in her ability to pace herself and check her work more efficiently.
ðŸ”­ Next Steps
In upcoming weeks, she can:
Review Trigonometry and areaâ€“perimeterâ€“volume
Continue working on Advanced Math topics
Continue practicing timed sections to strengthen pacing and stamina
Review any questions she circles from her practice packets
She can work on finishing the packets we started and circling any problems sheâ€™d like to review together. She also has Extra Practice Packets 1â€“12 in her folder for additional review.
ðŸ“† Scheduling
Garoe currently has 1.5 hours remaining on her account to schedule at her convenience.
ðŸŒŸ Final Thoughts
Garoe is building both skill and confidence every week. Sheâ€™s engaged, receptive to feedback, and applying her strategies with greater consistency. Iâ€™m excited to see her continued growth as she prepares for her test and beyond.
Please reach out with any qauestions or concerns!
Have a wonderful weekend!
Jessica M.
jessica.menkhus@revolutionprep.com
+13145967704</t>
  </si>
  <si>
    <t>Ethan Butler</t>
  </si>
  <si>
    <t>Dear Team Ethan,
It has been great working with Ethan as he gets back into the rhythm after summer break. He is focused on building both his skills and his strategies as we work toward his goal of being ready for the October test at school.
ðŸ“Š Recent Practice Test Review
Ethan recently completed a practice test, but he felt it was not a true reflection of his skills after returning from summer break. He plans to take another test soon so we can get a more accurate baseline score. In the meantime, we used the results to guide our lesson planning and identify areas for improvement.
âœ… Recent Lessons and Highlights
ðŸ“– English
Reviewed common grammar rules and targeted the specific mistakes that came up on his test
Focused on punctuation and strategies to improve accuracy on tricky sentence structure questions
Began starting each session with an English passage practice to help retain grammar rules over time
Practiced the elimination process to narrow down answer choices and reduce overthinking
Demonstrated strong time management throughout English sections
âž— Math
Reviewed his math results and identified constants and ratio/proportion as key focus areas for upcoming sessions
Discussed ways to break down problems into smaller, more manageable steps
Began previewing strategies to help set up problems accurately the first time to avoid small errors
ðŸ§  Strategies in Action
Ethan is improving in his ability to pace himself, apply rules consistently, and trust his instincts on easier questions so he can save time for more challenging ones. His increased use of elimination shows a stronger understanding of the testâ€™s design and logic.
ðŸ”­ Next Steps
In the coming sessions, we will:
Continue starting with English passage drills to reinforce grammar retention
Cover ratio/proportion and constants in math
Practice timed sections to strengthen pacing and stamina
Review and analyze his next practice test once completed
Ethan has extra practice packets in his folder that he can use between sessions to keep building skills.
ðŸ“† Scheduling
Ethan is scheduled for next Monday and Tuesday and has 11 hours remaining on his account to schedule at his convenience.
ðŸŒŸ Final Thoughts
Ethan is making steady progress, and with consistent practice, he is on track to be well-prepared for the October test. His focus, time management, and willingness to apply feedback make him a pleasure to work with. Iâ€™m looking forward to seeing how his next practice test reflects his growth.
Please don't hesitate to reach out with any questions!
Have a wonderful weekend,
Jessica
Jessica M.
jessica.menkhus@revolutionprep.com
+13145967704</t>
  </si>
  <si>
    <t>Ryan Menefee</t>
  </si>
  <si>
    <t>Dear Team Ryan,
It has been such a pleasure working with Ryan and watching his hard work pay off. His July ACT score of 20 Composite is a strong step forward, and he should be proud of the progress heâ€™s made so far. He improved in every subject area except Math, which gives us a clear focus moving forward.
ðŸ“Š July ACT Results
Composite: 20
Math: 17
Science: 21
English: 19
Reading: 22
STEM Superscore: 19
These results show real growth, especially in Science and Reading, where his accuracy and strategies are clearly coming through. Math dipped a bit, but that gives us a great opportunity to target those skills and raise his score even further.
âœ… Recent Lessons and Highlights
âž— Math
Focused on Trigonometry (SOHCAHTOA), working through formulas and applying strategies to set up and solve problems correctly
Practiced catching simple errors by double-checking work and slowing down just enough to confirm answers
Emphasized using the calculator effectively for setup and accuracy, instead of relying only on mental math
ðŸ“– Reading &amp;amp; Writing
Continued building accuracy by using highlighting and underlining to stay focused while reading passages
Practiced eliminating answer choices more effectively, which prevents overthinking and helps him move through questions more confidently
Reviewed grammar rules each session to reinforce retention and consistency on the English section
ðŸ§  Strategies in Action
Ryan is showing more self-awareness about his test-taking habits. He knows when overthinking slows him down and is learning how to trust his instincts and move forward. His highlighting and elimination strategies are helping him stay focused, and his confidence in grammar and reading comprehension continues to grow.
ðŸ”­ Next Steps
Continue targeted practice in Math, especially word problems, algebra, and trig applications
Maintain English grammar review at the start of each session to keep rules fresh
Build more comfort with time management to ensure he can complete every section without rushing at the end
Review results from his next practice test to track growth and identify patterns
Ryan also has a packet in his folder for additional practice before our next meeting.
ðŸ“† Scheduling
Ryan currently has 1 hour remaining on his account, which can be scheduled once he completes his next practice test so we can go over his results together.
ðŸŒŸ Final Thoughts
Ryan should be very proud of the progress heâ€™s made! With focused work on Math and continued strategy practice, he is on track to keep improving. His determination and positive attitude make him a joy to work with, and I look forward to seeing his growth continue.
Please reach out with any questions!
Have a wonderful weekend,
Jessica
Jessica M.
jessica.menkhus@revolutionprep.com
+13145967704</t>
  </si>
  <si>
    <t>Abigail Vernier</t>
  </si>
  <si>
    <t>Hi Christiana,
Along with my typical weekly update this week, I wanted to take a more comprehensive look at Abby's program. As you mentioned earlier in the week in an email, Abby will be away for a couple weeks, so some guidance for her independent work is something I would like to go over. In addition I would like to sum up the program to this point and project Abby's continued prep into the school year.
Going back to when Abby and I started in the beginning of June, Abby came into the program with a starting SAT score of 1150 from a practice test. Early on I could foresee some fast growth as I observed Abby to be extremely bright, independent, and motivated. I was not surprised to see a 1490 on a Revolution Prep test and 1360 on a College Board test achieved over the course of the summer.
Now that Abby has worked hard with our frequent meeting to learn the foundation skills and tactics of the test, it is personalization of approach, experience with material, and confidence in her abilities that are the remaining objectives. This brings us to Abby's work that she will be doing over her trip. Since it is experience and personalization that is the heart of what she needs to work on, we chose Khan Academy as a source for materials. This site is sourced by College Board and can be sorted according to difficulty, which is perfect for her needs. An important companion to working on this site is keeping a journal along the way. This is where here self discovery of personal tactics and directive guidance can occur. It is very important that she put quality energy into these entries!
Looking forward into the school year, I see that Abby has 3 more meeting heading up to September 8th. I do invite and encourage Abby to continue meeting me once a weeks heading up to the October PSAT and any other SAT that she might take. The hard work is done. What is left is fine tuning. Abby is self motivated, but can use guidance on how her studying can be effective. Like many students her age, preparation simply means putting in time, but getting the most out of this time take intention! I would love help keep Abby on track as she turns her 1300/1400s into 1400/1500s!
Feel free to reach out if you have any questions or requests, and if there is anything else I can do to help. You can always contact me directly by text message or e-mail. 
I hope you are having a wonderful day! 
Katherine D.
katherine.dickerson@revolutionprep.com
+12404604249</t>
  </si>
  <si>
    <t>Dear Jennifer,
Iâ€™m excited to share and celebrate Harmanâ€™s amazing progress. Through hard work and persistence, Harman has achieved the harder math module on two practice exams â€” a fantastic milestone and a clear sign of growth. Iâ€™m so proud of his dedication and improvement.
While we want to recognize this success, thereâ€™s still room to strengthen both the math and English sections. I recommend continuing with twice-weekly sessions to maintain momentum toward Harmanâ€™s next set of goals. In the coming weeks, weâ€™ll focus on high-yield math and English concepts, reinforcing the grammar and punctuation rules weâ€™ve been practicing so he can capture every available point on test day. Weâ€™ll also keep building effective Desmos usage, which has already proven to boost his math performance.
Please let me know if you have any questions or would like to discuss the plan further. Iâ€™m always happy to schedule a call, and Iâ€™m committed to supporting Harman in his continued academic journey.
Best regards,
Liz P.
elizabeth.pirie@revolutionprep.com
+12199169916</t>
  </si>
  <si>
    <t>John Young</t>
  </si>
  <si>
    <t>Dear Claire,
Itâ€™s been great working with you and John over the past week. As we prepare for his upcoming SAT, I wanted to share some updates and outline what to expect.
Iâ€™ve seen significant improvements in Johnâ€™s approach to â€œConventions of Standard Englishâ€ questions. He is consistently applying the 3Cs strategy and can clearly justify why incorrect answers are wrong. In math, weâ€™ve addressed several areas where he previously struggled to achieve perfect scores, and he now has a more refined approach. On recent practice exams, John has been scoring near his target of 1400 â€” a very encouraging sign.
For this exam, our goal is for John to earn at least a 1400. While no score can be guaranteed, we have worked diligently toward this goal by practicing strategies to approach questions methodically, focusing on high-yield topics to maximize points, and reinforcing general test-taking techniques. We have also discussed the importance of maintaining focus in the test environment, managing test anxiety, and ensuring he gets consistent, quality sleep in the week leading up to the exam â€” not just the night before.
Iâ€™m looking forward to hearing how John performs on this test. Once we have the results, we can decide whether heâ€™s satisfied with his score or wants to aim higher. If he doesnâ€™t reach his goal score, or decides to push for an even stronger result, I recommend continuing with twice-weekly one-hour sessions so we can keep building on both math and English each week.
Please let me know if you have any questions or if youâ€™d like to discuss any adjustments to our plan. Iâ€™m happy to arrange a phone call if that would be helpful. I look forward to continuing to support John in his academic journey.
Best regards,
Liz P.
elizabeth.pirie@revolutionprep.com
+12199169916</t>
  </si>
  <si>
    <t>Aanya Pathak</t>
  </si>
  <si>
    <t>Dear Naimi,
I know this time of year is busy, and I appreciate you taking the time to review this email. As we begin a new academic semester, I wanted to share an update on Aanyaâ€™s progress and outline our plans moving forward.
Over the past several weeks, Aanya has shown steady improvement in her ability to classify numbers as prime or composite, use factor trees, and multiply numbers larger than 12 using matrices and partial products. She has also strengthened her understanding of place value and decimals, particularly with tenths and hundredths, and has begun converting fractions to decimals with increasing accuracy. In particular, Aanya has shown consistent progress in multi-digit multiplication setup and solving, as well as factoring skills, which has been reflected in her ability to work through problems more independently during sessions.
Our short-term goals for Aanya include solidifying understanding of the thousandths place in decimals and increasing fluency in converting fractions to decimals. The overall goal remains to support her mastery of key 4th-grade math skills and strategies so she can apply them confidently in classwork and homework.
For this school year, we will focus on continued practice with decimals and fractions, reinforcing multi-digit multiplication skills, and targeted review of areas that come up in her school assignments. I will also incorporate word problems that require mixed operations to further develop her problem-solving skills.
Since Aanya is making good progress and will be balancing schoolwork, I recommend we meet for one 60-minute session per week during the school year to support ongoing homework and skill-building.
Please let me know if you have any questions or if there are adjustments you would like to make to our plan. Iâ€™m happy to schedule a time to talk by phone if that would be helpful. I look forward to continuing to work with Aanya and supporting her growth this semester.
Best regards,
Emma B.
emma.brugman@revolutionprep.com
+18178211413</t>
  </si>
  <si>
    <t>Dear Rakesh,
I know this time of year is busy, and I appreciate you taking the time to review this email. As we begin a new academic semester, I wanted to share an update on Avanâ€™s progress and outline our plans moving forward.
Over the past several weeks, Avan has made solid progress in English skills, particularly in drawing inferences from text, asking and answering comprehension questions, and summarizing fiction. He has been increasingly able to identify key details in a passage and use them to support his understanding, and his ability to condense stories into concise summaries has improved noticeably.
Our short-term goals for Avan include applying summarizing skills to nonfiction texts and continuing to strengthen comprehension strategies, especially when identifying main ideas and supporting details. The overall goal remains to help Avan feel confident and independent when approaching reading assignments in school.
For this semester, our plan will include continued work on nonfiction summarization, expanding vocabulary through context clues, and practicing strategies to answer comprehension questions with accuracy. We will continue meeting once a week for an hour, which provides the right balance of ongoing support while allowing him to apply skills independently in his schoolwork.
Please let me know if you have any questions or if there are adjustments you would like to make to our plan. Iâ€™m happy to schedule a time to talk by phone if that would be helpful. I look forward to continuing to work with Avan and supporting his growth this semester.
Best regards,
Emma B.
emma.brugman@revolutionprep.com
+18178211413</t>
  </si>
  <si>
    <t>Dedeepya Bandi</t>
  </si>
  <si>
    <t>Dear Maruthi,
I know this time of year is busy, and I appreciate you taking the time to review this email. As we begin a new academic semester, I wanted to share an update on Dedeepyaâ€™s progress and outline potential plans moving forward.
Over the past several weeks, Dedeepya has made strong progress in both SAT English and Math preparation. In English, she has worked through mixed punctuation rules from colons onward, applied them accurately in practice problems, and begun strengthening her sentence boundary skills. In Math, she has improved in geometry problem-solving and has shown notable accuracy when working through linear word problems, particularly with setting up equations and applying the correct units.
Our short-term goals include continuing to build her confidence with identifying full sentences in SAT English and reinforcing her ability to set up and solve geometry questions efficiently. The overall goal remains to prepare her for success on the SAT by refining both her math and grammar skills.
For this semester, I suggest meeting once a week for 1 hour, to either continue with SAT prep or academic support.
Please let me know if you have any questions. Iâ€™m happy to schedule a time to talk by phone if that would be helpful. 
Best regards, 
Emma B.
emma.brugman@revolutionprep.com
+18178211413</t>
  </si>
  <si>
    <t>Dear Ruby,
I know this time of year is busy, and I appreciate you taking the time to review this email. As we begin a new academic semester, I wanted to share an update on Gavinâ€™s progress and outline our plans moving forward.
Over the past several weeks, Gavin has made strong strides in both science and English. In science, he has worked through topics including the scientific method, cross-cutting concepts, forces, velocity and acceleration, Newtonâ€™s laws, energy, heat transfer, wave properties, gravity, work, and power. He has demonstrated a solid grasp of key physics concepts and has improved his ability to connect these ideas to real-world applications. In English, Gavin has built his skills in literary devices, main idea identification, theme, plot, conflict, and character analysis. He has shown growth in supporting his interpretations with evidence and is developing his ability to make deeper connections between details in a text.
Our short-term goals included strengthening his ability to formulate follow-up questions in English discussions, deepening his understanding of relationships between supporting details, and continuing to refine problem-solving accuracy in science concepts. Moving forward, the goal remains to build a strong foundation in Algebra I while maintaining steady progress in his other academic subjects.
For this semester, we will meet twice a week to focus primarily on Algebra I, while also supporting his other coursework as needed. This schedule will provide the consistent, targeted practice necessary for success in Algebra I and the flexibility to address assignments or concepts from other classes. Sessions will also incorporate active reading strategies, evidence-based discussion practice, and problem-solving drills to reinforce both content knowledge and critical thinking skills.
Please let me know if you have any questions or if there are adjustments you would like to make to our plan. Iâ€™m happy to schedule a time to talk by phone if that would be helpful. I look forward to continuing to work with Gavin and supporting his growth this semester.
Best regards,
Emma B.
emma.brugman@revolutionprep.com
+18178211413</t>
  </si>
  <si>
    <t>Hi Elaine, 
I hope youâ€™re having a great week! Following up on the recent parent update and in preparation for Chase's upcoming Bluebook practice test, I wanted to share some progress updates and guidance on what to expect. 
Session Highlights 
Chase has been actively engaged with the SAT material and is showing strong growth in: 
Using Desmos to solve various math problems on the SAT question bank practice set 
Applying the â€œmatchingâ€ strategy to Constant problems 
Correctly using commas, semicolons, colons, and dashes in Sentence Boundaries questions 
While we still have work to do in Command of Evidence, Words in Context, Transitions, Form, Structure, and Sense, and Constant strategies, he is steadily improving. 
Looking Ahead 
In upcoming sessions, weâ€™ll focus on: 
Using transition words and notes to improve elimination of out-of-scope answer choices 
Knowing how to identify and approach Textual Evidence questions  
Being able to quickly find a writerâ€™s claim and use it to find the correct answer  
Applying the Title-10, Double Question ID, and BPRIMES strategies to text structure and purpose questions 
Note on Practice Exam Scores 
Itâ€™s normal for scores to fluctuate on early practice tests as students adjust to new strategies. Some dips in scores or unfinished sections are expected. These variations are part of the learning process and help identify where to focus next for the best results. 
Next Steps and Study Recommendations 
In his Revolution Prep exam, Chase scored a 1280. Chase has shared that heâ€™s aiming for a 1500+ on the SAT. Based on his recent practice test score, it may be difficult to reach that goal by the September exam. With that in mind, I would recommend considering the October or December test dates to give him more time to strengthen his skills. 
To support that, I suggest adding 12 hours to his account and increasing sessions to 3x/week. This additional time, paired with consistent completion of assigned work, will be crucial to helping Chase close the gap and reach his target score. 
If youâ€™d like to add more study hours and have redeemable credits, you can apply them through your Bright Horizons portal. After redeeming, youâ€™ll receive an email from Revolution Prep with instructions on how to add the hours. Iâ€™ve also copied your academic advisor, Andrew Jensen, in case you need help adding additional credits. 
Please feel free to reach out with any questions or to adjust the plan. Iâ€™m also happy to schedule a phone call if that would be helpful. 
Looking forward to continuing to support Chase in reaching his goals! 
Best regards, 
Raymond S.
raymond.serrano@revolutionprep.com
+13236357766</t>
  </si>
  <si>
    <t>Aarush Thakur</t>
  </si>
  <si>
    <t>Dear Bhawana, 
I hope youâ€™re having a great week! Following up on the recent parent update and in preparation for Aarush's upcoming Bluebook practice test, I wanted to share some progress updates and guidance on what to expect. 
Session Highlights 
Aarush has been moderately engaged with the SAT material and is showing growth in: 
Using Desmos to solve various math problems 
Applying the â€œmatchingâ€ strategy to Constant problems 
Correctly using commas, semicolons, colons, and dashes in Sentence Boundaries questions 
While we still have work to do in Command of Quantitative and Textual Evidence, Words in Context, Transitions, Standard English Conventions, Constant problems, and Inference strategies, he is steadily improving. 
Looking Ahead 
In upcoming sessions, weâ€™ll focus on: 
Using transition words and notes to improve elimination of out-of-scope answer choices 
Identifying and approaching Textual Evidence questions 
Quickly finding a writerâ€™s claim and using it to determine the correct answer 
Applying the Title-10, Double Question ID, and BPRIMES strategies to text structure and purpose questions 
Homework Update 
This week, Aarush was assigned to complete: 
Bluebook #4 Practice Exam and its associated Error Log 
Note on Practice Exam Scores 
Itâ€™s normal for scores to fluctuate on early practice tests as students adjust to new strategies. Some dips in scores or unfinished sections are expected. These variations are part of the learning process and help identify where to focus next for the best results. 
Next Steps and Study Recommendations 
In his most recent practice exams, Aarush has averaged a score of 1190. He has shared that heâ€™s aiming for a 1350+ on the SAT. Based on his recent practice test scores, it may be challenging to reach that goal by the August exam. Considering this, I recommend the October test date to allow more time to strengthen his skills. 
To support this, I suggest adding 12 hours to his account and maintaining sessions at 3x/week. This additional time, paired with consistent completion of assigned work, will be crucial to helping Aarush close the gap and reach his target score. 
If youâ€™d like to add more study hours and have redeemable credits, you can apply them through your Bright Horizons portal. After redeeming, youâ€™ll receive an email from Revolution Prep with instructions on how to add the hours. Iâ€™ve also copied your academic advisor, Sue Hmelovsky, in case you need help adding additional credits. 
Please feel free to reach out with any questions or to adjust the plan. Iâ€™m also happy to schedule a phone call if that would be helpful. 
Looking forward to continuing to support Aarush in reaching his goals! 
Best regards, 
Raymond S.
raymond.serrano@revolutionprep.com
+13236357766</t>
  </si>
  <si>
    <t>Dear Rachel,
Itâ€™s been great working with you and Hannah over the past couple of months. As we prepare for Hannah's upcoming SAT, I wanted to share some updates and information about what to expect.
I have seen improvements in Hannah's homework consistency and her ability to multiply polynomials and factor quadratics. She has also shown solid progress in calculating slopes of lines and writing equations of lines. I would like to see Hannah work on being even more consistent with homework completion (she has missed a few recent assignments) and making sure she is reviewing past concepts every day, though. Her improvement has been evident in her increased confidence. She did see her score decrease on her last practice exam, so the more regular review she can do every day, the more prepared she will be for her SAT. (Math requires regular review and practice to master.)
For this exam, our goal is 1400. While we cannot guarantee a specific score, we have worked diligently towards this goal through our work on strengthening her foundational math skills. It's important to consider the impact of the test zone on Hannahâ€™s performance. Ensuring a good night's sleep throughout the week leading up to the test is crucial, as just the night before isn't enough. We have also discussed strategies to manage test anxiety, which can impact scores.
I am looking forward to continuing to work with Hannah after the test so that we can work towards further improvements on the SAT as well as a strong start in AP Pre-Calculus. I strongly recommend that Hannah look at her college application deadlines and see if she can take the October and/or November SAT so that we can continue working on strengthening her math skills. I recommend at least one 1.5-hr session per week for the SAT until her next test date (if applicable) and at least one 1.5-hr session per week for AP Pre-Calculus for the fall semester (ideally two 1-hr sessions per week for the SAT and two 1-hr sessions per week for AP Pre-Calculus) in order to help her achieve her goals.  During our upcoming sessions, I plan to continue working on utilizing available tools in Desmos, applying strategies such as Backsolving and Plug and Chug, and evaluating and interpreting functions.
Please let me know if you have any questions or if there are any adjustments you would like to make to our plan. Iâ€™m also able to schedule a time to talk by phone if that would be helpful. I am happy to support Hannah in her continued academic journey.
Best regards,
Alexa Pinera
Alexa P.
alexa.pinera@revolutionprep.com
+13022653917</t>
  </si>
  <si>
    <t>Ansh Khant</t>
  </si>
  <si>
    <t>Dear Kunjal,
I know this time of year is busy, and I appreciate you taking the time to review this email. As we begin a new academic semester, I wanted to take a moment to share some updates about Anshâ€™s progress and outline our plans moving forward.
Over the past few weeks, Iâ€™ve seen meaningful growth in Anshâ€™s ability to reflect on his academic habits and apply new strategies. In particular, heâ€™s shown consistent progress in understanding the difference between focused and diffuse learning modes, and has begun thinking critically about how to structure his study time. Heâ€™s also engaged thoughtfully in our conversations about emotional regulation and respectful communicationâ€”skills that will serve him well in both academic and social settings.
Our current short-term goals for Ansh include experimenting with study strategies that support long-term retention, improving sleep habits to support cognitive performance, and practicing emotional regulation when receiving feedback. The overall goal remains helping Ansh build confidence and independence as he navigates the demands of high school. If there are any changes or new goals for this semester, please let me know so we can adjust our plan accordingly.
For this semester, our plan includes continued work on executive functioning strategies, emotional regulation frameworks, and study techniques tailored to Anshâ€™s course load (chemistry, computer science, and standard-level math). Iâ€™ve scheduled Ansh for future tutoring sessions on September 14th and September 21st at 3:00 PM PDT. If there are any changes to his availability, feel free to let me know or adjust the schedule directly through your Revolution Prep dashboard.
Since Ansh is making steady progress toward his goals, I recommend we continue with our one 60-minute session per week through the school year.
Please let me know if you have any questions or if there are any adjustments you would like to make to our plan. Iâ€™m happy to schedule a time to talk by phone if that would be helpful. I am looking forward to continuing my work with Ansh and supporting him in these next steps of his academic journey.
Best regards,
Scott H.
scott.holdcraft@revolutionprep.com
+15208480023</t>
  </si>
  <si>
    <t>Lena Wilke</t>
  </si>
  <si>
    <t>Hi Lena and Bernd,
It was great working with Lena this week! Iâ€™ve included a short video that I would like you to watch. The video covers some key highlights from our session and outlines the homework for the upcoming week.
Lena has made strong progress in both math and reading/writing. Their recent practice exam score increased from 1060 to 1200, with an 80-point gain in reading/writing and a 60-point gain in math. We are working toward a goal score of 1400, and Lena is on a solid path.
This week, we focused on SAT math strategies, including using the Desmos calculator and the ISME approach. Lena practiced solving systems of equations, quadratic equations, probability problems, and percent questions. We also reviewed how to use the SAT reference sheet and discussed minimizing careless errors.
Lena has a practice test planned and will continue applying these strategies. Weâ€™ve talked about the importance of consistent sleep and managing test anxiety to support performance. I recommend continuing weekly sessions and possibly adding a second test date to give Lena more opportunities to reach their goal.
Please feel free to reach out with any questions or requests. You can always contact me directly by text message or e-mail.
video link: https://revolutionprep.zoom.us/rec/play/ett4qVrqwvzc8xa2J1nroUKakdjsV-1v6aYoLGdiJo8or2mSA0FR-CAlcagUPu7eK-CoSn--KM1qcGI2.fAfDtpNB4BQzZO-x
Best regards,  
Diana H.
diana.hoyer@revolutionprep.com
+12106391241</t>
  </si>
  <si>
    <t>Jones Gillman</t>
  </si>
  <si>
    <t>Dear Silvie,
Itâ€™s been great working with  Jones over the past  month. As we prepare for Jones's upcoming SAT, I wanted to share some updates and information about what to expect.
I have seen significant improvements in Jones's understanding and application for questions that test skills in Convention of Standard English category. He has shown consistent progress in the application of punctuation, and sentence recognition. This consistent improvement has been evident in homework completion and session review.
For this exam, our goal is to demonstrate a marked improvement in Jonesâ€™ reading-writing score (the base is 520, his latest practice test is 620). While we cannot guarantee a specific score, we have worked diligently towards this goal through repeated practice of questions at various difficulty levels in the area of writing. It's important to consider the impact of the test zone on Jones's performance. Ensuring a good night's sleep throughout the week leading up to the test is crucial, as just the night before isn't enough. We have also discussed strategies to manage test anxiety, which can impact scores.
 I am looking forward to hearing how Jones performs on this test.  Looking ahead, I recommend Jones considers taking the test two more times. There are several testing dates available, but I would recommend he look to additional testing in the spring and/or summer of 2026. This would give us an opportunity to continue working on increasing his reading-writing score to reach his goal of 1500+. Additional tutoring hours would be required so Jones could resume tutoring 8 weeks before his additional test dates. Jonesâ€™s last scheduled session with me is August 18, 2025.
Please let me know if you have any questions or if there are any adjustments you would like to make to our plan. Iâ€™m also able to schedule a time to talk by phone if that would be helpful. I am happy to support Jones in his continued academic journey.
Best regards,
Linda H.
linda.hindi@revolutionprep.com
+19188412706</t>
  </si>
  <si>
    <t>Quinnisha Travis</t>
  </si>
  <si>
    <t>Adrienne Chambliss</t>
  </si>
  <si>
    <t>Dear Catherine,
I hope you are having a wonderful summer. It has been great working with Adrienne as she continues to strengthen her writing skills and prepare for fifth grade. I wanted to provide an update on the progress weâ€™ve made over the past few weeks and share my thoughts on our plan moving forward.
Adrienne has been making progress in her writing and editing skills. Recently, she and I have focused on understanding the structure of multi-paragraph essays, including how to write clear introductions and strong conclusion paragraphs. She has practiced writing thesis statements, topic sentences, and supporting details, and she is showing greater confidence in connecting each topic sentence back to her thesis. Adrienne has also been improving her ability to edit for grammar, punctuation, and capitalization, both in her own essays and in other texts.
Over the past few sessions, Adrienne and I have worked through the steps of planning and revising an opinion essay about natural disasters. She did especially well identifying and correcting grammar mistakes, editing for clarity, and rewording sentences to summarize her main points. Together, we reviewed how a conclusion paragraph should restate the thesis and tie together the essayâ€™s key ideas. Most recently, Adrienne completed and edited her essay draft, and she is beginning to apply these skills more independently.
For homework, Adrienne has been practicing by adding topic sentences, supporting details, and conclusion paragraphs to her essays, as well as completing grammar and editing activities. In our upcoming sessions, we will continue to build on this work by reading and responding to informative passages, writing thesis statements, and developing supporting details in response to prompts.
Our current short-term goals for Adrienne include reinforcing spelling and word study skills, strengthening grammar and sentence structure, and continuing to build confidence with planning, writing, and revising multi-paragraph essays. The long-term goal remains to help Adrienne become a confident, independent, and effective writer who can approach both opinion and informative texts with strong organization and clarity.
With these goals in mind, I recommend the following:â€¨
1.) Increasing our tutoring sessions to 90 minutes per week (e.g., three 30-minute sessions, when possible)â€¨
2.)Continuing to focus primarily on writing, spelling, and word study
3.) Completing all assigned homework to reinforce skills between sessions
Please let me know if you have any questions or if there are any adjustments youâ€™d like to make to our plan. I would be happy to schedule a time to talk by phone if that would be helpful. I look forward to supporting Adrienne as she continues to grow into a strong and confident fifth grade writer.
Best regards,â€¨
Q. MonÃ©t Travis
quinnisha.travis@revolutionprep.com
+18502123552</t>
  </si>
  <si>
    <t>It has been wonderful working with Carter over the past several months. He is doing well in both math and language arts and continues to make steady progress across all areas. Hereâ€™s an update on Carterâ€™s progress and our plan for the weeks ahead.
Our current goals for Carter are to strengthen his phonics and spelling skills, build reading fluency and comprehension, and expand his understanding of grammar and writing. In math, we aim to reinforce his fluency with addition and subtraction, deepen his understanding of place value and fact families, and build confidence with problem-solving, money, time, and measurement. Long term, our goal is for Carter to become a confident, independent reader and mathematician.
In language arts, Carter has practiced composing compound words, identifying proper nouns, and reviewing the sounds of the letter y as both a consonant and a vowel. He has also been working with vowel teams and diphthongs, including oi, oy, ou, ow, au, and aw, and reading passages that include these patterns. Carter has done a great job applying these skills in his reading and spelling and is improving in fluency and comprehension. He has also been practicing grammar and sentence structure, including identifying parts of speech and responding to comprehension questions with written answers. Recently, Carter read informative texts about Alaska and New Mexico, as well as other passages tied to geography, and answered questions to demonstrate his understanding. In upcoming sessions, we will continue reviewing vowel team spelling patterns, diphthongs, digraphs, and parts of speech while strengthening Carterâ€™s fluency, comprehension, spelling and writing skills.
In math, Carter recently completed an end-of-first-grade assessment and showed strong understanding of basic addition, subtraction, and comparing and ordering numbers. He has also worked on word problems, telling time to the nearest half hour, comparing numbers using &amp;gt;, &amp;lt;, and =, and identifying coins and their values. In addition, Carter has been learning to add and subtract two-digit numbers, understanding place value, and solving word problems with support. While Carter is doing well overall, he will continue to benefit from additional practice with two- and three-digit addition and subtraction (with and without regrouping), fact families, measurement (inches and centimeters), identifying attributes of two- and three-dimensional shapes, and counting money. These skills will be addressed in upcoming sessions to ensure he has a solid foundation moving into second grade.
In order to accomplish these goals, I recommend continuing with at least one 30-minute math session and one 30-minute language arts session per week so that he can maintain consistency and continue strengthening his skills. If you have any questions or would like to adjust our plan, please let me know. Iâ€™m happy to chat by phone anytime if that works best for you.
Carter is doing an excellent job and continues to grow with each session. With his focus and effort, I am confident he will continue to thrive. I look forward to supporting him on his academic journey.
Best regards,
â€¨Q. MonÃ©t Travis
quinnisha.travis@revolutionprep.com
+18502123552</t>
  </si>
  <si>
    <t>Greetings Natasha,
I hope your weekend is off to a wonderful start. Itâ€™s been such a pleasure working with Skylar over the past few weeks. She is always very focused and attentive during our sessions, and she consistently tries her best. As we discussed, Skylar will continue with three 30-minute sessions per week, covering math, reading, and writing each week.
In math, Skylar completed an end-of-first-grade practice assessment and did very well solving basic addition and subtraction facts as well as finding missing addends within 20. Since then, she has been practicing a variety of skills, including skip counting by 5s and 10s, using addition strategies such as doubles and the â€œmake a tenâ€ strategy, adding two-digit numbers, and identifying fact families (four related addition and subtraction equations). Skylar also worked on recognizing the number of ones, tens, and hundreds in three-digit numbers and practiced writing them in expanded form. While she is making strong progress, she will continue to benefit from practice with two-digit addition and subtraction, solving word problems, telling time to the nearest half hour, measurement (inches and centimeters), identifying and describing two- and three-dimensional shapes, fact families, and counting coins.
In language arts, Skylar has been practicing long and short vowel words with a focus on the long a and long e sounds. She has read and sorted long a words based on spelling patterns, read informative passages containing long a words, and practiced spelling these words. Skylar is learning to identify which spelling patterns (ai, ay, a_e) should be used in certain words, and she is making steady progress. She also reread texts containing long a words and answered comprehension questions about the passages, demonstrating good understanding. Skylar will continue to practice reading and spelling long vowel patterns, and we will expand into other long vowels in upcoming sessions.
Our short-term goals for Skylar are to strengthen her fluency with addition and subtraction facts, improve her ability to solve word problems, and continue building confidence in reading and spelling long vowel patterns. Our long-term goals are to ensure that she develops solid foundational skills in both math and language arts, building the confidence and independence she needs as she enters second grade.
Skylar has made wonderful progress so far, and with her strong focus and dedication, Iâ€™m confident she will continue to grow.
Warmly,
Q. MonÃ©t Travis 
quinnisha.travis@revolutionprep.com
+18502123552
Please see attachment (Skylar's homework)</t>
  </si>
  <si>
    <t>Dear Natasha,
I enjoyed speaking with you yesterday about Phoenixâ€™s progress and plans for moving forward! As we discussed, Phoenixâ€™s reading fluency is improving! During our sessions, she stays focused and attentive and always puts forth her best effort. As we discussed, she will continue with 2 to 3 language arts sessions per week (30 minutes each), where we will focus on strengthening her foundational reading, writing and fluency skills.
Phoenix is making steady progress in reading fluency and decoding skills. Over the past few weeks, she has practiced reading and spelling short i and short o word families, including -in, -ig, -ip, -it, -ob, -op, -og, and -ot. She read decodable texts containing these patterns and is improving in her ability to blend sounds smoothly. Phoenix also practiced identifying rhyming words and worked with beginning blends such as br-, dr-, fr-, pr-, and wr-. She did especially well reading and rereading decodable stories like â€˜Can Miss Pig Win?â€™ and â€˜Letâ€™s Knit!â€™ with increasing accuracy and fluency.
Phoenixâ€™s reading fluency is growing, but she continues to benefit from rereading decodables and practicing word families to build automaticity. She is also improving in comprehension, as shown by her ability to answer questions about the stories we read together. To support her progress at home, Phoenix should continue practicing reading and writing short vowel word families and completing the homework pages attached to reinforce classroom learning.
Our current goals for Phoenix are to strengthen her fluency with short vowel sounds and word families, build accuracy and confidence with beginning blends, and continue practicing spelling and rereading decodable texts to build automaticity. Over the long term, we aim to help her become a fluent, confident, and independent reader while also developing her comprehension skills through strategies such as retelling, identifying main ideas, and discussing story details. Phoenix is making steady progress toward these goals, and with her focus and dedication, I am confident she will continue to grow into a strong and capable second-grade reader.
Q. MonÃ©t Travis 
quinnisha.travis@revolutionprep.com
+18502123552
Please see Phoenixâ€™s homework attached below.</t>
  </si>
  <si>
    <t>Tyler Williams</t>
  </si>
  <si>
    <t>Dear Dahra,
Itâ€™s been such a pleasure working with you and Tyler over the past few weeks. As we prepare for his upcoming SAT exam, Iâ€™d like to share some updates and recommendations.
Iâ€™ve seen significant improvement in Tylerâ€™s ability to analyze reading passages, particularly through his use of the Title 10 strategies to identify key information. In Math, he has been using the Desmos calculator effectively to solve problems, and he continues to show steady progress with homeworkâ€”asking thoughtful questions about the ones that tripped him up.
This hard work has paid off in his latest practice test: Tyler scored a 1510, which is a 100-point increase from his initial official test. On the Math section, he nearly earned a perfect score (790), missing just two questionsâ€”one on statistics and another due to a Desmos input error. Weâ€™ve already reviewed the statistics question, and Iâ€™ve provided him with extra practice for similar problems.
In Reading, Tyler scored a 720, missing only 5 questions. Two of those were punctuation-related. To strengthen this area, I recommend that he review punctuation rules and practice applying them on Khan Academy. As weâ€™ve discussed, relying on his â€œgrammar earâ€ can sometimes be misleading, so continued structured practice will help. Weâ€™ll also keep addressing punctuation during our sessions.
Our target for the upcoming exam is 1500+ or even a perfect score. While no score can be guaranteed, Tyler has made meaningful progress by working on sentence structure, pacing, and avoiding trap answers. Iâ€™d also encourage consistent rest the week leading up to the exam, since one good nightâ€™s sleep before test day isnâ€™t enough to optimize performance.
Based on Tylerâ€™s goals, I recommend we continue with two 60-minute sessions per week, which gives us the time to address both strengths and remaining challenges. Looking ahead, if Tyler decides to retake the exam after August, maintaining two sessions per week would allow us to refine any areas identified on that test.
Please let me know if you have any questions or if youâ€™d like to make adjustments to the plan. Iâ€™m also happy to schedule a phone call if youâ€™d prefer to discuss. I look forward to hearing how Tyler does on his upcoming test and to supporting his continued academic growth.
Best regards,
Akeema W.
akeema.williams@revolutionprep.com
+17862749913</t>
  </si>
  <si>
    <t>Jacob  Burke</t>
  </si>
  <si>
    <t>Dear Leonard,
I know this time of year is busy, and I appreciate you taking the time to review this email. As we begin a new academic semester, I wanted to take a moment to share some updates about Jacob's progress and outline our plans moving forward.
Over the past summer, I have seen significant improvements in Jacob's understanding of triangles, percentages, and structure/purpose. In particular, he has shown consistent progress in applying these concepts accurately during problem solving. This has been reflected in his steady performance and increased confidence during sessions.
Our current short-term goals for Jacob include strengthening his understanding of functions, main ideas, and exponential equations. The overall goal remains to ensure he builds a strong foundation in math concepts to support his performance on upcoming assessments. If there have been any changes or new goals for this semester, please let me know so we can adjust our plan accordingly.
For this semester, our plan includes covering these target topics in depth while reinforcing prior material to prevent skill loss. I would also like to check on Jacob's availability to ensure our sessions fit into his current schedule. If there are any changes, please let me know so we can plan for sessions that align with your studentâ€™s schedule. You can also adjust the schedule from your studentâ€™s dashboard if thatâ€™s more convenient.
Based on Jacob's progress, I recommend maintaining two 60-minute sessions per week. We are scheduled through 9-9-25 with one hour remaining unscheduled, which gives us flexibility to add an additional session if needed.
Please let me know if you have any questions or if there are any adjustments you would like to make to our plan. Iâ€™m happy to schedule a time to talk by phone if that would be helpful. I am looking forward to continuing my work with Jacob and in these next steps of his academic journey.
Thank you and stay safe,
Myles O.
myles.oldroyd@revolutionprep.com
+15304434701</t>
  </si>
  <si>
    <t>Mia Hofmann</t>
  </si>
  <si>
    <t>Hi Mary &amp;amp; Mia,
It was great working with Mia in both of our recent sessions! Mia is making strong strides in SAT preparation, particularly in Reading and Writing, and she is showing steady progress in Math as well. She has developed greater confidence in subject/verb agreement and grammar rules, and she is beginning to apply more advanced test-taking strategies with consistency.
Highlights from Recent Sessions
â€“ Reading/Writing: Mia excelled in identifying subjects and applying verb agreement rules. She has also shown strong performance in analyzing tone and evidence across passages, which will be a valuable skill on the exam.
â€“ Math: We reviewed key geometry concepts, Pythagorean triples, and trigonometric ratios, along with systems of equations and slope calculations. Mia is continuing to build confidence with Desmos graphing calculator strategies, though additional practice here will strengthen her efficiency.
â€“ Grammar &amp;amp; Punctuation: Mia reviewed comma usage, hyphen/dash distinctions, and practiced correcting run-on sentences with colons and semicolons.
Next Steps
â€“ Continue reinforcing Desmos calculator use across different problem types for greater speed and accuracy.
â€“ Maintain focus on careful reading to avoid careless errors in Math and Reading/Writing.
â€“ Apply strategies for double-checking answers, even on problems that initially feel straightforward.
Tutoring Logistics
We will continue meeting twice weekly until the SAT. At this point, no additional hours need to be added, but if Mia would like to continue working together into the school year, we can arrange additional time through the advisor.
Warm regards,
Cara
Cara R.
cara.mclaughlin@revolutionprep.com
+16056596774</t>
  </si>
  <si>
    <t xml:space="preserve">Katie Layton </t>
  </si>
  <si>
    <t>Hi Abby and Katie,
It has been a pleasure working with Katie throughout the summer. She continues to demonstrate excellent Reading and Writing skills, scoring impressively in both practice and official SAT exams. Our primary focus has been on strengthening her Math performance, particularly through efficient use of the Desmos graphing calculator and mastering key concepts such as exponential growth/decay, quadratics, and systems of equations. Katie has also been refining her understanding of grammar rules like subject-verb agreement, misplaced modifiers, and punctuation, which has further reinforced her already strong English foundation.
Highlights from Recent Sessions
â€“ Reading/Writing remains Katieâ€™s strongest area, consistently yielding excellent results in both practice tests and classroom drills.
â€“ Math skills are improving steadily, especially through advanced Desmos techniques (using subscripts, sliders, regressions, and equivalent expression comparisons). Katie has gained confidence in solving complex problems with greater efficiency.
â€“ Practice test reviews have emphasized strategies for inference questions, vocabulary in context, and problem-solving approaches that leverage answer choices and logical elimination.
â€“ Katie has demonstrated enthusiasm for Desmos, frequently applying it outside of sessions to strengthen her problem-solving speed.
Next Steps
â€“ Continue incorporating full-length practice tests to build stamina and track progress before the upcoming test dates.
â€“ Reinforce conceptual understanding of exponential growth/decay, parabolas in vertex form, and geometry concepts.
â€“ Maintain emphasis on test-taking strategies, including careful reading of questions and double-checking fraction/decimal answers.
â€“ Continue balancing prep with school commitments by adjusting session timing as needed.
Tutoring Logistics
Katie currently has 8 hours remaining in her account, with 1 unscheduled hour available. No additional hours need to be purchased at this time. I recommend keeping the current pace of sessions, with adjustments to scheduling as needed once school begins on August 25th.
Thanks!
Cara
Cara R.
cara.mclaughlin@revolutionprep.com
+16056596774</t>
  </si>
  <si>
    <t>Jackson Pratt</t>
  </si>
  <si>
    <t>Hello Tim!
I hope your week was good and your weekend had a great start. I wanted to drop a line to you about Jackson's progress in the program leading up to his test date. 
Jackson is a very diligent and hard worker, and he is a quick learner and adapter during our sessions. He leans upon strategies that he has learned in past SAT and consistently applies them to any question he encounters. With his consistency, I have high confidence he is well on his way to achieving his goal score. 
During session, we have been focusing on his improvement areas, while also staying diligent in using and improving his strategies. We have focused specifically on reading and writing subjects, such as Standard English Convention, while also reviewing (at least once a week) SAT math in general. 
For the next two sessions, we have spaced them apart to accommodate our schedules and remaining time to his SAT. To supplement, I have given him some study materials (and will continue to do so) for self-study and we will use these next two sessions as check-ins to make sure we are staying on track. 
Right now, it is forecasted for one session a week for one hour per is the recommendation. However, if you want to schedule more sessions, you will need to contact the academic advisor to do so. 
Thank you so much for allowing me to be apart of his academic journey, and please feel free to ask any questions you may have or reach out. 
Best, 
Nisan H.
nisan.hubbard@revolutionprep.com
+18045367099</t>
  </si>
  <si>
    <t>Gabby Burns</t>
  </si>
  <si>
    <t>Hello Jamie!
Iâ€™m pleased to share an update on Gabby's SAT preparation. She has shown steady progress in her ability to apply general test-taking strategies and is increasingly using them to navigate questions with confidence. These strategies are becoming more natural for her, and we are already seeing improvements that place her within her target score range.
At this stage, our focus is on reinforcing the consistent use of these strategies so that they become second nature by exam day. We are also targeting specific areas for growth in both Reading &amp;amp; Writing (Standard English Convention, Finding the thesis statement, commend of textual evidence) and Math (general math). In particular, we are practicing how to identify the objective of each question and carefully eliminate incorrect choices, which has already led to more accurate results.
With continued practice and reliance on these strategies, I am confident that Gabby will reach her goal score. To support her progress, I recommend maintaining our current pace of one one-hour session per week. Currently, Gabby doesn't have sessions lined up for the future (and I know she is on pace to take the exam soon). I do believe with continued learning; we can help her get to her score. 
Please donâ€™t hesitate to reach out if you have any questions or would like to discuss her progress further
Nisan H.
nisan.hubbard@revolutionprep.com
+18045367099</t>
  </si>
  <si>
    <t>Hi Hatice &amp;amp; Ida,
It was wonderful working with Ida this week as she prepares for her upcoming Algebra 3/Pre-Calculus placement test. She continues to demonstrate a strong grasp of foundational algebra concepts, while also developing efficiency in problem-solving and application of formulas. Our recent session focused on advanced topics including factoring, logarithms, sequences and series, and an introduction to trigonometry.
Highlights from Recent Session
â€“ Reviewed factoring strategies for sums and differences of cubes, including when to apply formulas versus using Desmos for efficiency.
â€“ Practiced properties of logarithms and exponents, simplifying ln/e problems, and applying the change-of-base formula.
â€“ Covered arithmetic and geometric sequences/series, including formulas for finite and infinite sums.
â€“ Introduced trigonometric concepts such as unit circle basics, radian measure, and the law of sines/cosines (to be expanded in the next session).
â€“ Discussed test-taking strategies: recognizing â€œgimmeâ€ questions, balancing manual vs. calculator-based solving, and using both Desmos and TI-84CE effectively.
Next Steps
â€“ Continue practice using the OneNote worksheets and formula reference sheet.
â€“ Focus on trigonometry (law of sines/cosines, inverse trig, unit circle) in the upcoming session.
â€“ Attend scheduled 1.5-hour follow-up session on Sunday, August 24th at 3:00pm.
â€“ Review SAT vocabulary on Tyrannosaurus Prep to maintain broader readiness.
Tutoring Logistics
Ida has plenty of hours remaining in her account and does not need to purchase more at this time. I will also cadd French practice into Google Classroom or OneNote to minimize loss during the off-semester. I am happy to adjust to Idaâ€™s schedule as needed to ensure she feels fully prepared for her test.
Thanks!
Cara
Cara R.
cara.mclaughlin@revolutionprep.com
+16056596774</t>
  </si>
  <si>
    <t>Hello Carol and Tom! 
Iâ€™m pleased to share an update on Michaelâ€™s SAT preparation. He consistently brings a positive spirit and strong energy to our sessions, which makes for very productive work together. His steady improvement is clear, and Iâ€™ve been particularly impressed with his willingness to engage fully in each lesson.
Currently, our primary focus is on ensuring that Michael highlights the objective of each question, extracts the relevant information, and uses that information to set up and solve the problem. This is especially important as we continue to concentrate on the Math portion of the SAT. In addition to reviewing general math concepts, we are also emphasizing pacing and test-taking strategies that will help prevent him from getting stuck on more challenging problems. Once we reach a strong foundation in these areas, we will begin shifting more attention toward Reading &amp;amp; Writing, implementing these strategies to refine for these subjects. 
I believe Michael has strong potential to do very well on the SAT as he learns to consistently apply these strategies. To support his progress, I recommend a plan for two one-hour sessions per week. I also recommend that Michael begin taking more full-length practice exams outside of our sessions, as this will help him strengthen both his confidence and familiarity with the format of the SAT.
Please let me know if you have any questions or would like to discuss his progress further.
Nisan H.
nisan.hubbard@revolutionprep.com
+18045367099</t>
  </si>
  <si>
    <t>Lindsey Pontillo</t>
  </si>
  <si>
    <t>Hello Jen!
Iâ€™m happy to provide an update on Lindsayâ€™s SAT preparation. She is a hardworking and motivated student who always comes to our sessions ready to learn and eager to try different approaches to solving problems. Her dedication and openness to learning have been key to her progress so far.
In our recent sessions, we have concentrated on the Math portion of the exam, building a clear framework for problem-solving. This framework includes identifying the problem, extracting the necessary information, setting up the equation or approach, ensuring the solution addresses the objective of the question, and then executing. Lindsay has been steadily developing this process, which has helped her navigate questions with greater confidence.
For Reading &amp;amp; Writing, we have been applying a similar structured approach: first identifying what the question is asking, then extracting the relevant information to guide her answer. Much of our focus has been on Standard English Conventions, particularly sentence boundaries and punctuation. By learning and memorizing specific grammar rules, Lindsay has been able to eliminate incorrect answer choices more efficiently and improve her accuracy.
Although our scheduling has been a bit inconsistent over the summer, I am encouraged by the progress Lindsay has made. With her SAT approaching soon, I recommend continuing with one one-hour session per week to maintain steady growth. I do understand that we are running low on session hours, and if you wish to continue or add more hours, this can be arranged by speaking with an academic advisor. I am confident that with continued structured practice, Lindsay will be well-prepared to reach her goal score.
Please let me know if you have any questions or would like to discuss her progress further.
Nisan H.
nisan.hubbard@revolutionprep.com
+18045367099</t>
  </si>
  <si>
    <t>Jacob Paul</t>
  </si>
  <si>
    <t>Hi Lee &amp;amp; Jacob,
It has been a pleasure working with Jacob over the past several weeks as he builds a strong foundation for the SAT. He demonstrates excellent reading comprehension skills and continues to make steady progress in math through consistent practice with the Desmos graphing calculator. Our sessions have targeted both content knowledge and test-taking strategies to strengthen Jacobâ€™s overall performance.
Highlights from Recent Sessions
â€“ Reading/Writing: Strengthened understanding of grammar rules such as verb tense consistency, subjectâ€“verb agreement, misplaced modifiers, and non-essential phrases. Practiced recognizing sentence structure errors and differentiating between main topic, main idea, and main purpose questions.
â€“ Math: Focused on exponential growth/decay, systems of equations, parallel lines, quadratic functions, and geometry (including surface area vs. volume, 30-60-90 and 45-45-90 triangles, and circle properties). Jacob is becoming more efficient in recognizing when to use Desmos and applying it effectively for visualization and problem-solving.
â€“ Test Strategies: Practiced time management, elimination techniques, and recognizing question types. Discussed maximizing performance on Math section 2A and refining approaches to both reading comprehension and grammar-based questions.
â€“ Academic Planning: We also discussed Jacobâ€™s upcoming junior-year courses and how to balance SAT preparation alongside regular coursework.
Next Steps
â€“ Continue practicing math concepts with a focus on geometry and problem-solving efficiency.
â€“ Deepen work on SAT Reading/Writing strategies, particularly for main purpose questions and advanced grammar.
â€“ Practice regularly with the Desmos calculator to build speed and familiarity.
Tutoring Logistics
Jacob currently has 3 hours left in his account, with 2 hours are unscheduled. Hours can be added as needed. I am happy to continue SAT support consistently through the school year, pause until school breaks, or provide academic support in his core courses as needed.
Warm regards,
Cara
Cara R.
cara.mclaughlin@revolutionprep.com
+16056596774</t>
  </si>
  <si>
    <t>Nishi  Shah</t>
  </si>
  <si>
    <t>Hi Swati &amp;amp; Nishi,
It has been wonderful working with Nishi over the summer as she prepares for the SAT. She has demonstrated outstanding progress, particularly in reading comprehension and grammar, while steadily improving in math through consistent practice and advanced Desmos calculator techniques. Her dedication and consistent effort are clear in her recent practice test results.
Highlights from Recent Sessions
â€“ Practice Tests: Nishi scored an impressive 1480 on SAT practice test 12SD, a 220-point increase from her previous exam. She demonstrated excellent self-awareness by flagging uncertain answers, even when correct.
â€“ Math: Focused on circle geometry, including applications of the distance formula, special right triangles (30-60-90 and 45-45-90), and word problems with multiple variables. Practiced translating complex problems into diagrams and equations, and used Desmos for efficient visualization and solution strategies.
â€“ Reading/Writing: Strengthened strategies for vocabulary in context, historical language usage, and structure questions. Emphasized distinguishing between main idea, main purpose, and authorâ€™s organization. Nishi also reviewed grammar concepts such as subject-verb agreement, sentence boundaries, and misplaced modifiers.
â€“ Desmos Skills: Learned advanced features including regression analysis with subscripts, square root/nth root shortcuts, and efficient graph/table creation. Applied these tools to solve linear functions, discriminants, and circle problems quickly.
â€“ Study Habits: Completed review quizzes on key math and grammar topics, improving accuracy and speed. Increased daily practice load to build endurance and consistency before the official exam.
Next Steps
â€“ Continue targeted practice with circle word problems and geometry review.
â€“ Refine approaches to overall structure and purpose questions in reading comprehension.
â€“ Maintain daily vocabulary practice and review assigned OneNote/Google Classroom resources.
â€“ Sundayâ€™s session will focus on circle review and final test preparation.
Tutoring Logistics
Nishi currently has 5.5 unscheduled hours available and does not need to add more at this time. We will continue scheduling sessions as we have been, leading up to her official SAT on September 23rd.
Thanks!
Cara
Cara R.
cara.mclaughlin@revolutionprep.com
+16056596774</t>
  </si>
  <si>
    <t>Bailey  Brown</t>
  </si>
  <si>
    <t>Hi Carolmarie and Bailey,
It has been a pleasure working with Bailey over the summer as she builds both her math and verbal strengths for the SAT. She has made consistent progress in grammar, reading comprehension, and advanced math concepts while becoming increasingly confident in using the Desmos calculator for efficiency. Baileyâ€™s diligence with assignments and willingness to engage with new strategies have set her up for success as she prepares for her official test in the fall.
Highlights from Recent Sessions
â€“ English &amp;amp; Grammar: Bailey has excelled at identifying subjects in complex sentences and applying verb agreement rules even when intervening phrases are present. She has refined her understanding of collective nouns, misplaced modifiers, punctuation (colons, dashes, semicolons), and tense consistency. She also practiced distinguishing between main idea, main purpose, and main topic questions in reading, which strengthens her comprehension strategies.
â€“ Math Concepts: We reviewed quadratics, discriminants, systems of equations, proportional relationships, unit conversions, probability, and circle geometry. Bailey has shown strong aptitude for geometry, including special right triangles (30-60-90 and 45-45-90).
â€“ Desmos Calculator Skills: Bailey has made excellent progress in leveraging Desmos for SAT math. She now uses tables, regressions, sliders, intersection points, and statistical functions to solve problems more efficiently. This skill has been transformative for her speed and accuracy, especially with linear/quadratic equations and data sets.
â€“ Reading Comprehension: Bailey has improved in recognizing subtle distinctions between question types and in applying strategies for evidence-based and data interpretation questions. We have also emphasized literal interpretation to avoid adding unintended meaning.
Test Preparation &amp;amp; Study Tools
â€“ Integrated OneNote for homework assignments, practice questions, and notes.
â€“ Reviewed strategies for balancing Desmos with the TI-84 to ensure fluency across platforms.
â€“ Discussed SAT-specific grammar rules and reinforced vocabulary growth using Tyrannosaurus Prep.
â€“ Planned for an additional practice test in the next 1â€“2 weeks to benchmark progress.
Next Steps
â€“ Continue practice with advanced Desmos modules and SAT-specific grammar conventions.
â€“ Reinforce strategies for rhetorical synthesis and logical completion questions in reading.
â€“ Maintain consistent homework practice through OneNote and Google Classroom.
â€“ Schedule regular sessions leading into October/November SAT test dates.
Tutoring Logistics
Bailey has plenty of tutoring hours available but should begin scheduling them in earnest before the semester starts to ensure consistent preparation.
Thanks!
Cara
Cara R.
cara.mclaughlin@revolutionprep.com
+16056596774</t>
  </si>
  <si>
    <t>Hi Faith,
Iâ€™m reaching out with a detailed progress update. As a reminder, I send these roughly every six weeks to help keep parents informed on student progress.
Liam is young and has ambitious goal scores, which means our program has been focused on building thorough content knowledge rather than relying on quick tricks. While this approach can make growth appear slower, it will ultimately take him further since we can be confident that once he learns a concept, he really knows itâ€”and there arenâ€™t gaps in his understanding.
Things have been a bit challenging for Liam since the beginning. By nature, heâ€™s a bit nervousâ€”he apologizes often and sometimes overexplains his thought process, which can slow us down. This is one of the reasons I initially recommended three hours per week over the summer while he had the time. We focused on foundational concepts in both reading and math: grammar rules for reading, and algebra for math. Interestingly, while Liam enjoys English more, his performance tends to be stronger in math.
Last week, I reached out to let you know that Liam was struggling to consistently apply what he learns in session to his homework, especially in English. Iâ€™m happy to report that this week went much better. In our math session, Liam commented that his homework â€œtook foreverâ€ because he had to keep going back to his notes to figure out how to do the problems. I was thrilled to hear thisâ€”thatâ€™s exactly what I want him to be doing. I told him to take the same approach with English: use the notes as much as needed to guide his homework, rather than trying to rely on memory too soon. This ensures heâ€™s learning the correct approach rather than guessing. Over time, the repetition will cement the skills into his memory.
When we met for English later in the week, the improvement in his homework was clear. He only used one rule incorrectlyâ€”a huge step forward from previous weeks. I asked Liam to take a practice test for homework before our next session. At this point, Iâ€™m not looking for any major score changes, but I want him to get comfortable with Bluebook before his official test this weekend. The results will serve as a good check-in point, and Iâ€™m optimistic that this week may have been the breakthrough we needed.
I donâ€™t have any recommendations at this time other than to continue with the scheduled sessions as planned.
Best,
Kiersten G.
kiersten.guetlein@revolutionprep.com
+15413576952</t>
  </si>
  <si>
    <t>Dear Wilson:
I know this time of year is busy with preparing for the beginning of school and getting in the last of summer activities, but I wanted to take a minute to share what a pleasure it is to continue to work with Julia. As she looks forward to the new school year, I wanted also to give you an update about her progress and outline a plan for moving forward. 
As you know, Julia is an outstanding reader. Her reading speed is amazing, as is her knowledge of vocabulary. Although she is a good writer (reading so much helps!), Julia has a reluctance to write beyond what is absolutely necessary. My goal is to expand on her good use of grammar and syntax to make her writing more engaging and less perfunctory by including more detail and supporting statements in what she writes. 
Our current goals for Julia continue to be proficiency in writing forms, including narrative, informational, and opinion/argument writing. If there are any additional topics youâ€™d like to cover in our upcoming sessions, please let me know, and we can plan accordingly. 
Based on Juliaâ€™s continued progress, I recommend continuing our current velocity of one one-hour session per week. Let me know if our current Saturday morning at 10 a.m. ET schedule will continue to work for you after school begins. We can reassess the schedule and velocity at any time you need to. 
Please let me know if you have any questions or if there are any adjustments you would like to make to this plan. Iâ€™m happy to schedule a time to talk by phone or Zoom as well, if that would be helpful. I look forward to continuing my work with Julia to help not just improve her writing but her confidence in her own already good skills. 
Warmest regards,
Stacey
stacey.jones@revolutionprep.com
+14044220251</t>
  </si>
  <si>
    <t>Kate Russell</t>
  </si>
  <si>
    <t>Hi Brett,
Iâ€™m reaching out with a progress update for Kate. As a reminder, I send these about every six weeks to help keep parents informed on student progress.
Kate tested in June and scored a 1220. While that was a 100-point improvement from her March test, she decided she wanted to test again. Over the last month and a half, Kate and I have finished covering nearly all of the strategies for reading comprehension, algebra, and advanced math. Kate is very motivated and puts in a lot of work at home, so this past week I allowed her to take more of the leadâ€”sharing with me what areas she felt she needed the most support on based on her independent practice.
After her most recent practice test, Kate reviewed the questions she missed on both English and math. She felt that math was where she needed the most continued support, so weâ€™ve been focusing on that. Iâ€™ve added some targeted content in geometry, which is tested less frequently but was one area we hadnâ€™t yet covered together due to time. Iâ€™m also encouraging Kate to continue some self-study as she heads into her official exam next week.
Since she isnâ€™t planning on taking another test after this one, I donâ€™t have any recommendations for her moving forward. That said, I am cheering her on for the exam and wishing her the very best in her senior year and the college application process. Of course, Iâ€™ll be here if she or your family needs any additional support at any point this year.
Kind regards,
Kiersten G.
kiersten.guetlein@revolutionprep.com
+15413576952</t>
  </si>
  <si>
    <t>Hi Noel,
Iâ€™m reaching out with a progress update for Ryley. As a reminder, I send these about every six weeks, though I know you and I have been in frequent contact alreadyâ€”so much of this will be a summary of our previous conversations.
Ryley started with a 1190 in March, then improved by 100 points to 1290 in May. Her most recent practice exam came back at 1390, which puts her at about a 200-point improvement so far. Her initial goal score was 1450, but from the start, my assessment has been that Ryley has the potential to reach 1500. I stated 1500 based solely on Ryley's high ability, but this score is also in line with her top choice - Boston College. With continued consistency, I remain confident that this is a feasible goal for her.
Understandably, Ryley is starting to feel some nerves heading into junior year with the number of commitments on her plate. To help balance everything, weâ€™re scaling tutoring back to 1 hour per week. I think this is the right decision, particularly since sheâ€™s already demonstrated so much growth over the summer. The content gaps from her most recent practice test are smaller and more straightforward to close compared to the ones we worked on earlier, so I expect that even with reduced session time, weâ€™ll still be able to make steady progress.
Since you repurchased hours this past week, Ryley has the time she needs to continue with this plan. Iâ€™ve added it to her homework to get her sessions scheduled. If she doesnâ€™t take care of it, Iâ€™ll make sure to check in with her next week to get them on the calendar.
As always, Iâ€™ll keep you posted on her progress. If you have any questions or concerns, please don't hesitate to reach out to me!
Kind regards, 
Kiersten G.
kiersten.guetlein@revolutionprep.com
+15413576952</t>
  </si>
  <si>
    <t>Matthew Milburn-Pyle</t>
  </si>
  <si>
    <t>Dear Linda,
Itâ€™s been great working with you and Matthew over the past couple of months. As we prepare for Matthewâ€™s upcoming official exam on August 23rd, I wanted to share some updates and information about what to expect.
I have seen significant improvements in Matthewâ€™s ability to identify and apply punctuation rules, navigate grammar-based questions involving pronouns and verbs, and approach unfamiliar question types with greater confidence. He has shown consistent progress in completing targeted homework assignments and applying strategies weâ€™ve discussed during sessions. This improvement has been evident in his increased accuracy on practice problems, his ability to explain his reasoning, and his growing comfort with the exam format.
For this exam, our goal is for Matthew to perform confidently and accurately under timed conditions, ideally scoring in the 1250â€“1300 range. While we cannot guarantee a specific score, we have worked diligently toward this goal through focused review of sentence structure, strategic pacing, and consistent reinforcement of grammar concepts. Weâ€™ve also discussed the importance of sleep and mental preparation, emphasizing that a calm and steady mindset can positively impact performance.
I am looking forward to continuing to work with Matthew after the test so that we can build on his progress and prepare for the October exam. I recommend 2 sessions per week and adding an additional 12 hours of tutoring to support this next phase of preparation. During our upcoming sessions, I plan to continue working on advanced grammar strategies, reading comprehension, and test pacing to help Matthew reach his goals.
I suggest adding the below to your account to ensure we stay on track.
â€¢ 12 Hours of Advanced Tutoring for Matthew Milburn-Pyle with Scott Holdcraft
If you'd like to continue working together on achieving these goals, you can easily use this link to add the hours to your account today: https://my.revolutionprep.com/s/ublIC3tZbv.
Please let me know if you have any questions or if there are any adjustments you would like to make to our plan. Iâ€™m also happy to schedule a time to talk by phone if that would be helpful. Iâ€™m glad to support Matthew in his continued academic journey.
Best regards,
Scott H.
scott.holdcraft@revolutionprep.com
+15208480023</t>
  </si>
  <si>
    <t>Laurestine Moore</t>
  </si>
  <si>
    <t>Dear Laurie,
Itâ€™s been great working with you and Laurestine over the past couple of months. As we prepare for Laurestine's upcoming official exam, I wanted to share some updates and information about what to expect.
I have seen significant improvements in Laurestine's use of strategies and understanding of concepts throughout all 4 sections of the ACT. She is much more confident in identifying different question types in each section and deciding how she can approach the question in the most effective way possible. This has been evident in her steady climb throughout all of her practice exams. Most recently, she scored a 32 composite, matching her best in Science 33, and new personal bests in English 31, Math 31, and Reading 34!!!
For this exam, our goal is for her to score over a 31 composite. While we cannot guarantee a specific score, we have worked diligently towards this goal through our strategy usage in each section and spending time in session learning key content knowledge for math and English. It's important to consider the impact of the test zone on Laurestine's performance. Ensuring a good night's sleep throughout the week leading up to the test is crucial, as just the night before isn't enough. We have also discussed strategies to manage test anxiety, which can impact scores.
 I am looking forward to hearing how Laurestine performs on this test. Looking ahead, I recommend we assess where Laurestine can best use her remaining hours. Some of the hours she will need to use to book sessions with me during the first few weeks of September. She's mentioned that she might want to try an SAT as well, possible we could work towards a second official ACT test date, or we can use the remaining hours for academic work throughout the school year. I also recommend we plan out one more practice exam between now and the official test. I look forwards to pushing her to the best she can be in our last couple of weeks before the exam. 
Please let me know if you have any questions or if there are any adjustments you would like to make to our plan. Iâ€™m also able to schedule a time to talk by phone if that would be helpful. I am happy to support Laurestine in their continued academic journey.
Ps. Here's the video update for the week: https://revolutionprep.zoom.us/rec/share/GJJc6RAGuR02h5umUcaFoYzDBldVXqBHNpkdqcyJ-T3Qk86X3pZniNAPptQkqnoB.vQYzIz2BaeffKWO4?startTime=1755291233000
Best regards,
Matthew Urso | Professional Tutor | Revolution Prep
10000 Washington Blvd, Suite 600 | Culver City, CA 90232
Main Office: 877.738.7737 | Cell: 516.589.4405
email: matthew.urso@revolutionprep.com | web: www.revolutionprep.com
Better Grades. Higher Scores. Lower Stress</t>
  </si>
  <si>
    <t>Hunter Flar</t>
  </si>
  <si>
    <t>Dear Lixian,
I hope you are having a great week. I wanted to touch base with you about a couple of items related to my work with Hunter.
First, Hunter made progress this week in reviewing foundational math concepts, including simplifying fractions and rational expressions. He was engaged during our session and showed effort in working through the examples, especially when the problems were more straightforward. I appreciated his willingness to participate and his openness to adjusting our approach.
Second, Hunter encountered some challenges with more advanced problems involving fractional exponents and expressed frustration with the online format. Iâ€™m grateful you were able to join the session to help support him, and I agree that focusing on simpler practice problems first will help build confidence and reduce stress. Weâ€™ve planned to use the whiteboard feature next time to walk through problems step-by-step, which should make the process more interactive and manageable.
Based on Hunterâ€™s goals, I recommend adding an additional 60 minutes per week for a total of two one-hour sessions through the end of September. This will give us time to reinforce foundational skills and gradually build toward more complex material in a way that feels supportive and sustainable.
Please let me know if you have any questions. Iâ€™m happy to schedule a time to talk by phone if that would be helpful. I look forward to supporting Hunter in his continued academic journey.
Best regards,
Scott H.
scott.holdcraft@revolutionprep.com
+15208480023</t>
  </si>
  <si>
    <t>Michael Shad</t>
  </si>
  <si>
    <t>Dear Lori,
I hope you are having a great week! As we prepare for Michaels practice test (which I see he is currently taking), I wanted to share some updates and information about what to expect.
I have seen significant improvements in Michaels commitment to using our strategies. We've worked so far on breaking down math problems into 5 steps to help Michael process information and start the problem with small set ups. We also discussed using Desmos as a tool to solve problems quickly and help him avoid little mistakes in his math work. For reading and writing, he's been using the question first strategy to isolate what he needs to focus on for each question and then he's been using our annotation/prediction steps to help find correct answers.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Michael to replicate official test day conditions as closely as possible when taking their practice test. They should find a quiet place and take the test in one sitting with his time accommodations selected when loading the exam.
After the practice test, I will review the results and discuss the test experience with Michael to determine our focus moving forward, and Iâ€™ll follow up with you on takeaways, improvements, and next steps in my next parent update.
Based on our discussions and Michael's progress, I recommend we maintain our current velocity of sessions, keep his steady completion of homework, and make sure he plans to take practice exams every two weeks. This plan will best set them up for success for the official exam.
Please let me know if you have any questions or if there are any adjustments you would like to make to our plan. Iâ€™m happy to schedule a time to talk by phone if that would be helpful. I am excited to continue supporting Michael in reaching their goals.
Best regards,
Matthew Urso | Professional Tutor | Revolution Prep
10000 Washington Blvd, Suite 600 | Culver City, CA 90232
Main Office: 877.738.7737 | Cell: 516.589.4405
email: matthew.urso@revolutionprep.com | web: www.revolutionprep.com
Better Grades. Higher Scores. Lower Stress</t>
  </si>
  <si>
    <t>Edison Tran</t>
  </si>
  <si>
    <t>Dear Randy:  
I hope that Eddie is excited to be entering fourth grade. I am excited for him! Itâ€™s such a pleasure to work with him. As this new school year gets underway, I wanted to share an update about Eddieâ€™s progress with reading. I know that you are concerned about his reading level, and I hope this update and plan for moving forward can give you a better idea of where he now stands with reading.
Over the past year, I have seen significant improvements in Eddieâ€™s reading skills. While he tends to read at a slower pace on the first pass of whatever he is reading, his command of vocabulary and pronunciation has greatly improved. He still occasionally substitutes a word he knows for one that looks similar, but he is doing that much less frequently because he actually knows and recognizes more words. This in turn helps him better understand what he's reading. I hope youâ€™re seeing this improvement too. This past week, we talked about how to sound out words that begin with similar sounds/letters, using the pronunciation skills he's learned about the word he already knows.
We also have worked on several reading assessments over the last few weeks as well as a reading fluency assessment. Eddie always does much better on the second pass of these types of tests as he tends to quickly recall words he just learned. I am attaching the latest fluency assessment. Itâ€™s harder for me to measure his actual reading level based on these tests. His teacher can give you a much better idea than I can, but he is reading third and fourth grade-level books and materials in our sessions.
Our overall goal for Eddie remains practicing reading and reading comprehension in order to meet or exceed grade level in reading. If there are any changes or new goals for this school year, please let me know and we can adjust our plan accordingly.
In our upcoming sessions, I will continue to work on longer-form reading with Eddie in his sessions as well as reading comprehension and homework when needed. We will continue to practice vocabulary and writing as well. As Iâ€™ve said before, if thereâ€™s a book heâ€™s reading currently, please let me know what it is, and Iâ€™ll grab a copy from the library to read along with him. Right now we just started reading the ebook â€œSea of Terror,â€ by Stuart Gibbs. 
Based on Eddieâ€™s progress, I recommend more practice time, perhaps two 45-minute sessions a week or three 30-minute sessions to get an extra half hour of reading time in per week. Please continue to encourage Eddie to read every dayâ€”15 minutes is ideal but even five minutes would be greatâ€”with the hope that he enjoys what heâ€™s reading and keeps going.
Let me know if you have any questions or if there are any adjustments you would like to make to this plan. Iâ€™m happy to schedule a time to talk by phone if that would be helpful. I am looking forward to continuing my work with Eddie and helping him improve his reading skills even more.  
Warmest regards,
Stacey
stacey.jones@revolutionprep.com
+14044220251</t>
  </si>
  <si>
    <t>Trinity Liang</t>
  </si>
  <si>
    <t>Hello Judy!
I hope you and Trinity are both having a great start to the school year. Itâ€™s been great working with you and Trinity over the past couple of months. I wanted to touch base to share some of the progress weâ€™ve made so far and share my thoughts on the plan moving forward.
Trinity had done a great job in our last two sessions with analyzing and planning essays for AP Literature. Over the last year, she has shown consistent progress in developing strong thesis statements and selecting effective textual evidence, and this has continued for all three AP Lit essay types: poetry analysis, fiction analysis, and the literary argument. This consistent improvement has been evident in her ability to write with more structure and clarity.
Our current short-term goals for Trinity include continuing to practice multiple-choice questions for both poetry and fiction. She can also independently write the essays we planned and email them to me before our next session, so that we can review and grade them together using the AP rubric. The overall goal remains to build her confidence and mastery of AP Literature skills so she feels fully prepared for the exam. Based on Trinityâ€™s progress, I recommend we continue with our current plan and schedule â€” and I also recommend scheduling out her remaining hours in advance so that we have a clear path toward covering everything she needs before the AP exam.
I hope her first week of school was successful, and Iâ€™m looking forward to supporting her throughout the school year!
Please let me know if you have any questions or if there are any adjustments you would like to make to our plan. Iâ€™m happy to schedule a time to talk by phone if that would be helpful. I look forward to supporting Trinity in her continued academic journey.
Katherine C.
katherine.clarke@revolutionprep.com
+17274184352</t>
  </si>
  <si>
    <t>Dear Tomoko,
I hope you are having a wonderful summer! Itâ€™s been great working with Dylan over the past several weeks, and I wanted to share some highlights of his progress as well as recommendations for the school year.
Progress &amp;amp; Recent Focus:
Dylan is a bright student who quickly grasps most concepts. Often, certain skills act as refreshers, and weâ€™ve also been working on slowing down to minimize small mistakes. Overall, he demonstrates a strong foundation and is ready to take on more complex algebraic topics.
7/23â€“7/24: We focused on inequalities. Dylan learned to graph inequalities using the strategy of checking which side of the number line makes the inequality true. He also applied multiplication and division within inequalities, including the rule of flipping the inequality when multiplying or dividing by a negative. He did an excellent job applying PEMDAS as well, and I assigned follow-up practice for homework.
8/14: We shifted into percent applications, including percent grade, percent change, markups, and taxes. Dylan did especially well after reviewing a simpler methodâ€”converting percents into decimals and, in the case of markups, adding 1 before multiplying. He is becoming more confident with these multi-step problems.
Positives:
Dylan has been thoughtful and engaged in sessions. He picks up strategies quickly, applies them well, and shows persistence when tackling more challenging material.
Areas for Growth:
The main area weâ€™ll continue working on is carefulnessâ€”avoiding small mistakes when solving multi-step problems. As we move into higher-level algebra, this precision will be very valuable.
Recommendation for Velocity:
With the school year beginning, I recommend we continue with regular tutoring to reinforce classroom learning and deepen his algebra skills. A consistent schedule of either two 30-minute sessions per week or one 60-minute session per week would allow us to review class material while also moving ahead into more advanced concepts.
Academic Focus Moving Forward:
Short-term, our goals include strengthening Dylanâ€™s fluency with inequalities, percent applications, and word problems. Over the longer term, we will move into more complex algebraic topics while supporting Dylanâ€™s classwork to ensure he feels confident and well-prepared.
Iâ€™m very encouraged by Dylanâ€™s progress and look forward to continuing to support him as the school year gets underway. If you have any questions or would like to chat about setting up a potential schedule, Iâ€™d be more than happy to discuss what works best for Dylan.
Best regards,
Jose F.
jose.falconi@revolutionprep.com
+1 209-261-5048</t>
  </si>
  <si>
    <t>Zere Khalilulla</t>
  </si>
  <si>
    <t>Dear Togzhan,
I hope you are having a wonderful summer! Itâ€™s been a pleasure working with Zere over the past several weeks, and I wanted to share some highlights of her progress as well as recommendations for the upcoming school year.
Progress &amp;amp; Recent Focus:
Zere is a bright and enthusiastic student who approaches math with curiosity and focus. She is doing very well with mixed operation problems and has been making strong progress in breaking down multi-step problems using highlighting strategies. Occasionally, she makes small mistakes when moving quickly or misreading a problem, but she is improving her carefulness with each session.
Weâ€™ve also focused on factoring, identifying prime and composite numbers, and practicing long subtraction. Zere has shown great persistence and enjoyment in learning these concepts. Looking ahead, I would love to explore more advanced topics with her, including complex fractions, measurement conversions, word problems involving fractions, area and perimeter, and working with angles and degrees.
Positives:
Zere is consistently engaged and eager to learn. She approaches challenges with a positive attitude, enjoys problem-solving, and demonstrates persistence when tackling more complex material.
Areas for Growth:
We will continue reinforcing careful reading and precision in multi-step problems, which will help her avoid small errors and gain confidence as we introduce more advanced concepts.
Recommendation for Velocity:
Zere currently has 12 hours remaining on her account. I recommend spacing these out as one session per week, which would allow us to reinforce her math skills, support what she is learning in school, and explore topics in greater depth. This pace should provide consistency without overwhelming her, while maintaining her enthusiasm for learning.
Academic Focus Moving Forward:
Short-term, our focus will be on strengthening Zereâ€™s fluency with mixed operations, factoring, prime and composite numbers, and long subtraction. Over the longer term, we will expand into fractions, measurement conversions, area and perimeter, and angles to build a strong foundation for 4th-grade math.
Zere is always a joy to work with, and Iâ€™m excited to continue supporting her as she grows in confidence and skill. If you have any questions or would like to discuss a potential schedule, Iâ€™d be happy to chat and find what works best for Zere.
Best regards,
Jose F.
jose.falconi@revolutionprep.com
+1 209-261-5048</t>
  </si>
  <si>
    <t>Arvind Bassi</t>
  </si>
  <si>
    <t>Hi Harninder!
I wanted to been a pleasure working with you and Arvind over the past several of weeks. With Arvind's SAT coming up, I wanted to share an update on his progress and let you know what to expect.
Arvind has done well in our time together, especially in his test-taking efficiency and time management. Heâ€™s become more consistent in recognizing key concepts and applying test strategies, such as process of elimination, more naturally. His most recent practice test score was a 1460, with an impressive 780 in Math. 
Although I know we have had challenges translating his practice test scores to the actual test in the past, there are other very promising signs. Arvind is showing improved recognition with the material and a higher commitment to applying fundamental test-taking strategies. He has also shown improved efficiency and time management in our timed-practice exercises. All of these improvements bode well for his chances on the upcoming test. The only two areas of challenge that I want to continue working on next week are (1) ensuring Arvind is working past the first layer of analysis and examining problems at a deeper level to identify shortcuts and important nuances and (2) completing a final review of some baseline topics that he is a bit rusty on, such as formulas related to quadratics. Improvements to both of these areas will just further solidify the gains Arvind has already made and make it even more likely that those increases will translate to the official exam.
Our goal for the SAT is to help Arvind perform at his best, and while we canâ€™t guarantee a specific score, weâ€™ve worked diligently toward this goal. Since Arvind is on track, I recommend we continue with our current schedule of two 1-hour sessions per week through the final week of prep. This will give us the time we need to fine-tune his skills, and to make sure heâ€™s fully comfortable with some of the more challenging areas. 
Please let me know if you have any questions or if thereâ€™s anything else youâ€™d like to discuss. Iâ€™m happy to continue supporting Arvind as he heads into the final stretch before the exam.
Best,
Aryan J.
aryan.jazayeri@revolutionprep.com
+12133421776</t>
  </si>
  <si>
    <t>Leah Serrapica</t>
  </si>
  <si>
    <t>Dear Linda,
I hope you are having a wonderful summer! It has been a pleasure working with Leah over the past several weeks, and I wanted to share an update on her progress as well as recommendations moving forward.
Progress &amp;amp; Recent Focus:
Leah is a bright and motivated student who continues to show strong growth across both English and Math. In reading and writing, we have focused on pronoun reference, misplaced modifiers, transitions, and inference skills. Leah has been practicing strategies to identify and correct errors, and she is steadily improving her ability to apply these skills independently. In math, we have concentrated on exponential growth and decay problems, constants, and Algebra 1 and 2 assignments. Leah has also been using Desmos effectively to solve problems, and she is beginning to show confidence in applying strategies across a variety of problem types.
Recent Sessions Highlights:
7/23â€“7/24: Reviewed mixed punctuation module, Algebra 1 problems, and constants problems. Walked through strategies for solving different types of constants problems.
8/6â€“8/10: Went over Algebra 2 homework questions and continued practicing constants problems. Assigned additional Algebra 1 and 2 homework along with Standard English Conventions exercises.
8/11â€“8/12: Continued working on transitions, inferences, and standard English conventions. Assigned Geometry Level 1, Problem Solving Level 1, and Advanced Math Level 1 exercises. We noted some incomplete homework sets, which we will reinforce in upcoming sessions.
Positives:
Leah is engaged, curious, and enthusiastic about learning. She quickly grasps strategies across English and math topics and demonstrates persistence when working through challenging problems. Her ability to apply newly learned skills independently has improved notably.
Areas for Growth:
Leah would benefit from completing more practice assignments consistently and continuing to reinforce mixed punctuation strategies, transitions, inferences, and constants problems. In math, building confidence with a variety of problem types and reviewing them thoroughly will support her overall SAT readiness.
Recommendation for Velocity:
Leah currently has only one session scheduled on the 19th. While she has made meaningful progress, I recommend considering a few additional, spaced-out sessions to further reinforce her skills and maximize her score potential. Even a session every one to two weeks would give her time to solidify strategies and tackle more challenging problems before her next SAT.
Academic Focus Moving Forward:
In upcoming sessions, we will continue reinforcing mixed punctuation strategies, transitions, inference skills, and constants problems, while reviewing algebra and higher-level math problem types. With consistent practice and review, Leah is well-positioned to improve from her current higher 1100sâ€“1200s range toward her goal of 1300 or beyond.
Leah has made excellent progress, and Iâ€™m excited to continue supporting her. Please let me know if you have any questions or would like to discuss a potential schedule for additional sessionsâ€”Iâ€™m happy to find a plan that works best for Leah.
Best regards,
Jose F.
jose.falconi@revolutionprep.com
+1 209-261-5048</t>
  </si>
  <si>
    <t>Madison Joy  Backus</t>
  </si>
  <si>
    <t>Greetings Kandis,
Madison Joy has been doing an excellent job in our tutoring sessions. She is always very focused and attentive, which has helped her make consistent progress in both language arts and math. Her effort and concentration show in the quality of her work each week.
In math, MJ recently completed an end-of-fourth-grade assessment where she demonstrated strong mastery, answering all questions correctly and with ease. She has also practiced multiplication, fractions, symmetry, angles, decimal place value, rounding, and dividing decimals and whole numbers. While she occasionally benefits from reviewing certain concepts, she consistently does well and shows strong problem-solving skills. In our upcoming sessions, we will begin introducing early fifth-grade math skills while continuing to reinforce key fourth-grade concepts to ensure a smooth transition.
In language arts, MJ has been building her writing and editing skills. She has edited her essay on endangered animals for grammar, punctuation, and clarity, producing a strong final draft. Recently, she also worked on using suffixes, identifying metaphors and similes, and practicing with subjects, predicates, sentence fragments, and conclusion paragraphs. MJ has now started learning to define and identify simple, compound, and complex sentences as well. 
â€¨In the coming weeks, MJ will:
- Strengthen her essay writing through paragraph construction and full essay practice.
- Continue practicing sentence structure, with emphasis on complex sentences and proper punctuation.
- Build reading comprehension skills by answering text-based questions in writing.
- Reinforce fourth-grade math concepts while beginning fifth-grade topics such as long division, advanced fractions, and multi-step word problems.
To ensure MJâ€™s continued success and a smooth transition into fifth grade, I recommend maintaining her current schedule of 30 minutes each of math and language arts per week. MJâ€™s strong focus and attentiveness are allowing her to make steady progress in all areas. With continued practice, she is on track for a confident and successful fifth grade year.
Warmly,
Q. MonÃ©t Travis
quinnisha.travis@revolutionprep.com
+18502123552</t>
  </si>
  <si>
    <t>Anderson Passin</t>
  </si>
  <si>
    <t>Hi Kate!
I hope you and Andie are having a great start to the school year. Itâ€™s been wonderful working with you both over the summer! I wanted to touch base to share some of the progress weâ€™ve made so far and share my thoughts on the plan moving forward.
Andieâ€™s college essay writing has been going very well! She has completed her Common App personal statement essay, and I think it came together really well. I know she had a few small line edits to make, which we'll review before she submits. 
We have also outlined and partially drafted her UGA and Washington and Lee supplemental essays, and Iâ€™m looking forward to reading her drafts for those. In addition, we began brainstorming her W&amp;amp;L scholarship essay. She chose the last prompt â€” â€œWhat norms of your home or community have you become conscious of during your time in high school, and how would you like to use that knowledge to make it a better place?â€ â€” and had some really great ideas about image and identity! She can complete her brainstorming before our next session, where we'll start outlining!
Overall, Andie has some truly fantastic ideas for her essays. She has a wealth of knowledge and experience to draw from, and she does a wonderful job tying together different stories and insights into one connected essay. While she has had some trouble independently drafting her UGA essay, we strengthened her outline together, which presents a compelling and creative concept. With that stronger structure in place, I hope sheâ€™s found it easier to expand her draft, but we will, of course, make any necessary edits next time.
Our short-term goals include completing strong drafts of her UGA and W&amp;amp;L supplementals, as well as drafting the W&amp;amp;L scholarship essay. The overall goal remains to ensure she has a polished, compelling set of essays that highlight her unique strengths and voice for each application. Based on her progress, I recommend continuing with our current plan and scheduling her remaining hours in advance so that we have enough time to refine all essays well before their deadlines. Also, please let me know if there are any additional supplementals Andie will need to complete, as well as any specific timelines or deadlines we should prioritize in our planning.
Please let me know if you have any questions or if there are any adjustments you would like to make to our plan. Iâ€™m happy to schedule a time to talk by phone if that would be helpful. I look forward to supporting Andie as she finalizes her essays and applications this fall.
Katherine C.
katherine.clarke@revolutionprep.com
+17274184352</t>
  </si>
  <si>
    <t>Hi Micaela and Fraser,
It was great working with Micaela this week! Iâ€™ve included a short video that highlights key points from our session and homework. Micaela continues to make strong progress in verbal reasoning, reading comprehension, and math problem-solving strategies.
Her latest practice exam scores show a 123-point overall improvement, with a 725 in Quantitative, 668 in Reading, and 614 in Verbal. Once-a-week sessions remain appropriate, though I recommend meeting twice during the week before the exam to reinforce strategies.
Feel free to reach out with any questions or requests. You can always contact me directly by text or email.
video link: https://revolutionprep.zoom.us/rec/play/7OUcmvpU0V0tSRmwpmqeKhKydMPckmePuXtIQ1g7JUmTrOJQb-ZP4h7nRiskMNJdxT53Eq_v1SXZ_QTq.248pYFUPGsMxX9w6
Warmly,  
Diana H.
diana.hoyer@revolutionprep.com
+12106391241</t>
  </si>
  <si>
    <t>Team Sammy!
Bravo to Sammy for completing a FULL TIMED PRACTICE EXAM. This is a summer feat. Most students kick back and take a vacation during the Summer, but Sammy rolled up his sleeves and got to work. Congratulations! In addition, Sammy scored well above average on the English and Reading comprehension! Way to go. We will work on pulling the math score up. 
The great news is that the Math concepts on the SAT are finite. Once a student has the fundamental understanding of the dozen+ concepts, more points can be scored. I've seen it happen dozens of times, and Sammy can do it too!
I recommend that Sammy begin daily drills on his FREQUENTLY MISSED QUESTION TYPES (as seen on the 1SD Score Report). In session, Sammy and I error logged his previous exam report. We wrote down tips and tricks to fix FMQTs. Once the FMQTs are identified, we apply a focused tip or skill to the FMQT to reduce the errors. The next step is to do skill drills in SAT Question Bank, Kahn Academy, or CrackSAT.net. We will discuss these quiz-let style drills further in our next sessions. Building confidence in these FMQT areas is the key.
English score is strong, so we will focus on Math skill building in the next couple sessions. Once he has been re-taught the skills, his confidence will grow and so will his score.
Our current velocity of twice a week appears solid. Let's stay the course.
Looking forward to the next session!
Chris P.
chris.prouty@revolutionprep.com
+13108710081</t>
  </si>
  <si>
    <t>Charlie Coulson</t>
  </si>
  <si>
    <t>Dear Ms. Lucy
I hope you are having a great day! I wanted to touch base regarding Charlie's recent attendance and participation in our tutoring sessions.
Firstly, I have seen significant improvements in Charlie's executive functioning skills, such as working through procrastination, applying reviewed strategies to day-to-day life, and staying organized for school. They have shown consistent progress in homework completion, and this progress is commendable.
However, Iâ€™ve noticed that there have been some inconsistencies in Charlie's attendance. They have frequently missed sessions and/or arrived late, which can make it challenging to achieve the goals weâ€™ve set. As a reminder, our goal is to improve and develop his executive functioning skills, and maintaining a consistent schedule is crucial for Charlie to reach this goal.
Moving forward, I suggest we revisit the current schedule to find days and times that might work better for Charlie. I recommend we continue with our one 60-minute class per week, for a total of 7 additional sessions. If adjusting the schedule isn't possible, increasing the time spent studying outside of session can help keep Charlie on track.
Please let me know if you have any questions or if there are any adjustments you would like to make to our plan. Iâ€™m happy to schedule a time to talk by phone if that would be helpful. I am here to support Charlie and ensure they have the best possible chance to succeed.
Best regards,
Alexandra B.
alexandra.berrios@revolutionprep.com
+18138021204</t>
  </si>
  <si>
    <t>Mia Eandi</t>
  </si>
  <si>
    <t>Hi Mia and Jonathan,
It was great working with Mia this week! I have included a short video that I would like you to watch. The video covers some key highlights from our session and homework. Feel free to reach out if you have any questions or requests, and if there is anything else I can do to help. You can always contact me directly by text message or e-mail.
As we prepare for Miaâ€™s upcoming official SAT, I wanted to share some updates. Mia has made strong progress in geometry and trigonometry, applying strategies like Desmos and the IESME approach. Theyâ€™ve consistently completed homework and demonstrated improvement in problem-solving. Their latest practice exam score is 1420, up from 1300, with a standout 750 in reading and writing. The goal is a 1500, and weâ€™ve been working toward that through targeted practice and strategy refinement. Weâ€™ve also discussed the importance of sleep and managing test anxiety to support performance.
During upcoming sessions, weâ€™ll continue focusing on advanced math strategies and pacing. I look forward to hearing how Mia performs and continuing to support their academic growth. Please let me know if you have any questions or would like to adjust our plan. Iâ€™m happy to schedule a time to talk by phone if that would be helpful.
video link: https://revolutionprep.zoom.us/rec/play/1VZkHpue-uj7g9bH4Y80qMzqW_DDwHzQ8Q3sZSMCTTEqQzmTc-Y9OfhX79zZtHkjD746mjmMzBjtQDrw.ZDXwmBtuy9JtlH5W
Warmly,  
Diana H.
diana.hoyer@revolutionprep.com
+12106391241</t>
  </si>
  <si>
    <t>Cort Hartmann</t>
  </si>
  <si>
    <t>Dear Ms. Sharon,
I hope you are having a great summer season. Itâ€™s been great working with you and Cort over the past couple of months. I wanted to touch base to share some of the progress weâ€™ve made so far and share my thoughts on the plan moving forward.
I have seen significant improvements in Cort's executive functioning skills, such as identifying causes of procrastination, retention skills, self-efficacy improvements, applying the strategies we review to his day-to-day life, and consistently participating/engaging. They have shown consistent progress in the objectives set in the session. This consistent improvement has been evident in homework completion.
Our current short-term goals for Cort include reducing his procrastination and getting assignments done on time. The overall goal is to strengthen his executive functioning skills, with a particular focus on time management and organizational strategies. Based on Cort's progress, I recommend we continue with our one 60-minute class per week, for a total of 3 additional sessions.
Please let me know if you have any questions or if there are any adjustments you would like to make to our plan. Iâ€™m happy to schedule a time to talk by phone if that would be helpful. I look forward to supporting Cort in their continued academic journey.
Best regards,
Alexandra B.
alexandra.berrios@revolutionprep.com
+18138021204</t>
  </si>
  <si>
    <t>Team Aiden,
I recommend a brief discussion about cell-phone etiquette. Aiden can't resist the persistent pop of a new message--all of them urgent. 
Often, the road for our teen boys' to a great SAT score is long and windy. 1400+ scores require a great deal of delayed gratification and persistence with plenty of ups and downs--not unlike a successful baseball season. Our present cell phone culture of click bait and instant gratification bells and whistles fights against any arduous task at every turn. Alas, Aiden has embarked on this academic journey with me. 
During the school year we focused on "Executive Functioning" and completing high school assignments on time with occasional SAT topics; however, this summer, we have focused on learning SAT test taking skills--this is by far less interesting than High School homework assignments. As a result, Aiden's focus has been tested. 
He improved his focus this past week, but I'm tempted to play the "show me your phone is turned off" game. The siren song of his many friends, brother's texts during our sessions is too much for him to resist. It's like going out to a meal with a friend, but they stare at their phone playing "Clash of Clans" instead of looking at you. This phone "calling" is a problem I struggle with my own teen son--hence, the "Clash of Clans" reference. I suppose for Aiden, it is more of a Mets/baseball focus.
As far as the SAT study goes, the road to a 1400+ is not an easy one. If Aiden can pick a "reach" or "favorite" school to aim, he might be more motivated to study and apply the appropriate rigor. Lighting a fire in his belly is an interesting challenge. The laissez-faire attitude of modern teen boys is the norm, not the exception. I will continue to prod and cajole Aiden to re-focus his efforts on getting the best score and grades he can manage. Putting his best foot forward is the name of the game. 
I am happy to discuss his curriculum and study process further.
Thanks for reading!
Chris P.
chris.prouty@revolutionprep.com
+13108710081</t>
  </si>
  <si>
    <t>Hi, Grant and Sarah!
I just wanted to reach out following my final session with Josh last week! It has been such a pleasure working with Josh this year! He is a truly wonderful student, and Iâ€™ve loved getting the chance to support him through 8th grade. Josh has made a ton of progress with his writing and grammar this year, and his reading comprehension skills have improved a lot. He has such a sharp eye for noticing important details in the text â€” especially tone, symbolism, and character development â€” which really elevates his analysis.
Iâ€™m so glad I had the opportunity to work with him, and I wish him all the best as he moves forward. He has a bright future ahead, and Iâ€™m confident he will continue to thrive in high school and beyond!
Additionally, I wanted to let you know that we have many fantastic high school writing tutors, as well as ACT tutors and ACT small group classes, which may be a great fit for his older sister when the time comes. If youâ€™d like more information, Joshâ€™s academic advisor will be happy to share details and options.
Thank you again for the opportunity to work with Josh â€” itâ€™s been a wonderful experience!
Warmly,
Katherine C.
katherine.clarke@revolutionprep.com
+17274184352</t>
  </si>
  <si>
    <t>Lyla Whitenack</t>
  </si>
  <si>
    <t>Hi Ginger,
It has been great working with Lyla this last week before my leave- I wanted to quickly touch base about her progress and a plan moving forward! 
Lyla was not able to complete her practice exam this week, so I assigned it to her again! We are hoping to see more improvements in her use of the strategies, especially in identifying question types and more intentionally annotating complex reading passages. I would like to see her score bump up to the 1250-1300 threshold! 
I know that she is signed up for the September exam, and I would recommend that she sign up for the October one as well! Rich and the team at Revolution Prep are working on finding her a longer-term sub, but if you have any questions, please reach out directly to Rich! I have provided materials and notes for a smooth transition, and I can add Lyla back into my schedule in November if she needs continued help with her academics!
Feel free to reach out if you have any questions or requests, and if there is anything else I can do to help, you can always contact me directly by text message or e-mail.
Best,
Jessica P.
jessica.peterson@revolutionprep.com
+17208831978</t>
  </si>
  <si>
    <t>Ella Delaney</t>
  </si>
  <si>
    <t>Dear Mr. Kevin,
Itâ€™s been great working with you and Ella over the past couple of weeks. As we prepare for Ella's upcoming SAT test date, I wanted to share some updates and information about what to expect.
I have seen significant improvements in Ella's ability to tackle advanced math problems, particularly in algebraic manipulation, working with functions, and problem-solving in multi-step equations. She has also strengthened her skills in data analysis, where sheâ€™s shown greater accuracy in interpreting graphs, tables, and word problems. In addition, Ella has demonstrated consistent responsibility in completing her reading/writing homework, where she has been performing well and showing stronger application of grammar and reading comprehension strategies. They have shown consistent progress in the objectives set in the sessions. This consistent improvement has been evident in homework completion.
For this exam, our goal is to obtain a 1300-1400 score. While we cannot guarantee a specific score, we have worked diligently towards this goal through targeted practice in advanced math and problem-solving, reinforcing strategies for breaking down complex questions, and reviewing data analysis concepts. On the reading and writing side, Ella has practiced applying grammar rules and identifying author purpose more efficiently. It's important to consider the impact of the test zone on Ella's performance. Ensuring a good night's sleep throughout the week leading up to the test is crucial, as just the night before isn't enough. We have also discussed strategies to manage test anxiety, which can impact scores.
I am looking forward to hearing how Ella performs on this test. Looking ahead, I recommend that we continue our current schedule of two 60-minute sessions per week up until her test date on August 23rd. If Ella plans to take the exam again in the fall, we can extend this same plan up until her next scheduled test date to ensure continued growth and consistent preparation. This will give us ample time to keep strengthening her advanced math skills, refining pacing strategies, and maintaining her progress in reading and writing.
Please let me know if you have any questions or if there are any adjustments you would like to make to our plan. Iâ€™m also able to schedule a time to talk by phone if that would be helpful. I am happy to support Ella in their continued academic journey.
Alexandra B.
alexandra.berrios@revolutionprep.com
+18138021204</t>
  </si>
  <si>
    <t>Julian Wolberg</t>
  </si>
  <si>
    <t>Team Julian,
We are fast approaching the 1500+ score plateau. This is a lofty point in the test prep that all students strive, but few achieve--Julian has a chance. 
I recommend that Julian get extra rest this week in prep for the "Official" exam next Saturday!! If he can complete another BLUEBOOK EXAM (in one sitting) and score 1450+, it should indicate (statistically) that he has the confidence to pull off a similar score during the official sitting. Typically, when students score well on two or more exams in a row, they manage the same result on the "official" test. I'm impressed with Julian's stick-to-it-ness on the tricky questions. He has done the drills and the practice exams. 
This week, in addition to extra rest each night, he should do minor review of his FMQT (frequently missed question types) and meditate on solving those tough questions using the strategies we discussed in session and wrote in his SWAG journal. Much like Professional Athletes pre-visualize performing well under pressure, Julian can do the same each night before bed. Visualize the tough question in your mind's eye, apply the best strategies to solving it, then execute with confidence. He should awaken every day invigorated and charged.
Our current accelerated velocity is wise. I have him three days next week, and then we fall back to twice a week leading up to the October "official" test date.
All systems appear "go". I look forward to our next strategy session!
Chris P.
chris.prouty@revolutionprep.com
+13108710081</t>
  </si>
  <si>
    <t>Addison Miller</t>
  </si>
  <si>
    <t>Dear Catherine,
I hope youâ€™re having a wonderful summer! It has been a pleasure working with you and Addison over the past few months. Iâ€™d like to share some updates on her progress and outline my recommendation for the next phase of her SAT preparation.
Addison has made significant strides in her math skills, particularly in using the Desmos calculator to create quadratic regressions and determine constants. She has also strengthened her grammar skills, especially with misplaced modifiers and punctuation. In addition, she has been consistent with homework and comes prepared with thoughtful questions. These efforts have contributed to raising her score from a 1040 to an 1110. While she has not yet reached her goal score range, her steady improvement is clear and encouraging.
With Addisonâ€™s target score of 1400 in mind, I recommend adding an additional 60 minutes per weekâ€”bringing us to two one-hour sessionsâ€”until the September test. This extra time will allow us to focus more deeply on her areas of weakness and ensure mastery before test day.
Currently, Addison has 15 unscheduled hours available on her dashboard. To move forward, please schedule them according to the recommendation above.
If you have any questions or would like to adjust the plan, please donâ€™t hesitate to let me know. Iâ€™d also be glad to set up a quick call if that would be helpful. I look forward to continuing to support Addison on her academic journey.
Warm regards,
Akeema W.
akeema.williams@revolutionprep.com
+17862749913</t>
  </si>
  <si>
    <t>Team Lucy!
We briefly discussed "U.S. College Common Application Essays" that worked. John's Hopkins University (a Research College in the US) has a terrific website called, "College Essays That Worked" posted by their Admissions Department. It is chock-a-full of terrific samples of student essays that earned students selection into the University. In session, we briefly talked about the merits of a few of the student essays. 
I recommend that Lucy brainstorm a few bulleted outlines of ideas (using the Essays that Worked as a guide). We can draft and re-write her essay together, if you all like. I've helped numerous students write compelling essays.
In addition, Lucy mentioned wanting to continue to pull up her SAT score. This is a rigorous exam that requires patience and grit. Lucy appears to have these qualities, so she can pull her score up with persistence and focus. 
Our current weekly velocity appears to be working. Let's maintain.
If you have additional questions or requests, please let me know.
I look forward to my next session with Lucy! 
Chris P.
chris.prouty@revolutionprep.com
+13108710081</t>
  </si>
  <si>
    <t>Sadi Morris</t>
  </si>
  <si>
    <t>Team Sadi!
We are nearing the finish line of our College Essay Writing journey. 
I recommend that Sadi complete her final thoughts on the conclusion, re-read the entire essay, and add a final "Molly Moment" anecdote to put her snuggly between the 500-650 word count requirement for the Common Application Essay.
Our weekly session velocity seems on point. She has 2.5 unscheduled hours that we may or may not need to schedule based on the fine tuning we complete in our next session.
If you have questions or comments about the work, please let me know.
I look forward to putting the final touches on her compelling college essay! 
Chris P.
chris.prouty@revolutionprep.com
+13108710081</t>
  </si>
  <si>
    <t>Glen Foster</t>
  </si>
  <si>
    <t>Team Glen!
Mononucleosis came at a terrible time! However, Glen is making the most of his nap fueled recovery by focusing on Frequently Missed Advance Math Questions. 
I recommended that Glen do Advanced Math Drills via the SAT Question Bank, and Glen listened. His confidence is growing. He is seeking that coveted 1420+ score range. This is a painful plateau that many students face. It's common for high achievers to get stuck in the high 1300's. Glen needs two-to-three total correct questions and he will be home free!! I can tell he can see the life affirming natural spring in the hazy desert of the Standardized Exam!
I also recommended that Glen apply rigor and focus to his Execution of the Advanced Math Questions. We discovered that he dropped the ball and made careless mistakes on two or more questions that he solved correctly (95%), but he failed to answer the trick question the SAT wanted; thus, he lost the points. If he can avoid this error, he can pull of the 1420+ score that the coach requires, and he'll be on his way!
Our current velocity of three sessions this next week makes sense. I look forward to being the final Poseidon's Gust in Glen's Sails.
Kindest regards, 
Chris P.
chris.prouty@revolutionprep.com
+13108710081</t>
  </si>
  <si>
    <t>Aubryn King</t>
  </si>
  <si>
    <t>Hi Megan,
It has been great working with Aubryn this last week before my leave- I wanted to quickly touch base about her progress and a plan moving forward!
Aubryn has been working hard on refining her identification and application of grammar/punctuation rules, and we have seen a lot of great improvement in her accuracy during our sessions! 
I know that she is signed up for the September exam as well as the October exam as a backup! Vasilios and the team at Revolution Prep are working on finding her a longer-term sub, but if you have any questions, please reach out directly to Vasilios! I have also provided materials and notes for a smooth transition! 
Feel free to reach out if you have any last-minute questions or requests, and if there is anything else I can do to help, you can always contact me directly by text message or e-mail.
Best,
Jessica P.
jessica.peterson@revolutionprep.com
+17208831978</t>
  </si>
  <si>
    <t>Hi Stacie!
I hope you are doing well and having a great end to your summer! Skylar and I had our final session today. Her video update is linked below!
Iâ€™ve really enjoyed working with Skylar this year â€” sheâ€™s such a thoughtful and hardworking student. Sheâ€™s been doing a fantastic job with reading questions, especially, and she has a bright future ahead of her!
To help with continuity, Iâ€™ll be passing along everything weâ€™ve worked on to her new Reading/Writing tutor. Skylar should continue to review complex texts and high-difficulty questions. She is a very high scorer, so these complex areas will be the best for her to continue her practice. Transition questions, for example, are an area where she can continue to grow. 
Please donâ€™t hesitate to reach out and keep in touch if any questions or issues come up moving forward. Youâ€™re also welcome to connect with Rob Johnson (rob.johnson@revolutionprep.com) or your academic advisor for additional support.
Itâ€™s been a joy working with Skylar, and I know she will continue to succeed. Go team Skylar!
Video Update: https://shorturl.at/pgkHf
Warmly,
Katherine C.
katherine.clarke@revolutionprep.com
+17274184352</t>
  </si>
  <si>
    <t>Team Ramsay,
I recommended last week that we launch a daily SAT study drill program, and it appears that Ramsay is making it a part of his regimen--bravo!
Each session, we chip away at a Frequently Missed Question Type (i.e. Exponential Functions). We learn a quality strategy to solving these FMQTs. Ramsay does a daily drill on this FMQT and gains confidence. We are building up to our next FULL TIMED PRACTICE EXAM.
Mixing in glorious summer swim activities with study is a balancing act, but it appears Ramsay is playing ball. 
Our current weekly velocity is on point. and I look forward to our next FMQT strategy session.
Kindest regards,
Chris P.
chris.prouty@revolutionprep.com
+13108710081</t>
  </si>
  <si>
    <t>Elsa Janicki</t>
  </si>
  <si>
    <t>Hi Meg,
It has been great working with Elsa this last week before my leave- I wanted to quickly touch base about her progress and a plan moving forward!
She has been working hard to refine the strategies we discussed, and she was able to increase her most recent practice exam score to 1460! We have been working on her understanding of complex passages and identification of math concepts/formulas, and she can continue to work on memorizing punctuation and grammar rules, as well as watching for small wording within the context of questions to help her consistency! 
I know that she is signed up for the August and September exams- Vasilios and the team at Revolution Prep are working on finding her a longer-term sub, but if you have any questions, please reach out directly to Vasilios! I have also provided materials and notes for a smooth transition! 
Feel free to reach out if you have any last-minute questions or requests, and if there is anything else I can do to help, you can always contact me directly by text message or e-mail.
Best,
Jessica P.
jessica.peterson@revolutionprep.com
+17208831978</t>
  </si>
  <si>
    <t>Luisa McKinney</t>
  </si>
  <si>
    <t>Team Luisa!
Wow! Luisa scored her first perfect 36 on the Science Section. Not to be outdone, however, she also scored a 35 on English and 34 on Math (two weeks in a row with a 35 on Grammar!). 
I recommended that Luisa do daily reading drills (Fiction and Other Types) to strengthen her annotation and comprehension skills. She has shown a pattern of boosting the section that she focused on study the week prior. Reading comprehension is a sticky wicket, so we will see if she can continue the trend on the next full timed practice ACT.
Our current weekly velocity appears to be helping, so we will maintain.
I look forward to our next sessions, and hope Luisa continues this rocket-like climb up the scoring charts!   
Chris P.
chris.prouty@revolutionprep.com
+13108710081</t>
  </si>
  <si>
    <t>Reagan Padron</t>
  </si>
  <si>
    <t>Hi Christina!
I hope you are having a great end to your summer! It has been wonderful working with Reagan over the past couple of weeks, and I wanted to touch base to share some of the progress weâ€™ve made so far and share my thoughts on the plan moving forward.
I have seen significant improvements in Reaganâ€™s reading comprehension strategies. Sheâ€™s been doing a great job with annotation, making predictions for answer choices, and using those strategies to support her pacing. This consistent improvement is setting her up very well for the SAT.
Our current short-term goals include continuing to strengthen her writing and grammar skills, especially applying the rules of punctuation to test-style questions. Iâ€™ve encouraged her to take a full Reading/Writing practice test this week, as that will help us target specific areas for review. The overall goal remains preparing her for success on the SAT, both with content knowledge and pacing strategies.
She also has 2 unscheduled hours available on her account that she should schedule before her upcoming exam!
Please let me know if you have any questions or if there are adjustments youâ€™d like to make to our plan. Iâ€™m happy to schedule a time to talk by phone if that would be helpful. Iâ€™m looking forward to supporting Reagan as she prepares for her upcoming SAT!
Warmly,
Katherine C.
katherine.clarke@revolutionprep.com
+17274184352</t>
  </si>
  <si>
    <t>Valentina Carideo</t>
  </si>
  <si>
    <t>Dear Christiana,
It has been a pleasure working with you and Valentina over the past few weeks. As we prepare for her upcoming official SAT, I wanted to share some updates on her progress and outline what to expect.
Valentina has shown tremendous growth, particularly in answering inference questions and applying the Title 10 strategy to reading passages. In math, she has developed a stronger understanding of constants and is more intentional about reading questions carefully to determine exactly what is being asked. She has also been consistent in completing homework aligned with our sessions. This dedication has paid offâ€”her recent practice exams place her in the 1400 range, with her latest test showing an impressive 700 in both Math and Reading. Excellent work, Valentina!
Our shared goal for this exam is a 1400 or higher. While no score can be guaranteed, Valentina has worked diligently toward this target by practicing challenging College Board questions, refining strategies for both math and reading, and focusing on time management. One ongoing area of focus is pacing in the reading sectionâ€”moving more quickly without losing key details. In addition, I encourage prioritizing rest in the days leading up to the exam; consistent good sleep throughout the week is just as important as the night before.
Given her progress, I recommend continuing with two 60-minute sessions per week until test day. I also see that Valentina is scheduled with me on August 30th, which falls after this exam. If she plans to sit for the September test, I recommend maintaining our current schedule to address any areas of difficulty she identifies from Augustâ€™s results.
If youâ€™d like to continue with our plan, you can redeem additional credits through your Bright Horizons portal. Once redeemed, youâ€™ll receive an email from Revolution Prep to add the hours to your account.
Please feel free to reach out with any questions or adjustments youâ€™d like to make. Iâ€™d also be happy to schedule a quick call if that would be helpful. I look forward to hearing how Valentina feels after test day and supporting her continued academic success.
Best regards,
Akeema W.
akeema.williams@revolutionprep.com
+17862749913</t>
  </si>
  <si>
    <t>Shawn Fan</t>
  </si>
  <si>
    <t>Team Shawn,
I learned a great deal about coaching "Debate" this week. Shawn is an excellent teacher. In addition, we discovered that Shawn has to strengthen his English pronoun and verb usage.
I recommended that Shawn complete a daily Pomodoro drills on Pronouns and Verb grammar concepts to minimize future errors on the exam.
Once he gains sufficient poise and confidence with these missed question types, I recommended that Shawn take a "challenging" Bluebook #10 exam. The bluebook exams may be 10% more difficult than the previous practice exams, so if Shawn notices a small drop in overall score, he should not be alarmed. There is still time to learn Bluebook Test Taking strategies, too.
I look forward to our next study session!
Chris P.
chris.prouty@revolutionprep.com
+13108710081</t>
  </si>
  <si>
    <t>Charlie Prince</t>
  </si>
  <si>
    <t>Team Charlie,
I'm a big fan of Charlie. His knowledge of music and linguistics makes sessions fun. He is a talented word-smith. This exam is a balance of English and Math skills. 
In the English, Charlie Shines. He has one hang-up when it comes to Reading Comprehension--pesky test writer's adding a trap answer. Charlie has been falling for the inference trap answers, and I must admit he makes a compelling argument as to why the "trap" answer is better than the answer key; however, this is by design. Most of the questions have two good answers, but there is only one "best" answer, and Charlie likes to argue about this logic. If this was a debate class or an English course, I would feel compelled to give Charlie and "A" for effort and debate; unfortunately, this is a cold and metallic exam with one right answer (according to the test writer).  This may continue to be a source of grief for Charlie moving forward. His excellent 650+ Reading/Grammar comprehension score may plateau.
On the other side of the exam is the dreaded math logic. It is clear that Charlie detests this section. I'm not a neuro-psychologist, but this section may cause Charlie physical anguish. He avoids it. I've had one other student that had physical aversion to mathematics, and I don't think Charlie's relationship to numbers is as strong. Yet, it is clear that Charlie is dodging and avoiding completing math drills and homework. He can complete the reading and grammar drills, but the math drills are going incomplete.
I'm impressed with Charlie's ability to score high on the English Writing. He mentioned that writing is a difficult chore, but his understanding of the underlying rules and concepts is strong. In college, there are numerous helpful accommodations that will make writing and reading more efficient for Charlie, but sadly the college board does not offer recordings of text or voice-to-text options without jumping through expensive hoops.
We've gone over many skills in sessions together, so Charlie is ready to take a new full timed practice exam.
I've recommended that Charlie complete a new FULL TIMED PRACTICE EXAM for numerous weeks, but Charlie has made excuses about noise or distractions from various family members. Whereas, some distractions are unavoidable, these "distractions" are starting to sound like justifications to avoid taking the timed practice exam. 
If we can't figure out a way for Charlie to "Open" his mind to the possibility that you can actually memorize most of the math problems and apply the solutions on auto-pilot, we may be a Math impasse. The Math SAT section is highly repetitive. If you can identify the math question, interpret the math vocabulary accurately, apply the appropriate formulas, write down your work accurately, use the on-board Desmos calculator efficiently, then a diligent student should be able to climb to 600+ points on the math. 
Charlie is at a 480 (below average) Math score. It's unclear if it is more apathy to completing the math or full aversion. I do not have the medical training to determine the root cause to his math aversion or fixed mindset about re-learning the math concepts. 
I'd like to recommend a conversation with his Pediatrician to help Charlie redirect his attention to the possibility that he can solve this problems with enough grit and determination. Charlie appears to love his choir. Maybe his Choir Conductor can cajole him into giving the Math a try.
Please let me know if you have questions about Charlie's academic journey.
Kindest regards,
Chris P.
chris.prouty@revolutionprep.com
+13108710081</t>
  </si>
  <si>
    <t>Casen Lowe</t>
  </si>
  <si>
    <t>Dear Tricia,
I hope youâ€™re having a wonderful summer! It has been a pleasure working with you and Casen over the past few weeks. Iâ€™d like to share some updates on his progress and my recommendations moving forward.
Casen has made notable progress in using the Desmos calculator, particularly with creating both quadratic and linear regressions. He has also developed a strong understanding of punctuation rules and effectively applies the â€œeliminate threeâ€ strategy to SAT questions. Iâ€™ve seen consistent improvement in his ability to recognize when the calculator can be used strategically, which has helped him approach problems more efficiently.
While Casen previously scored an 890 on his Revolution Prep practice test, the upcoming Bluebook exam Iâ€™ve assigned will be his first SAT practice test after discussing strategies with me. This test will give us a clearer picture of his strengths and areas for growth. I intentionally selected a more challenging exam so that he becomes accustomed to the SATâ€™s level of difficulty.
Our current short-term goal is to strengthen Casenâ€™s performance in the Math section. To best support this, I recommend increasing to two 60-minute sessions per week. This will allow us to focus more deeply on the areas of difficulty highlighted by the Bluebook test results.
At present, Casen has 6 hours remaining on his dashboard. To maintain consistency, I suggest adding more hours so we can continue making steady progress.
Please let me know if you have any questions or if youâ€™d like to adjust the plan. Iâ€™d also be glad to schedule a quick call if that would be helpful. I look forward to continuing to support Casen in his academic journey.
Warm regards,
Akeema W.
akeema.williams@revolutionprep.com
+17862749913</t>
  </si>
  <si>
    <t>El Eastland</t>
  </si>
  <si>
    <t>Dear El and Rick,
I know this is a busy time between college application season underway and school starting back up, I appreciate you taking the time to review this email.
I wanted to take a moment to share some updates about El's progress with her college essays and outline our plans moving forward.
Over the past few weeks, it has been a pleasure to work with El, and I have seen significant progress on her personal insight questions for the California applications. She has a hard time writing on Word documents, so she has adopted a great strategy of brainstorming ideas into a journal outside of our sessions. In particular, she has shown consistent progress by bringing these well-developed ideas to our meetings, which we then use to guide the writing process. This has been reflected in our ability to complete half of the required prompts with strong, thoughtful content.
Our current short-term goals for El include completing the remaining personal insight questions. The overall goal remains to craft authentic and compelling essays that effectively share her story. If there have been any changes or new goals, please let me know so we can adjust our plan accordingly.
For the upcoming weeks, our plan is to continue using her journal brainstorming to structure and write the final prompts. However, I think she could do more of the initial drafting work outside of our sessions, especially as we get closer to the school year, to help accelerate our progress. I would also like to check on El's availability to ensure our sessions fit into her current schedule. If there are any changes, please let me know so we can plan for sessions that align with your studentâ€™s schedule. You can also adjust the schedule from your studentâ€™s dashboard if thatâ€™s more convenient.
Based on El's progress and the deadlines ahead, I recommend we maintain our velocity of meeting twice a week. This will ensure we have enough time to finish these personal questions. This schedule also provides flexibility, so if there's anything else she wants to work on, like the SAT or her academics, we can work on that as well.
Please let me know if you have any questions or if there are any adjustments you would like to make to our plan. Iâ€™m happy to schedule a time to talk by phone if that would be helpful. I am looking forward to continuing my work with El and in these next steps of their academic journey.
Best regards,
Christian Steiner
christian.steiner@revolutionprep.com
+13056077323</t>
  </si>
  <si>
    <t>Kavi Gandhi</t>
  </si>
  <si>
    <t>Dear Gargi,
I hope youâ€™re having a wonderful summer! Itâ€™s been such a pleasure working with Kavi over the past couple of months. He has been doing very well with his SAT preparation and consistently puts in diligent work on his homework each week. His focus and effort have really stood out.
When we began our prep, Kavi's practice test scores were in the 1300s. Recent we've been seeing scores in the mid-to-upper 1400 range. Much of our time has gone into learning how to use Desmos effectively as a tool for solving some of the more difficult math problems. Weâ€™ve also worked through geometry in a more academic way to keep those fundamentals sharp. On the verbal side, weâ€™ve placed a strong emphasis on punctuation rules and their applications, which has noticeably strengthened his reading/ writing performance.
With the September 13 SAT coming up, I expect his score to land solidly in the 1400s, with the potential to climb higher. Looking ahead, since Kavi will also be taking the October SAT and has a good chance at qualifying as a National Merit Semifinalist through the PSAT, I recommend continuing at 1.5 hours per week through that test date. Beyond the SAT, I also cover high school math and physics, so if support in those subjects is ever helpful, Iâ€™d be glad to provide it.
Please let me know if you have any questions or if there are any adjustments you would like to make to our plan. Iâ€™m happy to schedule a time to talk by phone if that would be helpful. I look forward to supporting Kavi in his continued academic journey.
Best regards,
Dave Keder</t>
  </si>
  <si>
    <t>Team Julian!
We completed a college Essay Berlitz session. 
I recommended that Julian backwards engineer college essays that work for John's Hopkins students (according to their Admissions Board). We found an essay that related to Julian's "handyman" experience working on numerous projects on the Island! Julian's creative juices swirled as he read this sample essay. He already had a decent outline brewing before we were finished.
I'd like to get Julian on my weekly schedule, sooner rather than later. Please let me know his school schedule and availability at your earliest convenience.
Going forward, Julian will continue to whittle and hone his essay draft and SAT skills.
I look forward to our next session!
Chris P.
chris.prouty@revolutionprep.com
+13108710081</t>
  </si>
  <si>
    <t>Max Allahverdi</t>
  </si>
  <si>
    <t>Dear Rose,
I hope you are having a wonderful summer! Itâ€™s been great working with Max over the past couple of months. He has put in steady effort, and while he plateaued for a little while, he has recently turned a corner and shown meaningful progress.
On his most recent practice test, Max hit the 700 mark in math, which is a great milestone! His verbal score dipped slightly, but I fully expect it to return to previous levels with some focused practice. Weâ€™ve continued to emphasize Desmos as a tool for solving math problems, and on the verbal side weâ€™ve worked on strategies for deconstructing reading passages to better navigate difficult questions. Going forward, maintaining consistent effort on problem solving will be important for keeping up this positive momentum.
With the August, September, and October SAT tests coming up, I recommend continuing with 1 hour per week of dedicated SAT prep sessions, supported by 3â€“4 hours of weekly homework.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Max in his continued academic journey.
Best regards,
Dave Keder</t>
  </si>
  <si>
    <t>Team Toby!
Success! Toby scored 32 on an ACT Reading Section (this is a 10 point jump)--unheard of...! Toby also improved in English and Math. It is clear Toby is doing the drills and the effort is paying off. In addition, this performance came on the heels of a horrendous air travel day--hooray!
I recommend that we stay the course. This positive momentum should propel Toby to tackle the Grammar, Math and Science Sections too. Toby can learn the repetitive nature of these exams and apply the tips and strategies that we discuss in session.
Our current weekly velocity appears on pace. Let's maintain.
I look forward to our next study session!
Chris P.
chris.prouty@revolutionprep.com
+13108710081</t>
  </si>
  <si>
    <t>Austin Evans</t>
  </si>
  <si>
    <t>Dear Alex,
I hope you are having a great summer! Itâ€™s been wonderful working with Austin over the past few months. Over the last several weeks he has really stepped up his effort, putting in not only the specifically assigned work but also extra practice on his own.
When we began, his practice test scores were in the upper 1200s, and his lowest subsection was punctuation and grammar. Through a lot of focused work, that section has now become one of his strongest; his most recent practice test score rose to 1350, with some room for improvement left before the August test date. While weâ€™ll continue to review punctuation to keep those gains solid, our main focus in the lead-up to the August SAT will be on math, with an emphasis on using Desmos effectively.
Looking ahead to the school year, I recommend continuing with one hour per week of academic support. I cover physics and math, and if additional help in other subjects would be beneficial. Your advisor, Jean (copied on this email) can match Austin with another tutor who specializes in those areas.
Please let me know if you have any questions or if there are any adjustments you would like to make to our plan. Iâ€™m happy to schedule a time to talk by phone if that would be helpful. I look forward to supporting Austin in his continued academic journey.
Best regards,
Dave K.
david.keder@revolutionprep.com
+13017582590</t>
  </si>
  <si>
    <t>Dear Ram,
I hope you are doing well! It has been a pleasure working with Divya and Surya this summer. Theyâ€™ve both put in steady effort, and since starting their prep their scores have risen in the neighborhood of 100 points, which is a great sign of the progress theyâ€™re making.
In our sessions, weâ€™ve worked through an overview of the different question types they will encounter on the SAT. This has helped build familiarity with the test format while also giving us a chance to focus on the strategies best suited to each kind of problem. Both Divya and Surya have been thoughtful and engaged throughout this process, and itâ€™s clear that the work is paying off.
Looking ahead, they will have a very rigorous academic schedule this year, so I recommend continuing with 2 hours per week focused on their schoolwork to maintain pace with calculus and physics, along with 1 additional hour per week of SAT homework to stay on track leading up to the October PSAT. This balance should keep them well-prepared for both their classes and the test.
Please let me know if you have any questions or if there are any adjustments you would like to make to our plan. Iâ€™m happy to schedule a time to talk by phone if that would be helpful. I look forward to supporting Divya and Surya in their continued academic journey.
Best regards,
Dave K.
david.keder@revolutionprep.com
+13017582590</t>
  </si>
  <si>
    <t>Tamar Ankorion</t>
  </si>
  <si>
    <t>Dear Itamar,
I hope youâ€™re having a wonderful summer! It has been a pleasure working with you and Tamar over the past couple of months. Iâ€™d like to share some updates on her progress and my recommendations moving forward.
Tamar has shown significant improvement in her ability to use the Desmos calculator effectively on SAT Math questions. She has also strengthened her approach to Command of Quantitative Evidence questions by applying the Title 10 strategy. Her steady progress is reflected in her most recent practice exam, where she scored a 1210â€”an impressive increase from her starting score of 1050.
Our short-term focus will be on breaking down the Math section more efficiently. To do this, weâ€™ll continue working through challenging College Board questions and addressing new topics Tamar has not yet encountered. The broader goal remains reaching a 1350+ on her official exam. To best support this, I recommend maintaining a schedule of two 60-minute sessions per week, which will give us the time needed to target the areas of difficulty highlighted in her latest practice test.
Please let me know if you have any questions or if youâ€™d like to adjust our plan. Iâ€™d also be happy to schedule a call if that would be helpful. I look forward to continuing to support Tamar in her academic journey.
Best regards,
Akeema W.
akeema.williams@revolutionprep.com
+17862749913</t>
  </si>
  <si>
    <t>nadia kulesza</t>
  </si>
  <si>
    <t>Dear Eva,
It has been a pleasure working with you and Nadia over the past few weeks. As we prepare for her upcoming official SAT, Iâ€™d like to share some updates on her progress and my recommendations moving forward.
Nadia has made strong improvements in identifying trap answers on inference questions, and she has become more confident in using the Desmos calculator to ensure she is solving for the correct values in SAT Math problems. She has also shown consistent progress in completing homework assignments, with particular growth in quickly recognizing trap answers in reading passages.
For this exam, our goal is to reach the 1400 range, ideally moving into the 1500s. While no score can be guaranteed, Nadia has been diligently preparing by reviewing challenging concepts and practicing with difficult test questions.  An important factor to keep in mind is to ensure that Nadia is getting consistent, quality sleep throughout the week leading up to the exam and not just the night before.
Based on Nadiaâ€™s progress, I recommend continuing with two 60-minute sessions per week leading up to test day. This will allow us to further strengthen areas of difficulty and reinforce strategies. Looking ahead, if Nadia chooses to take the SAT again, I would recommend maintaining this schedule so we can continue building on her success.
If youâ€™d like to move forward, you can redeem additional credits through your Bright Horizons portal. After redeeming, youâ€™ll receive an email from Revolution Prep to add the hours to your account.
Please let me know if you have any questions or if youâ€™d like to adjust our plan. Iâ€™d also be happy to schedule a quick call if that would be helpful. I look forward to hearing how Nadia feels after test day and to supporting her continued academic journey.
Best regards,
Akeema W.
akeema.williams@revolutionprep.com
+17862749913</t>
  </si>
  <si>
    <t>Michael Romita</t>
  </si>
  <si>
    <t>Dear Elena,
I hope you are doing well! It has been a pleasure working with Michael over the summer. He has worked hard in our sessions, and since he came in with such a strong verbal foundation, our focus has been almost entirely on math.
Weâ€™ve concentrated on building a clear understanding of quadratics and exponential functions, as well as learning how to use Desmos to tackle the most challenging problems. Michael has shown good progress applying Desmos effectively, though continued practice will help make that skill second nature. He will be taking another practice test soon, and Iâ€™m looking forward to seeing the results. From there, weâ€™ll create a short list of areas to sharpen in the weeks leading up to the September SAT.
Our current short-term goals are to target those specific items from the practice test and keep strengthening Michaelâ€™s use of Desmos to build confidence with difficult problems. The overall goal is for him to score 700+ on the math section of the September SAT. To reach that, I recommend continuing with 1.5 hours per week of tutoring until test day, along with about three hours per week of independent practice. Once the test has passed, one hour per week of academic support during the school year would be a good fit. I cover math and physics, and if additional help in other subjects would be useful, Sue can match Michael with another tutor who specializes in those areas.
Please let me know if you have any questions or if there are any adjustments you would like to make to our plan. Iâ€™m happy to schedule a time to talk by phone if that would be helpful. I look forward to supporting Michael in his continued academic journey.
Best regards,
Dave Keder</t>
  </si>
  <si>
    <t>Dear Melissa,
I hope youâ€™re having a wonderful summer! It has been such a pleasure working with you and Alexis over the past couple of months. Iâ€™d like to share some updates on her progress and my recommendations moving forward.
Alexis has made tremendous progress and has now reached her goal score of 1300, achieving this result on each of her last two practice exams. This is a big jump from her earlier practice scores and a clear reflection of her hard work, consistency, and commitment to the strategies weâ€™ve been focusing on during our sessions.
Our short-term focus will now shift to building consistency and confidence so that Alexis can carry this success into her official exam. We will continue reviewing advanced-level College Board questions, strengthening her pacing strategies, and addressing any difficult topics that appear in upcoming practice work. The overall goal is to ensure Alexis feels fully prepared and confident on test day.
Since Alexis has been meeting once per week, I recommend increasing to two 60-minute sessions per week as the exam draws closer. This additional time will allow us to tackle a wider range of challenging material, reinforce strategies, and ensure she maintains her strong performance under test-like conditions.
Please let me know if you have any questions or if youâ€™d like to make any adjustments to our plan. Iâ€™d also be glad to schedule a quick call if that would be helpful. I look forward to continuing to support Alexis in her academic journey.
Warm regards,
Akeema W.
akeema.williams@revolutionprep.com
+17862749913</t>
  </si>
  <si>
    <t>Brady Baxter</t>
  </si>
  <si>
    <t>Dear Cindy,
I hope you are having a great summer - I can't believe school is starting back up already! It has been a pleasure working with Brady over the past couple of months. He has been making steady progress as weâ€™ve worked through the curriculum, and Iâ€™ve been glad to see his effort and engagement in sessions. We have placed a strong emphasis on math fundamentals, especially with quadratics, and Brady has demonstrated a noticeably better understanding and feel for how to approach and solve math problems.
Our short-term goal is preparation for the August SAT. To maximize his score, we are going to continue strengthening those fundamentals while also focusing more directly on strategies with Desmos. This combination should give Brady the best shot at success on test day and help him feel more confident in his approach.
The overall goal remains steady improvement on the SAT, and I want to emphasize that raising scores is very much a process. With that in mind, I recommend continuing with one hour per week of prep during the school year so Brady can keep building on the foundation he has set this summer.
Please let me know if you have any questions or if there are any adjustments you would like to make to our plan. Iâ€™m happy to schedule a time to talk by phone if that would be helpful. I look forward to supporting Brady in his continued academic journey.
Best regards,
Dave K.
david.keder@revolutionprep.com
+13017582590</t>
  </si>
  <si>
    <t>Angel Pallin</t>
  </si>
  <si>
    <t>Hello,
I hope everyone is enjoying the last weekend of summer! Thank you for sharing Angel's most recent score update. His superscore now sits at a 29! He successfully earned a 30 in Science and a 32 in Reading. We shifted our focus to math and have been practicing grammar and transition topics to improve the English scores. 
Angel plans to take the September ACT next and has two hours remaining. My recommendation would be to use our two hours the week of and before the test day. So, I have updated our schedule with a meeting at 7 pm on Wednesday the 27th, and again at 7 pm on Wednesday the 3rd, which is the week of exam day. 
If we'd like to add in a time this week. I can offer either Friday or Saturday, but we would need to add hours to continue. Otherwise, I hope Angel has a productive and enjoyable first week of school. Please help him find time to take an updated practice exam so we can discuss it on the 27th.
We can review and discuss his practice exam results together to determine the best plan for the next exam day. Please let me know if you have any time to discuss my recommendation. 
Have a wonderful evening! thanks! Ash
Ashley S.
ashley.scorsone@revolutionprep.com
+19543031288</t>
  </si>
  <si>
    <t>Maddie Wernig</t>
  </si>
  <si>
    <t>Dear Jen,
It has been a pleasure working with you and Maddie over the past few weeks. As we prepare for her upcoming official SAT, Iâ€™d like to share some updates on her progress and my recommendations moving forward.
Maddie has shown excellent growth since beginning her prep, starting with a 1280 and now scoring a 1360 on her most recent practice exam. She has made great strides in identifying words in context within reading passages, has strengthened her understanding of constants, and is using the Desmos calculator effectively to create regressions. Her progress reflects both her hard work and her consistent application of the strategies weâ€™ve been practicing.
For this exam, our goal is to continue building on this momentum and work toward Maddieâ€™s new target of reaching the 1500 range. While no score can be guaranteed, Maddie has been diligently reviewing challenging College Board questions and applying strategies with increasing accuracy. It is important that Maddie gets a good night sleep not just the day of the exam but the week leading up to it as well. Effective pacing on test day will also be key to reaching this ambitious goal.
 Based on her progress and goal, I recommend increasing to two 60-minute sessions per week leading up to the test and afterwards if Maddie decides to take it again. This additional time will allow us to target advanced-level questions, refine pacing strategies, and address any remaining areas of difficulty to help her reach her 1500-range goal.
Iâ€™m excited to see how Maddie performs on her upcoming exam. Please let me know if you have any questions or if youâ€™d like to adjust our plan. Iâ€™d also be happy to schedule a quick call if that would be helpful. I look forward to continuing to support Maddie in her academic journey.
Warm regards,
Akeema W.
akeema.williams@revolutionprep.com
+17862749913</t>
  </si>
  <si>
    <t>Michael Biscardi</t>
  </si>
  <si>
    <t>Hello,
I hope you all are enjoying one last week of summer before school starts for the year. We had a great couple of meetings. Michael presented his work very confidently for each question from the review packet, which was a great display of his math maturity. It looks like we are learning the value of writing out each step. 
The material was mostly review from his Algebra-based course last year. The first pages were easiest. There was some occasional, very brief confusion on "where to start" for the various types of factoring questions. It only took one quick reminder explanation for Michael to complete the rest of the practice questions- mostly on his own. 
We've got 5 hours remaining to schedule for the start of the school year. I will wait to hear how the schedule settles for school and sports. Then, we will find a date and time that works best. We will be creating study guides this year to support learning. Geometry introduces new vocabulary. So, it will help to create a self-study guide with a few key reminders as pre-work for each of the quizzes and exams. 
I can't wait to hear how the first week goes! I hope Michael enjoys his time out of town next week.
Have a great evening! Thanks! Ash
Ashley S.
ashley.scorsone@revolutionprep.com
+19543031288</t>
  </si>
  <si>
    <t>Sydney Minkove</t>
  </si>
  <si>
    <t>Hello!
I hope everyone is enjoying the very last moments of summer. It sounds like Sydey had an incredible time away. It was nice to catch up and have her back to work. We've got some excellent material to review leading up to the September exam. 
Sydney is going to take an updated practice exam. She earned a 1250 on her practice exam at the end of June, with only 10 points away from the 700 in Reading/English. This month, we will be demonstrating the ability to develop equations based on word problems. We will also include a review of the other rule-based topics and more practice on test endurance. 
Sydney is registered to take both the September and October exams. The goal will be to miss as few questions as possible in the first module of both sections to maximize the starting score.  
Sydney and I will meet again next Thursday at 9 am. I am looking forward to more improvement. Let's plan to chat again after the next practice exam. 
Have a great week! 
Ashley S.
ashley.scorsone@revolutionprep.com
+19543031288</t>
  </si>
  <si>
    <t>Chase Rathet</t>
  </si>
  <si>
    <t>Dear Brooks,
Itâ€™s been great continuing to work with you and Chase over the past few months! As Chaseâ€™s official SAT test is approaching, I wanted to reach out and update you on our recent progress and focus heading into the test.
Chase and I have been emphasizing the weak points he faced on the last official exam, specifically data driven problems, advanced math questions, and refining the punctuation rules. He has shown strong improvement in the high-level math problems and is applying the strategies well. 
For this official, our goal is to exceed his first official test score and hopefully set an English or math section score he can use towards his final super score. As we have discussed, it's important to consider the impact of the test zone on Chaseâ€™s performance. Ensuring a good night's sleep throughout the week leading up to the test is crucial, as just the night before isn't enough. 
I am looking forward to continuing to work with Chase through the school year so that we can work towards further improvements on the SAT and to help him maintain his school schedule with the high-level courses and APs he is taking this year. I recommend continuing our one weekly, 1-hour meetings straight through the exam even before scores come in. This way we can continue working through refining his test taking strategies and content knowledge and not have to worry about any lapses from an extended break. I believe he has potential to continue to raise his math scores and apply strategies to cut back on small errors to truly maximize his score's potential. 
Please let me know if you have any questions or if there are any adjustments you would like to make to our plan. Iâ€™m also able to schedule a time to talk by phone if that would be helpful. I am happy to support Chase in his continued academic journey.
Best regards,
Tommaso M.
tommaso.marsella@revolutionprep.com
+14016786248</t>
  </si>
  <si>
    <t>Brett Halpin</t>
  </si>
  <si>
    <t>Dear Stephanie,
Itâ€™s been great continuing to work with you and Brett over the past few months! As Brettâ€™s official SAT test is approaching, I wanted to reach out and update you on our recent progress and focus heading into the test.
Brett has continued to work diligently to grow his math content knowledge as well as his application of strategies. We have introduced the highest-level concepts of the test and Brett has shown a very strong understanding of each. He has shown a strong wiliness to understand and review his past misses and has a strong grasp on strategies to approach any questions he may not fully understand. 
For this coming official SAT exam, our goal is to have Brett improve upon his last test and break through his goal of 1400+. It's important to consider the impact of the test zone on Brettâ€™s performance. Ensuring a good night's sleep throughout the week leading up to the test is crucial, as just the night before isn't enough. We have also discussed strategies to manage test anxiety, which can impact scores.
I am looking forward to continuing to work with Brett this coming week and into the future if he pursues the winter exams or needs assistance in his very loaded class schedule. I recommend awaiting Brett's scores on this exam, and planning future exams if needed once we see the results. This will also give Brett some time to gets used to his new courses and identify any in which he may need help. 
Please let me know if you have any questions or if there are any adjustments you would like to make to our plan. Iâ€™m also able to schedule a time to talk by phone if that would be helpful. I am happy to support Brett in his continued academic journey.
Best regards,
Tommaso M.
tommaso.marsella@revolutionprep.com
+14016786248</t>
  </si>
  <si>
    <t>Bennett Choi</t>
  </si>
  <si>
    <t>Hello,
I hope everyone is having a safe trip. Bennett wrapped up at his summer job and now moves on to more fun and adventure to end the summer! Bennett has been working diligently to improve the math score for the next ACT. At present, Bennett has earned a 33 super score, including an improvement in math from the Spring exam.
Based on the score report, we have been working on geometry, statistics, and "higher" math. I recommend we add a few more hours to include reviewing a few English topics the week before exam day. The score report showed room for improvement in inference, specifically.
We can discuss the extra time and dates (based on the time change) in our meeting on Sunday. There may be more available time due to the time changes. We can get an accurate count of how many hours we need to get to test day. As usual, Sue will be able to support us in adding those hours.
Safe travels! Have a lovely evening. Thanks! Ash
Ashley S.
ashley.scorsone@revolutionprep.com
+19543031288</t>
  </si>
  <si>
    <t>Andrew Cibro</t>
  </si>
  <si>
    <t>Dear Jennifer,
I hope you are having a great summer. Itâ€™s been wonderful working with you and Andrew over the past couple of weeks. I wanted to share some of the progress he has made as well as my thoughts on next steps.
Andrew has been actively working on his Common App essay and has made excellent strides. He brainstormed several possible topics before selecting one that is both personal and meaningfulâ€”his experiences with skateboarding. He has connected this topic to how he independently navigates the world and how he plans to approach college and beyond. Currently, he is in the revision stage of his draft, where he is working on refining transitions, deepening reflection, and strengthening the conclusion.
Here is my evaluation of his draft so far:
Personal Voice &amp;amp; Authenticity â€“ 5 (Excellent): The essay feels genuine, specific, and vividly connected to his own experiences.
Central Theme &amp;amp; Purpose â€“ 4 (Proficient): The hill metaphor works well, though the final reflection could integrate more smoothly with the narrative.
Structure &amp;amp; Organization â€“ 4 (Proficient): Strong opening and structural choices, but transitions and conclusion need polishing.
Reflection &amp;amp; Depth â€“ 4 (Proficient): Good insight into independence and growth, but could push deeper into how these qualities shape problem-solving, relationships, or academic goals.
Language &amp;amp; Style â€“ 5 (Excellent): Vivid, engaging, and natural writing with strong sensory detail.
Grammar &amp;amp; Mechanics â€“ 4 (Proficient): Clean writing overall, with only minor revisions needed.
Fit for College Admissions â€“ 4 (Proficient): Demonstrates curiosity and independence, though the maturity and application to academic/community life could be further emphasized.
Andrew has also shared that English has been a more challenging subject for him in the past, especially with writing. I would like to continue supporting him not only with the Common App essay but also with his English Literature coursework throughout the school year to build confidence and strengthen his skills further. I believe meeting one-hour a week will benefit Andrew with his confidence in writing.
Please let me know if you have any questions or adjustments youâ€™d like to make to our plan. Iâ€™m happy to schedule a time to connect by phone or Zoom if that would be helpful. I look forward to continuing to support Andrew in his academic growth.
Best regards,
Patricia
Patricia F.
patricia.flores@revolutionprep.com
+19565366167</t>
  </si>
  <si>
    <t>Dear Viji,
I know this time of year is busy, and I appreciate you taking the time to review this email. As we begin a new academic semester, I wanted to share some updates about Anikaâ€™s progress and outline our plans moving forward.
Over the past few weeks, I have seen wonderful growth in Anikaâ€™s reading, writing, and grammar skills. In particular, she has been making steady progress in expanding her vocabulary and applying new words in context. She also worked thoughtfully on her writing assignment, brainstorming ideas and developing a strong introduction. I was especially impressed with how engaged she was in building out the rising action of her story, showing both creativity and attention to detail.
Our current short-term goals for Anika include continuing to expand her vocabulary, strengthening her grammar skills (complete subjects, predicates, and compound sentences), and adding more structure to her writing. The overall goal remains building Anikaâ€™s confidence and fluency in reading and writing as she begins the new school year.
Based on Anikaâ€™s progress, I recommend we continue focusing on a balance of reading, writing, and grammar each session. This combination allows her to reinforce skills in multiple areas while keeping her engaged and motivated. I recommend we continue weekly 1 hour sessions to build upon this progress and work on any assignments that she is assigned from school. She currently has 15 hours on her account. 
Please let me know if you have any questions or if there are adjustments you would like to make to our plan. Iâ€™m happy to schedule a time to talk by phone if that would be helpful. I am looking forward to continuing my work with Anika and supporting her as she starts this exciting new school year.
Best regards,
Jacey C.
jacey.clifton@revolutionprep.com
+17063043963</t>
  </si>
  <si>
    <t>Hello!
Thank you so much for the chat this week. It was nice to have an opportunity to brag about Julia's progress. She is incredibly studious and impressively diligent in following every instruction, which can be tough to do. These early chapters are full of the SAT's finest traps!
Julia took her first practice exam this weekend. I look forward to reviewing it together next week. I was happy to see she only missed two (out of 8) punctuation questions - almost achieving our first goal. Maybe we ran out of time in module 1? Those last few questions were unanswered. I've got plenty of techniques for timing, and we have more practice on the expression of ideas (transitions and goals) question types. 
We will look at the math questions together. Our first unit on lines, systems, and quadratics will be just what we need to get into the second, harder module for the next practice exam. I look forward to hearing how helpful the desmos calculator was and Julia's honest opinion using the elimination strategy on every question, every time.
I look forward to more progress next week! Thanks for great chat. Enjoy the weekend.
Thanks! Ash
Ashley S.
ashley.scorsone@revolutionprep.com
+19543031288</t>
  </si>
  <si>
    <t>Jacob Robbins</t>
  </si>
  <si>
    <t>Dear Jennifer,
Itâ€™s been great working with Jacob over the past several weeks as he prepares for the Digital SAT. Iâ€™m very encouraged by the consistent effort he has shown, especially in the Reading and Writing section, where he has made steady progress in both accuracy and confidence.
In preparation for the upcoming exam, Jacob and I have focused on two key areas:
Grammar &amp;amp; Sentence Structure â€“ Jacob has strengthened his ability to:
Correct run-on sentences and comma splices.
Eliminate fragments and revise sentences for clarity.
Apply parallel structure and proper punctuation when joining independent clauses.
Choose the most effective way to join or separate clauses for precision and correctness.
Reading &amp;amp; Writing Strategies â€“ Jacob has practiced and applied strategies that help him approach questions with greater accuracy and efficiency, including:
Question First: Identifying the question type before reading and predicting what information is needed.
Note Synthesis: Extracting essential details and combining them to form clear ideas.
Title 10: Summarizing passages in 10 words or fewer to stay focused on the main idea.
Double Question ID: Spotting linked questions and using one to help solve the other.
Valueâ€“Tagsâ€“andâ€“Contrast: Tracking tone, values, and shifts in perspective.
BPRIMES: Bypass, Predict, Reveal, Identify, Match, Eliminate, Scratchâ€”his step-by-step approach to accuracy.
Three Câ€™s (Clear, Concise, Correct): Choosing the answer that improves clarity and correctness while avoiding unnecessary words.
Our goal for Jacob is to reach at least 95% accuracy on practice Reading and Writing sets. While we cannot guarantee a specific score, his consistent progress shows he is well-prepared. Weâ€™ve also discussed test-day strategies such as managing time, reducing anxiety, and ensuring he gets good rest during the week leading up to the exam (not just the night before).
Looking ahead, I would like to continue working with Jacob after the SATâ€”specifically to help him with his college application essays. Meeting at least once a week would give us time to brainstorm meaningful topics, refine his voice, and ensure he submits essays that reflect his strengths and goals.
Please let me know if youâ€™d like to set up a time to talk further. Iâ€™m confident Jacobâ€™s hard work will serve him well on test day, and I look forward to supporting him through the college application process.
Best regards,
Patricia
Patricia F.
patricia.flores@revolutionprep.com
+19565366167</t>
  </si>
  <si>
    <t>Gabriella Morillo</t>
  </si>
  <si>
    <t>Hello!
I hope you all are enjoying the last few weeks of summer. Gabriella came back relaxed and determined to get right to work! She took an updated Rev Prep practice exam and was able to earn the second, harder module in both sections. Our exams are not as tricky as the College Board exams. So, I am looking forward to discussing those results.
Gabriella missed few rule-based questions, which means she is retaining the punctuation rules. We need to have strong math confidence to tackle the college board exam. Lately, we've been able to practice questions with increasing difficulty with limited help. 
Thank you for sharing the news on test registrations being so full! December is a fine time to register for-- Gabriella will only improve her score with the time. The PSAT in mid-October will feel like an official practice of the exam. 
Let me know if you have any questions. Let's plan to catch up again after the next College Board practice exam.
Have a great weekend!
Thanks! Ashley
Ashley S.
ashley.scorsone@revolutionprep.com
+19543031288</t>
  </si>
  <si>
    <t>Maddie Warwick</t>
  </si>
  <si>
    <t>Dear Lauren,
Itâ€™s been great working with you and Maddie over the past few months. As Maddieâ€™s next official test is fast approaching, I wanted to reach out and update you on our recent progress and focus heading into the test.
I have seen continued improvements in Maddie's ability to work through problems that initially give her trouble. She has become more open to adapting to the math strategies and the use of the graphing function. She has been better about homework assignments, and she has attended all but one meeting since her last official exam which has been great for building consistency in her practice. 
For this exam, our goal is still to replicate Maddie's top practice test and reach the 1400 she has shown, and near perfect math sections she has reasently achieved. It's important to consider the impact of the test zone on Maddie's performance. Ensuring a good night's sleep throughout the week leading up to the test is crucial, as just the night before isn't enough. We will also discuss strategies to manage test anxiety, which can impact scores.
I am looking forward to continuing to work with Maddie over the coming weeks heading into the official test. I recommend maintaining our current 3 weekly, 1-hour meetings leading into the test.
Please let me know if you have any questions or if there are any adjustments you would like to make to our plan. Iâ€™m also able to schedule a time to talk by phone if that would be helpful. I am happy to support Maddie in her continued academic journey.
Best regards,
Tommaso M.
tommaso.marsella@revolutionprep.com
+14016786248</t>
  </si>
  <si>
    <t>Shane Tomlinson</t>
  </si>
  <si>
    <t>Hi Vanessa,
I hope all is well! I just wanted to reach out and update you on Shane's tutoring as his placement test is nearing. We have begun to cover thermodynamics, introducing the core concepts that make up the unit. Shane is reaching out to see if he can get more details on the structure of the exam to better help us prepare. 
In conjunction with the new material during meetings, I have assigned Shane practice on FRQ style questions for the kinematics and energy units to make sure he still knows and is sharp with all of the material from he AP exam. I recommend us meeting twice each week leading into the test. 
Please let me know if you have any questions! 
Best, 
Tommaso M.
tommaso.marsella@revolutionprep.com
+14016786248</t>
  </si>
  <si>
    <t>Elena To</t>
  </si>
  <si>
    <t>Dear Mai,
It has been a pleasure working with Elena over the past several weeks as she prepares for the August SAT. Iâ€™m very encouraged by the progress she has shown in both skill development and strategy application. Alongside her SAT preparation, we have also begun brainstorming for her Common App essay. Elena has chosen a strong and personal topicâ€”her love of mathâ€”and has connected it to her creativity, which will allow her to highlight both her intellectual strengths and her individuality.
For the SAT Reading and Writing section, Elena and I have focused on Words in Context questions, building both accuracy and efficiency. Specifically, she has worked on the following objectives:
Identify Context Clues â€“ Determining how a wordâ€™s meaning is shaped by the surrounding passage, and recognizing tone, connotation, and formality.
Distinguish Denotation vs. Connotation â€“ Understanding both the literal definition and the implied/emotional meaning of words.
Evaluate Precision of Word Choice â€“ Selecting the option that maintains the authorâ€™s meaning, tone, and style while eliminating answers that are too vague, extreme, or informal.
Apply Strategies Consistently â€“ Using structured approaches such as prediction before answer choices and note-taking to avoid traps.
Increase Efficiency â€“ Practicing to answer Words in Context questions within 45â€“60 seconds by focusing on meaning instead of memorized definitions.
To support these objectives, Elena has been using strategies such as Question First, BPRIMES (Bypass, Predict, Reveal, Identify, Match, Eliminate, Scratch), and Eliminate Three, which help her narrow down options and build confidence in her choices.
As the August SAT approaches, Iâ€™m confident that Elenaâ€™s consistent work and application of these strategies will serve her well on test day. Looking ahead, I also recommend continuing with weekly sessions after the SAT so that we can further develop her Common App essay and refine her writing for college applications.
Please let me know if youâ€™d like to set up a time to discuss her progress in more detail. Iâ€™m excited about the work Elena has been doing and look forward to supporting her through the next stages of her academic journey.
Best regards,
Patricia
Patricia F.
patricia.flores@revolutionprep.com
+19565366167</t>
  </si>
  <si>
    <t>Hello!!
I hope you all are enjoying these last few weeks of summer. Ava has started her pre-work for AP US History- there will be tons of reading. So, it's a good thing she does a great job identifying main ideas! 
We were able to open the second half of The Ultimate Guide for SAT Grammar! Ava knows not to depend on her grammar ear for subject-verb agreement and tense questions. She has been able to get further into the Algebra and Advanced Math chapters by manipulating equations when there are too many variables for desmos to solve. 
We will be able to report more on focus and endurance after next week's practice exam. I look forward to discussing those results. Have a great weekend! 
Thanks! Ash
Ashley S.
ashley.scorsone@revolutionprep.com
+19543031288</t>
  </si>
  <si>
    <t>Rylee Bamgbade</t>
  </si>
  <si>
    <t>Hello Kayla, 
I hope you are having a great week! Itâ€™s been wonderful working with you and Rylee over the past couple of months. I wanted to touch base to share some of the progress weâ€™ve made so far and outline the plan moving forward.
I have seen significant improvements in Rylee's reading fluency and spelling confidence. She has shown consistent progress with sight words, sounding out unfamiliar words, and applying strategies during reading activities. This growth is evident in her ability to read longer passages with increased accuracy and independence.
Our current short-term goals for Rylee include continuing to strengthen her spelling and expanding her sight word recognition, while also building comprehension through fun, engaging reading activities. The overall goal remains to grow her confidence and fluency as a reader. 
Based on Rylee's progress, I recommend we keep integrating a mix of structured reading practice with playful activities (like reading games and short breaks) to keep her engaged and motivated. I recommend we continue our weekly sessions to build on this progress. 
Please let me know if you have any questions or if youâ€™d like to make any adjustments to our plan. Iâ€™m also happy to schedule a call if that would be helpful. I look forward to continuing to support Rylee as she builds her reading and spelling skills.
Best regards,
Jacey
Jacey C.
jacey.clifton@revolutionprep.com
+17063043963</t>
  </si>
  <si>
    <t>Jalen Stubbs</t>
  </si>
  <si>
    <t>Dear Lisa,
Itâ€™s been great working with you and Jalen over the past couple months! As Jalenâ€™s classes are beginning soon and the official SAT nears, I wanted to reach out and give you an update on the tutoring thus far. 
I have seen strong improvements in Jalen's understanding of core punctuation rules and algebra concepts, which are great building blocks to improving his overall scores. He has some trouble with interpreting word problems, but he has shown steady growth and has been making great use of the tools the test provides. 
Jalen and I have discussed dates for the official exam and I would like to recommend he take the October exam. 
For that exam, our goal would be to have Jalen get used to the test taking environment, become more comfortable with the test, and identify how he performs comparatively to practice exams. This would help us make adjustments and prepare him to aim for his goal scores in the later November and December exams. 
I am looking forward to continuing to work with Jalene over the coming months heading into the official test. I recommend maintaining our current 2 weekly, 1-hour meetings leading into the test.
Please let me know if you have any questions or if there are any adjustments you would like to make to our plan. Iâ€™m also able to schedule a time to talk by phone if that would be helpful. I am happy to support Jalen in his continued academic journey.
Best regards,
Tommaso M.
tommaso.marsella@revolutionprep.com
+14016786248</t>
  </si>
  <si>
    <t>Dear Changgang,
Itâ€™s been great working with you and Micheal over the past couple months! As Micheal's classes are beginning soon and the official SAT nears, I wanted to reach out and give you an update on the tutoring thus far. 
I have seen strong improvements in Micheal's understanding of core punctuation rules and high-level algebra concepts, which are keys to building off his strong scores. He has some trouble with longer form English passages and identifying author purpose and intent, but he has shown strong improvement on recent assignments. 
Micheal and I have discussed dates for the official exam and I would like to recommend he take the October exam. 
For that exam, our goal would be to have Micheal get used to the test taking environment, become more comfortable with the test, and identify how he performs comparatively to practice exams. This would help us make adjustments and prepare him to aim for his goal scores in the later November and December exams. 
I am looking forward to continuing to work with Micheal over the coming months heading into the official test. I recommend maintaining our current 2 weekly, 1-hour meetings leading into the October test.
Please let me know if you have any questions or if there are any adjustments you would like to make to our plan. Iâ€™m also able to schedule a time to talk by phone if that would be helpful. I am happy to support Micheal in his continued academic journey.
Best regards,
Tommaso M.
tommaso.marsella@revolutionprep.com
+14016786248</t>
  </si>
  <si>
    <t>Baylee Bamgbade</t>
  </si>
  <si>
    <t>Hello Kayla, 
Itâ€™s been a pleasure working with you and Baylee over the past few sessions. I wanted to share an update on her progress and outline our plan moving forward.
Baylee has shown strong progress across reading, math, and grammar.  In reading, she continues to improve her fluency, spelling, and sight word recognition, and she is enjoying engaging stories. In math, she is gaining confidence with place value, counting by tens, addition and subtraction with regrouping, and solving word problems. She is able to identify ones, tens, and hundreds digits and apply these concepts to practical exercises. Additionally, we have reviewed grammar concepts, including nouns, verbs, and sequence words like â€œfirst,â€ â€œnext,â€ and â€œfinally,â€ and Baylee has demonstrated a strong understanding of these concepts.
Our short-term goals for Baylee include continuing to strengthen her reading fluency, sight word recognition, and comprehension, reinforcing her place value and problem-solving skills, and deepening her grammar knowledge through regular practice. The overall goal remains to build her confidence and independence in both literacy and numeracy, supporting a well-rounded academic foundation. Based on her progress, I recommend continuing our weekly sessions that integrate reading, math, and grammar, practice to maintain engagement and steady growth. I have started to integrate science in more this week as well. 
Please let me know if you have any questions or if youâ€™d like to make any adjustments to our plan. I look forward to supporting her continued learning in all areas.
Best regards,
Jacey
Jacey C.
jacey.clifton@revolutionprep.com
+17063043963</t>
  </si>
  <si>
    <t>Brendan Jacobs</t>
  </si>
  <si>
    <t>Hi Allison,
I hope you are having a great week! I wanted to share an update on Brendanâ€™s progress as he wraps up his last week before school starts and outline our plan moving forward.
Brendan has made impressive progress, highlighted by his recent practice test score of 390, up from 1250! We reviewed his homework, including cross-text connections and systems of equations, and identified areas for continued focus such as grammar and punctuation.
During the session, Brendan practiced reading comprehension strategies, including identifying main ideas and key details, making predictions, and annotating the text. He also reviewed exponent rules, including multiplying, dividing, and raising powers, and applied these rules to several practice problems. Brendan demonstrated strong understanding and growing confidence in both math and reading skills.
Our plan moving forward is to maintain consistency in practice, reinforcing reading comprehension and exponent skills, while continuing to review grammar and punctuation. Staying steady with these practices will help Brendan build on his current progress as he transitions back to school. I recommend our current plan of weekly one hour sessions. 
Please let me know if you have any questions or would like to adjust our plan. I look forward to continuing to support Brendanâ€™s growth and preparation.
Best regards,
Jacey
Jacey C.
jacey.clifton@revolutionprep.com
+17063043963</t>
  </si>
  <si>
    <t>Ezra Williams</t>
  </si>
  <si>
    <t>Hi Antonie, 
Itâ€™s been great working with you and Ezra over the past few weeks! As Ezraâ€™s official SAT test is approaching, I wanted to reach out and update you on our recent progress and focus heading into the test.
Ezra has shown great strides in his understanding of key punctuation and grammar concepts that we hope to see him build on in his final practice exam before the coming August test. He has also taken very well to the math strategies, and he has refined his algebra 1 content knowledge, which is very prevalent on the exam. Our focus has been heavily English based; however, going forward we will be introducing high level math concepts and the best strategies for approaching them.  
For this official, our goal is to establish a strong baseline for Ezra to build off of and get him used to the official testing environment. It's important to consider the impact of the test zone on Ezraâ€™s performance. Ensuring a good night's sleep throughout the week leading up to the test is crucial, as just the night before isn't enough.
I am looking forward to continuing to work with Ezra through the coming fall and winter exams. I recommend continuing our twice weekly, 1-hour meetings straight through the exam and into the October test. This way we can continue working through refining his test taking strategies and content knowledge and not have to worry about any lapses from an extended break.
Please let me know if you have any questions or if there are any adjustments you would like to make to our plan. Iâ€™m also able to schedule a time to talk by phone if that would be helpful. I am happy to support Ezra in his continued academic journey.
Best regards,
Tommaso M.
tommaso.marsella@revolutionprep.com
+14016786248</t>
  </si>
  <si>
    <t>Hi Antionette,
I know this time of year is busy, and I appreciate you taking the time to review this email. As we begin a new academic semester, I wanted to share some updates about Anikaâ€™s progress and outline our plans moving forward.
During our last sessions, Analia practiced spelling and reading comprehension, focusing on breaking down larger words into syllables and reviewing sentence types, including declarative (telling) and interrogative (questioning) sentences. She is showing good understanding of these concepts and is applying them confidently during our exercises.
We also read and discussed a story about a turtle trying to fly south for the winter with a group of birds. We explored the key events, such as the turtleâ€™s promise to stay quiet, his fall from the sky, and the cracking of his shell. This exercise helped Analia practice summarizing, identifying important details, and understanding cause-and-effect relationships in a story.
Analia continues to make strong progress in both reading and spelling, demonstrating curiosity and engagement throughout the session. I encouraged her to continue reading the new books she borrowed from the library and to be ready to share her thoughts and summaries in our next session. Maintaining this consistent reading practice will help reinforce comprehension skills and build confidence. I recommend we continue two 30 minute sessions per week to build on these concepts. 
Please let me know if you have any questions or would like to discuss her progress further. I look forward to continuing to support Analia in her reading and literacy growth.
Best regards,
Jacey
Jacey C.
jacey.clifton@revolutionprep.com
+17063043963</t>
  </si>
  <si>
    <t>Hello Maggie,
I hope you are having a great week! I wanted to share an update on Rosaâ€™s recent sessions and her progress.
During our first session this week, Rosa engaged in drawing and doodling, which helped her express creativity and stay focused. We then worked on a picture-based word game, where she identified objects and read the corresponding words, demonstrating strong word recognition skills. I also provided instruction on open and closed syllables, and Rosa practiced reading words with different syllable structures. We finished by reading several sentences together, applying the syllable rules she learned.
In this week's second session, Rosa practiced counting by 10s up to 100 and worked on grouping numbers into sets of 10, reinforcing her understanding of number patterns, even and odd numbers, and basic place value concepts. 
Rosa is showing excellent progress in her reading, phonics, and early math skills, remaining engaged and enthusiastic throughout all activities. I will continue to assign some homework to reinforce the number grouping and counting skills we practiced, which will help her continue building confidence and fluency over the weekend. I recommend we continue our weekly one hour sessions to continue to build in this progress. 
Please let me know if you have any questions or would like to discuss her progress further. I look forward to continuing to support Rosa in her reading, phonics, and math development.
Best regards,
Jacey
Jacey C.
jacey.clifton@revolutionprep.com
+17063043963</t>
  </si>
  <si>
    <t>Ameera McKelvey</t>
  </si>
  <si>
    <t>Hello!
I hope you all are enjoying the last few weeks of summer! Ameera's most recent practice exam was registered correctly, and we were able to assess the score. She earned the second, harder module in the math section, with a score of 1230. We have more work to do on the rule-based question types, which require memorization of the punctuation rules. Ameera has homework this week from the Ultimate Guide for SAT Grammar to start with understanding the components of sentences and fragments.
Ameera credits her improvement in math to using the Desmos calculator. We have more tips to show off and practice in the following few chapters. This week's exponents and roots include questions that can't be plugged right into desmos. It is a significant portion of the advanced math section of the exam.
Let me know if you have time to hear me brag more about her progress! Have a great weekend.
Thanks! Ash
Ashley S.
ashley.scorsone@revolutionprep.com
+19543031288</t>
  </si>
  <si>
    <t>Hannah Lassen</t>
  </si>
  <si>
    <t>Hello Team Hannah,
I hope all is well, and Iâ€™m excited to connect on the progress in Hannah's program. Below I've outlined some of the key components we've observed recently, as well as recommendations for Hannah's continuing journey to to her testing goals.
Wins: Hannah has shown great strength in almost all areas of content review and retention, especially in math. She has also demonstrated a lot of growth with strategic consistency and limiting inferential reasoning on the test, instead forcing the test to provide the evidence for her answer selections. This is critical for her continued growth in the reading section in particular.
Areas for growth: We want to continue limiting inferential reasonging and instead ensuring that she is applying clear and delibertate strategy to every question, thus eliminating more unforced errors and improving her overall pacing. We also want to work on other techniques that can help her pacing and diminish reading burden.
Student prep: Hannah has rarely missed an assignment or portion thereof. She generally comes well-prepared and ready to work. Hannah has most importantly proven very consistent with both willingness and timely completion of practice tests. 
Velocity: I recommend continuing current velocity into the school year. Because of the small gap between the late August test and the one in early October, I also recommend not taking any breaks in prep between now and then to give Hannah the best odds of score improvement.
Future tests: I recommend October to maximize both single-composite and super-scoring opportunities. 
Please let me know if you have any questions or concerns whatsoever, and also if youâ€™d like to chat in more detail. Iâ€™m more than happy to set up either a Zoom or phone call to delve deeper!
Until then, thank you for the continued chance to work with Hannah, and my very best to the entire family!
Warm regards,
Geoff St. Marie | Faculty Leader | Revolution Prep
Main Office: (877) 738-7737 | Direct Line: (310) 593-6856
Email: geoffrey.stmarie@revolutionprep.com | Web: www.revolutionprep.com
Better Grades. Higher Scores. Lower Stress. Revolution Prep.</t>
  </si>
  <si>
    <t>Zachary Morris</t>
  </si>
  <si>
    <t>Dear Jennifer,
I hope this message finds you well. Iâ€™m writing to share an update on Zachâ€™s progress in our Algebra II tutoring sessions, as well as some recommendations for the upcoming school year regarding SAT test prep.
Zach has done a great job throughout our time working together. While he is in session, he pays attention and always puts forth his best effort. Where we sometimes had some difficulty was in completing homework before the start of sessions and attending all planned sessions.
In our sessions, Zach has excelled in solving quadratic equations through a variety of methods including factoring, factoring by grouping, direct square roots, and the quadratic formula. He has successfully applied the concept of the discriminant to quadratic functions in both an algebraic and a graphical context. Zach has recently mastered the conversion of quadratic equations from their standard form to their vertex form and vice-versa.
As we complete the last of our Academic sessions, it is important to make a smooth transition to SAT test prep using the content we have been working on all summer. We have previously discussed starting with test prep immediately alongside the last two Academic sessions (8/17 and 9/1). I feel confident that this approach will give us enough time to make the necessary connections between our summer tutoring sessions and the SAT. In line with our discussion, I recommend beginning with one one-hour session per week until our first official practice exam after establishing our baseline score. At that point, we can have a better conversation about the needed session pacing to reach his goal score of 1350+ for the November exam.
For now, I would recommend adding the following to your account as we begin our SAT test prep specific journey.
â€¢ 12 Hours of Advanced Tutoring for Zachary Morris with Greg Carroll
If you'd like to continue working together on achieving these goals, you can easily use this link to add these hours to your account today: 
https://my.revolutionprep.com/s/0QPy94Xyck.
Once you have the added the SAT hours to your account, I would recommend scheduling out your hours on a weekly basis ASAP since my availability can fill quickly on the weekends.
If you have any questions or would like to discuss scheduling future SAT prep sessions, please feel free to email me or let me know if youâ€™d like to set up a phone call. Iâ€™d be happy to connect and help plan the next steps.
Thank you again for the opportunity to work with Zach. Heâ€™s made great progress, and Iâ€™m confident heâ€™s well-positioned for a strong year ahead.
Warm regards,
Greg C.
greg.carroll@revolutionprep.com
+16782182628</t>
  </si>
  <si>
    <t>Diego Tuncbilek</t>
  </si>
  <si>
    <t>Good evening, Tuncbilek family! I wanted to give you some updates on Diego's progress.
Diego and have made a lot of progress with Geometry! We've covered quite a number of things since we started including special segments and properties of triangles, quadrilaterals (and a little with other polygons), and we've done quite a lot with writing proofs, which can be one of the most challenging things for students in Geometry. Diego rarely has any difficulty learning and incorporating new knowledge and applying it to different problems. Despite his ambivalence towards proofs, he often requests reviewing them and together we struggle through applying the logic and developing a logical plan to prove the requested goal. He attends sessions with a positive attitude and a willingness  to think creatively about the problems.
To date, I have mostly covered the major points in a relatively broad way. I will make sure to consult the California education standards and ensure that we've covered each section with the needed level of detail. Definitely also let me know and I will check in with Diego if any particular topics come up that are confusing, or that we may have not covered previously in adequate depth.
For the past month or so, we've been meeting twice weekly for one hour. Diego seems to be learning these concepts quickly, and this schedule seems to be perfectly fine for Diego's progress. If that ever appears to change, I will definitely check back in.
Please let me know if you have any questions about or progress or planning. I am reliably available by phone, text, email, or Zoom if needed.
Have a good weekend! 
Eddie C.
eddie.cayia@revolutionprep.com
+18037278636</t>
  </si>
  <si>
    <t>Hi Cassidy family! I wanted to check in regarding Claire's progress.
To date, Claire and I have covered a broad range of SAT English questions including Command of Quantitative Evidence, Text Structure and Purpose, and many others. We are nearly finished with all of the English question types! Claire has shown clear improvement across all the question types! Particularly in the last few weeks, Claire has worked to refine her own strategy and compare the answers closely to the prompts. Her skills at analysis have enabled her to discard the answers with weak evidence, and consistently choose the right answers with strong evidence. She is very thorough at developing her reasoning and explaining her answers very precisely to a level I don't see with most students! In particular, certain questions that are almost always difficult for students have offered very little difficulty for Claire!
Claire always attends our sessions with a positive, determined attitude and unwavering attention to our work. Claire is determined to improve and it shows!
Claire and I have hourly sessions sessions planned, three times weekly. This schedule seems to be perfectly fine, and I recommend maintaining that. At this rate, we will probably run out of English questions soon, and then we can pivot to math. Claire covered a decent amount of math with a previous tutor, but we can re-check her skills and make time to address anything that is still a point of difficulty. If we cover all the math questions, we can then make time for practice with the most difficult questions to ensure that Claire is prepared for anything!
Please let me know if you have any questions about our plan or progress. I am reliably available by phone, text, email, or Zoom.
Have a good weekend! 
Eddie C.
eddie.cayia@revolutionprep.com
+18037278636</t>
  </si>
  <si>
    <t>Rohan Lavery</t>
  </si>
  <si>
    <t>Good evening! I wanted to provide you with some updates on Rohan's progress.
Recently, Rohan and I have been intensely reviewing ACT math, going through old exams and looking at problems. Over time, Rohan is developing a greater fluency, accuracy, and confidence with the math questions! For the ACT this can be particularly challenging because it covers quite a lot more math than the SAT. Over the past two months, we've been able to focus on Rohan's most difficult topics and develop a better understanding of those question types. During our last session in particular, Rohan breezed through several geometry and probability questions! Over time, his accuracy is improving and he has a more efficient and direct strategy for tackling the questions. My only major concern is his tendency to speed through the text of the questions, occasionally missing important information. Over time, that is gradually improving and we are developing strategies to prevent this.
Rohan is usually very focused in our sessions and is clearly very driven to improve! He worked with me last week to reschedule a session, and I appreciate his initiative and timely communication.
Our current plan is to meet twice weekly for one hour each session. This velocity target seems to be adequate for Rohan's score goals, and I don't see any need to change this plan. At his rate of progress, I would expect a meaningful increase in Rohan's math score.
Please let me know if you have any questions about our plan or progress. I am reliably available by email, text, phone, or Zoom if needed.
Have a good weekend!
Eddie C.
eddie.cayia@revolutionprep.com
+18037278636</t>
  </si>
  <si>
    <t>Ashia Riehl</t>
  </si>
  <si>
    <t>Dear Christina, 
Itâ€™s been great working with you and Ashia over the past couple of weeks/months. As we prepare for Ashia's upcoming official test, I wanted to share some updates and information about what to expect. 
I have seen significant improvements in both Ashia's Reading/Writing and Math scores. As stated in my last progress update, Ashia has shown consistent employment of strategy and in turn, shown big improvement in his efficiency in answering practice problems. We have been over various topics in both the verbal and math sections of the test: punctuation, Rhetorical Synthesis, Words in Context, and systems of equations. We have focused most of our time on improving his Reading and Writing skills by practicing strategies like BPRIMES, Eliminate Three, the Three Cs, and Note Synthesis Skip. For the math section, we've reviewed concepts he may have forgotten like solving systems of equations with elimination, substitution, or the Desmos Calculator. We have done extensive practice with applying the strategies and working through mistakes he's made on all his practice exams previously. I've been able to see his improvement in high percentages correct in both the Khan Academy questions he's worked through and the homework packets we've reviewed in session. While in session, I have seen Ashia correct his mistakes, make fewer mistakes, and work through problems with ease. I have every confidence that on his next exam we will see score improvement.  
For this exam, our goal is a 1550. While we cannot guarantee a specific score, we have worked diligently towards this goal through strategy application and volumes of practice problems. Ashia and I have talked extensively about his specific habits and weâ€™ve decided his biggest area of improvement is to slow down. Most mistakes he makes are due to moving through problems too fast and not double checking his answers. Today we agreed he will slow down, double check his work, and make sure heâ€™s answering exactly what the question is asking. For this week leading up to the test, be sure to have a regular sleep schedule to ensure optimal rest and recharge for the actual test date. Remember to fall back on strategy for tough questions, use Desmos whenever you can, and trust that you have all the knowledge needed to complete this exam! 
I would love to continue working with Ashia after the test so that we can further work towards score improvement on the SAT, specifically topics in the Math section of the exam. I recommend we continue our current 60 minute session once per week in order to continue improving his score until his next exam date (if you decide to take another). During our upcoming sessions, I plan to continue working on linear equations, systems of equations, and exponential equations. You can add more hours using the link below.
â€¢ 12 Hours of Advanced Tutoring for Ashia Riehl with River Nunez
If you'd like to continue working together on achieving these goals, you can easily use this link to add these hours to your account today: https://my.revolutionprep.com/s/DttUDXQbpS.
Further, if this is Ashiaâ€™s last official exam, I want to wish you congratulations! It is no small feat completing the SAT and scoring as high as he has on all his practice exams. I have every confidence in his ability and it has been a pleasure helping him reach his goals. If you are looking for help in other subjects during the school year, I am available for several subjects and would love to continue working with Ashia. 
Please let me know if you have any questions or if there are any adjustments you would like to make to our plan. Iâ€™m also able to schedule a time to talk by phone if that would be helpful. I am happy to support Ashia in his continued academic journey. Good luck at the exam! 
Best regards, 
River N.
river.nunez@revolutionprep.com
+14088020170</t>
  </si>
  <si>
    <t>Taylor Davidson</t>
  </si>
  <si>
    <t>Good evening Davidson family! I wanted to provide you with an update about Taylor's progress.
Taylor and I have nearly reached the end of all available English topics! We have just a few more that we could cover, and we've been hard at work over these past few months. During our last session, we did some mixed practice, reviewing a few different kinds of English questions. Taylor did well with these, recalling the structure of these questions and her personal strategies for answering them. She has evidently retained our lessons well! In our upcoming sessions, we will do more mixed practice and address what few topics we have remaining. After that, we can do advanced practice with the most difficult questions to ensure that Taylor is prepared for anything.
Taylor is probably the most self-motivated student that I have, both in SAT sessions and broadly. It is clear that she holds herself to a high standard and always aims for that standard. Even an illness during a recent session hardly slowed her down, and I appreciate that she has taken ownership of her planning and works with me to plot things out even with a frequently changing schedule! Taylor is a joy to work with and is always receptive to feedback.
Our target velocity has been for two hourly sessions weekly. This goal seems adequate to me, and I don't see any need to revise it. Taylor should be very well prepared for her first test! We've covered a lot of material. If for some reason she does not reach her score goals after her first test, I aim to equip her to address her weaker skills and achieve her score goals in future tests.
Please let me know if you have any questions about our plan. I am reliably available by phone, text, email, or Zoom if needed. 
Have a good weekend!
Eddie C.
eddie.cayia@revolutionprep.com
+18037278636</t>
  </si>
  <si>
    <t>Katharina Koller</t>
  </si>
  <si>
    <t>Hello Team Katie,
I hope all is well, and Iâ€™m excited to connect on the progress in Katie's program. Below I've outlined some of the key components we've observed recently, as well as recommendations for Katie's continuing journey to to her testing goals.
Wins: Katie has shown great strength in almost all areas of content review and retention, especially in geometry and other math concepts. She has also demonstrated a lot of growth with strategic consistency and limiting on the test. 
Areas for growth: We want to continue limiting inferential reasoning and instead ensuring that she is applying clear and delibertate strategy to every question, thus eliminating more unforced errors and improving her overall pacing. We also want to work on other techniques that can help her pacing and diminish reading burden.
Student prep: Katie has rarely missed an assignment or portion thereof. She generally comes well-prepared and ready to work. Katie has most importantly proven very consistent with both willingness and timely completion of practice tests.
Velocity: I recommend continuing current velocity into the school year. Because of the small gap between the late August test and the one in early October, I also recommend not taking any breaks in prep between now and then to give Katie the best odds of score improvement.
Future tests: I recommend October to maximize both single-composite and super-scoring opportunities.
Please let me know if you have any questions or concerns whatsoever, and also if youâ€™d like to chat in more detail. Iâ€™m more than happy to set up either a Zoom or phone call to delve deeper!
Until then, thank you for the continued chance to work with Katie, and my very best to the entire family!
Warm regards,
Geoff St. Marie | Faculty Leader | Revolution Prep
Main Office: (877) 738-7737 | Direct Line: (310) 593-6856
Email: geoffrey.stmarie@revolutionprep.com | Web: www.revolutionprep.com
Better Grades. Higher Scores. Lower Stress. Revolution Prep.</t>
  </si>
  <si>
    <t>Andrea Cavallaro</t>
  </si>
  <si>
    <t>Hey Andreina,
Over the past few weeks, Andrea has been making steady progress in her ACT preparation. Our recent sessions have focused on:
Verbs â€“ Reviewing tense consistency and subject-verb agreement to strengthen accuracy in the English section.
Misplaced Modifiers â€“ Practicing how to identify and correct modifier placement for clearer, more precise sentences.
Rewriting Equations â€“ Working on manipulating equations and expressions to make problem-solving more efficient.
Geometry â€“ Reviewing key properties of shapes, angles, and coordinate geometry applications.
Freeform Word Problems â€“ Building strategies to break down multi-step, context-heavy problems into manageable parts.
Andrea is showing greater confidence and accuracy across these areas, particularly in identifying errors quickly and applying math strategies efficiently. With consistent practice, she is positioning herself well for a strong performance on the ACT.
https://revolutionprep.zoom.us/rec/play/R9VgRba1Tq5FGMRv1vGmYM9lCSzYF1_C_AQA_W6CvifeXov7rcFArE0WLy2_PbB-D511ABfwGbMgEUtx.2UmBaT6brNziV1w8
Take care,
John O.
john.olmos@revolutionprep.com
+12102885353</t>
  </si>
  <si>
    <t>Cara Li</t>
  </si>
  <si>
    <t>Dear Team Cara, 
I'm excited to reach out to celebrate Caraâ€™s amazing progress on her SAT preparation. Cara has worked diligently, and as a result, she has achieved a composite score of 1560 on her latest Bluebook 9 practice exam, her highest score yet. This outstanding performance includes a perfect 800 on the Math section and a strong 760 in Reading/Writing. Cara's consistent hard work is truly commendable, especially while balancing her challenging AP coursework, which just resumed.
While we celebrate this success, we also know there is still work to do on the SAT to ensure optimal performance on test day. Cara's overall goal is to achieve 1550+, and while she has now surpassed this on a practice test, continuous refinement of strategies under timed conditions is key. I am looking forward to continuing to work with Cara towards further improvements.
During our upcoming session, I plan to continue focusing on fine-tuning her approach to specific question types that still present challenges under timed pressure.
â€¢ In Reading/Writing, our focus will be on refining strategies for text structure and purpose, transitions, inferences, and poetry-based questions, as these have occasionally proven tricky for Cara, particularly under time constraints or with unfamiliar 'science-y' passages. We'll continue to emphasize eliminating non-essential phrases and analyzing subtle keyword differences to improve accuracy when choosing between close answer choices.
Cara will be taking Bluebook Exam 10 as her next practice test in preparation for the official SAT on August 23rd. It is crucial that she continues to replicate official test day conditions by finding a quiet environment and taking the test in one sitting. We will also discuss strategies to manage test anxiety and fatigue, especially now that her school schedule is in full swing.
Please let me know if you have any questions or if there are any adjustments you would like to make to our plan. Iâ€™m happy to schedule a time to talk by phone if that would be helpful. I am always available to support Cara in her continued academic journey.
Best regards,
Bryant S.
bryant.salinas@revolutionprep.com
+15624448241</t>
  </si>
  <si>
    <t>Hey Jackie,
Over the past few weeks, Max has been making excellent progress in his SAT preparation. Our recent sessions have focused on:
Craft and Structure â€“ Practicing strategies to analyze word choice, authorâ€™s purpose, and text organization in Reading passages.
Standard English Conventions â€“ Strengthening grammar, punctuation, and sentence structure skills to improve precision in Writing and Language questions.
Linear Functions â€“ Reviewing equations, graphs, and applications of linear relationships.
Problem Solving â€“ Developing efficient approaches to multi-step word problems and data-driven questions.
Geometry â€“ Applying properties of shapes, angles, and coordinate geometry to solve a range of problems.
Max is demonstrating stronger accuracy, confidence, and speed as he applies these strategies. With continued practice, he is positioning himself for a strong performance on the SAT.
https://revolutionprep.zoom.us/rec/play/1L3o12aiOO4CX7g6_jvVwR6WohR0e1JgN3YS3wrZFS56CxktQX3GdzOxszrSJLQHcCGtNRvFBmHH1vHd.jkRg4rzEoGc4aI27
Take care,
John O.
john.olmos@revolutionprep.com
+12102885353</t>
  </si>
  <si>
    <t>Sophie Rosenberg</t>
  </si>
  <si>
    <t>Hey Jennifer,
Over the past few weeks, Sophie has been making steady progress in her SAT preparation. Our recent sessions have focused on:
Problem Solving &amp;amp; Advanced Math â€“ Strengthening strategies for multi-step problems and higher-level algebraic concepts.
Constants â€“ Reviewing how to interpret and work with constants in equations and problem contexts.
Geometry â€“ Applying properties of shapes, angles, and coordinate geometry to both straightforward and complex problems.
Trigonometry â€“ Practicing sine, cosine, and tangent ratios, as well as their applications in right triangles and the unit circle.
Sophie is showing growing confidence and accuracy, especially in breaking down more advanced problems into manageable steps. With continued practice, she is positioning herself well for a strong SAT performance.
https://revolutionprep.zoom.us/rec/play/tndkynOhKClCKYGw5og-rrJ6aPPlOwVbANobps-Jkf9KVVjVDK62QRRZfBCyhGueudcuqMJhnTH0RSit.KjT-5OftXflZIK75
Take care,
John O.
john.olmos@revolutionprep.com
+12102885353</t>
  </si>
  <si>
    <t>Nick Lombardi</t>
  </si>
  <si>
    <t>Hey Mary,
Over the past few weeks, Nick has been making strong progress in his SAT preparation. Our recent sessions have focused on:
Advanced Math â€“ Strengthening his skills with higher-level algebra and multi-step problem solving.
Functions â€“ Reviewing function notation, transformations, and interpreting graphs in different contexts.
Linear Equations â€“ Practicing equations, inequalities, and applications of linear relationships.
Nick is demonstrating improved accuracy and confidence, particularly in applying concepts to more challenging problems. With continued practice, he is positioning himself well for a strong performance on the SAT.
https://revolutionprep.zoom.us/rec/play/CAjURL70OibQ-Nd9d4tTb0LNKPrroJQeHH6GFDFOa3Ti844W4PxWMc6WYaFtrN3qQHQXBMtRLAd6IK4O.76Embu4e2SJVGmwO
Take care,
John O.
john.olmos@revolutionprep.com
+12102885353</t>
  </si>
  <si>
    <t>Elijah Shokrian</t>
  </si>
  <si>
    <t>hi, 
I have met with him once since the last so it doesn't make sense to send one. 
thanks
Alexis B.
alexis.boucher@revolutionprep.com
+17544224388</t>
  </si>
  <si>
    <t>Deborah Puro</t>
  </si>
  <si>
    <t>Hello George,
I hope this message finds you doing well! I wanted to provide you with a summer update on Deborahâ€™s progress. Since our last update, she has continued to make meaningful strides in both academic content and test-taking strategies. Her recent practice tests reflect strong performance across multiple sections of the ACT, showing growth in both Math and Science. 
Deborah has demonstrated particular strength in:
Math: Deborah is progressing well with algebra, word problems, probability questions, and utilizing strategies such as back-solving and plug-and-chug to save time. She has also shown growth in setting up word problems systematically and identifying efficient solution paths.
Science: Deborah is excelling with interpreting charts and graphs, integrating essential skills, scientific investigation, conflicting viewpoints, and multiple experiments. She is also using strategies like Eliminate-3, pacing effectively, and making strong connections between data and textual evidence.
While Deborah has made excellent progress, there are still key areas of opportunity that we will continue to address in upcoming sessions:
Math: Strengthening her understanding of coordinate geometry, preparing for higher-level math, and improving accuracy when inputting information into her calculator. We will also work on avoiding careless errors through a consistent checks-and-balances system.
Science: Building confidence with complex questions that require connecting multiple experiments, interpreting data from tables and figures, and making inferences. We will continue to refine her annotation strategies to help avoid mistakes and improve efficiency.
General Test-Taking: Continuing to reduce careless errors by reinforcing a systematic approach across all sections.
Next Steps
Session Structure &amp;amp; Frequency: We are currently meeting weekly, and this consistent schedule has been highly effective in supporting Deborahâ€™s steady progress. I recommend continuing with this frequency as we move closer to her official test dates.
Notable Data:
Practice Test 1J: 31 Math, 34 Science
Practice Test AD-S (8.10.2025): 
36 English, 33 Math, 36 Reading, 35 Science (Composite 35)
                    +2                                   +1
Deborahâ€™s progress has been driven by her disciplined approach, willingness to adopt strategies, and consistent effort. With continued focus on avoiding careless errors and strengthening targeted areas, I am confident she will further raise her composite score.
Please feel free to reach out if you have any questions or would like to discuss next steps in more detail!
Kind regards,
Jimmy
Jimmy W.
jimmy.works@revolutionprep.com
+14109266111</t>
  </si>
  <si>
    <t>Robert Schwitzgebel</t>
  </si>
  <si>
    <t>Dear Gina,
Itâ€™s been great working with you and Robert these last few weeks As we prepare for Robert's upcoming SAT, I wanted to share our most recent parent update video as well as some updates and information about what to expect.
Parent update video link: https://revolutionprep.zoom.us/rec/share/92RF9CS-kwukHC91WxZaMIRgVrRpn1WY1aYKRkMtpa8CmWsOti5WwiLTUJQ_sMem.-L6qOMX2XJJ6omhf?startTime=1755453183000
Even though it has been evident that Robert has been frustrated with the process, he has been showing up to the sessions consistently and putting forth a fantastic effort each time. He asks questions when something doesn't make sense and he continues to strive to improve his performance on the questions. He consistently completes the assignments we discuss and provides me feedback on how he felt he did.
For this exam, our goal was to improve on the 640 Robert scored on the Reading and Writing section on his last test. While we cannot guarantee a specific score, we have worked diligently towards this goal through practicing the types of questions (such as words in context, punctuation, and command of evidence) that Robert had struggled with in the past. It's important to consider the impact of the test zone on Robert's performance. Ensuring a good night's sleep throughout the week leading up to the test is crucial, as just the night before isn't enough. 
I am looking forward to hearing how Robert performs on this test. Looking ahead, I recommend we touch base to see what other tutoring needs Robert might have during the upcoming school year. This would give us an opportunity to discuss how we can best support him during this academic year.
Please let me know if you have any questions or if there are any adjustments you would like to make to our plan. Iâ€™m also able to schedule a time to talk by phone if that would be helpful. I am happy to support Robert on his continued academic journey.
Best regards,
Edwin W.
edwin.west@revolutionprep.com
+18134213087</t>
  </si>
  <si>
    <t>Sydney Hayden</t>
  </si>
  <si>
    <t>Hello All,
I hope you are doing well! I am reaching out to provide a progress update for Sydney.
Sydney has been making consistent progress across multiple subject areas in preparation for the SAT. Our recent sessions have focused on a blend of grammar, math, and reading comprehension, with steady improvement noted in her ability to apply strategies independently.
In grammar, Sydney has reviewed subject and object pronouns, singular and plural pronoun usage, and verb tense agreement. She has practiced identifying the subject of a sentence to ensure proper pronoun and verb selection, and she is demonstrating increased accuracy and confidence in these areas through targeted practice questions.
In mathematics, Sydney has worked on core algebraic skills, including exponent rules, isolating variables in expressions, and solving linear equations. We have also introduced strategies for working with the Desmos graphing calculator, which will be an important tool on the exam. Most recently, she has been practicing percentage concepts such as percent change, discounts, and markups, showing noticeable improvement in applying formulas correctly and solving multi-step word problems.
In reading and writing, Sydney has been developing strategies for inference questions, with an emphasis on annotating passages, identifying contextual clues, and eliminating distractor answer choices. She is becoming more adept at recognizing how transitions between sentences and paragraphs inform the correct response.
The results of her first baseline taken back in February indicate strengths in reading comprehension and grammar, with mathematics identified as a key area for continued focus. Going forward, our sessions will target math problem-solving while also maintaining consistent reinforcement of grammar rules and reading strategies.
Next Steps:
Sydney will complete a practice test before our next session to reestablish a baseline score. 
Sydney is scheduled to take the October SAT and plans to continue SAT tutoring up until her test date. She is currently booked for sessions through Monday, August 25th, and I recommend booking out her schedule through the October exam to ensure consistency and maximize preparation. If you would like assistance booking out her sessions, I would be happy to take care of that for you. I do recommend that Sydney maintain her current velocity of 2, 60 minute sessions a week to help her maintain her current progress. Sydney does contain a few knowledge gaps, but is learning fast! 
Additionally, I would be glad to schedule some time to discuss Sydneyâ€™s progress in more detail. My schedule is somewhat limited until Wednesday, but I am more available on Thursday, Friday, or Saturday if one of those days works best for you. Please let me know a time and day that is convenient, and I will do my best to accommodate.
Best,
Hannah D.
hannah.duliere@revolutionprep.com
+13044881255</t>
  </si>
  <si>
    <t>Dante Naclerio</t>
  </si>
  <si>
    <t>Hello,
I hope you are doing well! I apologize for the delayed response; it has been a busy week. Here is a full progress update for Dante!
Dante has recently begun preparing for the SAT and is scheduled to take the August exam next week. In our sessions, he has been working diligently on both language and math preparation, with particular focus on building confidence in grammar, punctuation, and inference-based reading questions. He has also demonstrated strong skills in math, though continued practice with more challenging modules has been emphasized to help him reach his potential on test day.
Over the past sessions, we have reviewed effective test-taking strategies, including how to pace through easier questions to reserve more time for challenging ones, how to apply the process of elimination, and how to identify key transitions and context clues in the reading and writing sections. We have also practiced Command of Evidence questions and worked through advanced grammar and punctuation drills. Dante is showing improvement in applying these strategies, especially when he slows down and carefully works through the reasoning behind each answer.
As we round the corner toward test day, I recommend that Dante rotate between a baseline module and a hard second module from his OnePrep account each day. This will help reinforce skills, strengthen mental endurance, and ensure he is ready for the range of question difficulties on the exam.
Dante is not currently scheduled to continue tutoring beyond this week, but it has been a pleasure working with him during this important stage of preparation. If Dante does decide to take the September SAT; I would be happy to continue working with him. Also, I do tutor in all academic subjects and would be happy to continue assisting Dante in any way beyond the SAT if desired. My schedule does fill up quickly, so if he would like to continue, we can set up a meeting together.
If you would like, I am also happy to set up a meeting later this week to discuss Danteâ€™s progress in more detail. Please let me know a time that works best, and I will do my best to accommodate. 
Best,
Hannah D.
hannah.duliere@revolutionprep.com
+13044881255</t>
  </si>
  <si>
    <t>Vivian Goel</t>
  </si>
  <si>
    <t>Hi,
I want to thank you for reaching out about Vivian's program. I am happy that we will able to talk this afternoon and clarify the phone number issue for messaging me and my inability to open your reports.
Points from today's conference:
I will grade Vivian's test today or tomorrow and will be in contact for a follow-up phone conference.
I believe the schedule on Thursday will work. We will discuss Sunday's at our next conference (after reviewing the test score). This may require additional hours. We will plan on tutoring for Viven up to both test dates, and we can discuss the additional hours during our next phone conference.
I believe that reviewing with her peers will be benefical for Vivian now, but she will need continued support in several areas (math and verbal skills).
Vivian is making progress and is very eager during our session. I know that she is trying her best to show progress on her skill areas. Feel fee to reach out via phone calls - leave a message and I will be sure to return the call. 
Best, 
Linda H.
linda.hindi@revolutionprep.com
+19188412706</t>
  </si>
  <si>
    <t>Claire Kennedy</t>
  </si>
  <si>
    <t>Hi Team Claire!
As we have just concluded her last session prior to next Saturday's exam, I wanted to take this opportunity to touch base about Claire's progress and programming. I was so glad to see her back following summer break, as she is a delight to work with. Additionally, I was very proud to hear of her success with the beginning-of-summer SAT (as I'm sure you are as well!). 
Our work over the last couple of weeks has centered around the major areas of opportunity we identified from the score report of her last exam, especially since her academic workload made taking a practice exam unfeasible at this time. The primary focus was problem solving and data analysis, and we were also able to spend time today on some Expression of Idea questions as well. 
Claire has done extremely well in her studies for the SAT; I have seen such a huge increase in her confidence, which was one of our big obstacles when we first started working together. Given the intensity of her IB senior year program, I support her plan to take the August exam as her final sitting for the test. Should she change her mind and want to take it again, I would love to continue working with her and feel that she would benefit from the structure of continued tutoring should the need arise. Otherwise, I'm always around for help on academic subjects and college applications. 
Please let me know if you have any questions or concerns, or if you would like to schedule a call to discuss this further. 
Thank you! 
Miki C.
miki.cornwell@revolutionprep.com
+19312619816</t>
  </si>
  <si>
    <t xml:space="preserve">Gabriella Pino </t>
  </si>
  <si>
    <t>Dear Eileen,
I hope you are having a great summer. I see that you've purchased eight hours which you haven't used yet. I wanted to reach out to offer a review of some of the work Gabriella and I did together and some potential recommendations for use of your remaining time, should you want to use it to study for future test dates.
Itâ€™s been great working with you and Gabriella over the past couple of months. I wanted to touch base to share some of the progress weâ€™ve made so far and share my thoughts on the plan moving forward.
Gabriella has shown significant improvements in her command of the grammar section, which was originally the main area where she was missing points. We learned about a dozen new grammatical rules, and through substantial practice, Gabriella became able to apply them efficiently to untangle complex sentence structures. This led to notable improvements on both her practice tests and grammar drills. Because we needed to devote considerable attention to grammar, we only had time for a cursory review of Algebra I and II. I believe Gabriella could benefit from more sustained practice in the math section, particularly to reinforce key strategies and ensure accuracy under time constraints.
Since Gabriella made excellent strides in grammar and still has room to grow in math, I recommend using the remaining eight hours for continued test prep. To best improve on the math section, I would recommend at least one 60-minute session per week, paired with a 1â€“2 hour homework assignment each week for consistent practice. I always recommend that students take the test at least two to three times, given that scores tend to improve with multiple administrations and most colleges accept superscoring. Since you already have hours available, we could simply schedule sessions at your convenience to continue building on Gabriellaâ€™s progress.
Please let me know if you have any questions - Iâ€™m happy to schedule a time to talk by phone if that would be helpful. I look forward to supporting Gabriella in her continued academic journey.
Warmly,
Laurel T.
laurel.turner@revolutionprep.com
+12033008616</t>
  </si>
  <si>
    <t>Dear Roland,
Itâ€™s been about two months since we began working with Anouk, and I wanted to take a moment to provide an update on her progress and outline our plan moving forward.
Over the summer, I have seen significant improvements in Anoukâ€™s understanding of implicit differentiation, Riemann sums, and sigma notation for calculus. She has also strengthened her performance on the science section of the ACT. Anouk has shown consistent progress in both her session confidence and her homework completion.
Looking ahead, our goal is to maintain this high level of performance and ensure Anouk continues to feel fully prepared for the challenges ahead. While we canâ€™t guarantee a specific outcome, weâ€™ve been working toward this through focused science practice and building fluency with integration. I recommend maintaining a consistent velocity of one session per week to help Anouk continue improving steadily.
I suggest adding the below to your account to ensure we stay on track.
If you'd like to continue working together on achieving these goals, you can easily use this link to add the hours to your account today: https://my.revolutionprep.com/s/7dbyG0JP7L.
During our upcoming sessions, I plan to focus on science practice and integration to ensure Anouk continues to build both skill and confidence. Please let me know if youâ€™d like to schedule additional sessions or adjust our current plan.
As always, Iâ€™m happy to discuss in more detail if youâ€™d like to set up a quick call. Thank you for your continued supportâ€”Iâ€™m excited to see Anoukâ€™s growth continue.
Thank you and stay safe,
Myles O.
myles.oldroyd@revolutionprep.com
+15304434701</t>
  </si>
  <si>
    <t>Dear Kathy,
Itâ€™s been great continuing to work with you and Elena over the past couple of months. As we prepare for Elena's upcoming official SAT, I wanted to share some updates and information about what to expect.
I have seen significant improvements in Elena's application of punctuation rules, subject/verb agreement, unit conversion, and solving constants problems. They have shown consistent progress in identifying the types of questions she is being asked in both the Reading and Writing and Math sections. This consistent improvement has been evident in increasing practice exam scores.
For this exam, our goal is 1400. While we cannot guarantee a specific score, we have worked diligently towards this goal through reviewing grammar rules, practicing using Desmos, and solving linear and quadratic equations. It's important to consider the impact of the test zone on Elena's performance. Ensuring a good night's sleep throughout the week leading up to the test is crucial, as just the night before isn't enough. We have also discussed strategies to manage test anxiety, which can impact scores.
I am looking forward to continuing to work with Elena after the test so that we can work towards further improvements on the SAT and in her AP Precalculus class as necessary. I recommend continuing with one 90-minute a week meeting in order to help them achieve their goals. During our upcoming sessions, I plan to continue working on advanced math, specifically quadratic and exponential word problems.
Please let me know if you have any questions or if there are any adjustments you would like to make to our plan. Iâ€™m also able to schedule a time to talk by phone if that would be helpful. I am happy to support Elena in their continued academic journey.
Best regards,
Erica I.
erica.ichikawa@revolutionprep.com
+14089669070</t>
  </si>
  <si>
    <t>Sierra Kish</t>
  </si>
  <si>
    <t>Dear Fred,
I hope you are having a great summer. Itâ€™s been great working with you and Sierra over the past couple of months. I wanted to touch base to share some of the progress weâ€™ve made so far and share my thoughts on the plan moving forward.
I have seen significant improvements in Sierra's timing on the math section. She has been able to achieve this through increased timed homework practice and reviewing different strategies for solving constants problems. They have shown consistent progress in identifying the main idea of texts and quickly finding important data in passages. This consistent improvement has been evident in her increased practice exam scores.
Based on Sierra's goals, I recommend continuing to meet for 90 minutes twice a week until her October exam.
If you'd like to continue working together on achieving these goals, you can easily use this link to add the hours to your account today: https://my.revolutionprep.com/s/DmphU3jgcm.
Please let me know if you have any questions or if there are any adjustments you would like to make to our plan. Iâ€™m happy to schedule a time to talk by phone if that would be helpful. I look forward to supporting Sierra in their continued academic journey.
Best regards,
Erica I.
erica.ichikawa@revolutionprep.com
+14089669070</t>
  </si>
  <si>
    <t>Dear Ken,
I know this time of year is busy, and I appreciate you taking the time to review this email. As we begin a new academic semester, I wanted to take a moment to share some updates about Paris's progress and outline our plans moving forward.
Over the past year, I have seen significant improvements in Paris's understanding of quadratic and rational equations. In particular, they have shown consistent progress in factoring polynomials and graphing parabolas. This has been reflected in their test scores last year.
Our current short-term goals for Paris include reviewing Algebra 2 in preparation for Precalculus. The overall goal remains getting an A in her math class. If there have been any changes or new goals for this semester, please let me know so we can adjust our plan accordingly.
For this semester, our plan includes covering topics like functions, polynomials, rational functions, exponential and logarithmic functions, trigonometric functions and their inverses, complex numbers. I would also like to check on Paris's availability to ensure our sessions fit into their current schedule. If there are any changes, please let me know so we can plan for sessions that align with your studentâ€™s schedule. You can also adjust the schedule from your studentâ€™s dashboard if thatâ€™s more convenient.
Since Paris is achieving their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am looking forward to continuing my work with Paris and in these next steps of their academic journey.
Best regards,
Erica I.
erica.ichikawa@revolutionprep.com
+14089669070</t>
  </si>
  <si>
    <t>Dear Emiko,
I hope you are having a great summer. Itâ€™s been great working with you and Mirai over the past year. I wanted to touch base to share some of the progress weâ€™ve made so far and share my thoughts on the plan moving forward.
I have seen significant improvements in Mirai's ability to solve problems involving linear equations. They have shown consistent progress in converting questions to slope-intercept form, using slope formula, and answering questions regarding parallel and perpendicular lines. This consistent improvement has been evident in her confidence answering questions in our sessions.
Since Mirai is achieving their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look forward to supporting Mirai in their continued academic journey.
Best regards,
Erica I.
erica.ichikawa@revolutionprep.com
+14089669070</t>
  </si>
  <si>
    <t>Caroline Lodzinski</t>
  </si>
  <si>
    <t>Dear Tricia,
I hope you are having a great week. I wanted to touch base with you about a couple of items related to my work with Caroline.
First, I have seen significant improvements in Caroline's ability to solve problems involving linear equations. They have shown consistent progress in converting questions to slope-intercept form, using slope formula, and answering questions regarding parallel and perpendicular lines. This consistent improvement has been evident in her speed and confidence answering questions in our sessions.
As you know, our goal is 1250 on the SAT. However, Carolineâ€™s lack of preparation for our sessions is slowing progress towards these goals. It is crucial that they come to sessions prepared with the appropriate technology, completed assignments, and required materials, and to be free from distractions. She has come to sessions without completing homework three times in the past week and has requested rescheduling sessions outside of the cancellation period twice. Additionally, she has arrived to all of these sessions about 5 minutes late. This takes away valuable time that could be spent on learning content or strategies. 
I am looking forward to hearing how Caroline performs on this test. Looking ahead, I suggest we revisit the current schedule to find days and times that might work better for Caroline. I recommend continuing to meet for 60 minutes three times a week. This would give us an opportunity to continue working on algebra and data analysis, reviewing grammar rules, and identifying main ideas of passages.
If you'd like to continue working together on achieving these goals, you can easily use this link to add the hours to your account today: https://my.revolutionprep.com/s/ePn4QadLtq.
Please let me know if you have any questions or if there are any adjustments you would like to make to our plan. Iâ€™m happy to schedule a time to talk by phone if that would be helpful. I am here to support Caroline and ensure they have the best possible chance to succeed.
Best regards,
Erica I.
erica.ichikawa@revolutionprep.com
+14089669070</t>
  </si>
  <si>
    <t>Sophia Gayser</t>
  </si>
  <si>
    <t>Dear Denise,
Itâ€™s been great working with you and Sophia over the past couple of months. As we prepare for Sophiaâ€™s SAT this coming weekend (August 23, 2025), I wanted to share some updates and information about what to expect in the days leading up to her test.
I have seen significant improvements in Sophiaâ€™s punctuation skills, particularly with comma splices, introductory clauses, and distinguishing titles from common nouns. She has also strengthened her sentence structure, use of transitions, and rhetorical synthesis, while growing more confident in interpreting charts and graphs within passages. Over the summer, she has developed steadier pacing, cleaner elimination strategies, sharper evidence tracking, and stronger confidence when working through multi-step reading and command-of-quantitative items. Her review notes have become more precise, which is translating into higher second-attempt accuracy.
Sophiaâ€™s progress is evident in her scores. She started at 1350 on her previous official SAT and has been steadily improving. Her consistent practice has built both accuracy and confidence, and Iâ€™ve seen her apply these strategies with much greater independence. Our goal is to continue pushing her toward her 1600 target.
In the days leading up to her test, the focus is on light, focused practice and maintaining a calm, confident mindset. Prioritizing steady sleep each night, brief review of missed Reading &amp;amp; Writing items, using box breathing and short reset breaks, and sticking to her planned question order will help her stay relaxed and efficient on test day.
I recommend continuing tutoring once Sophiaâ€™s school-year schedule stabilizes. If her goal is to take another SAT after this one, we can continue working together through academic hours. If the sessions are scheduled through Backup Care, she would need to be rematched with a new tutor. Either way, maintaining one 60-minute session per week when available will help her keep building on the progress sheâ€™s made.
Please let me know if you have any questions or if youâ€™d like to adjust our plan. Iâ€™m also happy to schedule a quick call if thatâ€™s helpful. Iâ€™m so proud of the work Sophia has put in, and I know sheâ€™s going into this test more prepared than ever.
Best regards,
Rachel Daku
rachel.daku@revolutionprep.com
+1 (570) 556-6849</t>
  </si>
  <si>
    <t>Brianna Gayser</t>
  </si>
  <si>
    <t>Itâ€™s been great working with you and Brianna over the past few weeks. As we continue preparing for her upcoming SATs, I wanted to share an update on her progress and plan for the days leading up to her next test.
Brianna has shown strong growth in her reading and writing skills, particularly with information and ideas, craft and structure, and expression of ideas questions, including the more challenging â€œlevel 3â€ types. Her efforts are reflected in her ability to tackle difficult Blue Book questions with ease during our lessons and on her own. She is also able to pull out the question types she struggles with, which allows us to target those areas more efficiently. She continues to make steady progress with grammar and conventions, including identifying misplaced modifiers and understanding subject versus object pronouns.
We did cover some math work as well, which was helpful for reinforcing problem-solving strategies, though the majority of her focus has been on Reading &amp;amp; Writing.
Briannaâ€™s practice and official scores reflect her consistent progress. She scored 1390 on her official SAT (700 Reading &amp;amp; Writing, 690 Math) and 1370 on Bluebook Test 6 (650 R&amp;amp;W, 720 Math), showing that she has strong analytical reasoning and is steadily strengthening her command of quantitative evidence.
In the days leading up to her test, the focus is on applying her strategies consistently across longer passages, reviewing missed questions, and maintaining a calm, confident mindset. Steady sleep, light focused practice, and brief mental resets will help ensure she is prepared and poised on test day.
I recommend continuing tutoring once Briannaâ€™s school-year schedule stabilizes. If her goal is to take another SAT after this one, we can continue working together through academic hours. If sessions are scheduled through Backup Care, she would need to be rematched with a new tutor. Either way, maintaining one 60-minute session per week when available will help her continue building on the progress sheâ€™s made.
Please let me know if you have any questions or if youâ€™d like to adjust our plan. Iâ€™m happy to schedule a quick call if thatâ€™s helpful. Iâ€™m proud of Briannaâ€™s dedication and progress, and I know sheâ€™s entering her next test more prepared than ever.
Best regards,
Rachel Daku
rachel.daku@revolutionprep.com
+1 (570) 556-6849</t>
  </si>
  <si>
    <t>Reagan Perine</t>
  </si>
  <si>
    <t>Hi Stephanie and Reagan;
It has been great working with Reagan over the summer.  She is doing much better with her algebra skills.  Reagan should look over the last test we covered and review the notes in there, as well as finish out the questions in the last few sections.
Reagan needs to remember a few things on test day:  do the easy problems first, and mark the ones she skips and either "hard, but I can do" or "not sure if I can".  I usually recommend one star and two stars, respectively.  After doing the easy ones, go back and do the one-star problems, then the two-star ones.  Also remember to plug in answer choices to see if they work, and use you calculator to help.
Finally, just have confidence and relax.  She will do well.
If I can help with any other tutoring or studies in the future, please let me know!
Good Luck,
Tom P.
tom.pluth@revolutionprep.com
+14079201773</t>
  </si>
  <si>
    <t>Danielle Keenan</t>
  </si>
  <si>
    <t>Dear [Parent/Guardianâ€™s Name],
It has been a pleasure working with Danielle over the past several weeks as we prepare for her upcoming SAT. I wanted to share some updates and information as she heads into the test.
I have seen significant improvements in Danielleâ€™s application of strategies across both the Reading/Writing and Math sections. She has strengthened her ability to use constants strategiesâ€”including matching and substitution in combination with Desmosâ€”which has made her more confident in problem-solving questions. In Reading/Writing, Danielle has shown growth in her mastery of punctuation rules, including colons and dashes, and in applying these rules to eliminate incorrect answer choices. Most recently, she has also been improving her ability to highlight claims and use them to eliminate out-of-scope answers in Command of Evidence questions, and to correctly categorize and apply transition words.
Danielle has been consistent in practicing through her homework assignments, using OnePrep daily for 20â€“30 minutes, and completing targeted problem sets. This steady work has led to measurable improvements in her accuracy and confidence during practice exams, including on the Revolution Prep 12SD test.
For this SAT, Danielleâ€™s goal is to achieve a 1470. While we cannot guarantee a specific score, we have worked diligently toward this goal through careful review of math concepts like geometry formulas, as well as focused practice on Reading/Writing strategies such as transitions and punctuation. Weâ€™ve also discussed the importance of test-week habitsâ€”getting consistent sleep, pacing herself with timing, and managing test anxiety.
Looking ahead, senior year is an important time to balance both testing and strong classroom grades, which will be a key part of Danielleâ€™s college applications. After this exam, I recommend we shift our focus toward college essay work, while maintaining support for her academics as needed. This will ensure she not only continues her strong progress but also has polished essays ready for applications.
Please let me know if you have any questions or would like to adjust Danielleâ€™s plan moving forward. I am also available to schedule a quick phone call if that would be helpful. It has been exciting to see Danielleâ€™s steady growth, and Iâ€™m confident she will continue building on her hard work.
Best regards,
Hannah
Hannah L.
hannah.lodge@revolutionprep.com
+16515044849</t>
  </si>
  <si>
    <t>Grette Buttner</t>
  </si>
  <si>
    <t>Dear Raluca,
I wanted to provide an update on Gretteâ€™s SAT preparation and her progress in recent sessions. She has been working diligently across both math and reading/writing, and her commitment is showing.
In math, Grette has strengthened her ability to use DESMOS effectively, including graphing minimums and maximums, solving systems of equations, and finding points of intersection. She is also developing strategies for tackling constants questions, learning when substitution, matching, or graphing is the fastest approach. In addition, she has made progress in identifying different types of word problemsâ€”linear, quadratic, exponential, and systemsâ€”which will give her more confidence when navigating the variety of math problems on the SAT.
In reading and writing, Grette has been introduced to strategies for identifying question types and is working on mastering conventions such as the correct ways to separate complete thoughts. This foundation will support her accuracy and speed as she continues practice with full-length exams.
To maintain this strong momentum, I recommend that Grette continue with consistent preparation until the exam by meeting once a week for an hour. This steady rhythm will help reinforce concepts without overwhelming her schedule, ensuring sheâ€™s confident and prepared on test day.
Please feel free to reach out with any questions. I am excited to see Grette continue building on the excellent progress she has already made.
Warmly,
Hannah
Hannah L.
hannah.lodge@revolutionprep.com
+16515044849</t>
  </si>
  <si>
    <t>Owen Draddy</t>
  </si>
  <si>
    <t>Dear Greg,
Itâ€™s been great working with you and Owen over the past couple of months. As we prepare for Owenâ€™s upcoming Digital SAT, I wanted to share some updates and information about what to expect.
I have seen significant improvements in Owenâ€™s ability to apply strategies consistently across both Math and Reading/Writing. In Math, he has strengthened his use of the graphing calculator on Desmos, especially for constants and geometry questions. In Reading/Writing, he has improved his ability to eliminate out-of-scope answers, identify central ideas, and apply grammar rules such as separating complete sentences. Over the past several weeks, Owen has shown consistent progress in applying strategies under timed conditions, particularly on practice exams. This improvement has been evident in both his confidence and his accuracy, with fewer errors caused by rushing.
For this exam, our goal is to maximize Owenâ€™s performance on the Digital SAT, with a particular focus on improving Reading/Writing consistency while maintaining his strong Math foundation. While we cannot guarantee a specific score, we have worked diligently toward this goal through targeted practice exams, review of high-difficulty question banks, and strategy-focused lessons. To support Owenâ€™s performance, it is crucial that he gets steady sleep during the week leading up to the test, not just the night before. We have also practiced strategies to manage test anxiety and pacing.
I am looking forward to continuing to work with Owen after the test so that we can build on his progress. As he heads into senior year, I recommend we continue with one 60-minute class per week, shifting focus toward maintaining strong grades and supporting his college applications. This will give us the opportunity to not only reinforce his academic foundation but also ensure he presents his best self on both his transcripts and essays.
Please let me know if you have any questions or if there are any adjustments you would like to make to our plan. Iâ€™m also happy to schedule a time to talk by phone if that would be helpful. I look forward to supporting Owen in his continued academic journey.
Best,
Hannah L.
hannah.lodge@revolutionprep.com
+16515044849</t>
  </si>
  <si>
    <t>Ingrid Siega</t>
  </si>
  <si>
    <t>Dear Anita,
Itâ€™s been great working with you and Ingrid over the past couple of months. As we prepare for Ingridâ€™s upcoming Digital SAT, I wanted to share some updates and information about what to expect.
I have seen significant improvements in Ingridâ€™s Reading section performance. She has been working on strategies to identify central ideas, eliminate out-of-scope answer choices, and approach rhetorical synthesis questions more effectively. While Reading has been her main area of growth, Ingridâ€™s most recent Math score was excellent, showing strong mastery of the strategies weâ€™ve practiced, particularly with Desmos and constants. Another positive change is that although she has not been completing all the homework I assign, she has started completing more of it recently, which has supported her progress. Building consistency with this practice will be an important part of continuing her growth.
For this exam, our goal is for Ingrid to raise her Reading and Writing performance to better match her strong Math scores. While we cannot guarantee a specific score, we have been preparing diligently by focusing on high-value Reading strategies and applying them under timed conditions. Steady sleep and stress management will also be key to supporting her performance on test day.
Looking ahead, I recommend that Ingrid also take the September SAT in order to maximize her score potential. To prepare effectively, I recommend we maintain our current pace of two 45-minute sessions per week. This will allow us to continue sharpening her Reading strategies while reinforcing consistency in homework practice and timed work.
Please let me know if you have any questions or if there are any adjustments you would like to make to our plan. Iâ€™m also happy to schedule a time to talk by phone if that would be helpful. I look forward to supporting Ingrid in her continued academic journey.
Hannah L.
hannah.lodge@revolutionprep.com
+16515044849</t>
  </si>
  <si>
    <t>Lila Bartz</t>
  </si>
  <si>
    <t>Dear Thomas,
Itâ€™s been great working with you and Lila over the past year. As we prepare for Lilaâ€™s upcoming Digital SAT, I wanted to share some updates and information about what to expect.
I have seen significant improvements in Lilaâ€™s ability to approach both the Math and Reading/Writing sections with confidence. In Math, she has built strong consistency with constants, geometry, and advanced algebra strategies, especially through the use of Desmos. In Reading/Writing, she has developed effective approaches for rhetorical synthesis, central ideas, and grammar-based questions. Over the past several months, her practice exams have shown greater accuracy and efficiency, reflecting the hard work she has put in.
For this exam, our goal is for Lila to continue building on her previous strong performance and demonstrate the full range of strategies she has practiced. While we cannot guarantee a specific score, Lila has consistently shown she can apply test-day strategies such as the two-pass approach, prediction before looking at answer choices, and efficient calculator use. Consistency with sleep and pacing will also play an important role in supporting her performance.
Although we do not currently have future sessions scheduled, I would be happy to support Lila as she begins her senior year. Should she need help with college essays or maintaining strong grades in her classes, I am happy to continue working with her.
Please let me know if you have any questions or if there are any adjustments you would like to make to our plan. Iâ€™m also happy to schedule a time to talk by phone if that would be helpful. I look forward to supporting Lila in her continued academic journey.
Hannah L.
hannah.lodge@revolutionprep.com
+16515044849</t>
  </si>
  <si>
    <t>Arjun Arora</t>
  </si>
  <si>
    <t>Dear Sudeep,
Itâ€™s been great working with you and Arjun over the past couple of months. As we prepare for Arjunâ€™s upcoming Digital SAT, I wanted to share some updates and information about what to expect.
I have seen significant improvements in Arjunâ€™s ability to identify main ideas, apply transition words to understand sentence relationships, and recognize verb tense consistency. His vocabulary practice has also been going well, despite some technical challenges with online materials. Arjun has shown consistent progress in reviewing incorrect answers carefully and learning from mistakes, which has strengthened both his comprehension and grammar skills. This consistent improvement has been evident in his ability to reduce errors on homework assignments (missing only about 25 out of 161 questions on a recent set) and build confidence with test strategies.
For this exam, our goal is to improve Arjunâ€™s Reading and Writing performance while maintaining his strong foundation in Math. While we cannot guarantee a specific score, we have worked diligently toward this goal through strategies such as breaking down practice into one section at a time, reviewing verb tenses and subject-verb agreement, and applying annotation techniques for comprehension. We have also discussed the importance of testing in a quiet environment, pacing strategies, and managing test anxiety to maximize performance.
Although we do not currently have future sessions scheduled, I would be happy to support Arjun as he begins her senior year. Should he need help with college essays or maintaining strong grades in her classes, I am glad to continue working with him.
Please let me know if you have any questions or if there are any adjustments you would like to make to our plan. I am also happy to schedule a time to talk by phone if that would be helpful. I look forward to supporting Arjun in his continued academic journey.
Hannah L.
hannah.lodge@revolutionprep.com
+16515044849</t>
  </si>
  <si>
    <t>Kate Simmons</t>
  </si>
  <si>
    <t>Dear Felicia,
Itâ€™s been great working with you and Kate over the past couple of months. As we prepare for Kateâ€™s upcoming SAT, I wanted to share some updates and information about what to expect.
I have seen significant improvements in Kateâ€™s English and Reading skills. On her recent practice SAT exam, she scored a 1410, demonstrating strong mastery in English and improved problem-solving skills across the sections. Kate has also made progress in analyzing her mistakes and understanding the reasoning behind correct answers, which has helped strengthen her overall test strategy. While advanced Math remains an area for growth, she has shown consistent effort in reviewing challenging questions and applying new strategies to improve her performance. This consistent improvement has been evident in her confidence during practice exams and her ability to reflect on errors to inform future problem solving.
For this exam, our goal is to maintain Kateâ€™s strong performance in English while continuing to build her skills in advanced Math. While we cannot guarantee a specific score, we have worked diligently toward this goal through reviewing practice questions, analyzing her reasoning, and discussing strategies for time management and pacing.
I recommend that we continue at our current velocity of twice a week for 90 minutes as her schedule allows into the school year. 
Please let me know if you have any questions or if there are any adjustments you would like to make to our plan. I am also happy to schedule a time to talk by phone if that would be helpful. I look forward to supporting Kate in her continued academic journey.
Hannah L.
hannah.lodge@revolutionprep.com
+16515044849</t>
  </si>
  <si>
    <t>Isys Robinson</t>
  </si>
  <si>
    <t>Dear Kim,
I hope you are having a lovely day. Itâ€™s been great working with you and IsysÂ over the past couple of months. I wanted to touch base to share some of the progress weâ€™ve made so far and share my thoughts on the plan moving forward.
I have not seen Isys for a few weeks, and I am concerned as the SAT is this weekend. I have room in my schedule for sessions this week, and I would recommend scheduling tutoring as soon as possible to prepare for this Saturday and the October exam if Isys is planning on applying to any colleges that are not test-blind.
Since IsysÂ is still working towards her goals, I recommend we continue our velocity of two 60-minute sessions per week throughout the testing and college application season. IsysÂ currently has eleven unscheduled hours in her account.
Please letÂ me know if you have any questions or if there are any adjustments you would like to make to our plan. Iâ€™m happy to schedule a time to talk by phone if that would be helpful. I look forward to supporting seasonÂ in her continued academic journey.
BestÂ regards,
Sam Wetz</t>
  </si>
  <si>
    <t>Violet Corey</t>
  </si>
  <si>
    <t>Dear Kris,
I hope you are having a lovely day. Itâ€™s been great working with you and VioletÂ over the past couple of months. I wanted to touch base to share some of the progress weâ€™ve made so far and share my thoughts on the plan moving forward.
IÂ have seen significant improvements in Violet's ability to pick out the main ideas and claims in reading passages. She has also shown consistent progress in her application of Desmos to solve linear graphing problems. This consistent improvement has been evident in her improved accuracy in session!Â 
Since VioletÂ is still working towards her goals, I recommend we continue our velocity of two 60-minute sessions per week throughout the testing season. VioletÂ currently has fourteen unscheduled hours in her account.
Please letÂ me know if you have any questions or if there are any adjustments you would like to make to our plan. Iâ€™m happy to schedule a time to talk by phone if that would be helpful. I look forward to supporting VioletÂ in her continued academic journey.
BestÂ regards,
Sam Wetz</t>
  </si>
  <si>
    <t>Catherine Kidd</t>
  </si>
  <si>
    <t>Dear Brian,
I hope you are having a lovely day. Itâ€™s been great working with you and BlairÂ over the past couple of months. I wanted to touch base to share some of the progress weâ€™ve made so far and share my thoughts on the plan moving forward.
IÂ have seen significant improvements in Blair's ability to refine and organize a personal essay. She has also shown consistent progress in her application of drafting techniques and editing processes. This consistent improvement has been evident in a completed personal statement that encompasses both her determination and her bright spirit!Â 
Since Blair is still working towards her goals, I recommend we continue our velocity of one 60-minute session per week throughout the college application season. BlairÂ currently has eight unscheduled hours in her account.
Please letÂ me know if you have any questions or if there are any adjustments you would like to make to our plan. Iâ€™m happy to schedule a time to talk by phone if that would be helpful. I look forward to supporting BlairÂ in her continued academic journey.
BestÂ regards,
Sam Wetz</t>
  </si>
  <si>
    <t>Dear Sofia,
I hope you are having a lovely day. Itâ€™s been great working with you and GeorgiaÂ over the past couple of months. I wanted to touch base to share some of the progress weâ€™ve made so far and share my thoughts on the plan moving forward.
IÂ have seen significant improvements in Georgia's ability to balance narrative elements and internal commentary within a personal essay. She has also shown consistent progress in her application of drafting techniques and editing processes. This consistent improvement has been evident in a completed personal statement that encompasses both her incredible writing and her inquisitive spirit!Â 
Since GeorgiaÂ is still working towards her goals, I recommend we continue our velocity of two 60-minute sessions per week throughout the college application season. GeorgiaÂ currently has fourteen unscheduled hours in her account.
Please letÂ me know if you have any questions or if there are any adjustments you would like to make to our plan. Iâ€™m happy to schedule a time to talk by phone if that would be helpful. I look forward to supporting GeorgiaÂ in her continued academic journey.
BestÂ regards,
Sam Wetz</t>
  </si>
  <si>
    <t>Surelle Kloos</t>
  </si>
  <si>
    <t>Dear Jonathan,
I hope you are having a lovely day. Itâ€™s been great working with you and SurelleÂ over the past couple of weeks. I wanted to touch base to share some of the progress weâ€™ve made so far and share my thoughts on the plan moving forward.
IÂ have seen significant improvements in Surelle's ability to choose an impactful topic that relays both her personality and her growth. She has also shown consistent progress in her separation of the writing and editing processes. This consistent improvement has been evident in her progress on her first draft! We should start the editing process this week.
Since SurelleÂ is still working towards her goals, I recommend we continue our velocity of two 60-minute sessions per week throughout the college application season. SurelleÂ currently has 14.65 unscheduled hours in her account.
Please letÂ me know if you have any questions or if there are any adjustments you would like to make to our plan. Iâ€™m happy to schedule a time to talk by phone if that would be helpful. I look forward to supporting SurelleÂ in her continued academic journey.
BestÂ regards,
Sam Wetz</t>
  </si>
  <si>
    <t>Charlotte Aagenas</t>
  </si>
  <si>
    <t>Dear Jason,
I hope you are having a lovely day. Itâ€™s been great working with you and CharlotteÂ over the past couple of weeks. I wanted to touch base to share some of the progress weâ€™ve made so far and share my thoughts on the plan moving forward.
Charlotte has made excellent progress on the SAT over the school year, and we reviewed some of her skills recently, specifically how to mangage test stress and review of the most difficult types of reading passages. During these sessions, Charlotte posed a few questions about the college application process. I wanted to reach out and offer my help with that process, as I am already helping several of my other previous test prep students with editing their personal statements, formatting their resumes, and streamlining the workload of various supplemental essays.
I recommend we start a velocity of one 60-minute session per week throughout the college application season.Â However, Charlotte is out of hours. Packages start as small as four hours, but larger packages have bonus hours thrown in. Usually twelve hours will cover the bulk of a college application season. If you'd like to continue working together on achieving these goals, you can easily use this link to add the hours to your account today: https://my.revolutionprep.com/s/vNFG6JdM7y.
Please letÂ me know if you have any questions or if there are any adjustments you would like to make to our plan. Iâ€™m happy to schedule a time to talk by phone if that would be helpful. I look forward to supporting CharlotteÂ in her continued academic journey.
BestÂ regards,
Sam Wetz</t>
  </si>
  <si>
    <t>Lauren Song</t>
  </si>
  <si>
    <t>Dear Sharon,
I'm excited to reach out to celebrate Laurenâ€™s amazing progress. Lauren has worked diligently, and as a result, they have achieved understanding strategies for math constants problems. I am so proud of Lauren.
If I can be of further assistance to Lauren, please donâ€™t hesitate to reach out. I would be more than willing to help with college applications or anything else that may come up in the future.
Please let me know if you have any questions. Iâ€™m happy to schedule a time to talk by phone if that would be helpful. I am always available to support Lauren in their continued academic journey.
Best regards,
Sunho K.
sunho.kum@revolutionprep.com
+14084750988</t>
  </si>
  <si>
    <t>Bianca  Auguste</t>
  </si>
  <si>
    <t>Dear Andrea,
I know this time of year is busy, and I appreciate you taking the time to review this email. As we begin a new academic semester, I wanted to take a moment to share some updates about Bianca's progress and outline our plans moving forward.
Over the past weeks, I have seen significant improvements in Bianca's learning of strategies and understanding of the ISEE. In particular, they have shown consistent progress in applying strategies on the homework and coming prepared with questions. This has been reflected in their steady improvement in understanding English and Math concepts.
Our current short-term goals for Bianca include fundamentals of algebra. The overall goal remains studying in preparation for the PSAT. If there have been any changes or new goals for this semester, please let me know so we can adjust our plan accordingly.
Please let me know if you have any questions or if there are any adjustments you would like to make to our plan. Iâ€™m happy to schedule a time to talk by phone if that would be helpful. I am looking forward to continuing my work with Bianca and in these next steps of their academic journey.
Best regards,
Sunho K.
sunho.kum@revolutionprep.com
+14084750988</t>
  </si>
  <si>
    <t>Giovanni Pugliese</t>
  </si>
  <si>
    <t>Dear Rossana,
I know this time of year is busy, and I appreciate you taking the time to review this email. As we begin a new academic semester, I wanted to take a moment to share some updates about Giovanni's progress and outline our plans moving forward.
Over the summer, I have seen improvements in Giovanni's ability to understand reading with purpose and applying strategies such as B-Primes to the SAT English section. However, due to a slight relapse of information during the summer I am having him review all of our past studies to help better retain strategies. We have also discussed carving out time to do practice tests from start to finish to help ensure an accurate read on his current progress.
Our current short-term goals for Giovanni include mastering his Standard English Conventions and implementation of strategies learned in class. The overall goal remains for Giovanni to improve his SAT score to be in the 1400 range. If there have been any changes or new goals for this semester, please let me know so we can adjust our plan accordingly.
Please let me know if you have any questions or if there are any adjustments you would like to make to our plan. Iâ€™m happy to schedule a time to talk by phone if that would be helpful. I am looking forward to continuing my work with Giovanni and in these next steps of their academic journey.
Best regards,
Sunho K.
sunho.kum@revolutionprep.com
+14084750988</t>
  </si>
  <si>
    <t>Rhys Rosen</t>
  </si>
  <si>
    <t>Hi Gary and Rhys,
I hope youâ€™re having a great end of summer! Itâ€™s been wonderful working with Rhys over these first few sessions, and Iâ€™m excited to share an update on his progress.
So far, weâ€™ve focused on key SAT areas, including rhetorical synthesis, grammar concepts, and Words in Context questions. Rhys has shown impressive analytical skills, particularly in breaking down answer choices and eliminating distractors in rhetorical synthesis. His ability to infer relationships between ideas in reading passages is a real strength, and heâ€™s made steady progress in grammar, especially with subject-verb agreement and misplaced modifiers. While he navigates medium-difficulty questions with confidence, weâ€™re refining his approach to harder questionsâ€”deepening vocabulary and recognizing nuanced narrative structures will help him further.
Moving forward, I recommend continuing weekly hour-long sessions to reinforce these skills and build consistency. Rhysâ€™s ongoing homework includes grammar drills, and expanding his vocabulary using the resource I shared. If he can incorporate full practice tests, that would be incredibly valuable for tracking progress.
Please let me know if youâ€™d like to discuss anything further or adjust our planâ€”Iâ€™m happy to chat anytime. Looking forward to seeing Rhys continue to improve his SAT skills!
Best regards,
Kristen F.
kristen.fox@revolutionprep.com
+18636516566</t>
  </si>
  <si>
    <t>Alex Blair</t>
  </si>
  <si>
    <t>Hello, Candice, 
I wanted to share a progress update on my work with Alex. Since beginning on July 17th, we have focused on establishing clear goals and a plan for his tutoring. Early on, Alex completed his first practice exam, which helped us identify his strengths and the areas where he needed the most support.
In reading and writing, we introduced strategies to improve comprehension and accuracy. While Alex initially showed some improvement, he was not consistently applying the strategies on his own. To address this, we reviewed the approaches multiple times together in session, and I had him implement them repeatedly until he became more comfortable and confident using them independently. This practice has helped strengthen his skills and reinforced the importance of applying strategies consistently.
Currently, we are working on punctuation and grammar. These skills are foundational to raising his writing score, and Alex is making progress as he becomes more precise in identifying and correcting errors.
Thank you for signing Alex up for additional hours. This will allow us to continue covering more topics in preparation for his September 13th test date. In addition, we will dedicate some of these sessions to working on his college essay, ensuring that he has strong strategies for both his test and his applications.
Overall, Alex is engaging with the material and showing growth. With continued focus and consistent application of strategies, I am confident we will see steady improvement moving forward.
Eden R.
eden.rasmussen@revolutionprep.com
+18018856501</t>
  </si>
  <si>
    <t>Molly Arras</t>
  </si>
  <si>
    <t>Hello, Tara,
Itâ€™s been a pleasure working with  Molly over the past several weeks. As we prepare for Mollyâ€™s upcoming ACT, I wanted to share some updates and information about what to expect.
Molly and I have worked hard on both math and reading/writing. She has shown progress in applying strategies and demonstrating her skills. The main challenge seems to be timingâ€”Molly often knows the material but struggles to complete sections within the time limits. Because of this, I would encourage you to explore, with the guidance of a college counselor, whether accommodations might be an option for Molly. Extra time on the ACT could allow her to fully demonstrate what she knows without the added pressure of racing the clock.
In addition to test preparation, Molly and I have been working on her college essays. She is making steady progress with both her baking essay and her travel essay. These are still works in progress, but she has been revising, editing, and refining them thoughtfully, and her writing continues to develop stronger with each draft.
I am looking forward to continuing to work with Molly as she prepares for the ACT and polishes her essays. With consistent effort and the right supports, I am confident she will be able to showcase her strengths.
Please let me know if you have any questions, or if youâ€™d like to set up a time to discuss next steps. Iâ€™m glad to support Molly in both her test preparation and her college applications.
All my best,
Eden R.
eden.rasmussen@revolutionprep.com
+18018856501</t>
  </si>
  <si>
    <t>Christopher Farhood</t>
  </si>
  <si>
    <t>Dear Sarah Farhood,
Itâ€™s been great working with you and Christopher over the past couple of months. As we prepare for Christopher's upcoming digital SAT exam, I wanted to share some updates and information about what to expect.
I have seen significant improvements in Christopherâ€™'s math score. He has shown consistent progress in applying the appropriate strategies for solving constant problems. This consistent improvement has been evident during our session and Christopherâ€™s reporting of his homework completion and score.
For this exam, our goal is to demonstrate mastery on the exam at 1400+ overall score. While we cannot guarantee a specific score, we have worked diligently towards this goal through application of strategies for reading and writing, as well as review of equation problems involving constants. It's important to consider the impact of the test zone on Christopher's performance. Ensuring a good night's sleep throughout the week leading up to the test is crucial, as just the night before isn't enough. We have also discussed strategies to manage test anxiety, which can impact scores.
I am looking forward to hearing how Christopher performs on this test.  Looking ahead, I recommend consider taking the exam again at the end of his junior year. This would give Christopher the opportunity to submit multiple test scores if the universities he chooses accept score choice. He should resume tutoring about 8 weeks before the new test date (1hour weekly) to ensure he has maintained the strategies he has learned and to review the areas of opportunity for obtaining a higher score.
Please let me know if you have any questions or if there are any adjustments you would like to make to our plan. Iâ€™m also able to schedule a time to talk by phone if that would be helpful. I am happy to support Christopher in his continued academic journey.
Best regards,
Linda H.
linda.hindi@revolutionprep.com
+19188412706</t>
  </si>
  <si>
    <t>Emery  Vitrano</t>
  </si>
  <si>
    <t>Dear Margaret,
Itâ€™s been great working with you and Emery over the past few weeks. As we prepare for Emery's upcoming test, I wanted to share some updates and information about what to expect.
I have seen significant improvements in Emeryâ€™s grammar, equation manipulation, and geometry. They have shown consistent progress in session work and homework. This consistent improvement has been evident in Emeryâ€™s recent session work and homework. 
For this exam, our goal is a 1400. While we cannot guarantee a specific score, we have worked diligently towards this goal through IESME and B-PRIMES strategies. It's important to consider the impact of the test zone on Emeryâ€™s performance. Ensuring a good night's sleep throughout the week leading up to the test is crucial, as just the night before isn't enough. We have also discussed strategies to manage test anxiety, which can impact scores.
I am looking forward to hearing how Emery performs on this test. Looking ahead, I recommend continuing with two sessions per week. This would give us an opportunity to continue working on constants, finding main ideas, and refining test-taking strategies.
Please let me know if you have any questions or if there are any adjustments you would like to make to our plan. Iâ€™m also able to schedule a time to talk by phone if that would be helpful. I am happy to support Emery in their continued academic journey.
Thank you and stay safe,
Myles O.
myles.oldroyd@revolutionprep.com
+15304434701</t>
  </si>
  <si>
    <t>Hi Gabby,
I wanted to touch base regarding Benâ€™s recent progress and discuss the plan moving forward. Over the past few weeks, Iâ€™ve seen significant improvements in Benâ€™s ability to identify main points, create concise predictions, and explain his reasoning both for eliminating answers and for the choices he makes. Heâ€™s also been much more consistent in finding evidence to support his predictions, which is great to see.
On his most recent practice test this past weekend, Ben scored a 1240 (580 RW, 660 Math). While this was a dip from his highest score of 1290 on a previous practice test, progress is not always linear, and Iâ€™ve continued to see strong growth in our sessions. It may have simply been an off day for him, and we are addressing his weaker areas this week in preparation for the upcoming Saturday test.
Based on the schools Ben is targeting, it looks like he'll need around a 1400 to be in range for his goal colleges. To work toward that, I recommend continuing with tutoring at two one-hour sessions per week leading up to the September and October tests. This will help ensure that he doesnâ€™t lose momentum while giving us time to keep strengthening his reasoning skills, fine-tuning his attention to wording, and expanding our focus on Math, which we havenâ€™t been able to cover as deeply with our current one-hour-per-week schedule.
Here is the link to add hours: https://my.revolutionprep.com/s/A33PPzwHle. Iâ€™ve also copied Christina on this email to help.
Please let me know if you have any questions. Iâ€™m happy to schedule a time to talk by phone if that would be helpful!
Thanks,
Melanie L.
melanie.leong@revolutionprep.com
+17144973413</t>
  </si>
  <si>
    <t>Peyton Eastep</t>
  </si>
  <si>
    <t>Hi Nikki,
I wanted to send you an update since I saw Peyton for the first time in two weeks and her official SAT is approaching. Peyton scored a 1050 (490 RW, 560 Math) on her practice test this past weekend. While this was a slight 10-point decrease from her last practice test, itâ€™s encouraging that she stayed within the mid-1000s range even with the tutoring gap, and she also achieved her highest Math score to date. I know 1050 is still a ways from her 1200 goal and that our tutoring schedule over the past few weeks hasnâ€™t been ideal, but I have seen significant progress in her ability to identify main points in passages, make concise predictions, and apply strategies such as Desmos, Backsolving, and Plug and Chug for math. She has also shown consistent growth in applying the CARE strategy for Reading/Writing questions and in recognizing different math question types. This improvement has been reflected in her confidence when approaching questions.
For the upcoming exam, our focus is on keeping Peyton calm and steady so she can perform at her best. While we canâ€™t guarantee a specific score, we have targeted growth areasâ€”including trigonometry, word problems, textual evidence, and punctuationâ€”while reinforcing strategy application. Weâ€™ve also discussed the importance of consistent sleep throughout the week leading up to the exam, rather than just the night before, as well as test-day anxiety strategies like breathing exercises during breaks.
Based on Peytonâ€™s goals, I recommend registering for the September and October SATs, scheduling the remaining five hours on her account, and adding more hours so we can meet for two one-hour sessions per week leading up to both tests. This will give us the time to review the rest of the RW strategies and target specific math concepts Peyton needs more practice with. Here is the link to add hours: https://my.revolutionprep.com/s/64vXktC4Qc. Iâ€™ve also copied Cynthia on this email to help with scheduling.
Please let me know if you have any questions or if youâ€™d like to adjust our plan. Iâ€™m also happy to set up a phone call if that would be helpful. I look forward to supporting Peyton on her continued academic journey.
Thanks,
Melanie L.
melanie.leong@revolutionprep.com
+17144973413</t>
  </si>
  <si>
    <t>Tommy Tamayo</t>
  </si>
  <si>
    <t>Dear [Parent/Guardian's Name],
Itâ€™s been great working with you and Tommy over the past couple of months. As we prepare for Tommy's upcoming SAT, I wanted to share some updates and information about what to expect.
I have seen improvement in Tommy's ability to identify English Reading and Writing Questions and use the IESME strategy for Math as well as using Desmos for Math questions when possible. 
For this exam, our goal is to get a score of 1250. While we cannot guarantee a specific score, we have worked towards this goal by using the general test-taking strategies we worked on, as well as using Desmos and IESME for Math questions. It's important to consider the impact of the test zone on Tommy's performance. Ensuring a good night's sleep throughout the week leading up to the test is crucial, as just the night before isn't enough. We have also discussed strategies to manage test anxiety, which can impact scores. 
I have asked Tommy to take practice exams throughout our time together, but I have not seen any of his results. Sometimes this happens because they took one from the official Bluebook website, and I don't have access to his scores/results, and we haven't had a session for a couple of weeks. Because I'm not sure if he was able to implement the strategies we talked about on a practice exam, it might be challenging for him to do so on the actual exam without having had any practice. 
Based on Tommy's goals, I recommend adding 60 minutes per week for a total of two one-hour sessions until the October test. It would be ideal if we could set a consistent time to meet each week and schedule out the sessions as much as possible. 
I am looking forward to continuing to work with Tommy after the test so that we can work towards further improvements in the Reading and Writing portion of the SAT and improve his Math score. I recommend two hours per week in order to help him achieve his goals. During our upcoming sessions, I plan to continue working on Misplaced Modifiers in Writing, iCARE strategy for Reading, and Plug and Chug and Backsolving for Math questions.
Please let me know if you have any questions or if there are any adjustments you would like to make to our plan. Iâ€™m also able to schedule a time to talk by phone if that would be helpful. I am happy to support Tommy in his continued academic journey.
Best regards,
Nicole Bishop 
nicole.bishop@revolutionprep.com
+17069869824</t>
  </si>
  <si>
    <t>Manasvi Sharma</t>
  </si>
  <si>
    <t>Hello Mia and Rahul,
I wanted to briefly reach out to discuss Mia's progress with our time together. Mia has made progress with a few concepts on the exam including command of evidence and text structure and purpose. One of our biggest discussions centered around strategy and the importance of eliminating answer choices based on evidence. 
Mia has scored around a 1250 on both of her practice exams. Based on our discussions, Mia has her sights set on achieving a 1600 or at least as close to that as possible. In order to achieve this goal, I would recommend continuing at one a hour a week over the course of the school year. Mia plans to take her first exam in March so it's important that we use this time wisely. This will give us time to focus on the areas that she struggles with such as punctuation and general math strategies. Regardless of your decision it's important that Mia remains consistent in her work even if this means self preparation. It's clear that Mia is very intelligent so I am confident that with time we can get that knowledge translated to the knowledge needed for this exam. 
It has been a pleasure working with Mia. I do hope to continue our work together, so if you have any questions, comments, or concerns, please do not hesitate to reach out. I am more than happy to schedule phone call. Thank you!
Matthew W.
matthew.wert@revolutionprep.com
+15708998646</t>
  </si>
  <si>
    <t>Dear Merideth,
I hope this email finds you well. I wanted to touch base regarding Jaydeâ€™s recent progress and discuss a plan moving forward.
First, Iâ€™ve seen significant improvements in Jaydeâ€™s reading and writing work. After several sessions of intensive grammar review, Jaydeâ€™s hard work really paid offâ€”her score in the reading and writing section increased by 50 points. Iâ€™ve also seen real growth in Jaydeâ€™s ability to articulate her reasoning for eliminating answer choices in the reading section. Sheâ€™s engaging thoughtfully with the material and making strategic choices, which is wonderful to see.
That said, one challenge Iâ€™ve observed is that some of the strategies and content knowledge weâ€™ve worked on together are fading over time. Jayde is consistently completing her homework and is extremely engaged in class, so I donâ€™t think the issue is lack of effort. Instead, I believe this is more about developing strong habits around how to review previously learned material.
To address the retention challenge, weâ€™re going to build more concrete strategies around studying and review. In the coming weeks, Iâ€™ll be asking Jayde to "teach back" some of the earlier material to reinforce retention and confidence. This is also an area where you can be a huge help. If youâ€™re able, Iâ€™d love for you to ask Jayde to explain a strategy or concept from our session in the days following our meetings. We already do some of this in our parent updates, but increasing that repetition and verbal reinforcement could make a big difference.
Because Jayde is completing her homework and is extremely engaged in class, I don't think we need to change our current meeting frequency. I recommend we continue with our one 90-minute session per week through the school year.
Please let me know if you have any questions or insights that might be helpful as I continue working with Jayde. Iâ€™m happy to schedule a time to talk by phone as well. Iâ€™m committed to helping Jayde continue building on her progress and reach her long-term goals.
Warmly,
Laurel T.
laurel.turner@revolutionprep.com
+12033008616</t>
  </si>
  <si>
    <t>Zahra Ahmad</t>
  </si>
  <si>
    <t>Hello!
Thanks so much for the continued support. Zahra and I already have a schedule in mind. We will meet on Tuesday and Thursday for 90 minutes to review thoroughly before the next test day.
Thank you for adding hours- we will make great use of them! Thanks! Ash
Ashley S.
ashley.scorsone@revolutionprep.com
+19543031288</t>
  </si>
  <si>
    <t>Ehren Thomas</t>
  </si>
  <si>
    <t>Hello Leslie and Ehren,
Since our last session is arriving this week, I wanted to reach out to give an overall update on Ehren's progress. Ehren achieved a 1050 on his latest practice exam, scoring a 610 in the math section! Ehren has improved significantly since we began. The sharp increase can be attributed to Ehren achieving the harder math section. If he can get the harder section once again on Saturday, his results will be very similar. 
As for English, this is the area where he is having a bit more of a struggle. A large amount of this struggle stems from the grammar section of the exam. We have covered this area pretty thoroughly, but instead of moving to other areas, my goal is to get Ehren as comfortable in this area as possible. I would love to continue working with Ehren once a week in preparation for the October 4th or even November 8th exam so we can continue to address these issues. 
It has been an absolute pleasure working with Ehren. He almost always gets his homework completed and he very consistently put his best foot forward. If you have any questions, comments, or concerns, please let me know. Happy to schedule a phone call if you'd like. Thank you so much!
Matthew W.
matthew.wert@revolutionprep.com
+15708998646</t>
  </si>
  <si>
    <t>Margaret Ravaglia</t>
  </si>
  <si>
    <t>Hi Ray,
I hope you are having a great summer. Itâ€™s been great working with you and Maisie over the past couple of months. I wanted to touch base to share some of the progress weâ€™ve made so far and share my thoughts on the plan moving forward.
I have seen significant improvements in Maisie's ability to identify the next steps of each type of math question, break apart steps in word problems, approach constants, proportional reasoning, and use of punctuation rules. She has shown consistent progress in her confidence when approaching math problems. This consistent improvement has been evident in her score increase on the math section on her last practice test and during sessions.
Since Maisie is achieving her goals, I recommend we either continue with our  two 60 minute sessions per week or doing three leading up to Maisie's September exam. She and I plan to schedule her remaining SAT sessions on Wednesday
Please let me know if you have any questions or if there are any adjustments you would like to make to our plan. Iâ€™m happy to schedule a time to talk by phone if that would be helpful. I look forward to supporting Maisie in her continued SAT journey.
Best regards,
Sarah 
sarah.vollero@revolutionprep.com
+13155607858</t>
  </si>
  <si>
    <t>Sophia Badia</t>
  </si>
  <si>
    <t>Dear Kristine,
Itâ€™s been great working with Sophia these past weeks! As we prepare for the upcoming official test, I wanted to share some updates and information about what to expect.
I have seen significant improvements in Sophia's understanding and application of grammar rules and transition words, as well as her use of the Desmos calculator for math problems. These were some of the high yield, low effort topics I wanted to make sure we covered before the August exam. 
Last session we moved to introduce some math strategies for tackling constants problems which most students find quite tricky. We will move through this lesson for the remainder of the week so she can approach these questions on the exam with confidence. As we move forward, I will pivot to more specific topics that represent areas of opportunity. These will include reading and writing topics that require improved highlighting and annotation skills, quadratic equations, linear equations and word problems, and some geometry topics. 
For this exam, our goal is that she get into the second harder module for the reading and writing sections since that will lock her into a higher score range. While we cannot guarantee a specific score, we have worked diligently towards this goal through reviewing sentence structure and grammar rules which covers the largest portion of her missed problems from the most recent practice test. It's important to consider the impact of the test zone on Sophia's performance. Ensuring a good night's sleep throughout the week leading up to the test is crucial, as just the night before isn't enough. We will also discuss strategies to manage test anxiety, which can impact scores.
I am looking forward to hearing how Sophia performs on this test. Looking ahead, I recommend we continue with 3 hours a week leading up to the September exam. It would be best to structure these as two 90 minute sessions, but if she can only do 3 one hour sessions, that should not pose a problem. This velocity would give us an opportunity to continue working on the more specific areas of focus I mentioned above. 
Please let me know if you have any questions or if there are any adjustments you would like to make to our plan. Iâ€™m also able to schedule a time to talk via Zoom if that would be helpful. I am happy to support Sophia in her continued academic journey!
Warmly,
Nayely R.G. 
nayely.rolongomez@revolutionprep.com
+13237404878</t>
  </si>
  <si>
    <t>Elena Diaz</t>
  </si>
  <si>
    <t>Hi Carly,
I just wanted to share a quick update on Elena. Since she's about to start 6th grade, weâ€™ve been preparing by covering some of the key math skills sheâ€™ll be seeingâ€”ratios, translating algebraic expressions, order of operations, and exponents. We also took time to review decimals and fractions from 5th grade to make sure sheâ€™s going into the new year with a strong foundation!
Elena has been doing a great job engaging with the material and letting me know when she's confused. I've been focusing on guiding her to use previous knowledge in order to understand new concepts. I hope this can help build her number sense and confidence! 
My recommendation is that she continues with one session per week for one hour as she starts 6th grade. This way, sheâ€™ll have consistent support with homework and any tricky new concepts that come up.
Iâ€™m looking forward to seeing her confidence continue to grow this year! Please reach out if you have any comments or suggestions. 
Best,
Camryn T.
camryn.to@revolutionprep.com
+15622044474</t>
  </si>
  <si>
    <t>Julia Slavich</t>
  </si>
  <si>
    <t>Hi Laura and Julia, 
Julia has made great progress since our last updateâ€”weâ€™ve nearly finished her draft for the Common App personal statement! Over the past few weeks, weâ€™ve focused on refining her draft so it conveys her personal strengths, particularly perseverance and patience. Weâ€™ve also been editing carefully for grammar and removing any awkward phrasing to make sure her voice comes through clearly.
At this stage, I recommend Julia continue with 1 session per week for 1 hour.  Once we finish her personal statement we will work on any supplemental essays she has. Please remind her to schedule the rest of her sessions so we can stay on track, and feel free to reach out if you or Julia have any questions. 
Iâ€™m excited to see her essay fully polished in the near future! 
Best,
Camryn T.
camryn.to@revolutionprep.com
+15622044474</t>
  </si>
  <si>
    <t>Emily He</t>
  </si>
  <si>
    <t>Hi Mrs. He,
I hope you're doing well! Emily and I have officially finished her personal statement, and itâ€™s such a wonderful essay! It really celebrates her hard work, culture, and pride in her family. Over the past month, weâ€™ve focused on refining it for grammar and smoothing out any awkward phrasing, and Iâ€™m so glad with how it turned out.
Now, weâ€™ll shift our focus to her supplemental essays. I recommend Emily continue with 1 session per week for 1 hour to stay on top of her college application writing. Could you also let me know when sheâ€™d like to schedule AP tutoring and for which APs? That way we can start mapping out support for AP prep.
Iâ€™m really excited about how strong her applications are shaping up to be!
Best,
Camryn T.
camryn.to@revolutionprep.com
+15622044474</t>
  </si>
  <si>
    <t>Gabriel Alvares de Azevedo</t>
  </si>
  <si>
    <t>Dear Celso,
Itâ€™s been great working with you and Gabriel over the past several months. As we prepare for Gabrielâ€™s upcoming SAT on August 23, I wanted to share some updates.
I have seen significant improvements in Gabrielâ€™s performance, most notably in his Reading and Writing section. For the first time, his English score surpassed his Math score on a practice exam, which reflects how well he has been applying the strategies weâ€™ve worked on. This is a major milestone considering he began his prep in the 1100s and recently pushed up to a 1430. Gabriel has also shown consistent progress in applying strategies across both sections, particularly with evidence-based reading questions and time management.
For this exam, our goal is to get him as close as possible to the 1500 mark, while recognizing that this score often requires multiple testing opportunities. We have worked diligently toward this goal through refining his command of evidence reading, focusing on higher-level math skills beyond Desmos (such as geometry and statistics), and practicing pacing strategies. Ensuring a good nightâ€™s sleep throughout the week leading up to the test is crucial, and we have also discussed strategies for handling test anxiety.
Looking ahead, Gabriel is signed up for the September SAT as well, which will give him a chance to superscore. Given his demanding AP schedule this year, I recommend continuing with one maintenance session per week through the fall to provide him support with balancing his coursework.
Please let me know if you have any questions or would like to discuss adjustments to the plan. Iâ€™m happy to support Gabriel in reaching his SAT and academic goals.
Best regards,
Andrew Gehlot</t>
  </si>
  <si>
    <t>Hi Duncan,
It's been a pleasure working with Aidan for the last few weeks. With his test coming up in less than a month, I thought it'd be a good idea to check in with you, update you on our progress so far, and make sure we're all set moving forward.
Aidan struggled the most in the reading section on the punctuation, word choice, and note synthesis questions. He has since memorized all the different rules for the various punctuation marks, knows the strategies for the word choice and notes questions, and has had practice applying all. 
We haven't spent as much time on math since Aidan was more confident on that section. However, he did have a handful of specific questions, and we've gotten to clarify some topics on graphing circles and solving problems involving constants. 
All in all, I think things are looking very good. We don't have any sessions scheduled for the next few weeks, but I've given Aidan plenty of homework and an expectation to self-study. I also want him to complete one more practice test to put together everything he's learned. We'll get one more session to review any questions he has from that practice test, and then he's off to take the real thing.
Although he will have more chances in October or November to take the test, those are last-resort and we're hoping to hit his goal of 1500 this time around. Please let me know if you have any questions or comments!
Andrew B.
andrew.brown@revolutionprep.com
+13176650121</t>
  </si>
  <si>
    <t>Sebastian Simril</t>
  </si>
  <si>
    <t>Dear Renata,
Itâ€™s been great working with you and Sebastian over the past couple of months. As we prepare for Sebastianâ€™s upcoming SAT on August 23, I wanted to share some updates and information about what to expect.
I have seen Sebastian make strides in his comfort level with the test, especially in his ability to approach questions strategically. Weâ€™ve focused on Desmos usage for the Math section, and he is developing stronger confidence in working through equations and avoiding common traps. Iâ€™ve also been working with him on identifying questions where he can maximize points and building endurance.
For this exam, our goal is to push Sebastian closer to an 1100. While the SAT is not critical for his long-term career path, reaching that score will give him more options and flexibility. One concern I want to highlight is that Sebastian has not yet completed a full practice test, which is crucial for building the stamina needed for test day as well as reviewing errors effectively. Weâ€™ll continue to work on time management and study skills, as these habits will also benefit him during the school year where homework completion has sometimes been a challenge.
After this exam, I recommend continuing with at least one 60-minute session per week into the school year, focusing on time management, study skills, and building academic confidence, notably in calculus. This will help him strengthen not just his SAT performance, but also his overall approach to schoolwork.
Please let me know if you have any questions or would like to discuss adjustments to the plan. Iâ€™m happy to support Sebastian in building momentum going into both his exam and the new school year.
Best,
Andrew Gehlot</t>
  </si>
  <si>
    <t>Nash Maheshwari</t>
  </si>
  <si>
    <t>Hi Sarah and Vinay,
It's been a pleasure working with Nash for the last few weeks. With a little under a month left until his test, I wanted to check in with you about his progress so far and our goals moving forward.
So far, he's done well in session picking up the fundamentals of math, such as solving lines and systems. He did struggle on these topics in the last practice test, so I do want to go back and review them. I think he knows them but second-guessed himself or got rusty, so seeing them again should refresh his memory. His math score did go up after his first practice test, so I think this swing downward is more indicative that he's not confident, not that he doesn't know the material at all.
Once we solidify that, we'll move on the the other math topics. We still need to go over triangles and percentage problems.
In the reading section, I think he has a good grasp of what the strategies are for each section, but he still needs practice applying them. His reading score on the practice tests has only ticked up slightly so far, but I think we'll see more return as he practices using them. The last time we worked on reading, I did note that he was doing well with eliminating answers, but does still miss important details in the passage. I think the more of these that he sees, the more used to looking for these and evidence and contrast words, he'll start to get a lot more passage analysis problems correct.
After that, we'll probably prioritize the word choice questions. Actually, there's quite a lot of overlap between how you look for context in those problems and how you read for main ideas in the passage analysis, so I'll try to emphasize those similarities and hopefully carry over some of the improvement between sections.
If you have any questions or comments, please let me know!
Andrew B.
andrew.brown@revolutionprep.com
+13176650121</t>
  </si>
  <si>
    <t>Dear David,
I hope you are having a lovely day. Itâ€™s been great working with you and MiaÂ over the past couple of weeks. I wanted to touch base to share some of the progress weâ€™ve made so far and share my thoughts on the plan moving forward.
Since MiaÂ is still working towards her goals, I recommend we continue our velocity of two 60-minute sessions per week (whenever possible) through the testing season. 
I understand that Mia's athletics also contribute greatly to her college application. So, I would recommend that Mia continue to do short daily practices of vocabulary on Quizlet, complete 5-10 problems on Khan Academy (10-20 minute commitment), and/or work at her own pace through SAT Question Bank practice problems to maintain her edge when Mia's athletic commitments keep her from tutoring. I usually recommend a frequency of practice tests every 2-3 weeks, regardless of tutoring sessions, to maintain testing stamina. I understand this schedule might not be precise in Mia's case, so I wanted to let you know far in advance for ease of scheduling,
Please letÂ me know if you have any questions or if there are any adjustments you would like to make to our plan. Iâ€™m happy to schedule a time to talk by phone if that would be helpful. I look forward to supporting Mia in her continued academic journey.
BestÂ regards,
Sam Wetz</t>
  </si>
  <si>
    <t>Gemma Goson</t>
  </si>
  <si>
    <t>Dear Michele Goson,
I hope you are having a great summer. Itâ€™s been wonderful working with you and Gemma over the past couple of months. I wanted to touch base to share some of the progress weâ€™ve made so far and outline our plan moving forward.
I have seen significant improvements in Gemmaâ€™s subtraction skills. She has shown consistent progress in her goal of adding and subtracting within 100. This improvement is especially clear in her ability to subtract accurately within 1â€“100 using three different strategies: Boxing, Make a 10, and Borrowing.
Our current short-term goal is for Gemma to become confident with addition problems that involve carrying. The overall goal remains to ensure she stays at or above grade level, while also strengthening her addition within 100 and beginning to explore the basics of multiplication alongside her schoolwork. Based on Gemmaâ€™s progress, I recommend that we continue meeting Monday through Wednesday for 30 minutes each session, as this provides her with consistent practice outside of school.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Gemma in her continued academic journey.
Best regards,
Jason N.
jason.noble@revolutionprep.com
+12162627470</t>
  </si>
  <si>
    <t>Hudson Gray</t>
  </si>
  <si>
    <t>Dear Lauren Gray,
I hope you are having a great summer. It has been a pleasure working with you and Hudson over the past couple of months. I wanted to share some of the progress weâ€™ve made so far and outline our plan moving forward.
I have seen significant improvements in Hudsonâ€™s quantitative reasoning and pattern recognition skills as he prepares for the CoGAT test. He has shown consistent progress in understanding paper folding, pattern recognition, and basic matrices. This improvement has been evident through his successful completion of practice workbook problems, as well as his ability to work with more advanced concepts such as irrational vs. rational numbers, radicals, and exponents.
Our next short-term goal is to continue preparing Hudson for the CoGAT while also providing support with his classwork as the new school year begins. The overall goal remains to help Hudson maintain strong grades, stay on track at grade level, and build confidence leading into the December test. Based on his progress, I recommend that we meet once a week during the school season to keep his skills sharp and then increase the frequency of sessions as the test approaches so we can review material in greater depth.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Hudson in his continued academic journey.
Best regards,
Jason N.
jason.noble@revolutionprep.com
+12162627470</t>
  </si>
  <si>
    <t>Alfonso Chalco</t>
  </si>
  <si>
    <t>Dear Victor Chalco,
Itâ€™s been great working with you and Alfonso over the past couple of months. As we prepare for Alfonsoâ€™s upcoming SAT test, I wanted to share some updates and information about what to expect.
I have seen significant improvements in Alfonsoâ€™s reading comprehension, grammar and punctuation skills, and math reasoning. He has shown consistent progress on objectives such as textual evidence, central ideas, proportional reasoning, statistics and probability, and geometry word problems. This improvement has been evident through his successful completion of practice assignments (including Bluebook practice tests, Khan Academy practice, and targeted homework modules), as well as his most recent practice exam score of 1350.
For this exam, our goal is a 1400. While we cannot guarantee a specific score, Alfonso has worked diligently toward this goal by completing multiple practice tests, reviewing targeted materials, and practicing pacing strategies. Weâ€™ve also discussed strategies for managing test anxiety, as ensuring a calm mindset and steady pacing can make a real difference on test day.
I am looking forward to hearing how Alfonso does on his test. I hope to keep working with him afterward, so that we can push his score toward a solid 1400 and beyond. I recommend we meet once a week during the school year to maintain steady progress, and I also suggest securing additional tutoring hours, since his current hours have run out. Preparing consistently all the way through December will be an excellent use of time to strengthen his skills across all SAT domains.
I suggest adding the below to your account to ensure we stay on track.
If you'd like to continue working together on achieving these goals, you can easily use this link to add the hours to your account today: https://my.revolutionprep.com/s/R1HhzeX8fM.
Please let me know if you have any questions or if there are any adjustments you would like to make to our plan. I am happy to schedule a time to talk by phone if that would be helpful. I look forward to supporting Alfonso in his continued academic journey.
Best regards,
Jason N.
jason.noble@revolutionprep.com
+12162627470</t>
  </si>
  <si>
    <t>Aadya Salvi</t>
  </si>
  <si>
    <t>Dear Ganesh Salvi,
I hope you are having a great summer. It has been wonderful working with you and Aadya over the past couple of months. I wanted to share the progress weâ€™ve made so far and outline the plan moving forward.
I have seen significant improvements in Aadyaâ€™s reading comprehension as well as her ability to add and subtract within 10. She has shown consistent growth in building confidence with both her math and literacy skills, which has been evident through her ability to apply strategies independently during our sessions.
Looking ahead, our short-term goals include strengthening Aadyaâ€™s addition and subtraction within 20 and continuing to develop her reading comprehension by practicing phonics and sounding out new words. The overall goal is to help her stay confident and on track with grade-level expectations as she enters first grade, while gradually introducing new skills that will prepare her for success in both math and reading. Based on her progress, I recommend that we continue meeting twice a week for two 30-minute sessions, which provides her with regular, structured practice alongside her schoolwork.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Aadya in her continued academic journey.
Best regards,
Jason N.
jason.noble@revolutionprep.com
+12162627470</t>
  </si>
  <si>
    <t>sitara gudipalli</t>
  </si>
  <si>
    <t>Dear Keerthi Kiran Vangimalla,
I hope you are having a great summer. It has been a pleasure working with you and Sitara over the past few months. I wanted to share her progress and outline our plan for continued growth.
Sitara has made significant improvements in her writing and grammar skills. We have focused on verb and subject matching, rewriting sentences, pronouns and contractions, verb tenses (past, present, future), articles (a/an/the), demonstratives (this/that, these/those), and introductory paragraph writing, including opinion and descriptive writing using the five senses. We also reviewed narrative writing, story development, and understanding narrative stories through reading, as well as grammar elements such as comma rules and conjunctions.
Our next short-term goals include writing short stories, exploring narratives more deeply, and practicing writing pages or paragraphs independently. The overall goal is to continue developing Sitaraâ€™s opinionated, narrative, and informational writing skills, improve story comprehension and clarity, increase reading speed, and maintain her performance at or above 4th-grade level.
Based on Sitaraâ€™s current progress, I recommend meeting once a week for continued practice. If additional support is desired, adding another hour per week can be scheduled to provide more focused time.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you would like to adjust the plan. Iâ€™m happy to schedule a phone call if that would be helpful. I look forward to supporting Sitara in her continued academic journey.
Jason N.
jason.noble@revolutionprep.com
+12162627470</t>
  </si>
  <si>
    <t>Dear Keerthi Kiran Vangimalla,
I hope you are having a great summer. It has been a pleasure working with you and Rudra over the past few months. I wanted to share his progress and outline a plan for continued growth.
Rudra has made consistent efforts in reading comprehension, sounding out words, identifying sight words, and basic spelling. He is attentive and eager to learn during our sessions, and his engagement is a strong foundation for future progress.
Our current focus is to strengthen Rudraâ€™s reading skills, including recognizing grade-level words, mastering the sounds that two letters make together, and improving retention of new words introduced in class. With consistent practice, Rudra will be better equipped to meet grade-level expectations as he enters second grade.
Based on his progress, I recommend meeting two to three times per week for one-hour sessions, or alternatively, daily 30-minute sessions. Regular, focused practice will provide Rudra with the reinforcement he needs to continue developing his reading fluency, word recognition, and spelling skills. The reason for this recommendation is the extra practice will better help him start to perform at grade level, instead of underperforming in reading.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you would like to adjust the plan. Iâ€™m happy to schedule a phone call if that would be helpful. I look forward to supporting Rudra in his continued academic journey.
Best regards,
Jason N.
jason.noble@revolutionprep.com
+12162627470</t>
  </si>
  <si>
    <t>Margarita Gavasheli</t>
  </si>
  <si>
    <t>Dear Alla,
Itâ€™s been great working with you and Margo over the past months. As we prepare for Margoâ€™s upcoming official SAT, I wanted to share some updates and information about what to expect.
I have seen significant improvements in Margo's identification of question types, recall of strategies, and mindset towards the exam. She has shown consistent progress in predicting answers to reading and writing questions as well as utilizing Desmos for math questions. This consistent improvement has been evident in our practice together and Margoâ€™s practice tests. Her highest reading and writing score was a 690, and her highest math score was a 680!
For this exam, our goal is to get as close to a 1400 as we can. While we cannot guarantee a specific score, we have worked diligently towards this goal through practice tests and utilizing strategies such as ISME for math and BPRIMES for reading and writing. It's important to consider the impact of the test zone on Margo's performance. Ensuring a good night's sleep throughout the week leading up to the test is crucial, as just the night before isn't enough. We have also discussed strategies to manage test anxiety, which can impact scores.
I am looking forward to hearing how Margo performs on this test. Looking ahead, I recommend using additional hours on your account to help with her college essay. This would give us an opportunity to continue working towards her college goals.
It has been an absolute joy to work with Margo, and I wish you all the best! Feel free to send me any updates to your academic journey as I am always happy to hear from past students! I am still working at Revolution Prep, just with a different area, so my email address is the same.
Best regards,
Machaela
Machaela V.
machaela.verhage@revolutionprep.com
+14785500446</t>
  </si>
  <si>
    <t>Banks Ahlborn</t>
  </si>
  <si>
    <t>Dear Susan,
It has been great continuing to work with you and Banks over the summer! I wanted to give an update on our progress.
Through our summer sessions, we have been reinforcing strategies for the reading and writing section as well as deciding the best questions for Desmos use in the math section. He has shown consistent progress in recalling strategies such as BPRIMES, Title-10, and the 3 Câ€™s, specifically over the past two sessions. It is very important to utilize these on the test! Banks does considerably better on the questions when he uses them.
For this exam, our goal is to achieve a 1300. We have been working hard to achieve the goal with our practice as well as Banksâ€™ individual work. Keeping in mind that he started at a 960, the 1190 he achieved already is incredible! It's important to consider the impact of the test zone on Banksâ€™ performance. Ensuring a good night's sleep throughout the week leading up to the test is crucial, as just the night before isn't enough. We have also discussed strategies to manage test anxiety, which can impact scores.
I am looking forward to hearing how Banks does on the test. Looking forward, sessions regarding preparation for college applications, specifically the essays, can be helpful! He also mentioned he is taking calculus this year, which I tutor!
As always, let me know if you need anything or would like to talk on the phone! 
Best regards,
Machaela
Machaela V.
machaela.verhage@revolutionprep.com
+14785500446</t>
  </si>
  <si>
    <t>Hello, it has been great working with Tyler these last several weeks I am very proud of how well he has improved with his reading skills! I'm sorry he was not able to make our lesson last night, but I look forward to working with him soon.  I plan on continuing to work on key reading skills, focusing on comprehension and inferencing, as well as grammar, such as using pronouns correctly (me and I especially!)
Have a fantastic day!
Michelle 
michelle.testerman@revolutionprep.com
+18636703374</t>
  </si>
  <si>
    <t>Dear Sarah,
Itâ€™s been great working with you and James over the past month. As we prepare for James's upcoming official test, I wanted to share some updates and information about what to expect.
I have seen significant improvements in James's understanding of triangles, expression of ideas, and systems of equations. He has shown consistent progress in his session work and homework. This consistent improvement has been evident in his practice test performance, where his score has increased to 1340.
For this exam, our goal is 1550. While we cannot guarantee a specific score, we have worked diligently towards this goal through strategies such as B-Primes, IESME, and Title10. It's important to consider the impact of the test zone on James's performance. Ensuring a good night's sleep throughout the week leading up to the test is crucial, as just the night before isn't enough. We have also discussed strategies to manage test anxiety, which can impact scores.
I am looking forward to hearing how James performs on this test. Looking ahead, I recommend maintaining two sessions per week to continue to prepare for the next exam. It is typical for my students to take 3â€“4 official exams to achieve elite scores. This would give us an opportunity to continue working on targeted strategies and concepts.
I see that Jaime Wareham has already recommended adding the below to your account, and I would suggest we move ahead with this recommendation to ensure we stay on track.
â€¢ 6 hours of Distinguished Private Tutoring for James Anthony
If you'd like to continue working together on achieving these goals, you can easily use this link to add these hours to your account today: https://my.revolutionprep.com/s/zXVXy7Knat.
Please let me know if you have any questions or if there are any adjustments you would like to make to our plan. Iâ€™m also able to schedule a time to talk by phone if that would be helpful. I am happy to support James in his continued academic journey.
Thank you and stay safe,
Myles O.
myles.oldroyd@revolutionprep.com
+15304434701</t>
  </si>
  <si>
    <t>Petra Jones-McKeon</t>
  </si>
  <si>
    <t>Dear Alison,
Itâ€™s been great working with Petra over the past couple of months. As we prepare for Petra's upcoming digital SAT exam, I wanted to share some updates and information about what to expect.
I have seen significant improvements in Petra's approach to the digital SAT. She has shown consistent progress in applying the appropriate strategies in answering questions from the Reading and Writing category of the SAT. This consistent improvement has been evident during our session and through her practice test score (the last score was 1490 overall).
For this exam, our goal is to demonstrate mastery on the exam to 1490+ overall score. While we cannot guarantee a specific score, we have worked diligently towards this goal through application of strategies for reading and writing, as well as review of math problems at the most difficult level. It's important to consider the impact of the test zone on Petra's performance. Ensuring a good night's sleep throughout the week leading up to the test is crucial, as just the night before isn't enough. We have also discussed strategies to manage test anxiety, which can impact scores.
I am looking forward to hearing how Petra performs on this test.  Looking ahead, I recommend that Petra consider taking the exam again in September. This would give Petra the opportunity to submit multiple test scores if the universities she desires accept score choice. She should continue tutoring using the remaining 5 unscheduled hours (1 hour weekly) to ensure she continues to maintain the strategies she has learned and to review the areas of opportunity for obtaining a higher score.
Please let me know if you have any questions or if there are any adjustments you would like to make to our plan. Iâ€™m also able to schedule a time to talk by phone if that would be helpful. I am happy to support Petra in her continued academic journey.
Best regards,
Linda H.
linda.hindi@revolutionprep.com
+19188412706</t>
  </si>
  <si>
    <t>Henry Yust</t>
  </si>
  <si>
    <t>Dear Kelly,
Itâ€™s been great working with you and Henry over the past few months. As we prepare for Henry's upcoming official SAT, I wanted to share some updates and information about what to expect.
I have seen significant improvements in Henry's understanding of constants, absolute value, and command of textual evidence. He has shown consistent progress in his in-session confidence and homework completion.
For this exam, our goal is a 1550. While we cannot guarantee a specific score, we have worked diligently towards this goal through strategies such as B-Primes, Title 10, and IESME. It's important to consider the impact of the test zone on Henry's performance. Ensuring a good night's sleep throughout the week leading up to the test is crucial, as just the night before isn't enough. We have also discussed strategies to manage test anxiety, which can impact scores.
I am looking forward to hearing how Henry performs on this test. Looking ahead, I recommend a weekly session to continue preparing for the next exam. Typically, my students take the SAT 3â€“4 times to achieve their elite scores. Henry has 3.5 hours remaining in his account. This would give us an opportunity to continue working on targeted strategies and concepts.
Please let me know if you have any questions or if there are any adjustments you would like to make to our plan. Iâ€™m also able to schedule a time to talk by phone if that would be helpful. I am happy to support Henry in his continued academic journey.
Thank you and stay safe,
Myles O.
myles.oldroyd@revolutionprep.com
+15304434701</t>
  </si>
  <si>
    <t>Greetings All,
I hope you are having a great summer. It's been great working with Caitlin these past few months. I wanted to touch base to share some of the progress we've made so far and my thoughts on the plan moving forward. 
I have seen significant improvements in Caitlin's ability to apply algebraic expressions to geometric problems, efficiency  in solving both word and visual problems, and her ability to approach critical thinking problems. This has been shown consistently in session and on homework. 
I recommend staying at a velocity of one 1-hour session a week until school starts and Caitlin has any updates, tests, ect. Caitlin has shown great knowledge of the early geometry topics we've covered and even has shown working knowledge of advanced geometric topics like Pythagorean theorem. 
Our short term is well underway as she is already upping her math proficiency. We will continue to work together toward the main goal of an A in geometry.  
Tyler G.
tyler.greer@revolutionprep.com
+17085895029</t>
  </si>
  <si>
    <t>Dear Jade,
I hope you are having a great summer. It's been great working with you and Alexander over the past few weeks. I wanted to touch base and share some of the progress we've made and the plan moving forward. 
I have seen significant improvements in Alexander's vocabulary, ability to solve words in context questions, and his ability to recognize sentence boundaries. This has been shown in sessions with his his ability to work modules quickly and efficiently. 
I would recommend two 1-hour sessions a week until his test date approaches in October. Our current goal of a 1300 SAT score is underway. We will cover linear and quadratic functions and one and two variables equations as we continue on our way to achieve Alexander's goal. 
I suggest adding the below to your account to ensure we stay on track.
â€¢ 12 Hours of Advanced Tutoring for Alexander Falu with Tyler Greer
If you'd like to continue working together on achieving these goals, you can easily use this link to add the hours to your account today: https://my.revolutionprep.com/s/iDfplaSAMp.
Tyler G.
tyler.greer@revolutionprep.com
+17085895029</t>
  </si>
  <si>
    <t>Good afternoon, I hope you are having a fantastic week I just wanted to touch base with a quick progress report for Amy.
Over the past few sessions, I have seen significant improvements in Amy's ability to read and comprehend grade level text, especially with our passage from our last session on Citizenship. 
For our upcoming sessions, our plan includes to continue to work on grade level reading passages, while continuing to focus on understanding the main idea and supporting details of a text, key vocabulary words, and ensuring we refer back to the text to find our answers. We will also continue to focus on multi step math problems involving addition, subtraction, and single digit multiplication I would also like to check on Amy's availability to ensure our sessions fit into her current schedule. I recommend keeping the same velocity of 2-3 30 minute sessions per week. If there are any changes, please let me know so we can plan for sessions that align with your studentâ€™s schedule. You can also adjust the schedule from your studentâ€™s dashboard if thatâ€™s more convenient.
Please let me know if you have any questions or if there are any adjustments you would like to make to our plan. 
Michelle T.
michelle.testerman@revolutionprep.com
+18636703374</t>
  </si>
  <si>
    <t>Anna Taylor</t>
  </si>
  <si>
    <t>Hi Alexander,
With the August 23rd SAT coming up this weekend, here is an overview of Vladaâ€™s progress so far in our program, along with my recommendations at the bottom. Let me know if you have any questions or thoughts. Thanks!
Over the last couple of months, Vlada and I have worked together on diving deeply into challenging math and reading questions. She has learned how to handle SAT math questions with constants, whether linear, exponential, quadratic, or polynomial. She has learned grammar rules for pronouns, verbs, and misplaced modifiers as well as what types of traps the SAT uses to trick a studentâ€™s grammar ear. She has learned about each type of reading question, along with the specific strategies to tackle each type differently. Overall, she has increased her math score significantly (scoring a 780 and 790 out of 800 on the last two practice exams) and has seen marked improvement in her reading/writing score (from a 650 in June to a 730 this week).
Our goals involve raising that SAT score as much as possible, with a goal of a practically perfect score. High scores help make a student a competitive college candidate. These problem-solving skills and strategies we are learning will also help in future classes, leading to an awesome transcript, which colleges also love to see.
Our next steps will involve using this week to create a comprehensive review sheet that Vlada can use to remind herself of important skills, rules, and traps before her SAT this weekend. We will also continue to hone her skills in reading/writing with consistent practice and application of strategies. Vlada will also continue to complete the most challenging versions of each type of question for homework and regularly complete full-length practice exam to monitor her progress. Vlada currently has 23 hours remaining on her account (9 of which are unscheduled), with sessions scheduled four times this week and then approximately once per week until October 7th. I recommend that we continue our regular meetings all the way through Vladaâ€™s August SAT and October PSAT. I also recommend that she plan to take the SAT in September and October as well. I look forward to seeing how far she will go!
Best,
Anna T.
anna.taylor@revolutionprep.com
+14052656211</t>
  </si>
  <si>
    <t>Mimi Spillis</t>
  </si>
  <si>
    <t>Hi Sofi,
With the August 23rd SAT quickly approaching, here is an overview of Mimiâ€™s progress so far in our program, along with my recommendations at the bottom. Let me know if you have any questions or thoughts. Thanks!
Recently, Mimi and I have worked together on brushing up her confidence in math and in grammar rules in preparation for her August SAT. We have discussed how to use the matching strategy to find constants in math (with and without the calculator). We did a big review of punctuation and grammar rules so that they will feel easier and more familiar during Mimiâ€™s test on Saturday. Mimi has been practicing how to consistently use the calculator for as much math as possible and how to carefully read and eliminate answers for reading/writing questions.
Our goals involve raising that SAT score as much as possible. High scores help make a student a competitive college candidate. These problem-solving skills and strategies we are learning will also help in future classes, leading to an awesome transcript, which colleges also love to see.
Our next steps will involve continuing our big-picture review of important SAT concepts with a special focus on reading for main idea and finding the best answer choice (not just an okay one). Mimi currently has 6 hours remaining on her account (4 of which are unscheduled), with two more sessions scheduled before the August 23rd SAT. I understand that this may be Mimiâ€™s final SAT sitting, so I recommend that we use the remaining hours to support her through her senior year classes. I know Mimi is taking precalculus this year and is a bit nervous about it, so I would love to be there to support her through learning those concepts throughout the school year. Let me know if you would like that academic support for Mimi. I look forward to continuing to support Mimi and your family in whatever way I can over the coming school year!
Best,
Anna T.
anna.taylor@revolutionprep.com
+14052656211</t>
  </si>
  <si>
    <t>Nathan Samuel</t>
  </si>
  <si>
    <t>Hi Nathan,
I am happy to see you on my schedule again. I look forward to seeing you in September! Let me know if you need anything in the meantime. See you soon!
Best,
Anna T.
anna.taylor@revolutionprep.com
+14052656211</t>
  </si>
  <si>
    <t>Lauren Saiia</t>
  </si>
  <si>
    <t>Hi Lauren and Matt,
I look forward to supporting Lauren throughout this next school year. Lauren, please do let me know if there is anything else I can do for you before classes start next week. Otherwise, I will see you soon!
Best, 
Anna T.
anna.taylor@revolutionprep.com
+14052656211</t>
  </si>
  <si>
    <t>Hi Samira and Amirali,
As we head into the school year, here is an overview of Sorayaâ€™s progress so far in our program so far, along with my recommendations at the bottom. Let me know if you have any questions or thoughts. Thanks!
Over the last few weeks, Soraya and I have been focusing on working through her summer Geometry homework for school. We reviewed linear equations, quadratics, exponent rules, systems of equations, and functions. Now, we are focusing on learning key geometry principles in preparation for the beginning of the school year. Most recently, we discussed the relationship between area and circumference of a circle, along with the formulas for each. As we head into the school year, we will be working on the homework and topics from Sorayaâ€™s Geometry class to help her stay on top of things and make sure she is understanding the concepts clearly. Our goal remains to help her feel more comfortable and confident with the Geometry curriculum and with all exams throughout her course.
Soraya has 14 hours remaining on her account (10 of which are unscheduled), sessions scheduled once per week from September 8 to September 29th. I recommend that we schedule out the remaining hours twice per week to make sure that we stay on top of the honors curriculum effectively. The honors class will be moving faster than a standard class, and I want to make sure that Soraya has the support she needs to feel comfortable with that pace. I strongly recommend scheduling Sorayaâ€™s sessions out through the remainder of the school year to ensure that Soraya is able to have the consistent timeslot she needs. Let me know how you would like to schedule that remaining hours, and I very much look forward to continuing to work with Soraya!
Best,
Anna T.
anna.taylor@revolutionprep.com
+14052656211</t>
  </si>
  <si>
    <t>Aiden  Taylor</t>
  </si>
  <si>
    <t>Hi Ron,
It's been a pleasure working with Aiden over the summer. His test is coming up this weekend, so I thought I'd check in with go, talk about our progress, and make sure we're all set moving forward.
Since my last progress update in May, Aiden has been primarily doing self-study so we could stretch the few hours left on his account. It sounds like he's found it to be mostly effective and was able to come to both of our sessions with specific questions in mind. So we've covered the constants problems, learning how to match terms and use DESMOS, and we've made progress on area and volume, which he said he never covered in-depth in school. I don't think he mastered the topics in one session, but he has the foundations and is a lot more confident.
Moving forward, there are a few more opportunities for Aiden to take the test in Sept, Oct, and maybe Nov if he doesn't get the score he wants; however, I think we're hoping he can get a good score locked in this time so he can focus on academics. If you want help with any of those classes, or continued support if he wants to take another test, please let us know; I teach math and physics, and we have lots of great tutors for any other topics. Otherwise, it's been a pleasure working with Aiden, and I wish him the best of luck with his senior year!
Andrew B.
andrew.brown@revolutionprep.com
+13176650121</t>
  </si>
  <si>
    <t>Penelope Frisch</t>
  </si>
  <si>
    <t>Hi Jennifer,
As we head into the school year, here is an overview of Penelopeâ€™s progress in our program so far, along with my recommendations at the bottom. Let me know if you have any questions or thoughts. Thanks!
Over the last few sessions, Penelope and I have been focusing on getting her ready for her Precalculus class. We have worked through several early topics in the Precalculus curriculum, including angles expressed with radians, trig functions, reference angles, and the unit circle. All of these topics fall under the Chapter 7 topics in the very first section of the provided Precalculus syllabus. Once we enter the school year, our focus will shift slightly to Penelopeâ€™s homework and the concepts she is learning in class each week. We will make sure that she is feeling confident in each new topic and ready to show her skills for each exam throughout the year.
Penelope currently has 24.2 hours remaining on her account (1.2 of which are unscheduled), with sessions scheduled once per week through February 10th. I recommend that we continue our once per week velocity, but letâ€™s keep an eye on if that needs to be increased at any time during the coming semester. I very much look forward to continuing to work with Penelope throughout the school year!
Best,
Anna T.
anna.taylor@revolutionprep.com
+14052656211</t>
  </si>
  <si>
    <t>Mitchel  Hubscher</t>
  </si>
  <si>
    <t>Hi Polina,
Here is an overview of Mitchelâ€™s progress so far in our program, along with my recommendations at the bottom. Let me know if you have any questions or thoughts. Thanks!
Over the past few months, Mitchel and I worked together on reading comprehension strategies, such as reading the question first, only reading to find the answer we need, and annotating the first and last sentence to find main idea. In grammar, we reviewed punctuation rules and learned how to avoid common traps in grammar questions. Mitchel learned several tips for using the built-in calculator for a large variety of math problems and discovered how to break down equations with lots of unknowns into smaller, solvable equations. He has also been working on turning word problems into solvable equations. Mitchel has learned the structure and setup of the test, along with how to approach each section for maximum point gain.
Our goals involve raising that SAT score as much as possible. High scores help make a student a competitive college candidate. These problem-solving skills and strategies we are learning will also help in future classes, leading to an awesome transcript, which colleges also love to see.
Our next steps will involve learning how to use data to support a hypothesis, choosing the right vocabulary word by using context clues, and using the substitution method to solve for constants in math. Mitchel has 25.5 hours remaining on his account, with sessions scheduled twice per week next week, then once per week onwards until December 4th. I recommend that we continue to meet twice per week and continue to plan to complete one practice exam each month in preparation for the October test date. Mitchel is doing a good job so far, and I look forward to seeing how he continues to improve.
Best,
Anna T.
anna.taylor@revolutionprep.com
+14052656211</t>
  </si>
  <si>
    <t>Tenzin Lang</t>
  </si>
  <si>
    <t>Hi Marisa,
I'd like to apologize first for the nearly blank email I sent a few moments ago! I had accidentally hit enter far too early. 
I hope you have been having a lovely week so far! I wanted to reach out to provide an update on Tenzinâ€™s progress and also flag a concern regarding his homework completion. During our sessions, Tenzin has been putting in solid effort and has made good progress on his essays. At this point, we have one of his UW essays in strong shape, and one of his primary Common App essays is still likely on track to be fully wrapped up by the time our sessions conclude, but I will follow up later after our session today for this. 
However, while he had been keeping up with homework for a stretch, heâ€™s fallen behind again recently, and this is beginning to significantly limit our session effectiveness. Over the last couple of meetings, Iâ€™ve noticed Tenzin had started to begin working on his essay homework only about thirty minutes before our scheduled session, often still finishing it as our meeting begins. I noticed this when having the document open an hour or two ahead of our session, saw that the homework wasn't complete, and then saw Tenzin log into Google about thirty minutes prior to begin working on it.  Heâ€™s also been logging into sessions anywhere from two minutes to ten minutes late, with the work completed at a very minimal level of effort.
I want to note that Iâ€™ve outlined the expectations for homework with Tenzin multiple times during our sessions. Barring one recent exception where our shared schedule document didnâ€™t update properly, the homework is consistently discussed at the end of each session and written down on our scheduling document for clarity. Iâ€™ve also tried lowering the workload to make it easier for him to stay on top of itâ€”for example, after our Sunday session, his only tasks were to upload his essays into Grammarly to review grammar issues and to reflect on the Common App question â€œWho or what do you turn to when you want to learn more?â€ for the essay we have been working on. He did let me know a little while ago via text that he didn't think he would be able to complete the homework in full, which has been a recurring theme lately. 
This is particularly challenging because his assignments arenâ€™t just busy work; theyâ€™re critical pieces like brainstorming anecdotes and examples to use in his essays. Tenzin usually has a general sense of what he wants to say, but struggles to connect those ideas to concrete experiences from his life. That brainstorming process can take 10â€“20 minutes during a session, and sometimes we need to repeat it multiple times while revising a single essay. When the pre-work hasnâ€™t been done, we lose a lot of valuable time that could otherwise go into strengthening structure, polishing flow, or moving essays toward completion.
When we discussed it in our recent session, Tenzin shared that his mindset has been more â€œplay first, work later.â€ While itâ€™s natural for him to want to prioritize downtime, completing the homework in advance is essential to making the most of our sessions. Without that preparation, we risk running out of time before his essays are in the strongest possible place. As I mentioned in our last update discussing some of the homework struggles we had been having (that again, then improved for some time), it very much feels like Tenzin isn't taking our sessions as seriously as he needs to to be, especially when he's aiming for a competitive major like he is. 
I still plan to launch our session this afternoon, but depending on how much of the homework Tenzin has completed, it may be more productive to reschedule our Tuesday and Wednesday sessions to next week (assuming he has availability). This would give him more time to complete the homework, work that is better suited to being done outside of our sessions, and allow us to bring his essays into a stronger state.
As an alternative, we could keep a shortened session today to review what he has done so far and then move the remaining time to next week. Of course, if youâ€™d prefer, Iâ€™m happy to keep our full sessions today and tomorrow as originally planned.
Best,
Eric
Eric A.
eric.alexander@revolutionprep.com
+17084763592</t>
  </si>
  <si>
    <t>Margaret Kaman</t>
  </si>
  <si>
    <t>Hi Margaret and Brian,
I wanted to take a moment to let you know that we wrapped up our last session together and covered Margaretâ€™s high-impact topics from her practice test, including mixed punctuation, misplaced modifiers, and pronouns, along with DESMOS, general algebra, and advanced math review. She did really well with each module and the additional practice.
Margaret also completed two practice tests, scoring a 1280 and 1150. While her second test was lower, she was able to pinpoint the causes of her mistakes and set clear notes for herself to avoid them in the future. In our final session, we reviewed all essential strategies and important takeaways to ensure she feels confident going into the official exam.
Iâ€™m wishing Margaret the very best of luck on her test this Saturday! Please keep me updated, and if you ever need support in the future, Iâ€™ll be here to help.
Best,
Yvanna R.
yvanna.ramirez@revolutionprep.com
+12133542572</t>
  </si>
  <si>
    <t>Dear Karen,
I know this time of year is busy, and I appreciate you taking the time to review this email. As we begin a new academic semester, I wanted to take a moment to share some updates about Henry's progress and outline our plans moving forward.
Over the last two months, I have seen significant improvements in Henry's understanding of exponent rules, finding main ideas, and equation manipulation as we introduced all sections of both the SAT and ACT. He has shown consistent progress in his homework and practice tests. This consistent improvement has been evident in his scores â€” an 1150 on the SAT and a 29 on the ACT, which is approximately 200 points higher than his SAT score. Henry says that he slightly prefers the ACT over the SAT a little bit and his score reflects that as well. 
As we look toward the coming months, I recommend maintaining two sessions per week focused on test preparation. This consistent schedule will give us the time to continue strengthening Henryâ€™s skills across both exams and working toward his target scores. If Henry needs any support in his academic courses, some session times can be used on that as well. He currently has 25 hours remaining in his account and we are scheduled through to 9-24 with 15 hours remaining unscheduled. 
Please let me know if you have any questions or if there are any adjustments you would like to make to our plan. Iâ€™m also happy to schedule a time to talk by phone if that would be helpful. I look forward to supporting Henry in making this a productive and successful school year.
Thank you and stay safe,
Myles O.
myles.oldroyd@revolutionprep.com
+15304434701</t>
  </si>
  <si>
    <t>Hi Miriam,
Itâ€™s been great working with you and Julia over the past few weeks. As we prepare for Julia's upcoming official test, I wanted to share some updates and information about what to expect.
Julia has shown significant improvements in her ability to understand and apply the three primary ways to combine sentences, which is an area weâ€™ve focused on to strengthen both her writing mechanics and reading comprehension. Sheâ€™s also demonstrated strong strategic use of Desmos, particularly when working through complex linear equation problems, which has helped her navigate difficult math questions with growing accuracy and confidence.
At the same time, weâ€™re continuing to focus on a few key areas for growth. Julia would benefit from more exposure to complex sentence series, particularly those involving semicolons, so she can better recognize and construct advanced sentence structures. In addition, weâ€™re working on sharpening her graph analysis skills and boosting her comfort with constants problems. This is frequently tested in the reading and writing section of the SAT. These areas will continue to be a focus in our upcoming sessions.
Juliaâ€™s effort and dedication have led to measurable progress, including an impressive 1390 on her most recent SAT.
For the upcoming exam, our goal is to build on this momentum and aim for a score in the 1400+ range. While we canâ€™t guarantee a specific outcome, weâ€™ve been working deliberately toward that benchmark through targeted practice: reviewing sentence structure and punctuation rules, applying algebraic reasoning, and reinforcing graph interpretation and problem-solving strategies. I recommend we continue our current routine of meeting once per week for 90 minutes.
Weâ€™ve also discussed the importance of entering the test zone well-rested and mentally prepared. A full week of consistent sleep, rather than just the night before, is critical. 
Please donâ€™t hesitate to reach out if you have any questions. Iâ€™m looking forward to seeing Julia continue to grow and reach new academic milestones.
Tea S.
tea.stewart@revolutionprep.com
+17193017642</t>
  </si>
  <si>
    <t>Lila Zellner</t>
  </si>
  <si>
    <t>Hi Michelle,
Just sending a note to say that I enjoyed meeting Lila at our first meeting this Sunday. It went very well, and Lila asked excellent questions throughout. If you ever have any questions or thoughts about the program, don't hesitate to reach out to me via email, or we can set up a zoom meeting to talk if you would like. I am excited to work with Lila for the SAT this year!
Best,
Anna T.
anna.taylor@revolutionprep.com
+14052656211</t>
  </si>
  <si>
    <t>Adelaide Deihl</t>
  </si>
  <si>
    <t>Dear Stephanie,
I know this time of year is busy, and I appreciate you taking the time to review this email. As we begin a new academic semester, I wanted to take a moment to share some updates about Addie's progress and outline our plans moving forward.
Over the last few weeks, I have seen some improvements in Addie's understanding of charts and graphs as well as reading identification. While her scores took a hit from summer break, we are working to get her back into the swing of things quickly. She has shown consistent effort in her sessions, which will help her regain momentum.
As we look toward the coming months, I recommend weekly sessions with as few off weeks as possible, as breaks have a negative impact on her progress. In addition to preparing for upcoming tests, I can also assist Addie in her pre-calculus, physics, and chemistry classes as needed to help her stay ahead. She currently has 10.5 hours remaining on her account with 7.5 unscheduled. 
Please let me know if you have any questions or if there are any adjustments you would like to make to our plan. Iâ€™m also happy to schedule a time to talk by phone if that would be helpful. I look forward to supporting Addie in making this a productive and successful school year.
Thank you and stay safe,
Myles O.
myles.oldroyd@revolutionprep.com
+15304434701</t>
  </si>
  <si>
    <t>Hi Dania,
Itâ€™s been a joy reconnecting with Noor these past couple of weeks. Noor shared she earned a 4 on her calculus AB exam last spring! As Noor transitions to calculus BC, I wanted to take a moment to share an update on her progress and what weâ€™ll be focusing on moving forward.
Noor has made solid progress in several foundational areas of calculus. She has developed a strong grasp of the fundamentals of limits and continuity, and she is now confidently differentiating polynomial functions with consistency and accuracy. These foundational skills are setting her up well for the more advanced applications weâ€™re beginning to tackle.
We are now focusing on extending Noorâ€™s skill set into more complex territory. Specifically, she would benefit from additional practice with finding limits of complex functions as x approaches infinity, which often require a careful application of algebraic manipulation and conceptual understanding. Weâ€™re also working to strengthen her fluency in rewriting polynomial functions using exponent rules, as this is essential for simplifying expressions and solving more intricate calculus problems. In addition, Noor is learning to distinguish and apply the correct formulas for tangent lines versus normal lines. This is a key skill for interpreting derivatives in context.
Noorâ€™s continued commitment has been evident in her steady progress, and Iâ€™m confident that with more targeted practice, sheâ€™ll be well-prepared for the challenges ahead. I recommend we continue to meet twice a week for 60 minutes each session to ensure she remains on track throughout the course.
As always, please donâ€™t hesitate to reach out if you have any questions. Noor is a thoughtful, hardworking student, and I look forward to seeing her continued growth in the coming weeks.
Tea S.
tea.stewart@revolutionprep.com
+17193017642</t>
  </si>
  <si>
    <t>Emma Denaver-Thabit</t>
  </si>
  <si>
    <t>Hi Samia and Kristen,
Here is an overview of Emmaâ€™s progress so far in our program, along with my recommendations at the bottom. Let me know if you have any questions or thoughts. Thanks!
Over the last few months, Emma and I have worked together on learning about the tools and tricks she can use on the SAT. She learned tips and strategies for using the Desmos calculator to solve lots of types of math problems. She has learned how to use key words to translate a word problem into a solvable equation. We have also done deep dives into percentages, constants, and geometry. Especially with constants math, the matching strategy has come in handy to help Emma solve equations that have a lot of unknowns. We have also included a small amount of review of punctuation rules. Emma has been an engaged and enthusiastic student, and she always completes her homework and asks questions. 
Our goals involve raising that SAT score as much as possible. High scores help make a student a competitive college candidate. These problem-solving skills and strategies we are learning will also help in future classes, leading to an awesome transcript, which colleges also love to see.
Our next steps will involve learning more strategies for math problems with constants, solving geometry problems that require formulas that are not on the reference sheet, and a brush up on grammar rules for pronouns and verbs. Emma will also continue to complete homework after every session and regularly complete full-length practice exams to monitor her progress. Emma currently has 6 hours remaining on her account (1 of which is unscheduled), with sessions scheduled two times per week through August 27th and then once weekly from August 31st through September 7th. I recommend that we get that final hour scheduled out before the September 13th SAT, and I also recommend that we plan for Emma to take another official SAT in October or November as well. Then, we can continue our twice-weekly meetings all the way through Emmaâ€™s final SAT date to make sure that she has the best chance to reach her goals. I look forward to seeing how far she will go!
Best,
Anna T.
anna.taylor@revolutionprep.com
+14052656211</t>
  </si>
  <si>
    <t>Anne Wood-Leness</t>
  </si>
  <si>
    <t>Hi Kirsten and Tom,
Here is an overview of Anneâ€™s progress so far in our ACT prep program, along with my recommendations at the bottom. Let me know if you have any questions or thoughts. Thanks!
Over the past few months, Anne and I have worked together on getting familiar with the ACT and its sections, particularly the math and English sections. In English, we have reviewed punctuation rules and pronoun rules. In math, we have been working on a variety of high-impact math topics that are likely to show up in several problems on an ACT math section. We have discussed linear word problems and percentages. Much of our focus in math has been creating equations from word problems to make solving more accurate and efficient. Anne always completes her homework and brings good questions to our sessions, and I can see her consistent progress through each topic. 
Our goals involve raising that ACT score as much as possible. High scores help make a student a competitive college candidate. These problem-solving skills and strategies we are learning will also help in future classes, leading to an awesome transcript, which colleges also love to see.
Our next steps will involve an overview of the science sections and its strategies, trigonometry and pythagorean theorem, and systems of equations in word problems. Anne will continue to take regular practice exams to monitor her progress and any continuing areas of need. Anne has 29.5 hours remaining on her account (4 of which are currently unscheduled), with sessions scheduled once per week through December 14th. I recommend that we continue to meet twice per week to maximize practice and progress as we prepare Anne for her September and October ACT dates. I also recommend that we schedule out the remaining 4 hours to keep up that consistency through the October 18th ACT date. Remember, as we get closer to the start of the school year, my schedule often gets tight. Letâ€™s make sure that Anne continues to have the time slot she needs as we move into the school year. Anne is doing an great job so far, and I canâ€™t wait to see how far she will go!
Best,
Anna T.
anna.taylor@revolutionprep.com
+14052656211</t>
  </si>
  <si>
    <t>Timmy Dennis</t>
  </si>
  <si>
    <t>Dear Nicole, 
Itâ€™s been great working with you and Timmy over the past couple of months. As we prepare for Timmy's upcoming SAT exam this Saturday, I wanted to share some updates and information about what to expect. 
I have seen significant improvements in Timmy's abilities to identify the different properties of a circle (area, circumference, arc and sector), convert between radians and degrees, solve equations involving the volume of a cone and cylinder, as well as utilize the matching and like terms strategies to solve SAT constants questions. He has shown consistent progress in using the strategies weâ€™ve discussed to solve a variety of more difficult SAT Math problems. This consistent improvement has been evident in the completion of his homework, practice exams as well as assignments during our sessions. 
For this exam, our goal is 1200-1300. While we cannot guarantee a specific score, we have worked diligently towards this goal by addressing areas of opportunity as well as discussing strategies to manage time efficiently when completing the math portions of the exam. It's important to consider the impact of the test zone on Timmy's performance. Ensuring a good night's sleep throughout the week leading up to the test is crucial, as just the night before isn't enough. We have also discussed strategies to manage test anxiety, which can impact scores. 
I am looking forward to hearing how Timmy performs on the test. Since Timmy is achieving his goals, I recommend we continue with our one-two 60-minute classes per week throughout the fall. This would give us an opportunity to work on additional strategies to strengthen Timmyâ€™s test-taking skills if he decides to take the SAT again at a later date. 
Please let me know if you have any questions or if there are any adjustments you would like to make to our plan. Iâ€™m also able to schedule a time to talk by phone if that would be helpful. I am happy to support Timmy in his continued academic journey. 
Best regards, 
Colin C.
colin.cody@revolutionprep.com
+19785187882</t>
  </si>
  <si>
    <t>Dear Melessa, 
I hope you are having a great summer. Itâ€™s been great working with you and Marlee over the past couple of months. I wanted to touch base to share some of the progress weâ€™ve made so far and share my thoughts on the plan moving forward. 
I have seen significant improvements in Marlee's abilities to identify place values (1s, 10s and 100s), compare two 3-digit numbers, add numbers within 1,000, measure in both inches and centimeters, tell the time in hours and half-hours, determine coin worth, solve coin addition problems, as well as describe a variety of shapes! She has shown consistent progress in utilizing the key math strategies weâ€™ve been discussing in our sessions to solve a variety of math problems. This consistent improvement has been evident in the completion of worksheets and assignments during our sessions. 
Our current short-term goal for Marlee includes preparing her for second grade math. The overall goal remains to improve as well as expand upon her skills in math. Since Marlee is achieving her goals, I recommend we continue with our two 30-minute classes per week throughout the fall.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Marlee in her continued academic journey. 
Best regards, 
Colin C.
colin.cody@revolutionprep.com
+19785187882</t>
  </si>
  <si>
    <t>Dear Mohana, 
I hope you are having a great summer. Itâ€™s been great working with you and Ayan over the past couple of weeks. I wanted to touch base to share some of the progress weâ€™ve made so far and share my thoughts on the plan moving forward. 
I have seen significant improvements in Ayan's abilities to describe the five senses, distinguish between mammals, reptiles and insects, as well as identify and describe the three states of matter and the properties of heating vs. cooling! We then transitioned into ELA topics, and Ayan is progressing very well with identifying the beginning sounds of words as well as rhyming words! He has shown consistent progress in utilizing the strategies and skills weâ€™ve discussed in our sessions to answer a variety of science and reading comprehension questions. This consistent improvement has been evident in the completion of different assignments during our sessions. 
Our current short-term goals for Ayan include improving Ayanâ€™s reading fluency and writing skills. The overall goal remains to hone Ayanâ€™s Kindergarten skills as well as prepare him for the first grade. Since Ayan is achieving his goals thus far, I recommend we continue with our one-two 60-minute classes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Ayan in his continued academic journey. 
Best regards, 
Colin C.
colin.cody@revolutionprep.com
+19785187882</t>
  </si>
  <si>
    <t>Akani Harrison</t>
  </si>
  <si>
    <t>Hi Sam,
Itâ€™s been a pleasure working with you and Akani over the past month. As we prepare for her official SAT, I wanted to share an update on her progress and outline the key areas weâ€™ll continue to focus on.
Akani has shown real growth in several important skills. Sheâ€™s been doing a better job of explaining her rationale when solving problems, which shows deeper engagement with the material. We will continue to review and refine that process. Her use of Desmos has also improved significantly, and sheâ€™s now leveraging more of its functionality to support her understanding of algebraic concepts and graphing.
To help Akani reach the next level, weâ€™re focusing on a few targeted areas for improvement. These include completing homework consistently, which is essential for reinforcing the skills we work on during sessions. I recommend she annotate all her intermediate steps, especially in the reading and writing section, to further press this point. Sheâ€™s also continuing to work on combining two complete sentences using the three main methodsâ€”coordination, subordination, and punctuationâ€”as well as understanding broader punctuation rules, especially in the context of reading and writing passages. Additionally, extracting key information from word problems remains a key skill weâ€™re working on, so she can better translate text into clear, solvable steps.
Weâ€™ve set the goal of continued improvement in both math and reading/writing performance, aiming not only for accuracy but also for greater clarity and independence in problem-solving. To reach this, weâ€™ve been using strategies such as slowing down when approaching word problems, practicing sentence structure through direct exercises, and applying Desmos more intentionally during math practice. I recommend we meet at least once a week for 60 minutes if her schedule permits.
Please feel free to reach out if you have any questions or would like additional resources. Akani has made steady progress, and with continued effort and support, Iâ€™m confident sheâ€™ll keep moving in the right direction.
Tea S.
tea.stewart@revolutionprep.com
+17193017642</t>
  </si>
  <si>
    <t>Dear Pauline Vogl,
I know this time of year is busy, and I appreciate you taking the time to review this email. As we begin a new academic year, I want to take a moment to clarify our goal for Luke during his senior year. 
The meeting purpose for Luke (after summer break) is to assist Luke with executive function skills. We will be checking-in each week to ensure that Luke is developing strong skills in time management, organization, planning, and self-regulations. 
For this semester, our plan includes weekly checks on homework assignment completion and grades. This will include learning to estimate how long assignments will take, prioritizing assignments, and using effective tools like calendars or planners. I have already scheduled Luke on Mondays for 30-minute sessions. If there are any changes, please let me know so we can plan for sessions that align with your Lukeâ€™s schedule. You can also adjust the schedule from Lukeâ€™s dashboard if thatâ€™s more convenient.
In addition, if Luke has trouble with any senior subjects, I will set aside session time to address the skill area or concerns.  While I donâ€™t cover every subject, we have a faculty of amazing tutors, and your Academic Advisor can assist you with bringing on an additional tutor if it is necessary.
Please let me know if you have any questions or if there are any adjustments you would like to make to our plan. Iâ€™m happy to schedule a time to talk by phone if that would be helpful. I am looking forward to continuing my work with Luke and in these next steps of his academic journey.
Best regards,
Linda H.
linda.hindi@revolutionprep.com
+19188412706</t>
  </si>
  <si>
    <t>Team Sadi,
We reached the penultimate draft of Sadi's Common Application "College Essay". All signs point to "Go". Sadi is pleased with the result. 
I recommend that Sadi reach out to me for Supplemental Essay support. Many colleges have mini-essays that they request about a myriad of topics. She has a few hours remaining on her account, so we can hop online and draft numerous short essay samples each session. Once she decides on her top school picks, the Common App will designate required supplemental essays, and we can brainstorm or draft with the remaining time on the account. 
It was a delight helping Sadi craft a compelling essay that shines a spot light on her love of animals and helping others. These are tremendous qualities that any college would love to have.
In addition, if Sadi gets stressed about any academic subject, we can hop online and help her in her Senior Year course load too. It's Sadi's choice.
Best regards,
Chris P.
chris.prouty@revolutionprep.com
+13108710081</t>
  </si>
  <si>
    <t>Olivia Osei</t>
  </si>
  <si>
    <t>Hello Daniel,
Itâ€™s been such a pleasure working with you and Olivia this summer. She is such a delightful person and a competent and dedicated learner! I have greatly enjoyed seeing her growth throughout our sessions. As we prepare for Olivia's upcoming official test, I just wanted to share some updates and information about what to expect.
I have seen significant improvements in Olivia's confidence in the math portion of the SAT. She is using the desmos calculator where appropriate which has helped her boost her score; she is tackling word problems which she previously found difficult; and she is tackling percentages and exponential problems with ease now. 
That said, Olivia is consistently scoring an average of 1200 on her practice tests since starting tutoring. This is an improvement from her prior score of 1120, but not close enough to her target goal of 1400. I spoke to Olivia about the benefits of taking the exam multiple times. For one, the admissions counselors see this as a demonstration of commitment and perseverance, and, more importantly, some colleges (including the University of Chicago) superscore the exams, meaning that they take the highest math score and the highest reading score out of all the exam attempts.
Based on Oliviaâ€™s goals, I recommend she sign up for the October SAT date that her school is hosting. If you both would like to continue tutoring leading up to the October SAT, I suggest we maintain a of 2 hours per week for a total of two 60 minute sessions until the October test. This will allow us to cover some of the reading and writing topics that Olivia is finding difficult and introduce strategies for the various types of higher level math questions (including geometry, and advanced math).
For this exam, our goal is 1200+. While we cannot guarantee a specific score, we have worked diligently towards this goal through reviewing conventions of standard English, and covering strategies for different types of problems in the math section. It's important to consider the impact of the test zone on Olivia's performance. Ensuring a good night's sleep throughout the week leading up to the test is crucial, as just the night before isn't enough. We have also discussed strategies to manage test anxiety, which can impact scores. I am looking forward to hearing how Olivia performs on this test!
If I can be of further assistance to Olivia, please donâ€™t hesitate to reach out. I would be more than willing to help with anything that may come up in the future.
Warmest regards, 
Nayely R.G.
nayely.rolongomez@revolutionprep.com
+13237404878</t>
  </si>
  <si>
    <t>Dear Vishnupriya,
I hope youâ€™re having a wonderful summer. Itâ€™s been such a pleasure working with you and Akchara over the past couple of weeks, and I wanted to share some updates on her progress as we prepare for the August SAT.
Akchara has made steady progress in several key areas of the reading and writing section. She has become stronger in analyzing texts for Cross-Text Connections questions and determining similarities and differences. More recently, she has shown improvement in approaching constants and quantitative evidence questions. In our sessions, she is also working on Words in Context and strengthening her accuracy with Command of Quantitative Evidence. This growth has been clear in her practice work, and Iâ€™ve seen her apply strategies with more confidence and focus.
Our short-term goal is for Akchara to achieve a score of 1500 or above on the August SAT. To support this, weâ€™ve reviewed her recent Bluebook SAT results, practiced challenging question types, and emphasized strategies such as careful elimination of wrong answers and double-checking answer choices against charts and graphs.
Iâ€™m really looking forward to hearing how Akchara performs on the August SAT. If she does not meet her target score, I recommend continuing with weekly 60-minute sessions in preparation for the October SAT. This will give her the opportunity to refine her skills further, especially with Command of Evidence, quantitative reasoning, and consistency on the most challenging question types.
Please let me know if you have any questions or if youâ€™d like to make any adjustments to our plan. Iâ€™d also be glad to schedule a quick phone call if thatâ€™s helpful. Iâ€™m really enjoying working with Akchara and am excited to see her continued progress!
Best regards,
Ana H.
ana.heiser@revolutionprep.com
+14695703730</t>
  </si>
  <si>
    <t>Hsu Chen</t>
  </si>
  <si>
    <t>Hi Sean and Yi-Ping,
It has been great working with Sean in his SAT studies.  He is progressing very well, and I suggest he keep going over problems and reviewing strategies.
Sean should look at the OnePrep website (https://oneprep.xyz) for more practice problems.  After registering for a free account, he should select "SAT question bank" and in the filters at the top, select "exclude bluebook", then select "hard" for difficulty, and select the scoreband of 6 and 7.  Then select "apply" and it will filter so only the harder questions show.  He should then choose from the categories that he feels he needs most work in to practice.
Sean will do well, but he needs to have confidence.  He has all of the math content knowledge he requires, so he should have confidence that he knows how to do the problems, he just has to extract the information, set it up, and answer the question.
I wish him the best on his test this Saturday, and let me know how he does!  If I can help in the future, please let me know.
Regards,
Tom P.
tom.pluth@revolutionprep.com
+14079201773</t>
  </si>
  <si>
    <t>Amelia Stamp</t>
  </si>
  <si>
    <t>Dear Vicki,
I'm excited to reach out to celebrate Amelia's amazing progress. Amelia has worked diligently, and as a result, she has achieved a functional understanding of grammatical relationships exhibited through diagramming a variety of sentence parts and structure types. I am so proud of Amelia!
I am looking forward to working with Amelia as she prepares for the SAT. I recommend we continue to meet once a week for one hour sessions to focus on strategies such as identification, eliminate 3, B-PRIMES, and IESME to improve her approach to both the Reading/Language and Math sections.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Iâ€™m happy to schedule a time to talk by phone if that would be helpful. I am always available to support Amelia in her continued academic journey.
Best regards,
Katie L.
katie.lykens@revolutionprep.com
+18504969249</t>
  </si>
  <si>
    <t>Xuanyue shang</t>
  </si>
  <si>
    <t>Dear Yan,
I hope you are having a great week. Itâ€™s been great working with you and Luna for this past week. I wanted to touch base to share some of the progress weâ€™ve made so far and share my thoughts on the plan moving forward.
Luna has done very well with applying the Three C's strategy and identifying punctuation and grammar errors in the standard conventions of English type questions. She's shown her growing skill in applying the B-PRIMES and Title-10 strategies to main ideas and details questions for Reading &amp;amp; Writing. This growth has been evident in our discussions of her homework as well as her work in session.
As Luna and I have discussed, she'd like to focus on academics after this SAT and then take the SAT again in the spring. In light of this, I recommend picking up SAT tutoring again at least two months prior to the spring SAT test and doing two 1- hour sessions per week. This will ensure that Luna has both enough time to prepare properly for the spring test, while also giving her room to maintain her academics. 
Additionally, since Luna is taking an AP Calculus class this year, I'd like to offer my help with this class, if she feels she could use the extra support. I have tutored calculus for years and would love the opportunity to help Luna progress in this area. If she's interested in this, I'd recommend starting with a single 1-hour session once she's gotten a week or two into the school year, and then scheduling out a 1-hour session every two weeks. This recommendation is based on what I've seen from Luna's math abilities on the SAT, so it can definitely be adjusted based on her actual feelings toward the AP Calculus class.
If you'd like to continue working together,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Luna in her continued academic journey.
Best,
Carina S.
carina.shanahan@revolutionprep.com
+15702932582</t>
  </si>
  <si>
    <t>Perron O'Brien</t>
  </si>
  <si>
    <t>Dear Kevin,
Itâ€™s been great working with you and Perron over the past couple of weeks. As we prepare for Perron's upcoming official SAT, I wanted to share some updates and information about what to expect.
I have seen significant improvements in Perron's understanding of SAT questions and how to approach them. She has shown consistent progress in using the ISME, BPRIMES, Title-10, and 3 Câ€™s strategy. This consistent improvement has been evident in her increased confidence in answering questions and her explanations of answers she chose. Being able to discuss a thought process and why she chose an answer was a great area of growth! 
For this exam, our goal is to set a baseline for where we need to improve for future test taking with the ultimate goal being a 1430. While we cannot guarantee a specific score, we have worked diligently towards this goal through our content study, strategies, and review. It's important to consider the impact of the test zone on Perron's performance. Ensuring a good night's sleep throughout the week leading up to the test is crucial, as just the night before isn't enough. We have also discussed strategies to manage test anxiety, which can impact scores. This mainly includes positive self talk. Perron is a bright student and has great tools to use towards the SAT!
I am looking forward to continuing to work with Perron after the test so that we can work towards further improvements on the math section of the SAT. I recommend two 60-minute sessions per week in order to help her achieve her goals for her next SAT sitting. During our upcoming sessions, I plan to continue working on the ISME strategy for math as well as going over more advanced topics such as constants, nonlinear equations, and geometry.
Please let me know if you have any questions or if there are any adjustments you would like to make to our plan. Iâ€™m also able to schedule a time to talk by phone if that would be helpful. I am happy to support Perron in her continued academic journey.
Best regards,
Machaela
Machaela V.
machaela.verhage@revolutionprep.com
+14785500446</t>
  </si>
  <si>
    <t>Dear Kristina,
Itâ€™s been great working with you and Reese over the past few months. As we prepare for Reese's upcoming official test, I wanted to share some updates and information about what to expect.
I have seen significant improvements in Reese's understanding of constants, triangles, standard deviation, and probability. They have shown consistent progress in their session work and tests.
For this exam, our goal is a 1500, with a focus on the math section. While we cannot guarantee a specific score, we have worked diligently towards this goal through targeted strategies such as IESME, constants matching, and B-PRIMES. It's important to consider the impact of the test zone on Reese's performance. Ensuring a good night's sleep throughout the week leading up to the test is crucial, as just the night before isn't enough. We have also discussed strategies to manage test anxiety, which can impact scores.
I am looking forward to hearing how Reese performs on this test. Looking ahead, I recommend maintaining at least one session a week during the school year to continue to support test prep. This would give us an opportunity to continue working on these strategies and ensure steady progress. Reese currently has 9 hours remaining in his account with none currently scheduled. 
Please let me know if you have any questions or if there are any adjustments you would like to make to our plan. Iâ€™m also able to schedule a time to talk by phone if that would be helpful. I am happy to support Reese in their continued academic journey.
Thank you and stay safe,
Myles O.
myles.oldroyd@revolutionprep.com
+15304434701</t>
  </si>
  <si>
    <t>Natalie Maschler</t>
  </si>
  <si>
    <t>Hi, Marjorie and Lee! Natalie and I are now due for our lengthier, written progress update, so here we go!
Now that Natalie is picking back up with her ACT after a long break, it is normal that much of the math content has been temporarily lost, so we are seeing that reflected in her latest scores. It usually takes a few weeks for this to come back, and of course it comes back faster than it took to learn the first time. Even though there were some key concepts lost like occasional order of operation errors, we did see she had a lot of success with other key concepts like slope-intercept form and graphing! Proportions was the main concept that got in her way this latest go-around, but she is already remembering how versatile this concept is and how many ways it can be used
She is also doing a great job checking her own work from test to test, which will help her expedite this process of getting back to the 25 we last saw from her recent 19 AND building from there
We are currently scheduled through at our twice per week schedule heading into her September exam, but I would recommend continuing that pace to the October ACT as well to provide her as much opportunity (and time) as possible to reach her target score. She must work like she wants her target score by September, of course, but the more time we can put on her side, the better
Let me know if there is anything you would like to discuss further and we can schedule a time to do so, and thank you for the privilege of working with Natalie!
Alison T.
alison.trumbull@revolutionprep.com
+14102994478</t>
  </si>
  <si>
    <t>Bennett Rozier</t>
  </si>
  <si>
    <t>Dear Jeremy,
I hope you are having a great week.  Itâ€™s been great working Bennett over the past several weeks. I wanted to touch base to share some of the progress weâ€™ve made so far and share my thoughts on the plan moving forward.
I have seen significant improvements in Bennett's ability to sound out letter sounds, including consonant blends, and long and short vowel sounds. I am so proud of how hard he works during our sessions together!
Based on Bennett's progress, I recommend keeping two 30 minutes sessions per week.
Please let me know if you have any questions or if there are any adjustments you would like to make to our plan. Iâ€™m happy to schedule a time to talk by phone if that would be helpful. I look forward to supporting Bennett in his continued academic journey.
Michelle T.
michelle.testerman@revolutionprep.com
+18636703374</t>
  </si>
  <si>
    <t>Nikolas Moustakas</t>
  </si>
  <si>
    <t>Dear Katie,
Itâ€™s been great working with you and Nikolas over the past few months. As we prepare for his upcoming SAT this weekend, I wanted to share some updates.
Nikolas has been consistently scoring at a very high level, and while his June exam was a strong result, I know his goal is to break through the 1500+ mark, and he was disappointed with his score only matching. Weâ€™ve identified the areas to focus on, particularly form and structure questions, sentence boundaries, and higher-level algebra questions where common traps occur. In English, question identification has also been a major focus for boosting accuracy.
For this exam, our shared goal is to push Nikolas over the 1500 threshold. Itâ€™s important to remember that scoring at this level often takes multiple official test attempts, and he should not feel discouraged by plateaus: His consistent near-perfect performance in Math and overall mastery are clear strengths.
Looking ahead, I recommend continuing with one 60-minute session per week after this exam. This will allow us to reinforce his broader academic goals during the school year of maintaining straight A's, notably during his first semester, and setting him up for his AP exam success.
Please let me know if you have any questions or would like to discuss. Iâ€™m happy to support Nikolas as he works toward this ambitious goal.
Best regards,
Andrew Gehlot</t>
  </si>
  <si>
    <t>Simon Durham</t>
  </si>
  <si>
    <t>Dear Laurel, 
It's been great working with you and Simon over the past couple of months. As we prepare for Simon's upcoming SAT, I wanted to share some updates and information about what to expect. 
I've seen significant improvement in his ability to use IESME. Namely, Simon has grown in his ability to identify the type of question and use that knowledge to help him figure out how to solve it, as well as make sure he is answering exactly what the question wants. Recently, we've covered function questions, and he has grown in his ability to solve many different types of function problems. He has shown consistent progress in remembering to use Desmos and has learned tips and tricks on what to put into the calculator for different types of questions. This consistent improvement has been evident in his increase in score on his practice exam, as well as his problem-solving during our sessions. 
For this exam, our goal is to get a 950 combined score. While we cannot guarantee a specific score, we have worked diligently towards this goal through applying multiple strategies (IESME, Backsolving, Plug and Chug, Using Desmos). He has also had opportunities to work on English Units that I've sent his way on his own time and ask any questions he may have. It's important to consider the impact of the test zone on Simon's performance. Ensuring a good night's sleep throughout the week leading up to the test is crucial, as a single night's rest isn't enough. We have also discussed strategies to manage test anxiety, which can impact scores. 
I am looking forward to continuing to work with Simon after the test so that we can work towards further improvements on his SAT. I recommend that we continue twice a week, and potentially increase to three times a week for 60-minute sessions to help Simon achieve his goal of 1000 on the SAT. During our upcoming sessions, I plan to continue working with Simon, increasing his general math knowledge by covering topics such as rewriting equations, exponential functions, and working with graphs and tables. 
Please let me know if you have any questions or if there are adjustments you would like to make to our plan. I'm also able to schedule a time to talk by phone if that would be helpful. I am happy to support Simon in his continued academic journey. 
Best regards,
Nicole Bishop 
nicole.bishop@revolutionprep.com
+17069869824</t>
  </si>
  <si>
    <t>John Murray Christensen</t>
  </si>
  <si>
    <t>Hi Nancy,
It's been a pleasure working with JM for the last few weeks. His SAT is coming up in only a few weeks, so I wanted to check in with you, talk about our progress so far, and make sure we're all set moving forward.
So far, we've been able to cover quadratics, area, and systems of equations in the math section. However, I do want to make sure to review these topics over the next few sessions. I think that with the large gap in our work over the summer, JM did forget some of what we covered based on his last practice test not improving in score. My hope is that the knowledge is in there, and he just needs a refresher.
It's a similar story with the reading section. We've been able to cover punctuation rules and strategies for passage analysis, but I don't think he's confident on them yet. Before I throw more new topics at him, I want to practice those topics more with him during our sessions.
Next week is the last week on our schedule, and we still have a few weeks to go until the test on Sept 13. JM also expressed some interest in taking the test in October, and I think it's best if you plan to take it more than once. If you want to keep up the schedule, meeting twice per week for 1-hour sessions, it'd take 4 more hours to get to the Sept test and 10 to get to the Oct one. If you want to make a repurchase, you can either reach out to your advisor, Brooklyn, or click this link: https://my.revolutionprep.com/s/IIADMR1wTp. 
Please let me know if you have any questions or comments!
Best,
Andrew B.
andrew.brown@revolutionprep.com
+13176650121</t>
  </si>
  <si>
    <t>Kirtley Taylor</t>
  </si>
  <si>
    <t>Hi Stephanie,
I hope you're having a nice week! I'd just like to give you a quick update on Kirtley's progress so far in her SAT tutoring program.
Kirtley's starting score was a 1100, and on her most recent practice test (Aug 15) she scored a 1200! The categories we were focusing on -- namely Algebra and Information &amp;amp; Ideas -- shot up. 
Based on the results, the categories that needed more attention were Advanced Math and Standard English Conventions. So that's what we've been covering the past few days! Kirtley has learned timing strategies, grammar rules, and equation formats for word problems.
Our last scheduled session is tomorrow, and it's a long one! We made it 2 hours so we can really dive into question types Kirtley feels are the biggest obstacles. If possible, I'd suggest Kirtley take a practice test before that session so we can have all the information possible.
If Kirtley would like more tutoring sessions past this upcoming SAT, there are two more test dates coming up: September 13 and October 4. If she'd like to reduce session frequency to 3x a week, she would need another 9 hours added to reach the September exam and another 18 hours to reach the October exam. If that's something you'd like to do, I'm including a link to 9 hours here: https://my.revolutionprep.com/s/yYsS8f9KP8.
You can also reach out to your advisor Jaime, who's copied here. If you'd like to discuss anything in greater detail, feel free to email me anytime. Have a great rest of your day!
Lisa B.
lisa.berkman@revolutionprep.com
+19084257401</t>
  </si>
  <si>
    <t>Jack Knutson</t>
  </si>
  <si>
    <t>Dear Sarah,
Itâ€™s been great working with you and Jack this week. As we prepare for Jack's upcoming SAT, I wanted to share some updates and information about what to expect.
I have seen improvements in Jack's ability to determine the main idea of a text and to locate details. He has also shown progress in considering if an answer is too broad or too narrow in the context of the passage and in determining the purpose of a text. This improvement has been evident in his increased confidence and in his reading and writing subscore of 550 on his Bluebook practice exam.
For this exam, our goal is achieving a score of 1200. While we cannot guarantee a specific score, we have worked diligently towards this goal through our work on carefully reading texts to find the main idea or purpose. It's important to consider the impact of the test zone on Jackâ€™s performance. Ensuring a good night's sleep through the remainder of the week leading up to the test is crucial, as just the night before isn't enough. We have also discussed strategies to manage test anxiety, which can impact scores.
I am looking forward to hearing how Jack performs on this test.  Looking ahead, I recommend continuing sessions to prepare for the October SAT. I would strongly recommend two 1.5-hr sessions per week until the test, which would give us an opportunity to continue working on the Double Question ID strategy for the reading and writing section, the IESME and Backsolving strategies for the math section, knowing and applying punctuation rules, and writing and interpreting linear functions.
Please let me know if you have any questions or if there are any adjustments you would like to make to our plan. Iâ€™m also able to schedule a time to talk by phone if that would be helpful. I am happy to support Jack in his continued academic journey.
Best regards,
Alexa Pinera
Alexa P.
alexa.pinera@revolutionprep.com
+13022653917</t>
  </si>
  <si>
    <t>Jack Bassett</t>
  </si>
  <si>
    <t>Dear Kevin,
Itâ€™s been great working with you and Jack over the past few weeks. As we prepare for Jack's upcoming SAT, I wanted to share some updates and information about what to expect.
I have seen significant improvements in Jack's ability to use the tools available in the test interface (especially Desmos) and to apply a variety of test strategies (including Question Before Passage and Backsolving). In particular, he has shown progress in using Desmos to solve equations and systems of equations. This consistent improvement has been evident in his increased confidence. We did see his score on his most recent Bluebook exam go down, but hopefully Jack has been able to go through the exam thoroughly and analyze what he missed and why.
For this exam, our goal is achieving a score of at least 1400. While we cannot guarantee a specific score, we have worked diligently towards this goal through our work on testing strategies. It's important to consider the impact of the test zone on Jackâ€™s performance. Ensuring a good night's sleep through the remainder of the week leading up to the test is crucial, as just the night before isn't enough. We have also discussed strategies to manage test anxiety, which can impact scores.
I am looking forward to hearing how Jack performs on this test.  Looking ahead, I recommend continuing sessions to prepare for the September SAT. I would recommend Jack schedule out the remaining hours on his account (ideally for two 1-hr sessions per week save for one week), which would give us an opportunity to continue working on various strategies (including matching, substitution, and Desmos regression) to solve constants questions. Additionally, Jack may want to consider signing up for the October SAT.
Please let me know if you have any questions or if there are any adjustments you would like to make to our plan. Iâ€™m also able to schedule a time to talk by phone if that would be helpful. I am happy to support Jack in his continued academic journey.
Best regards,
Alexa Pinera
Alexa P.
alexa.pinera@revolutionprep.com
+13022653917</t>
  </si>
  <si>
    <t>Madison Lee</t>
  </si>
  <si>
    <t>Hi, 
Only saw Madison twice so a progress update doesn't seem necessary.
thanks!
Alexis B.
alexis.boucher@revolutionprep.com
+17544224388</t>
  </si>
  <si>
    <t>Loren Webster</t>
  </si>
  <si>
    <t>Dear Marcie,
Itâ€™s been great working with you and Loren over the past couple of months. As we prepare for Loren's upcoming official Digital SAT exam, I wanted to share some updates and information about what to expect.
I have seen significant improvements in Loren's ability to tackle the most challenging type of Math problem on the exams. Although we only have had a few sessions between her first practice test and now, she has shown consistent progress in developing a sense for the Constants problem type -- which is not represented on our practice tests as frequently as it has been appearing on the latest DSATs. This consistent improvement has been evident in her improved performance session-over-session on the Constants module, though I do wish we could have moved on from it last session, or taken another practice test a couple weeks ago.
For this exam, our goal should be to get somewhere in the 1300-1500 range, which will help her admissions chances if she plans to attend most University of California schools, even though they are generally test-optional. While we cannot guarantee a specific score, we have worked diligently towards this goal through practice tests, tutorial modules, and targeted practice drills. 
It's important to consider the impact of the test zone on Loren's performance. Ensuring a good night's sleep throughout the week leading up to the test is crucial, as just the night before isn't enough. We have also discussed strategies to manage test anxiety, which can impact scores; you can see the attached "Ramp Up to the Test" module, which I'll also send to Loren in today's session.
I am looking forward to continuing to work with Loren after the test so that we can work towards further improvements on the SAT, as well as APES and APUSH, as we have discussed. I recommend we aim for weekly 1-hr sessions in order to help her achieve her goals. During our upcoming sessions, I plan to get working with her on APUSH so she can recover from that first test.
I suggest adding the below to your account to ensure we stay on track.
â€¢ 12 hours of Academics for Loren Webster with Jessica Wall
If you'd like to continue working together on achieving these goals, you can easily use this link to add the hours to your account today: https://my.revolutionprep.com/s/1Su0f6GTTS.
Please let me know if you have any questions or if there are any adjustments you would like to make to our plan. Iâ€™m also able to schedule a time to talk by phone if that would be helpful. I am happy to support Loren in her continued academic journey.
Best regards,
Jessica W.
jessica.wall@revolutionprep.com
+18167287857</t>
  </si>
  <si>
    <t>Keshav Darnule</t>
  </si>
  <si>
    <t>Dear Neeta,
I know this time of year is busy, and I appreciate you taking the time to review this email. As we begin a new academic semester, I wanted to take a moment to share some updates about Keshav's progress and outline our plans moving forward.
Over the past few months, I have seen significant improvements in Keshav's Executive Functioning skills. In particular, he have shown consistent progress in managing attention and focus and establishing healthy academic habits. This has been reflected in his healthy approach to his ADHD diagnosis, for which he recognized the need to develop solid coping skills that will continue to help him in college.
Our current short-term goals for Keshav include maintaining good academic habits as he goes into his first semester away from home. The overall goal remains improving his confidence and reducing his stress while ensuring he doesn't burn out with the increased demand from his engineering classes. If there have been any changes or new goals for this semester, please let me know so we can adjust our plan accordingly.
Based on Keshav's progress, I recommend he consider tutoring as an option if he ever needs academic support while at college. While I donâ€™t cover engineering as a subject, we have a faculty of amazing tutors, and your Academic Advisor can assist you with bringing on an additional tutor.
Please let me know if you have any questions or if there are any adjustments you would like to make to our plan. Iâ€™m happy to schedule a time to talk by phone if that would be helpful. I wish Keshav the best in these next steps of his academic journey.
Best regards,
Jessica W.
jessica.wall@revolutionprep.com
+18167287857</t>
  </si>
  <si>
    <t>Yashwanth Ponnapalli</t>
  </si>
  <si>
    <t>Emilie Pittman</t>
  </si>
  <si>
    <t>Hey Team Emilie,
Recently, Emilie has shown solid momentum in SAT math. Sheâ€™s using Desmos more strategically (including regression with the tilde operator), reading graphs with greater confidence, and applying concepts like exponential decay, quadratics, and algebraic manipulation to word problems. Weâ€™ve also touched on statistics (e.g., margin of error) and emphasized efficient elimination and time-management strategies. The main growth areas are pacing on full-length sections and keeping attention high under time pressureâ€”both trending in the right direction.
The SAT is this Saturdayâ€”good luck, Emilie! Please take Friday night off from studying, wind down early, and prioritize a full night of sleep so youâ€™re fresh on test day.
Jackson B.
jackson.byars@revolutionprep.com
+14693520230</t>
  </si>
  <si>
    <t>Hey Team Logan,
Recently, Logan has made steady progress across both SAT math and English. On the math side, heâ€™s getting more comfortable using Desmos for efficiencyâ€”graphing systems, comparing expressions, and even applying shortcuts for percent and ratio problems. In English, heâ€™s strengthened his reading comprehension strategies and, most recently, worked through punctuation rules with growing confidence. Iâ€™ve also been impressed by how quickly he adapts to new strategies, like rhetorical synthesis and vocabulary practice.
Logan is scheduled out through April, which is fantastic for consistency. With the SAT coming up this Saturday, I want to wish him the best of luckâ€”heâ€™s put in the work and should feel confident heading in. Logan, be sure to take Friday evening off, relax, and get a full night of sleep so youâ€™re sharp and ready on test day.
Jackson B.
jackson.byars@revolutionprep.com
+14693520230</t>
  </si>
  <si>
    <t>Zimo Hu</t>
  </si>
  <si>
    <t>Hi everyone,
Just checking in on my sessions with Zimo as weâ€™re heading into the fall semester. Please feel free to reach out if you have any questions!
Zimo and I have focused on a couple of areas in our sessions this summer. In math, we did a deeper dive into geometry with some discussion of various concepts the SAT tests related to circles and triangles, as well as how the toughest versions of these questions combine multiple ideas. Feeling confident with the difficult geometry questions she may encounter in the harder math module should hopefully contribute to her cracking 700 on the math section, which is one of our shorter-term goals.
The other area we worked on during our sessions in late July was a second pass through reading questions from the Information and Ideas section. These questions tend to be quite difficult and depend on some closer reading of the text and answer choices to spot key ideas and differences. This is an area weâ€™ll want to continue pursuing in future sessions, moving up to some of the toughest versions of these questions.
I know our sessions have gotten spottier the past month with travel, etc. so I wanted to also confirm our schedule for the next couple of months. I have tentatively scheduled Zimo out on Sundays at 4pm and Tuesdays at 8pm through the fall, and I think getting back on track with our twice weekly meetings will be beneficial to Zimoâ€™s progress with SAT prep. However, I want to make sure weâ€™ve got times scheduled that work for you all, and Iâ€™m happy to make any changes to the schedule if those times donâ€™t work, just let me know! 
There are SATs available in Sept, Oct, Nov, and Dec, which would all have scores back before most regular admissions deadlines. Iâ€™d recommend Zimo plan to take two of those dates to give her a chance to superscore her best sections from each administration. Iâ€™m also happy to help out with math/science courses this year as needed, just let me know!
Iâ€™ll see Zimo again on Sunday - have a great week!
Julie B.
julie.byrom@revolutionprep.com
+15129250963</t>
  </si>
  <si>
    <t>Caroline Bardi</t>
  </si>
  <si>
    <t>Hi Caroline and Judy,
As we are coming up on Caroline's SAT date, I wanted to check-in to review how she is doing.  Caroline has taken her 3rd practice test this week, and while her math score kind of oscillates a bit (in the high 600s) her reading has shown a steady improvement going from a 500 to a 540.  At the moment she's looking at a composite score of around 1240, which is pretty good.  I hope she reviews for her exam in the next few days.  I told her that going over the stuff we did together when she is by herself is when the real learning will take place because that's when the information will really sink in.  We have 1 more session tomorrow, which we will switch back from math to reading.
Because of my move within the company, I will only be available to tutor through our "private tutoring" service, which you are more than welcome to explore if you're looking for more help from me after her exam.  Of course, you can always email me on the side for help or advice along the way.  It's been great working with Caroline again, and I'm rooting for her success on her upcoming SAT test.  Please let me know if there is anything else I can help the two of you with.
Sending my best moving forward,
Matty B.
matty.burge@revolutionprep.com
+15859576559</t>
  </si>
  <si>
    <t>Olivia Sani</t>
  </si>
  <si>
    <t>Dear Karen, 
I hope you are having a great August! It's been great working with you and Olivia over the past couple of months. I wanted to touch base to share some of the progress we've made so far and share my thoughts on the plan moving forward. 
I've seen significant improvements in Olivia's understanding of basic geometry! She has shown mastery of proving congruent triangles, showing similarity of shapes through equivalent ratios, finding x using the Rule of 180, and using the law of sines and cosines to find x. She also displayed mastery of identifying types of angles in triangles, as well as when a transversal cuts parallel lines, and used their properties to solve equations for x.  
Our current short-term goals include mastering test-taking strategies for the math portion of the SAT and improving confidence in her ability to problem solve. Based on Olivia's progress, I recommend that we meet twice a week until her next SAT, where we can work on improving her overall math score. 
Please let me know if you have any questions or if there are any adjustments you would like to make to our plan. Iâ€™m happy to schedule a time to talk by phone if that would be helpful. I look forward to supporting Olivia in her continued academic journey.
Best regards,
Nicole Bishop
nicole.bishop@revolutionprep.com
+17069869824</t>
  </si>
  <si>
    <t>Kendall Nati</t>
  </si>
  <si>
    <t>Dear Jim and Melissa, 
I hope you are having a great week! As we prepare for Kendall's upcoming practice test next week, I wanted to share some updates and information about what to expect.
I have seen significant improvements in Kendall's use of punctuation rules and triangle properties. She has shown consistent progress in her homework assignments, some pop quizzes we have at the beginning of our session, and with our in-session questions. She had an initial score of 19 in the English part, which after our sessions we should see improvement. 
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Kendall to replicate official test day conditions as closely as possible when taking her practice test. She should find a quiet place and take the test in one sitting.
After the practice test, I will review the results and discuss the test experience with Kendall to determine our focus moving forward, and Iâ€™ll follow up with you on takeaways, improvements, and next steps in my next parent update.
Based on our discussions and Kendall's progress, I recommend meeting twice a week for 60 or 90 minute sessions. This can provide several significant advantages such as more frequent reinforcement (helps cement concepts in the memory through spaced repetition), faster progress through material which allows for more comprehensive coverage, and improved test strategy development. This plan will best set them up for success for the official test sitting in February 2026.
Please let me know if you have any questions or if there are any adjustments you would like to make to our plan. Iâ€™m happy to schedule a time to talk by phone if that would be helpful. I am excited to continue supporting Kendall in reaching her goals!
Sofia M.
sofia.munoz@revolutionprep.com
+16572447162</t>
  </si>
  <si>
    <t>Dear Vasudevan and Sarvesh,
I hope youâ€™re having a great week! It has been a pleasure working with Sarvesh in our sessions. I wanted to connect and share my observations from the past few sessions, as well as my thoughts on next steps.
I have seen significant improvements in Sarvesh's understanding of editing and the need for choosing the right word instead of just selecting words to meet a word count. There is still more work to do on his overall writing style, but I'm confident I can help him reach new heights of ability.
The overall goal remains improving Sarvesh's logic, clarity, and grammar. Based on Sarvesh's progress, I recommend we meet for thirty minutes twice a week. This additional half hour would be focused improving Sarvesh's reading comprehension, which would help with his writing skills and vocabulary.
Please let me know if you have any questions or if there are any adjustments you would like to make to our plan. I look forward to supporting Sarvesh in his continued academic journey.
Best regards,
Shaun L.
shaun.leonard@revolutionprep.com
+17023665570</t>
  </si>
  <si>
    <t>Cynthia Woda</t>
  </si>
  <si>
    <t>Dear Steven,
Itâ€™s been great working with you and Cynthia over the month. As we prepare for Cynthia's upcoming PSAT, I wanted to share some updates and information about what to expect.
I have seen significant improvements in Cynthiaâ€™s ability to approach reading comprehension passages with a strategic eye, especially through the consistent application of the CARE strategy. She has also made strides in identifying grammar patterns, particularly with punctuation and verb tense agreement. Over the past month, sheâ€™s been more confident in breaking down multi-step math problems. These improvements have been reflected in her increased accuracy on practice sections and an overall uptick in her confidence. We have worked on replacing the phrase â€œI thinkâ€¦â€ with â€œI know, becauseâ€¦â€ in her responses.
For the PSAT, our goal is to help Cynthia perform comfortably within the top percentile of her class and build a solid foundation for the SAT. While we cannot guarantee a specific score, we have worked diligently toward this goal through strategies such as managing pacing, using process-of-elimination techniques in reading, and reinforcing core math concepts. Itâ€™s important to note that performance on the PSAT is often impacted by fatigue and stress, so Iâ€™ve encouraged Cynthia to prioritize sleep throughout the week before the test, not just the night before. Weâ€™ve also gone over some effective techniques to reduce test anxiety and help her stay calm and focused.
I am looking forward to continuing to work with Cynthia after the PSAT so that we can support her ongoing academic growth. I recommend continuing with tutoring once a week, specifically focusing on Precalculus. This will help reinforce new concepts as theyâ€™re introduced and ensure she builds a strong foundation heading into the rest of the school year.
Please donâ€™t hesitate to reach out if you have any questions or would like to discuss her progress further.
Warm regards,
Eryn Self
eryn.self@revolutionprep.com
+13259981502</t>
  </si>
  <si>
    <t>Danny Shalgian</t>
  </si>
  <si>
    <t>Dear Graham,
Itâ€™s been great working with you and Danny this summer. As we look ahead to Dannyâ€™s SAT on September 13, I wanted to share some updates on his progress.
One area weâ€™ve been focusing on is time management and planning. Danny occasionally completes work just before our meetings, which limits the effectiveness of our review, so weâ€™ve been working on spreading out tasks more evenly, as well as using note-taking and organization tools like Evernote to build checklists and daily to-dos. That will also transition into the school year where consistent coursework management will be critical.
Our immediate goal is to build steady study habits and ensure Danny completes at least more one full practice test prior to his exam date. This will help with both endurance and allow us to continue identifying areas of weakness to focus on. In addition, he's been great at using Desmos in problem sets individually, but I want to see him apply the same strengths and strategies in context of an exam, since I know that he has the ability to bump into the 1300s.
Since Dannyâ€™s exam is still three weeks away, I recommend continuing with two 60-minute session per week until then. After the exam, we can reassess based on his score and ongoing academic needs, but my recommendation is to continue sessions into the school year to reinforce time management and accountability with his regular classes.
Please let me know if you have any questions or would like to discuss adjustments to the plan. Iâ€™m happy to support Danny as he builds strong habits going into both the exam and the school year.
Best regards,
Andrew Gehlot</t>
  </si>
  <si>
    <t>Carlos Alamo</t>
  </si>
  <si>
    <t>Hi Carolina,
Here is an overview of Carlosâ€™s progress so far in our program, along with my recommendations at the bottom. Let me know if you have any questions or thoughts. Thanks!
Over the past couple of weeks, Carlos and I have worked together on learning lots of geometry formulas and getting started with trigonometry concepts. Carlos has had trouble finding time to do his out-of-session homework, which can make tracking his progress a bit harder. In my experience, completing the homework problems outside of class is one of the best things a student can do to further their progress. He also didnâ€™t have sessions for the whole month of July due to vacation, and we have only had one session since his return.
Our goals involve raising that ACT score as much as possible. High scores help make a student a competitive college candidate. These problem-solving skills and strategies we are learning will also help in future classes, leading to an awesome transcript, which colleges also love to see.
Our next steps will involve learning how to use trigonometry in various problems, including finding angle measures, similar triangles, and solving right triangles. We will also spend time with strategies for reading fiction, history, and science passages, as well as how to interpret charts and graphs for the Science and Math sections. Carlos has been assigned a second practice exam as well so that we can continue to monitor his progress. He will also be taking a third one after approximately 12 hours of tutoring. Carlos has 6 hours remaining on his account, all of which are currently unscheduled. I recommend that we get those hours scheduled out as soon as possible so that Carlos can have the time slots he needs throughout the school year. My schedule will be getting full very soon, so letâ€™s get him on my schedule promptly. I recommend that we continue to meet twice per week to maximize practice and progress as we prepare Carlos for his upcoming ACT dates. I recommend that he sign up for the October 18th ACT date. I look forward to continuing to work with Carlos!
Best,
Anna T.
anna.taylor@revolutionprep.com
+14052656211</t>
  </si>
  <si>
    <t>Tamar Van Dam</t>
  </si>
  <si>
    <t>Hi Mauricio,
With the August SAT coming up this weekend, here is an overview of Tamarâ€™s progress so far in our program, along with my recommendations at the bottom. Let me know if you have any questions or thoughts. Thanks!
Over the last few months, Tamar and I have worked together on solving math problems with constants, analyzing poetry and multiple text reading, and probability. Tamar has learned how to use various strategies (including matching, substitution, discriminant, and graphing) to solve challenging math problems with constants. She has been practicing identifying which strategy will work best in various situations. She has learned how to read for point of view in multiple texts and how to apply that point of view to a conclusion or statement from a related text. Tamar is an excellent student. She always completes her homework, takes notes, and asks questions. 
Our goals involve raising that SAT score as much as possible. High scores help make a student a competitive college candidate. These problem-solving skills and strategies we are learning will also help in future classes, leading to an awesome transcript, which colleges also love to see.
Our next steps will involve learning and applying all kinds of geometry properties and formulas and using text or data to support claims in reading. Tamar will also continue to complete the most challenging versions of each type of question for homework and regularly complete full-length practice exams to monitor her progress. Tamar currently has 12 hours remaining on her account (2 of which are unscheduled), with sessions scheduled twice per week through September 22nd. I recommend that we continue our twice-weekly meetings all the way through Tamarâ€™s August, September, and (if needed) October SAT dates. I look forward to seeing how far she will go!
Best,
Anna T.
anna.taylor@revolutionprep.com
+14052656211</t>
  </si>
  <si>
    <t>Josie Carter</t>
  </si>
  <si>
    <t>Dear Leigh,
Itâ€™s been such a pleasure working with Josie this summer. She is a delightful human being and a dedicated learner! As we prepare for her upcoming official test, I wanted to share some updates and information about what to expect.
I have seen significant improvements in Josie's use of the desmos calculator, understanding of percentages, and ability to tackle exponential word problems. She has shown consistent progress in her math skills overall. This consistent improvement has been evident in her meeting her goal score for the most recent practice test. 
For this exam, our goal is 1450+. While we cannot guarantee a specific score, we have worked diligently toward this goal and it shows in Josie's skills and confidence. It's important to consider the impact of the test zone on Josie's performance. Ensuring a good night's sleep leading up to the test is crucial.
I am looking forward to hearing how Josie performs on this test. Feel free to keep me updated on her score and her admissions, as I am invested in her success! If I can be of further assistance to Josie, please donâ€™t hesitate to reach out. I would be more than willing to help with anything else that may come up in the future.
Warmly,
Nayely R.G. 
nayely.rolongomez@revolutionprep.com
+13237404878</t>
  </si>
  <si>
    <t>Ava Ludwig</t>
  </si>
  <si>
    <t>Hi, Cristina and Ava,
It was great to see Ava again this week!  I was happy to see that she remembered most of the grammar and punctuation rules we went over earlier this summer, and was able to apply them well!  She also remembered most of the Desmos strategies.
Ava mentioned that she wants to continue to work together- I recommend that we meet twice a week leading up to the PSAT and November SAT.  We have 1.5 hours unscheduled, so we'll need to add hours.  In our upcoming sessions, I want to build on what we've done to work through more challenging constants questions and learn how to break down the hardest passages on the Reading and Writing sections.
There should be a link in this email that will allow you to add hours, or Christina Brownell will be in touch- she might have information about special pricing.
Let me know if you have any questions, and I look forward to continuing to work with Ava!
Christina H.
christina.hayes@revolutionprep.com
+14124650867</t>
  </si>
  <si>
    <t>Anthony Beach</t>
  </si>
  <si>
    <t>Dear Colleen,
I hope you are having a great summer. Itâ€™s been great working with you and AJ again over the past couple of weeks. I wanted to touch base to share some of the progress weâ€™ve made so far and share my thoughts on the plan moving forward.
I have seen significant improvements in AJâ€™s approach to identifying the different types of standard English convention questions. He has been building stronger strategies for breaking down complex passages, identifying author purpose and tone, and supporting his answers with textual evidence. In addition, AJ has made progress in grammar and sentence structure, particularly in applying rules for punctuation and verb agreement.
Since AJâ€™s next SAT has been moved to September 13th, I recommend continuing with focused work on Reading and Writing, meeting for at least one 60-minute session each week. This will allow us to solidify his strategies, practice under timed conditions, and review any remaining areas of weakness before test day.
Our current short-term goals for AJ include refining his grammar and usage skills, improving efficiency with reading comprehension questions, and practicing pacing so that he can maximize his performance across all Reading and Writing sections. The overall goal remains to raise his Reading and Writing score to match the strong results he achieved in Math on his first SAT. Based on AJâ€™s progress, I recommend maintaining weekly sessions until his exam, with a review session the week of the test for final preparation.
Please let me know if you have any questions or if there are any adjustments you would like to make to our plan. Iâ€™m happy to schedule a time to talk by phone if that would be helpful. I look forward to supporting AJ in his continued academic journey.
Warmly,
Eryn Self
eryn.self@revolutionprep.com
+13259981502</t>
  </si>
  <si>
    <t>Melissa Barbuti</t>
  </si>
  <si>
    <t>Dear Charles,
I hope you had a great summer. Iâ€™m looking forward to continuing to work with Melissa and wanted to take this opportunity to update you on her progress and the plan moving forward.
I was very impressed with Melissaâ€™s results on her most recent SAT. While she mentioned being surprised by her scores, I see them as a clear reflection of the effort she has put in. With superscoring, I believe her goal of achieving an overall score above 1450 is very realistic.
Our current target is for Melissa to reach at least a 700 in math while also raising her English score from 710 to 750 or higher. To that end, our sessions will focus primarily on math, while Melissa will continue practicing English independently. We will plan a quick review of English closer to the exam, or sooner if she feels it is needed.
In math, Melissa and I will spend more time exploring different problem types and sharpening her use of Desmos. Since Desmos has already been an effective tool for her, I believe continued practice will yield further gains. At the same time, weâ€™ll dedicate time to problem types that cannot be solved with Desmos, such as those involving constants. Because constants appear frequently across multiple question types yet arenâ€™t easily addressed in Desmos, we will continue to build practice around them in each session.
As Melissa is preparing for the October SATâ€”her last opportunity before early decision deadlinesâ€”I recommend we continue meeting twice per week for one hour each session. To support this schedule, I suggest adding 8 additional hours to her account so we can work consistently through October.
If you'd like to continue working together on achieving these goals, you can easily use this link to add the hours to your account today: https://my.revolutionprep.com/s/4hG07riaUl.
â€¢ 8 hours of Distinguished Private Tutoring for Melissa Barbuti with Liz Pirie
Please let me know if you have any questions or if youâ€™d like to adjust any part of the plan. Iâ€™d also be happy to schedule a call if that would be helpful. I look forward to continuing to support Melissa and helping her reach her full potential on the SAT.
Best regards,
Liz P.
elizabeth.pirie@revolutionprep.com
+12199169916</t>
  </si>
  <si>
    <t>Sydney Bergeman</t>
  </si>
  <si>
    <t>Hi Julia,
It was great working with Sydney this week! Here is our parent update video: https://revolutionprep.zoom.us/rec/play/pupGXV0nGmZrfEGg9Z9s2r-Md0aO4POuqj_PAxY6V19gCsJhnj-2gEmzmHPuR-AqEdq6SynDFE16mev8.th2kJyynoQ9ISdG-
I also wanted to share an update on Sydneyâ€™s recent ACT tutoring progress. Sheâ€™s been improving in her application of math strategies, particularly Backsolving and Plug and Chug, as well as rearranging linear equations into slope-intercept form and using substitution to solve systems of equations. More broadly, sheâ€™s developing stronger math manipulation skills, problem-solving ability, and confidence, which has been great to see!
Looking ahead, Sydney should continue working on recognizing when to use certain strategies and formulas (such as the slope equation), knowing which problems to try versus skip, and staying calm when approaching longer word problems. She wasnâ€™t able to complete homework last week due to the start of school and work commitments, but she did complete her homework this week, which was helpful in reinforcing the concepts she learned. This weekend, sheâ€™ll be taking a Math practice test, and weâ€™ll see how sheâ€™s able to apply everything sheâ€™s learned so far. I'll let you know how that goes!
Please let me know if you have any questions! Iâ€™m happy to schedule a time to talk by phone if that would be helpful.
Best,
Melanie L.
melanie.leong@revolutionprep.com
+17144973413</t>
  </si>
  <si>
    <t>Hi Julia,
Iâ€™m reaching out with a progress update for Thomas. As a reminder, I try to send these updates roughly every 6 weeks to ensure parents stay informed. Thomas took a practice test this week through Bluebook to ensure he was familiar with the software for the upcoming exam on Saturday. His English score came back lower than expectedâ€”a 600 when I would have anticipated closer to 670 or 700. That said, I donâ€™t think the circumstances surrounding the test were ideal. Thomas admitted he took the English section late at night when he was very tired. He later learned that he could pause and complete the rest at another time. He did the math section the next morning after a full nightâ€™s rest. Splitting the test up or completing it after a long day with no rest is not recommended as it doesn't provide accurate insights into Thomas' ability. 
In our session today, we reviewed almost all of the English questions he missed, and many of them were ones he should have gotten correct based on his current knowledge. Out of the 13 we went over, he corrected 7 on his own when re-doing them, which makes me think fatigue was a major factor. Still, Iâ€™d like him to take another practice test soon under better conditions to get a clearer sense of his progress.
Iâ€™m scheduled to meet with Thomas for an hour on Monday and look forward to hearing how the official test went. As a reminder, he currently has 9 hours unscheduled, with no sessions scheduled after Monday. My recommendation is to continue with 2 hours per week during the school year if possible. Once his English score reaches the 700s, we can reduce to 1 hour per week if needed. Based on his trajectory, I donâ€™t think heâ€™s far from that milestone, but I need another practice test to make a better assessment.
Lastly, Iâ€™m wishing Thomas the best of luck on his test this weekend! He mentioned doing some extra prep for math, so I included my favorite resource in his homework notes. Please donâ€™t hesitate to reach out if you have any questions or concerns.
Kind regards, 
Kiersten G.
kiersten.guetlein@revolutionprep.com
+15413576952</t>
  </si>
  <si>
    <t>Talia Ziblatt</t>
  </si>
  <si>
    <t>Hi all, 
Talia has been making steady progress in her SAT preparation. Her reading score continues to rise, and while math is still her weaker section, she has strengthened key skills in functions, equations, and exponent rules. She is also using the Desmos calculator effectively to check and visualize her work.
Her most recent practice test showed growth in reading and stability in math. Weâ€™ve identified exponents, constants, and problem-solving/data analysis as high-impact areas to target next. Many of these are â€œquick winâ€ concepts that should help boost her math score with focused practice.
Talia has been consistent with her independent study (1â€“2 hours daily) and is applying strategies from tutoring sessions, such as writing down key information, organizing her work, and systematically eliminating answer choices.
Next Steps:
-Focus practice on exponents, functions, and problem-solving/data analysis.
-Continue regular homework and review sessions.
Reminder: With the September SAT approaching, now is the time to schedule out the remaining tutoring hours to ensure steady coverage.
It has been a pleasure working with Talia thus far and I look forward to her continued progress. Please let me know if you would like address anything else further.
All the best, 
Alexis B.
alexis.boucher@revolutionprep.com
+17544224388</t>
  </si>
  <si>
    <t>Hi all, 
Brooke has been making strong strides in her ACT preparation, building both her content knowledge and her test-taking strategies. Since our first session, she has worked diligently on the science section, learning to focus on graphs, data interpretation, and the specific wording of questions rather than getting bogged down in unnecessary text. Her confidence in approaching different passage typesâ€”single experiment, multiple experiments, and conflicting viewpointsâ€”has grown, and she is becoming more comfortable applying these strategies under timed conditions.
In math, Brooke has shown progress in several key areas, including proportional reasoning, systems of equations, and exponent rules. Weâ€™ve emphasized the importance of writing out all given information and organizing her work clearly, which has already helped reduce mistakes caused by rushing or misreading. She has also practiced breaking down multi-step word problems and is gaining skill in applying strategies such as substitution, elimination, and the use of fractional exponents. While some errors remain, most are from small lapses in attention rather than gaps in understanding, which is encouraging at this stage.
On the English and Reading sides, Brooke has been introduced to strategies for goal questions, redundancy/wordiness, and evidence-based reading questions. She is practicing annotating passages, finding direct textual evidence for her answers, and managing her time effectively. Weâ€™ve also discussed the differences between the ACT and SAT so she can feel confident in her choice to focus on the ACT, especially with the digital format changes coming in 2024.
Overall, Brooke is steadily building the habits and strategies that will help her reach her goal score. She is engaged, motivated, and putting in consistent effort both during sessions and in her independent practice. Over the next few weeks, we will continue reinforcing English grammar and punctuation, deepening her mastery of math concepts, and giving her plenty of timed practice to strengthen pacing and accuracy across all sections.
As a reminder, I recommend Brooke and I continue working 90 minutes weekly and suggest that you guys schedule out the remaining hours so that she keeps her spot on my schedule. We only have a few more weeks scheduled at this point.
It has been a pleasure to work with Brooke thus far and I look forward to her continued progress. Please let me know if you would like to anything further. 
Best, 
Alexis B.
alexis.boucher@revolutionprep.com
+17544224388</t>
  </si>
  <si>
    <t>Lila Keir</t>
  </si>
  <si>
    <t>Hi Shelley, 
Lila has successfully completed her SAT program and made excellent progress throughout the summer. Over the course of our sessions, she strengthened her math skills in areas such as advanced algebra, geometry, trigonometry, and exponents, while also refining her reading comprehension and grammar strategies. Her practice test scores steadily improved, with her most recent results placing her in a highly competitive range. She has developed strong habits with time management, test-taking strategies, and the effective use of tools like the Desmos calculator, all of which helped her perform with greater confidence and consistency.
With the SAT behind her, Lila still has tutoring hours available that she can use to support her senior year and upcoming college applications. These hours can be applied toward brainstorming, drafting, and editing college essays, or for targeted academic support in her high school courses This flexibility will allow her to make the most of her remaining time and ensure she enters senior year with a strong foundation both academically and in the college admissions process.
Lila has been a diligent, thoughtful, and engaged student, and it has been a pleasure supporting her through this important milestone. She is well-positioned for success in her next steps.
Please let me know if you would like to discuss anything further. 
Best, 
Alexis B.
alexis.boucher@revolutionprep.com
+17544224388</t>
  </si>
  <si>
    <t>Hi Finn and Abigail,
It has been great working with Finn this summer.  He has been doing well, and today we went a little ahead of his class in piecewise functions.  The notes and information you sent is very helpful, and continued weekly meetings will definitely help keep Finn on track.
Please encourage Finn to continue to ask questions when he has them, and we will be able to go over his classwork each week.  I look forward to helping Finn do well in Algebra 2 honors this year.  
Tom P.
tom.pluth@revolutionprep.com
+14079201773</t>
  </si>
  <si>
    <t>Elle Gjivoje</t>
  </si>
  <si>
    <t>Dear Larisa,
I hope youâ€™re having a great summer! As Elle prepares for her upcoming official SAT, I wanted to share some updates. Working with Elle has been a true delight; she is a one-of-a-kind student who works her hardest and truly analyzes and learns from her errors.
I have seen significant improvements in Elle's approach to the Reading and Writing section over the last few weeks. To boost her superscore, we have buckled down on this section, specifically working on breaking down and analyzing patterns in science passages, which she now feels much more comfortable with. We also recently practiced a key strategy for 50/50 questions where she focuses on identifying the key differences between the answer choices, rather than trying to determine the correct answer right away. This approach can help break the cycle of overthinking.
This consistent improvement has been evident in her remarkable progress. Seeing her scores jump from a starting score of 1190 to a 1480 superscore is a testament to her hard work. I've seen firsthand her commitment to her SAT preparation, and I have no doubt she will excel in anything she pursues!
Our goal for the August exam is for her to confidently apply all the strategies and skills we have worked on. It's important to consider the impact of the "test zone" on Elle's performance. Ensuring she gets a good night's sleep throughout the week leading up to the test is crucial. We have also discussed strategies to manage test anxiety, which can impact scores.
Iâ€™m looking forward to hearing how Elle performs on this testâ€“ I know sheâ€™ll do great! Looking ahead, I wanted to let you know that Elle has 17.58 hours remaining on her account. These can be used for any subject whenever she may need them. Should she need additional math support next year, I would be happy to help! IB Math Applications and Interpretation is one of the subjects I tutor, and for that course, I typically recommend starting out with weekly one-hour sessions to establish cumulative knowledge. 
If youâ€™d like to schedule a zoom call to discuss Elleâ€™s progress more in-depth, you can do so here: https://calendly.com/caitlin-white-1/15min
Please let me know if you have any questions. I am happy to support Elle in her continued academic journey! 
Cait W.
caitlin.white@revolutionprep.com
+14175534641</t>
  </si>
  <si>
    <t>Sarah Pisarczyk</t>
  </si>
  <si>
    <t>Dear Alexis,
Itâ€™s been great working with you and Sarah over the past several weeks! As we prepare for Sarah's upcoming SAT, I wanted to share some updates and information about what to expect.
I have seen significant improvements in Sarah's effective identification of words in context questions, as well as her application of the Three C's strategy and use of the Rule of 180 for triangle problems. She's shown progress in extracting information and effectively setting up math problems. This consistent improvement has been evident in her confidence throughout her sessions as well as our discussions of homework and her practice exam.
For this official exam, our goal is for Sarah to score a 1400 on the SAT. While we cannot guarantee a specific score, we have worked diligently towards this goal through reviewing how to identify independent clauses, how to solve linear and quadratic equations problems and a variety of other math word problems, and how to apply several strategies. It's important to consider the impact of the test zone on Sarah's performance. Ensuring a good night's sleep throughout the week leading up to the test is crucial, since just the night before isn't enough.
Sarah and I have also discussed the option of taking the SAT again in spring - I think this is a great option, as it often takes students 2-3 official exams before they achieve their goal scores. If this option sounds good, I'd recommend picking up SAT prep again roughly two months before the spring exam. This will give Sarah plenty of time to prepare, while also giving her enough space to maintain her academics. 
Additionally, I want to offer support for Sarah's precalculus class this year, if she feels she could use it. I have years of experience tutoring precalculus, and would be happy to help Sarah as she goes through this class. 
If you'd like to continue working together toward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Sarah in her continued academic journey.
Best,
Carina S.
carina.shanahan@revolutionprep.com
+15702932582</t>
  </si>
  <si>
    <t>Team Breton,
We have reached the end of our sessions, but I believe Breton is poised to "officially" score in the 1400+ range. 
I recommend that he review his SWAG Journal notes for best practices on Frequently Missed Question Types (i.e. Inference Reading Questions). Remember to write a meaningful note ("proof") to put the questions goal into your own words.
If you want some light skill drills prior to the "official" exam, please try medium and hard SAT Question Bank drills in those FMQTs from prior exam reports. 
As per usual, it was a pleasure working with Breton to devise a successful study plan. Please keep me posted to his future success. It's always wonderful to hear how students are doing post our study time together.
Get great rest the rest of this week and do light skill drills. 
Best of luck,
Chris P.
chris.prouty@revolutionprep.com
+13108710081</t>
  </si>
  <si>
    <t>Team Sammy!
I'm impressed with Sammy's moxy. He showed up to learn and took copious notes. He also came with an open mind to the most challenging math topics, when most students wallow in the past, Sammy forges ahead with growing math confidence.
I recommend analyzing his Practice Exam Score Report, building a complete Frequently Missed Question Type (FMQT) list, and completing SAT Question Bank Skill drills on those FMQTs (Easy, Medium, then Hard) to gain confidence. 
In our upcoming sessions, we will work on refreshing/reminding Sammy about the fundamental Math and Grammar concepts that he will need to score more points. Patience is a virtue, and Sammy has patience and poise in spades. 
It's a pleasure working with Sammy, and I look forward to our next skill building sessions together. Please let me know if there are additional academic skills that we should be focusing. 
Our current velocity is appropriate. Let's maintain our weekly sessions.
Kindest regards,
Chris P.
chris.prouty@revolutionprep.com
+13108710081</t>
  </si>
  <si>
    <t>Team Charlie,
I was pleased with Charlie's attitude this week. He was more open to feedback and strategies concerning the English section of the exam. He's confident that he can score near perfect on the math section 750+. His goal is to exceed 600+ on the English, and he can do it.
I recommend that Charlie maintain a daily set of English Reading and English Grammar skill drills (20 minutes for each section daily via SAT Question Bank). Once his confidence has grown, he needs to take additional Blue Book Practice exams.
Charlie has three hours of session time remaining, so if he would like to check in with me to discuss difficult question types and strategies, please let me know. We will get him on my schedule.
I'm also encouraged to hear that his accommodations came through for extended time in October. It's clear this is a welcome relief for Charlie.
Enjoy the remainder of your summer.
Kindest regards,
Chris P.
chris.prouty@revolutionprep.com
+13108710081</t>
  </si>
  <si>
    <t>Team Ramsay!
Math jumped up 100+ points. This is a big jump. Ramsay admitted that the copious note session on Math tips last week resonated, and it showed in his latest exam results. Way to go Ramsay.
I recommend that we maintain our positive attitude and turn our oars on the English grammar and reading sections with the same gusto. 
Our current velocity of sessions is working. Let's maintain.
As Ramsay navigates the school year and studying, please let me know if there are additional academic stressors that we can help Ramsay manage. I'm here to help.
I look forward to our next session. 
Kindest regards,
Chris P.
chris.prouty@revolutionprep.com
+13108710081</t>
  </si>
  <si>
    <t>Team Garrett,
It was another solid week working with Garrett on SAT skill building. Desmos skills were on full display this week. We applied the useful digital calculator to Advanced Math functions and non-linear equations. It was great to see Garrett buy into using the powerful tool to solve questions and save him valuable time on the timed exam.
I recommend that Garrett complete his Error Log on the Kami document we started to fill out. 
I currently have him on my schedule next week at 6PM. Please let me know what his school semester looks like, so I can get him on my schedule at the most convenient times for both of us. 
Please let me know if there are additional academic stressors that I can help Garrett tackle. 
I look forward to our next session. Thanks for working with me.
Kindest regards,
Chris P.
chris.prouty@revolutionprep.com
+13108710081</t>
  </si>
  <si>
    <t>Team Julian,
Based on the most recent exams, Julian is poised to break the 1400+ "official" score barrier. Statistically, students perform similar to the last two exams. I'm impressed with his improved advanced math problem solving. 
I recommend that Julian complete light review and a few Medium and Hard SAT Question Bank skill drills on Frequently Missed Question Types; most importantly, there is no reason to stress. Rest and meditation this week are ideal. Julian has put the work in for this upcoming "Official" test.
I look forward to hearing about how the exam goes in our next session. Best of luck, I'm rooting for him. 
Chris P.
chris.prouty@revolutionprep.com
+13108710081</t>
  </si>
  <si>
    <t>Team Luisa!
Luisa has taken charge of her ACT prep. Her confidence in all four sections has grown above the 30+ scoring zone. 
I recommend that Luisa complete 1 skill drill for each section from CrackAB for each section, daily. If she has the time, a FULL TIMED ACT on Saturday morning is wise to simulate "official" test day conditions. 
We also discussed the Enhanced ACT exams. She is aware that the test is slightly shorter, but the difficulty of question types remains similar. All of her effort will pay dividends on the September official test.
Our current weekly velocity is working. Let's maintain the pace.
It's a pleasure working with Luisa. She has gained knowledge and skill each week. 
I look forward to our next study session.
Kindest regards,
Chris P.
chris.prouty@revolutionprep.com
+13108710081</t>
  </si>
  <si>
    <t>Team Andrew,
Andrew gained valuable insights on grammar questions this week. I recommend that Andrew complete a brand new Practice exam (RevPrep 2SD or 3SD). As Andrew grows in confidence, full timed exams are the best way to test the skills by simulating test day conditions.
Our current bi-weekly velocity may be working. We can consider making a single weekly session, if his score doesn't jump up.
I look forward to our next session. Please keep me posted to his upcoming school schedule for future session scheduling.
Kindest regards,
Chris P.
chris.prouty@revolutionprep.com
+13108710081</t>
  </si>
  <si>
    <t>Team Glen!
I've watched Glen gain confidence on the advanced math questions the last couple weeks. Glen has been doing daily math sprints. He's confident that he can maintain a high English score with the companion 700+ Math score. Hopefully, he can best his 1400+ score goal and move on to bigger and better challenges.
I recommend doing light review this week. Most importantly, Glen should meditate on solving the challenging math problems using his scratch paper and re-reading what the question is asking (the "M" step in IESME!). 
Please keep me posted to the many colleges actively discussing opportunities for Glen and his student athleticism. 
Thanks for working with me, and please keep me posted.
Happy August to you all!
Chris P.
chris.prouty@revolutionprep.com
+13108710081</t>
  </si>
  <si>
    <t>Suleman Jawad</t>
  </si>
  <si>
    <t>Hi Syed,
I hope youâ€™re doing well! I canâ€™t believe how quickly summer has flown byâ€”here we are already preparing for a brand-new school year. I wanted to check in about getting Suleman back into our tutoring routine. The sooner we start, the better we can stay ahead in his 1st grade reading and writing.
My calendar is starting to fill up, so Iâ€™d love to find a time that works best for you. I suggest we plan for one 30-minute session each week. This will give us time to reinforce the concepts heâ€™s learning in school while also exploring other topics and areas of interest.
To continue working toward these goals, you can redeem additional credits through your Bright Horizons portal. Once redeemed, youâ€™ll receive an email from Revolution Prep to add the hours to your account. Just let me know which days and times are most convenient, and I can schedule those spots for Suleman.
Looking forward to another great year of learning together!
Cheers,
Jacey
Jacey C.
jacey.clifton@revolutionprep.com
+17063043963</t>
  </si>
  <si>
    <t>Liam Grady</t>
  </si>
  <si>
    <t>Dear Team Liam,
It has been a pleasure working with Liam over the past few weeks as he prepared for the SAT. Even though we only had four hours together in the past few weeks, we were able to focus on a wide range of important skills in both English and Math. In English, Liam worked through pronouns, verbs, transitions, and misplaced modifiers, while in Math we tackled concepts such as the rule of 180 and trigonometry.He was able to absorb and apply strategies quickly, which speaks to his ability to adapt under pressure.
As Liam takes the SAT this weekend, I feel confident that he has made the most of the time we had. That said, I strongly recommend that he also sit for at least two additional official SAT exams later this yearâ€”in September, October, November, or December. Each administration provides a fresh opportunity not only to improve scores, but also to reduce test-day nerves by building comfort with the pacing and structure of the exam. Students often see meaningful improvements after their first attempt because they know what to expect the second and third time around.
To continue his progress, I recommend scheduling one 90-minute tutoring session per week throughout the lead-up to the September and October SAT dates. This schedule will give Liam the chance to reinforce the content areas weâ€™ve already introduced while also adding new layers of practice and test-taking strategy. I also recommend that he take regular full-length practice tests under timed conditions, ideally every 2â€“3 weeks. This will help him strengthen endurance, identify areas for growth, and keep building the test-day stamina that can make the difference between a good score and a great one.
With his focus and quick learning style, Iâ€™m confident Liam has the potential to make strong gains with consistent practice and support. Please let me know if youâ€™d like me to reserve times for September so that we can lock in a regular schedule, and donâ€™t hesitate to reach out with any questions.
Warmly,
Sean U.
sean.ulfik@revolutionprep.com
+18455412219</t>
  </si>
  <si>
    <t>Zakarias Shishehbor</t>
  </si>
  <si>
    <t>Dear Team Zakarias,
I hope youâ€™re doing well! I wanted to take a moment to share some reflections on Zakariasâ€™s summer progress and to outline some recommendations as we look ahead toward the fall.
This summer has presented some scheduling challenges, which limited the amount of progress we were able to make together. Zakarias and I agreed on the goal of using Khan Academy regularly, and while he has made some progress there, it has not been as consistent or as extensive as I had hoped. On the positive side, weâ€™ve been able to strengthen his skills in Englishâ€”especially in punctuation, grammar, and possession-type questions. These are important fundamentals that will help him on both the SAT and ACT, and Iâ€™ve been encouraged to see improvement in his understanding when weâ€™ve worked through these areas.
That said, to achieve meaningful gains in his test scores, Zakarias will need to step up his independent work over the coming weeks. He has not yet completed a Revolution Prep practice test this summer, and at times he has struggled to complete other assignments between sessions. Practice tests and consistent review are essential, not only for reinforcing what weâ€™ve covered, but also for building stamina and confidence on test day. Without this steady practice, it will be difficult to see the kinds of improvements he is capable of.
We also havenâ€™t yet had the chance to begin any AP Biology preparation, which had been one of our summer goals. Iâ€™d be more than happy to support him with that in the coming months, and I believe tackling some of that content early will give him a strong head start for the school year.
Looking ahead, I strongly recommend that we increase to two hours of tutoring per week during the fall. The extra time will allow us to cover both SAT/ACT prep and other academic goals like AP Biology, while also ensuring Zakarias has the structure and accountability he needs to stay on top of his work. With consistent effort and practice, Iâ€™m confident he can make significant strides in the weeks to come.
As always, thank you so much for your support. Zakarias has the ability to do very well, and with a more regular routine, I believe weâ€™ll see that potential translate into real progress. Please let me know if youâ€™d like to coordinate scheduling so we can get back into a steady rhythm this fall.
Warmly,
Sean U.
sean.ulfik@revolutionprep.com
+18455412219</t>
  </si>
  <si>
    <t>Zechariah Carl</t>
  </si>
  <si>
    <t>Dear Team Zeke,
Itâ€™s been a great start working with Zeke this summer. In our sessions so far, heâ€™s shown steady growth in several key SAT areas, particularly with Rhetorical Synthesis reading questions and text evidence. Heâ€™s also been sharpening his grammar and writing skills, focusing on transitions, punctuation (colons and dashes), and strategies for clarity. On the math side, weâ€™ve reviewed polygons and will continue expanding into other geometry and algebra topics to ensure Zeke is fully prepared across all sections of the exam.
To keep momentum building, I recommend that Zeke continue using Khan Academy nightly, with the ambitious but achievable goal of completing all Math and English units before his chosen test date. Whether he ultimately decides on the August, September, or October ACT as his â€œfinalâ€ test, this daily independent practice will give him the foundation and confidence he needs to succeed.
Looking ahead, I suggest we continue with two 60-minute sessions per week through his October test date. This structure gives us the time to balance strategy review with content mastery, while also building the stamina required for a long exam. In our upcoming sessions, weâ€™ll layer in more advanced math review, timed practice passages, and targeted writing drills, always keeping his progress toward that final ACT in mind.
I encourage you to secure sessions in advance to make sure we stay on track through the fall. If youâ€™d like additional hours so Zeke can add in a third weekly session closer to test time, your advisor can help arrange that. With consistent practice and our continued focus, Iâ€™m confident Zeke will be in a strong position to reach his goals this fall.
Warmly,
Sean U.
sean.ulfik@revolutionprep.com
+18455412219</t>
  </si>
  <si>
    <t>Ashley Murray</t>
  </si>
  <si>
    <t>Dear Stacy,
I hope you are having a great summer. Itâ€™s been great working with Ashley over the past couple of weeks. I wanted to touch base to share some of the progress weâ€™ve made so far and share my thoughts on the plan moving forward.
During the August sessions, Ashley has reviewed the skills in both domains of Reading and Math: central ideas and details, and mixed algebra and constant concepts. We have completed the scheduled sessions for this upcoming exam on Saturday, August 23. This continued practice helped Ashley in both the math and reading domains.
Our current short-term goals for Ashley includes greater confidence and application of strategies used on the reading-writing section of the digital SAT.   The overall goal remains an improvement of her official exam score of 1150 which she took in June, 2025. Based on Ashley's progress, I recommend adding the September 13 test date and continued tutoring twice per week for one hour per session. At present Ashley has 1 hours remaining that is not scheduled. Her last scheduled session was August 20. 
Please let me know if you have any questions or if there are any adjustments you would like to make to our plan. Iâ€™m happy to schedule a time to talk by phone if that would be helpful. I look forward to supporting Ashley in her continued academic journey.
Best regards,
Linda H.
linda.hindi@revolutionprep.com
+19188412706</t>
  </si>
  <si>
    <t>Dear Margie,
I hope you are having a great summer. Itâ€™s been great working with Robert since July 31. I wanted to touch base to share some of the progress weâ€™ve made so far and share my thoughts on the plan moving forward.
During our sessions, Robert has reviewed the skills in the domain of Math with a focus on constant problems. Robert has shown a better understanding of these types of problems as demonstrated in our session. 
Our current short-term goals for Robert include greater confidence and application of continued growth in the skills presented in the math domain, particularly, problems given in the upper range of difficulty. The overall goal remains an improvement in both domains (Reading-Writing and Math). Based on Robert's progress, I recommend continuing with his current velocity of one-hour sessions, twice weekly.  At present, Robert has 48 hours remaining with 37 hours unscheduled. His last scheduled session is September 24 with a test date of October 4, 2025. 
Please let me know if you have any questions or if there are any adjustments you would like to make to our plan. Iâ€™m happy to schedule a time to talk by phone if that would be helpful. I look forward to supporting Robert in her continued academic journey.
Best regards,
Linda H.
linda.hindi@revolutionprep.com
+19188412706</t>
  </si>
  <si>
    <t>Dear Danielle,
I hope you are having a great summer. Itâ€™s been great working with Livia since July 31st.  I wanted to touch base to share some of the progress weâ€™ve made so far and share my thoughts on the plan moving forward.
Our sessions have focused on the math domain with an emphasis on algebra concepts in August. These skills are tested on both the SAT and ACT. I understand that Livia is considering the ACT and should be taking a practice exam to determine which exam she prefers. 
Our current short-term goal for Livia includes the correct application of formulas and equations to given algebra skills: constants, exponents/roots, function notation, quadratics/factoring, rewriting equations, single variable equations, and systems of equations. The overall goal at this time is to determine which test meets Liviaâ€™s needs before moving to the other domains (reading-English) as math skills are consistent across both tests.   At present, Livia has 23 scheduled hours with her last session being on November 19. We can adjust this schedule to a consistent two days a week if necessary.
Please let me know if you have any questions or if there are any adjustments you would like to make to our plan. Iâ€™m happy to schedule a time to talk by phone if that would be helpful. I look forward to supporting Livia in her continued academic journey.
Best regards,
Linda H.
linda.hindi@revolutionprep.com
+19188412706</t>
  </si>
  <si>
    <t>Liam Silvestri</t>
  </si>
  <si>
    <t>Hi, Doris!
Liam and I are now due for our lengthier, written "progress update", so here we go!
Liam has now earned a perfect score on his latest two math practice tests (1 a retake and 1 a PSAT) and hit a high of 780 on his latest practice SAT. He has done an amazing job committing to the more basic steps which are necessary to avoid those silly mistakes which used to have a major impact on his score.
His recent "leap" to 740 in reading/writing is also very exciting, up 110 points from where he began!
The next step for Liam will simply be the long-term endurance needed to achieve that 1550+. It is rare that students surpass (or even tie) their personal bests on the first try at the real thing and sometimes can fall quite short as a result of those game-day nerves. Achieving the 1550 is also subject to the curve, where on certain exams missing even 2 questions could be enough to fall shy of that target. Liam will be able to get there eventually; he just needs the willingness to stay in the game as long as it takes!
We are currently scheduled to resume our 60 minutes 2x/week schedule in mid-Sepember, so everything is on track as far as that is concerned. Hopefully he will knock this test out of the park on round one and those hours can be repurposed to other subjects or college essays, but for now, we are set!
Let me know if there are any questions or if you'd like to discuss anything further and we can schedule a time to do so. Thank you for the privilege of working with Liam!
Alison T.
alison.trumbull@revolutionprep.com
+14102994478</t>
  </si>
  <si>
    <t>Dear Teresa,
Itâ€™s been wonderful to work with you and Sienna again. Sienna's SAT is coming up this Saturday, so I wanted to take some time to discuss what we have been working on and what we might consider going forward.
Sienna and I have spent some time reviewing some of the important concepts we went over earlier this year such as punctuation rules and strategies for questions like verbs, pronouns, and misplaced modifiers. We also discussed ways that Sienna can use the Desmos calculator to improve her speed and accuracy in math. Sienna has shown a desire to learn and improve in our sessions, and I have enjoyed having a chance to continue to prepare her for this exam.
For this exam, our goal is to score a 1200+. While we cannot guarantee a specific score, we have worked diligently towards this goal through discussing question types Sienna felt most uncertain on and those that make up the largest portion of the test. It's important to consider the impact of the test zone on Sienna's performance. Ensuring a good night's sleep throughout the week leading up to the test is crucial, as just the night before isn't enough. 
I look forward to hearing how Sienna does on this test. Looking ahead, I recommend we add some additional hours. This would give us an opportunity to continue working on her performance on the math section of the exam as well as to touch on some question types we have not yet had a chance to discuss.
Please let me know if you have any questions or if there are any adjustments you would like to make to our plan. Iâ€™m also able to schedule a time to talk by phone if that would be helpful. I am happy to support Sienna on her academic journey.
Best regards,
Edwin W.
edwin.west@revolutionprep.com
+18134213087</t>
  </si>
  <si>
    <t>Aliki Frangoulis</t>
  </si>
  <si>
    <t>Hello All,
I hope you are doing well; I am reaching out to provide a progress update for Aliki! Aliki is scheduled to take the August SAT this weekend and is well-prepared for the exam. Her math performance continues to be strong, and she has made significant progress in her language score through consistent practice and targeted review. With this growth, she is on track to perform well on test day.
In recent sessions, we have focused heavily on English skills, including strategies for inference questions, reading comprehension of longer passages, and vocabulary building. We have also reviewed grammar and punctuation rules, such as comma usage and subject-verb agreement, to strengthen her performance in the Writing &amp;amp; Language section. Aliki has been proactive in working through full practice tests, analyzing her mistakes, and applying strategies to improve her pacing and accuracy.
Aliki recently scored in the 1330â€“1350 range on practice tests, showing steady progress and improvement in the areas she has been working on. Our daily practice plan emphasizes completing at least one English module per day to maintain consistency and reinforce key skills, while her math preparation remains on solid footing.
If Aliki does not reach her target score in August, she is considering sitting for the October SAT as well. After discussing her goals, Aliki expressed her interest in continuing tutoring until the October exam. I recommend she maintain her current schedule of biweekly sessions so we can continue building on her recent progress and further strengthen her performance, particularly in the language section. She does not have any hours on her account as of right now and would need to purchase more hours to continue. Let me know if there is anything I can do to help in this process, but your advisor is looped in on this email as well and should be in touch. 
I am also happy to schedule a meeting to talk more about Alikiâ€™s progress and next steps if you would like. Please let me know a time that works best, and I will do my best to accommodate.
Overall, Aliki has been diligent, motivated, and receptive to feedback, which positions her well for success on the upcoming exam.
Fingers Crossed for this Weekend! 
Best,
Hannah D.
hannah.duliere@revolutionprep.com
+13044881255</t>
  </si>
  <si>
    <t>Dear Michelle,
It has been a huge pleasure continuing to work with you and Warren over these last few month. As we prepare for Warren's SAT this Saturday, I wanted to share what we have been focusing on.
Warren and I have completed all the modules and practice materials that I had available to me, so we found additional ways to prepare him. We have focused on the areas that Warren felt least comfortable; mainly though, our focus has been on the vocabulary questions. Warren has worked tirelessly in and out of our sessions to ensure he sees the kind of improvement and score he is looking for. It is our hope that his efforts will be rewarded.
For this exam, our goal is a 1500+. While we cannot guarantee a specific score, we have worked diligently towards this goal. It's important to consider the impact of the test zone on Warren's performance. Ensuring a good night's sleep throughout the week leading up to the test is crucial, as just the night before isn't enough. 
I am looking forward to hearing how Warren does on the test, but I am equally eager to continue to work with him on his AP Literature course. I recommend we maintain our current schedule so we can help him achieve his goals. During our upcoming sessions, I plan to discuss our goals for this course and what I can do to help him achieve them.
Please let me know if you have any questions or if there are any adjustments you would like to make to our plan. Iâ€™m also able to schedule a time to talk by phone if that would be helpful. I am happy to continue to be a part of Warren's academic journey.
Best regards,
Edwin W.
edwin.west@revolutionprep.com
+18134213087</t>
  </si>
  <si>
    <t>Logan Kwon</t>
  </si>
  <si>
    <t>Dear John and Susan,
I hope you are having a great close to your summer. I know that I am only beginning my journey with you and Logan, but I wanted to take a moment to touch base and discuss our plans and expectations going forward. However, I wanted to start by including a parent update video we recorded after our first session: https://revolutionprep.zoom.us/rec/share/BKnhvfVkIiiBEJ4-VPjbPBqlr0OR7wmVRy0CQzCzKyRhFxXXDpmHMvOotHrbFAw.DCaqeIm1KycDOFer?startTime=1755726796000
Logan and I have only had one session (and some of that was dedicated to getting to know each other), but we also had a chance to begin discussing some of the areas we feel we can best help him to achieve his goals when it comes to the SAT. Logan is going to complete a practice exam which will let us know which areas we will want to focus on in our upcoming sessions.
Our current short-term goals for Logan are to improve his performance on the reading and writing portion of the SAT and to give him strategies he can use to increase his confidence come test day. The overall goal is achieving a score of 1510 on the SAT. Based on our first session, I recommend we continue at our one session per week schedule. As we get closer to the exam, we may want to discuss increasing the frequency of our sessions.
Please let me know if you have any questions or if there are any adjustments you would like to make to our plan. Iâ€™m happy to schedule a time to talk by phone if that would be helpful. I look forward to joining Logan on his academic journey.
Best regards,
Edwin W.
edwin.west@revolutionprep.com
+18134213087</t>
  </si>
  <si>
    <t>Anne-Gabrielle DECORI</t>
  </si>
  <si>
    <t>Hello All,
I hope you are doing well! Anne Gabriella and I recently completed a full review of her Chemistry course material, successfully finishing all of the units before she returns to school. She has worked diligently throughout the summer and has built a strong foundation across key chemistry topics, including:
Early Units &amp;amp; Foundations: balancing chemical equations, polarity and intermolecular forces, and gas laws (Boyleâ€™s, Charlesâ€™, Daltonâ€™s, and ideal gas assumptions).
Thermodynamics &amp;amp; Energetics: Hessâ€™s Law and enthalpy changes, which she initially found challenging but gained confidence in after guided practice.
Reaction Kinetics: collision theory, rate laws, determining reaction order, and calculating rate constants from data.
Equilibrium: dynamic equilibrium, Le Chatelierâ€™s principle, equilibrium constants (Kc, Kp, Ksp, Ka, Kb, Kw), and interpreting equilibrium graphs.
Electrochemistry &amp;amp; Analysis: galvanic analysis, stoichiometry-based composition determination, and empirical formula calculations.
Acids &amp;amp; Bases: definitions of pH and pOH, the relationship between them, and the differences between strong/weak acids and bases. We also worked extensively with acid/base dissociation constants (Ka, Kb, Kw) and practiced setting up and solving ICE tables.
Advanced Topics: titration curves, neutralization reactions, and strategies for approaching multi-step calculation problems.
Our sessions have combined conceptual review with applied practice, and Anne Gabriella demonstrated strong growth in her ability to move from definitions and principles into successfully solving multi-step calculation problems. She showed steady improvement in both confidence and accuracy across all units, especially in more advanced areas like equilibrium and acid/base chemistry.
As she moves back into school, Anne Gabriella will be pausing her tutoring sessions until she is settled. At that time, she will still have 4.25 hours remaining on her account to use as needed. Since she is in college and has a more flexible schedule, she should be able to take advantage of daytime availability when she is ready to resume.
I recommend that once she is settled, Anne Gabriella set up a consistent tutoring schedule. Meeting regularly will be important to ensure she maintains steady progress and stays ahead in her coursework. I am also happy to schedule a meeting to discuss a path forward or to recap Anne Gabriellaâ€™s progress so far if that would be helpful.
Overall, Anne Gabriella has been consistent, engaged, and motivated during our sessions, which will serve her well as she transitions back into the school year.
Best,
Hannah D.
hannah.duliere@revolutionprep.com
+13044881255</t>
  </si>
  <si>
    <t>Dear Alokananda,
I hope you are having a great summer. Itâ€™s been great working with you and Padma over the past few weeks. She is an eager student and a joy to work with. I wanted to touch base to share some of the progress weâ€™ve made so far and share my thoughts on the plan moving forward.
I have seen significant improvements in Padma's use of our strategies when answering questions, and I have seen her confidence increase as well. She works hard in our sessions and also completes our assignments outside of our sessions (sometimes in excess of what she is asked to complete). We expect that this hard work and dedication to our sessions will translate into improved scores on her practice exams, and ultimately, in her achieving her goals on the official SAT.
Our current short-term goal for Padma to achieve a 1400 on her next practice exam. The overall goal remains a score of 1500-1550. Based on Padma's progress, I recommend we maintain our current pace.
Please let me know if you have any questions or if there are any adjustments you would like to make to our plan. Iâ€™m happy to schedule a time to talk by phone if that would be helpful. I am happy to join you and Padma on her academic journey.
Best regards,
Edwin W.
edwin.west@revolutionprep.com
+18134213087</t>
  </si>
  <si>
    <t>William McAdoo</t>
  </si>
  <si>
    <t>Hi Van,
It was great getting to touch base with Will to see how he has been since our last session. I wanted to share with you some takeaways from our planning session that we had last week:
- It was great to hear the Will reached his goal score of a 30 composite score on the ACT. Reaching his goal is a great achievement. There are still some areas where he can improve that can push his score higher. 
- The main area we will focus on is the math section. This is his lowest scoring section (26) so this is the area with the most room for improvement. If time allows it, we can also look at the English section: Will's second lowest section score (28).
- One thing to be aware of are the changes coming to the ACT starting in September. There may be some difficulties with the way it will be proctored so I wanted to make you aware of that. With Will taking the paper ACT, the test will likely have less issues. Still, as the test gets closer I would recommend checking Will's registration to ensure that there are no surprises with his registration. Will and I will discuss the ACT changes in our first session back.
Will's hours have already been scheduled, so if there is any need to reschedule them please do so at least one day before our session.  
Please let me know if you have any questions or if there are any adjustments you would like to make to our plan. Iâ€™m happy to schedule a time to talk by phone if that would be helpful. I look forward to supporting Will in his continued academic journey.
Best regards,
Ayman S.
ayman.smoot@revolutionprep.com
+17652527661</t>
  </si>
  <si>
    <t xml:space="preserve">Tyler  Blackledge </t>
  </si>
  <si>
    <t>Dear Lisa,
I hope you are having a great summer so far! Itâ€™s been great working with Tyler these past weeks. I wanted to touch base to share and celebrate some of the progress weâ€™ve made so far in our sessions together, especially leading up to the test this weekend!
I have seen significant improvements in Tylerâ€™s understanding of harder math concepts such as exponential equations, number of solutions, quadratics, and more. He has shown consistent progress in understanding when to use Desmos to help solve problems and when to use algebra, respectively. This consistent improvement has been evident in the practice problems we work on together and his homework. Oftentimes, for these advanced math problems, the hardest step is the first step: what information to use and what background knowledge to apply. Tyler has worked diligently on making sure we pick the important pieces of information in each problem to use when solving. Keeping in mind when to use Desmos in conjunction with his strong foundation of math will help him greatly on the test.
Weâ€™ve also been brushing up on punctuation and grammar leading up to the test, and with additional grammar practice before the exam, I believe that the reading and writing section will be solidified. Our goal for Tyler includes attaining a higher score on the SAT in both sections and reflecting Tylerâ€™s practice test scores. I know his hard work will pay off, and I look forward to hearing back from him about his test! Please let me know if there is anything else I can do to help, and it has been an absolute joy working with Tyler!
Best,
Ashley L.
ashley.lang@revolutionprep.com
+19252019774</t>
  </si>
  <si>
    <t>Max Boudreau</t>
  </si>
  <si>
    <t>Dear team Max
Itâ€™s been great working with y'all over the past couple of weeks. As we prepare for Max's upcoming official SAT, I wanted to share some updates and information about what to expect.
I have seen significant improvements in Max's punctuation and grammar accuracy as well as his ability to translate geometry problems from text into mathematics. Max is a brilliant student, and we've worked on slowing down his test taking--not too much--but just enough to recruit strategies that will help him avoid careless mistakes. This consistent improvement has been evident in our time in-session, although I haven't had much of a chance to track his out-of-session progress as he was unable to complete his most recent practice test and his homework due to time constraints.
For this exam, our goal is to break 1450. While we cannot guarantee a specific score, we have worked diligently towards this goal through focusing on slowing down, setting up math problems, and "making sure" we're answering the question being asked. It's important to consider the impact of the test zone on Max's performance. Ensuring a good night's sleep throughout the week leading up to the test is crucial, as just the night before isn't enough. We have also discussed strategies to manage test anxiety, which can impact scores.
I am looking forward to hearing how this test goes and to continuing to work with Max after the test so that we can work towards further improvements in his score. Based on Max's goals, I recommend that we continue to meet 2x per week for 60 minutes as we approach the October SAT. This will allow us to focus on refreshing math content that Max learned 2-3 years prior while continuing to develop strategies for successful test taking. 
Please let me know if you have any questions or if there are any adjustments you would like to make to our plan. Iâ€™m also able to schedule a time to talk by phone or Zoom if that would be helpful. I am happy to support Team Max in your continued academic journey!
Best regards,
Elliot E.
elliot.emadian@revolutionprep.com
+15409682458</t>
  </si>
  <si>
    <t>Claire Worley</t>
  </si>
  <si>
    <t>Dear Jenifer,
I know this time of year is busy, and I appreciate you taking the time to review this email. As we begin a new academic semester, I wanted to take a moment to share some updates about Claireâ€™s progress and outline our plans moving forward.
Over the past few months, I have seen significant improvements in Claireâ€™s ACT preparation. Most notably, she recently scored a 32 on the English section, which is a huge accomplishment. Categorizing question types by whatâ€™s being tested has been an effective strategy, and she has shown consistent progress in both accuracy and pacing. This achievement reflects her strong work ethic and growing confidence.
On the math side, our focus has beenâ€”and will continue to beâ€”the more advanced concepts that typically appear in the last 20 questions. We are targeting areas such as vectors, permutations, percentages, and number properties, ensuring she not only learns or relearns these concepts but can also apply them under time pressure.
In addition, Claire is balancing a demanding course load this year, especially in chemistry and math. I would be glad to support her in these courses as needed, as strengthening her understanding in these areas will reinforce her ACT preparation and overall academic success.
Our short-term goal is to continue building confidence with the tougher math concepts and to maintain strong performance in English timing. The overall goal remains raising her composite ACT score into the mid-30s, with the September test as our next major milestone. For this semester, I recommend that we meet twice weekly for 60 minutes to give her the academic backing she needs in her current classes, helping her hit the ground running and manage her workload effectively.
Please let me know if you have any questions or if there are any adjustments youâ€™d like to make to our plan. Iâ€™m happy to schedule a time to talk by phone if that would be helpful. I am looking forward to continuing my work with Claire and supporting her in these next steps of her academic journey.
Best regards,
Andrew Gehlot</t>
  </si>
  <si>
    <t>Hello All,
I hope you are doing well!
I am reaching out to provide a progress update for Reed. 
Reed is scheduled to take the August SAT this weekend and has been preparing steadily through targeted practice. He has remaining hours on his account and has been booking sessions as needed. As school begins, I recommend that Reed transition into a consistent tutoring schedule and remain committed to attending all sessions. His session consistency has been a bit choppy because of summer, but as school starts, I would stick to a more consistent schedule to see the best results. As school starts and summer closes, Reeds schedule should start to be more consistent which should help with this. 
In recent sessions, Reed has continued to make progress across both English and math. On practice tests, he has shown strength in math and is planning to leverage this section to improve upon his past SAT attempts. I agree with this strategy and encourage Reed to maintain this focus while continuing to refine his performance in standard English conventions, where small improvements can add up to meaningful score gains.
Some of the areas we have worked on include:
* Punctuation rules and strategies: reviewing comma, colon, and semicolon usage, along with identifying the â€œodd man outâ€ in punctuation questions.
* Grammar review: strengthening verb and pronoun agreement, correcting misplaced modifiers, and practicing subject-verb consistency.
* Math problem-solving: using algebraic strategies, including systems of equations and trickier â€œtrapâ€ questions, with support from tools like Desmos.
* Test-taking strategies: practicing minimal reading approaches for certain question types, checking work carefully, and pacing strategies to maximize time on high-value questions.
Reed has also shown initiative by practicing independently, completing summer work, and taking practice tests outside of tutoring. On a recent test, he only missed questions on standard English conventionsâ€”an area we are actively addressingâ€”while performing very well on the math section. With continued targeted practice, I am confident he will be able to raise his score.
Looking ahead, Reed begins school on Monday. I recommend he resume tutoring a few weeks after he is settled, with a weekly or biweekly schedule to provide steady, structured support. If Reed is considering the October SAT, I suggest he book out his remaining hours now to ensure consistency and availability leading up to that test date. Please let me know if you would like to schedule some time to talk about Reedâ€™s Progress or plan a path forward. I would be happy to schedule something at your earliest convenience. 
Overall, Reed has been engaged and receptive to feedback, and with improved consistency in attendance and a structured plan, he is well-positioned to make gains in his upcoming SAT attempts. Let me know if you would like to schedule any time to talk! I am happy to accommodate.
Best,
Hannah D.
hannah.duliere@revolutionprep.com
+13044881255</t>
  </si>
  <si>
    <t>Mateo Parra</t>
  </si>
  <si>
    <t>Dear Jose,
Itâ€™s been great working with you and Mateo over the past few weeks. As we prepare for Mateo's upcoming SAT, I wanted to share some updates and information about what to expect.
I have seen significant improvements in Mateo's ability to write and interpret exponential models and calculate the sine, cosine, and tangent of right triangles. He has also shown solid progress in determining if triangles are similar and identifying corresponding parts of similar triangles. This consistent improvement has been evident in his most recent Revolution Prep practice exam score range of 1390 to 1470 and in his most recent Bluebook practice exam score of 1430!
For this exam, our goal is achieving a score of at least 1480. While we cannot guarantee a specific score, we have worked diligently towards this goal through our work on triangles. It's important to consider the impact of the test zone on Mateoâ€™s performance. Ensuring a good night's sleep through the rest of the week leading up to the test is crucial, as just the night before isn't enough. We have also discussed strategies to manage test anxiety, which can impact scores.
I am looking forward to hearing how Mateo performs on this test.  Looking ahead, I recommend Mateo strongly consider registering for the September SAT and/or October SAT. (If he is taking them, Mateo should be sure to register as soon as possible. I have been seeing SAT registrations fill up very quickly the past few months.) I would strongly recommend two 1.5-hr sessions per week to prepare for these exams, which would give us an opportunity to continue working on knowing and applying strategies to solve constants questions (including using Desmos regression) and identifying special right triangles.
Please let me know if you have any questions or if there are any adjustments you would like to make to our plan. Iâ€™m also able to schedule a time to talk by phone if that would be helpful. I am happy to support Mateo in his continued academic journey.
Best regards,
Alexa Pinera
Alexa P.
alexa.pinera@revolutionprep.com
+13022653917</t>
  </si>
  <si>
    <t>Hannah Yap</t>
  </si>
  <si>
    <t>Dear team Hannah!
Itâ€™s been great working with y'all over the past couple of weeks. As we prepare for Hannah's upcoming SAT, I wanted to share some updates and information about what to expect.
I have seen incredible strength in Hannah's SAT test-taking skills. While I came in later in the process, I have seen consistent and clear application of studying and practicing skills and strategies. In particular, Hannah and I have worked on pretty technical mathematics problems and concepts. Hannah has practiced relying on strategies in order to help parse through these difficult moments, which should allow her to overcome any anxiety or strain in the moment of the official test. This consistent improvement has been evident in Hannah's work in-session as well as her most recent practice test, where she scored an incredible 1560!
For this exam, our goal is to break 1500, and get as close to 1600 as possible. While we cannot guarantee a specific score, we have worked diligently towards this goal through reviewing tricky punctuation and math concepts, so that Hannah can identify and avoid common SAT pitfalls and demonstrate her impressive command of the test material. It's important to consider the impact of the test zone on Hannah's performance. We discussed making sure Hannah has a light and relaxing day tomorrow. (And I encouraged her to avoid and "horror films" for family movie night...we don't want any nightmares messing with her sleep!)
Since Hannah is achieving her goals at the moment, I recommend we continue with SAT prep at a rate of 1 60-minute meeting per week until the October test date, should Hannah decide to take the test again after the 8/23 date. I am also happy to be of service with any other content or college preparation activities like essay writing or general organization that Hannah is undertaking as the school year begins. Please feel free to let me know and we could look at adding additional meeting times for this work, as needed.
Please let me know if you have any questions or if there are any adjustments you would like to make to our plan. Iâ€™m also able to schedule a time to talk by phone or Zoom if that would be helpful for your family.
Best regards (and Best of Luck this weekend, Hannah!)
Elliot E.
elliot.emadian@revolutionprep.com
+15409682458</t>
  </si>
  <si>
    <t>Chloe Machen</t>
  </si>
  <si>
    <t>Hi Dusty, 
It's been great catching up with Chloe and starting to work on SAT prep! I wanted to reach out with a quick update on her progress and a recommendation for a plan moving forward. 
We started out with a couple of meetings where we worked on general strategies to approach the different types of English questions and general math strategies including how to leverage the built in calculator that they provide on the SAT. Then we worked on a couple of specific topics including percentage questions and SAT punctuation rules. It was great to see that she was picking up these topics in our meetings. However, she has been struggling to get any of the SAT homework done. I understand that part of this was due to the move, but I do need to emphasize the need for homework on the SAT, if she wants to improve her score. 
Since school started, we have shifted our focus towards her math class homework. They are starting out with the unit circle, and it is a whole bunch of intimidating memorization that will be used for the next few months. It is great to see that she is picking it up quickly though! 
Moving forward, I wanted to recommend that we get 2x 1 hour weekly meetings scheduled. This way, we will have time to work on SAT material and keep up with math class work each week.  It looks like the schedule is set up for this right now, however I believe Chloe mentioned that the Thursday meetings start too early for her. Unfortunately, I do not have a later time available on Thursdays for a while, but there are quite a few other openings throughout the week. 
Action items:
-Check the schedule to see if there is a better time that works for Chloe 
Please let me know if you have any questions or would like to further discuss the plan or Chloe's progress. 
Best, 
Christian C.
christian.collins@revolutionprep.com
+13035190358</t>
  </si>
  <si>
    <t>Harley Haveman</t>
  </si>
  <si>
    <t>Hi Jon, 
It's been great working with Harley on one last SAT push this fall. After the June test, he was satisfied with his excellent math score of 750, so we focused on the reading and writing side to boost his super score.
We reviewed strategies for each of the types of questions, reviewed grammar rules, and spent a good bit of time learning from mistakes and traps. I am very happy to report that Harley's hard work is paying off! On the most recent practice test, he beat his previous reading and writing high score by 90 points, hitting a 740. He is in such a good spot going into the test this weekend!
I was sorry to hear about the changes in water polo regulations drastically altering coaches recruiting plans. However, it was impressive to see that he was still able to get some good work done, even though his score is already where it needs to be for the schools that are interested in him. Some of my best test results have been in lower stakes situations like this.
I look forward to hearing how the SAT goes this weekend! Please reach out when you get a score report and/or when he decides which water polo team is going to be lucky enough to recruit him.
Cheers, 
Christian C.
christian.collins@revolutionprep.com
+13035190358</t>
  </si>
  <si>
    <t>Sam Vachris</t>
  </si>
  <si>
    <t>Hi Michelle,
Itâ€™s been great working with Sam the last couple of months on SAT material!  The fall tests are here, so I wanted to reach out and discuss Sam's progress and the plan moving forwards.
To recap the last update, we had been focusing quite a bit on the math side of the test in order to get him caught up with his reading and writing section score. He managed to do this on the practice test right before the last update. 
Since then, we have been working diligently on all the punctuation and grammar rules that gave him trouble on that practice test and worked on system of equations/word problems. On the practice test earlier this month, his reading score increased again by 40 points! It was great to see that he nailed the conventions questions and is at a 650 in that section now. However, his math score dropped by about 50 points, so it cancelled out. This practice test had quite a bit trickier math section in general (there is some variation when they only have 44 questions), but typically that just means the curve is a bit more forgiving. In my experience, a drop like this can happen if we don't have enough time together to review old topics and work on new ones. In the score report, he improved on each individual math topic that we worked on before the test, but anything we hadn't covered in a recent lesson  dropped. 
Since the practice test, we worked through each of the questions types that gave him trouble, so he is in a good spot for the test this weekend. 
Moving forward, I want to recommend that we increase the velocity of our meetings to 2x1 hour a week. There are plenty of hours left on the account (~25) to get him through the October test and I have asked Sam to schedule these out ASAP to ensure there are times that work well for him during the school year.  Typically, 1 hour meetings are a bit easier to handle during the school year and twice a week will give us more time to review old topics, while ensuring enough time to work on new trickier topics like quadratics, constants, and geometry word problems. Additionally, I will assign more regular review homework. 
Please let me know if you have any questions or would like to further discuss his progress or the plan.
Best, 
Christian C.
christian.collins@revolutionprep.com
+13035190358</t>
  </si>
  <si>
    <t>Charlotte Parry</t>
  </si>
  <si>
    <t>Hi Brian, 
It's been great working with Charlotte for the last couple of months! I wanted to reach out with a progress update to discuss how SAT prep is going and the plan moving forward.
On the first practice test, she was at 1440, with a 690 math and 750 English score. We have been working diligently on all the question types that gave her trouble including nonlinear equations, standard conventions, textual evidence, inference and vocab questions. It was great to see that she was upto a 1490 on the practice test at the end of July with a 730 in the reading section and a 760 in math. After this test, we spent quite a bit of time learning from mistakes and reviewing additional content on the english side. It was great to see that her hard work continued to pay off, as she scored a 1500 on the most recent practice test and her English score caught up to her math score with 750 in each!
Since then, we have been focusing on the more obscure math topics that gave her trouble: surveys, translations, function notation, etc. She is in a great spot going into her first official SAT this weekend and it is very fair to aim for a 1500+ on this test. 
Moving forward, I wanted to recommend that we keep up the planned 1x 1 hour week meetings to continue to refine her skills and error checking abilities to get her through the October exam. If she can keep up with some additional review homework, this should be great to continue improving through the October test.
Please let me know if you have any questions or would like to further discuss the plan. 
Cheers, 
Christian C.
christian.collins@revolutionprep.com
+13035190358</t>
  </si>
  <si>
    <t>Shannon Connaughton</t>
  </si>
  <si>
    <t>Hi Suzanne,
It's been great working with Shannon for the last couple of months to help her prepare for the fall SAT! I wanted to reach out with a quick progress update to discuss how things have been going, and the plan moving forward. 
On the practice test right when started, she scored a 1060, with a 550 on the English side and 510 on the math side. We worked diligently on the question types that gave her trouble including linear functions, constants, percentages, punctuation rules, and nonlinear equations. On the next practice test, it was great to see that she was up to a 1260! With a 640 English section and 620 on the math side. This also highlighted new types of problems to work on including grammar rules, probability, inference reading questions and geometry topics. She'll take another practice test next week (after the showcases) and we will use that to know what to review before the September test date. 
Moving forward, I recommend that we keep up the planned 2x 1 hour a week meetings thought the November test. This will give us time to work on tricky version of the questions that are giving her trouble and if she can consistently keep up with the work, her scores should keep going up and her goal of 1450 is in sight. We already have this scheduled, so there is no action necessary on your part. Hopefully, when talks when recruiting starts coaches will have a more specific number in mind, otherwise 1450 seems like a very reasonable goal for now. 
I did want to confirm, is she already registered for the October and November test dates?
Please let me know if you have any questions or would like to further discuss the plan. 
Cheers, 
Christian C.
christian.collins@revolutionprep.com
+13035190358</t>
  </si>
  <si>
    <t>Isabella Velez</t>
  </si>
  <si>
    <t>Dear Dan,
Itâ€™s been great working with you and Isabella over the past couple of months. As we prepare for Isabella's upcoming SAT, I wanted to share some updates and information about what to expect.
I have seen improvements in Isabella's ability to apply strategies such as Question Before Passage, Double Question ID, and Note Synthesis Skip on the reading and writing section. She has also shown progress in applying the Backsolving strategy and using Desmos effectively on the math section. This improvement has been evident in Isabellaâ€™s most recent Bluebook practice exam score of 1390.
I do have some concerns, however, about Isabellaâ€™s session attendance and homework completion. I have seen that Isabellaâ€™s session attendance has continued to be inconsistent, which can negatively impact her progress toward her goals. Additionally, she has not been completing homework between sessions more recently, and the additional practice that the homework assignments provide are essential to students mastering strategies, skills, and content. Isabellaâ€™s goal score is 1500, and she is looking at some very competitive schools that will require a very strong SAT score. Depending upon her schoolsâ€™ application deadlines, she may only be able to take the September and October exams after the August exam. I really want to see her reach her goals and have as strong an application as possible, but maintaining a consistent schedule with consistent homework completion is a necessary part to reaching those goals.
Looking ahead, I strongly recommend that Isabella look at registering for the September and October exams as well as figure out what her college application deadlines will be. I would also recommend continuing sessions to prepare for those exams. Two 1.5-hr sessions or three 1-hr sessions per week to prepare for these two exams would give us an opportunity to continue working on determining the structure and purpose of a text, applying the Note Synthesis Skip strategy, and identifying and correcting verb and pronoun issues. We should also consider adding an additional session each week dedicated to executive functioning skills: developing and cementing these skills will be essential as Isabella begins a very hectic school year and will continue to serve her well in college and beyond.
Please let me know if you have any questions or if there are any adjustments you would like to make to our plan. Iâ€™m also able to schedule a time to talk over Zoom if that would be helpful. I am happy to support Isabella in her continued academic journey.
Best regards,
Alexa Pinera
Alexa P.
alexa.pinera@revolutionprep.com
+13022653917</t>
  </si>
  <si>
    <t>Dear Sarah,
I hope you are having a great week! As we prepare for Thomas' upcoming practice test, I wanted to share some updates and information about what to expect.
I have seen significant improvements in Thomas' application of the IESME strategy on the Math section of the SAT. They have shown consistent progress in doing homework and participating in session. This includes growth in areas we previously discussed as struggles, such as undestanding how to use reading and writing strategies on reading and writing questions.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Thomas to replicate official test day conditions as closely as possible when taking their practice test. They should find a quiet place and take the test in one sitting.
After the practice test, I will review the results and discuss the test experience with Thomas to determine our focus moving forward, and Iâ€™ll follow up with you on takeaways, improvements, and next steps in my next parent update. 
 Since Thomas is achieving their goals, I recommend we continue with our two 90 minute classes per week through the October 2025 SAT.
Based on our discussions and Thomas' progress, I recommend that Thomas do one practice test every two weeks in order to see consistent improvement. This plan will best set them up for success for the official test sitting in October.
Please let me know if you have any questions or if there are any adjustments you would like to make to our plan. Iâ€™m happy to schedule a time to talk by phone if that would be helpful. I am excited to continue supporting Thomas in reaching their goals.
Best regards,
Armand Brouty
Armand B.
armand.brouty@revolutionprep.com
+15129107232</t>
  </si>
  <si>
    <t>Hugo Stenstrom</t>
  </si>
  <si>
    <t>Dear Heather,
I hope you are having a great week. I wanted to touch base with you about a couple of items related to my work withHugo
First, Hugo has demonstrably improved with both using the IESME math strategy as well as the various reading and writing strategies in session
Second, I am concerned that Hugo has yet to take a practice SAT after several weeks of tutoring, especially since he is taking the official SAT on the 23rd. I do understand that you did not have a stable Internet connection much of that time due to being in Sweden, but I feel he should have at least completed one test when he was back in the United States. I am also concerned that he has been missing or changing so many sessions due to his golf schedule; I feel that it would be beneficial while I am on vacation to get a substitute tutor so that he can make up for the time he has missed.
 Based on Hugoâ€™s goals, I recommend adding an additional 60 minutes per week for a total of three one hour sessions until the September or October test.
Based on this information, I recommend that we accelerate our velocity to three 60-minute sessions per week if possible. I also recommend we add another tutor to his program for flexibility purposes (again, if possible) so that he does not fall behind. Thirdly, I would recommend we use the August administration of the test as a baseline and set out goals for either the September or October administration of the SAT.  This plan will best set Hugo up for success moving forward.
Please let me know if you have any questions. Iâ€™m happy to schedule a time to talk by phone if that would be helpful. I look forward to supporting Hugo in their continued academic journey.
Best regards,
Armand Brouty
Armand B.
armand.brouty@revolutionprep.com
+15129107232</t>
  </si>
  <si>
    <t>Zachary Dalton</t>
  </si>
  <si>
    <t>Dear Helene,
I hope you are having a great summer. Itâ€™s been great working with you and Zachary over the past couple of weeks. I wanted to touch base to share some of the progress weâ€™ve made so far and share my thoughts on the plan moving forward.
I have seen significant improvements in Zachary's ability to use tilde and regression in Desmos. They have shown consistent progress in solving constants questions on the SAT. This consistent improvement has been evident in increased confidence with constants on the SAT.
Our current short-term goals for Zachary include improving the score on his math section. The overall goal remains getting a score in the high 1300s or low 1400s at least. Based on Zachary's progress, I recommend meeting at least once a week for 60 minutes a session until his SAT.
Please let me know if you have any questions or if there are any adjustments you would like to make to our plan. Iâ€™m happy to schedule a time to talk by phone if that would be helpful. I look forward to supporting Zachary in his continued academic journey.
Best regards,
Aaron S.
aaron.schneberger@revolutionprep.com
+19528180717</t>
  </si>
  <si>
    <t>Hi Nitin,
I hope youâ€™re having a great start to the school year! It has been a pleasure working with Shreyas on his SAT preparation over the past several weeks. Our sessions have been strategically focused on the two key areas of the Writing and Language section: Expression of Ideas, which involves refining arguments and selecting precise transitions, and Standard English Conventions, which covers grammar, sentence structure, and punctuation. We've worked on a methodical approach to quickly identify each question type, whether it's strengthening an argument's support or fixing a comma splice, to apply the most effective strategy.
Shreyas has made strides in developing this systematic approach. His ability to quickly learn and apply new concepts, such as identifying the true subject in a complex sentence or choosing a contrast transition like "however," is a notable strength. He has become increasingly adept at spotting modifier errors and understanding the function of colons, and his use of process of elimination is a powerful test-taking asset. 
Please let me know if you have any questions or if there is anything else I can do to support Shreyas in his college application journey. Iâ€™m happy to schedule a time to talk by phone if that would be helpful. 
Best of luck Saturday!
Kristen F.
kristen.fox@revolutionprep.com
+18636516566</t>
  </si>
  <si>
    <t>Berlin Greenwald</t>
  </si>
  <si>
    <t>Dear Reese,
It has been great working with you and Berlin over the past couple of months. As we prepare for Berlinâ€™s upcoming SAT, I wanted to share an update and outline the plan moving forward.
I have seen significant improvements in Berlinâ€™s use of Desmos and in her approach to the â€œconventions of standard Englishâ€ questions. She now not only uses Desmos to solve problems but also to check her answers, and she has become much more confident in recognizing when Desmos is and isnâ€™t the right tool. Berlin has also made strong progress with punctuation rules, which has improved her ability to eliminate incorrect answers effectively.
For this exam, our goal is twofold: first, to ensure Berlin consistently reaches the harder module in both math and English; second, to aim for at least a 600 in math and 650 in English. While I cannot guarantee a specific score, we have worked diligently toward this goal by identifying specific areas of opportunityâ€”such as punctuationâ€”and ensuring that Berlin has reliable strategies for all question types.
Itâ€™s also important to consider factors outside of content. Consistent, restful sleep throughout the week leading up to the test is crucial, as one good night before the exam is not enough. We have also discussed strategies for managing test anxiety, which can have a real impact on scores.
Looking beyond this exam, I recommend aiming for the October SAT as our next exam. This timeline will allow us to build on the progress she has already made and put her in the best position to reach a 1400. To get there, I will continue focusing on algebra and advanced algebra in our sessions, while also strengthening Berlinâ€™s skills in reading and writing areas such as rhetorical synthesis, words in context, and transitions. We will also begin incorporating even more SAT-style questions from College Board to ensure familiarity with test format and pacing.
Currently, there are 3 unscheduled hours on your account, and during the week of September 7 we have 3 sessions already booked. This leaves 5 hours available leading up to the October 4 exam. That should be sufficient if we continue with 1 hour per week, with the option of adding a second session in the weeks just before the test.
Please let me know if you have any questions or if youâ€™d like to make any adjustments to the plan. I would also be happy to set up a call if that would be helpful. I look forward to continuing to support Berlin in her academic journey and in reaching her SAT goals.
Best regards,
Liz P.
elizabeth.pirie@revolutionprep.com
+12199169916</t>
  </si>
  <si>
    <t>Calvin Lukens</t>
  </si>
  <si>
    <t>Dear Jody,
I hope you had a great summer and are settling into the back-to-school season. It has been great working with you and Calvin over the past couple of weeks. I wanted to take a moment to share some of the progress weâ€™ve made so far and outline the plan moving forward.
Iâ€™ve seen significant improvement in Calvinâ€™s recognition of punctuation rulesâ€”evidenced by his conversation with you about em-dashes. This has helped him quickly eliminate incorrect answers on the â€œconventions of standard Englishâ€ questions. While we havenâ€™t focused as much on math yet, we will begin incorporating more math into our sessions, with Calvin continuing to review English independently.
Based on Calvinâ€™s progress, I recommend keeping the current schedule as we head into the September SAT.
Please let me know if you have any questions or if youâ€™d like to adjust any part of the plan. Iâ€™d also be happy to set up a call if that would be helpful. I look forward to continuing to support Calvin as he works toward his SAT goals.
Best regards,
Liz P.
elizabeth.pirie@revolutionprep.com
+12199169916</t>
  </si>
  <si>
    <t>Elise Delhommeau</t>
  </si>
  <si>
    <t>Hi everyone,
Itâ€™s been great working with Elise the past couple of weeks! Just wanted to check in with our progress so far and thoughts on plans going forward.
Elise and I spent three of our sessions on math the past two weeks, which is still our first priority based on Eliseâ€™s practice test. We did a bit more work on coordinate geometry concepts like graphing quadratic and linear equations, distance and midpoint formula, as well as some examples of how to use the Plug in a Point strategy. Today, we also moved into some review of statistical concepts like mean, median, and mode, which was an area Elise missed a few questions on the practice test. Going forward, I think a few areas to focus in math on would be geometry/trigonometry and some further work on strategies for word problems.
The other area we worked on together this week was English. Elise and I used Tuesdayâ€™s session to talk about strategies for â€œGoalâ€ questions on the English section, which ask the student to choose a sentence that best accomplishes a goal. Elise did really well with picking up on how to use specific key words in the question statement to figure out which sentence best fits the goal, even if multiple answers â€œsound good.â€ Iâ€™d also recommend using some session time in the future to nail down punctuation rules and make sure the â€œstandard conventionsâ€ section is an area that Elise can count on being close to perfect.
I had Elise try out the digital version of the ACT on our site this week, and it seems like she will still prefer to try to take the test on paper. I know she hasnâ€™t settled on a first test date yet, and likely it will be sometime in the spring, but I think itâ€™s worth checking out what test options are available in the area to get a better feel for her plans. There are still 14.5 hours on the account after todayâ€™s session that can be used for prep this year, and Elise can always see my openings and availability on her dashboard.
I look forward to working with Elise this year, please let me know if you have any questions!
Julie B.
julie.byrom@revolutionprep.com
+15129250963</t>
  </si>
  <si>
    <t>Dominic Bellavia</t>
  </si>
  <si>
    <t>Dear Tom,
Since Dominic has started school this week, I thought it would be a good opportunity to send you an update on his progress over the past couple of weeks. I am enjoying working with Dominic. He is very open to having discussions with me on ways he can improve his executive functioning skills. 
We have discussed overcoming procrastination; prioritizing tasks; using body doubling, studying with others, to help hold himself accountable; and note taking and academic reading strategies. Of course, all of these skills take time to form into habits, but we will revisit topics if Dominic finds that he is struggling in certain areas. Going forward, I plan to check in with Dominic in each session on his plan for organizing his work for that week. I also plan to cover critical thinking skills and strategies, goal setting, overcoming boredom, and strategies for preparing for assessments.
Please let me know if you have any questions or concerns or if you would like to talk further on the phone, we can set up a time.
Sincerely, 
Melinda M.
melinda.mergendahl@revolutionprep.com
+16083975309</t>
  </si>
  <si>
    <t>Dear Tyla,
Since Emma is going back to school next week, I thought it would be a good opportunity to send you an update of her progress over the past couple of weeks. As always, I am enjoying working with Emma. She is keeping up with the homework and continues to put her full effort into our sessions. 
Emma has made good improvements solving absolute value expressions, applying function notation to expressions, graphs, and tables, solving systems of equations, and identifying the domain and range of a graphed function. Going forward, Iâ€™d like to continue working with Emma on operations using negative numbers and supporting her in the topics they are covering in algebra 2. 
We have one session next week on Monday at 3pm EST, and then starting September 14, weâ€™ll meet Sundays at 10:30pm. Please let me know if you have any questions or concerns or if you would like to talk further on the phone, we can set up a time.
Sincerely, 
Melinda M.
melinda.mergendahl@revolutionprep.com
+16083975309</t>
  </si>
  <si>
    <t>Pasha Selig</t>
  </si>
  <si>
    <t>Dear Lauren,
I know this time of year is busy, and I appreciate you taking the time to review this email. As we begin a new academic semester, I wanted to take a moment to share some updates about Pashaâ€™s progress and outline our plans moving forward.
Over the past several months, I have been proud of Pashaâ€™s dedication to her SAT preparation. She has been consistent in working through Khan Academy practice and independent study, and she has already begun scheduling out her practice examsâ€”a habit that will be crucial for maintaining steady progress throughout the school year. Iâ€™ve also been encouraging her to sit for an official SAT as soon as possible, since treating the first administration as a learning experienceâ€”getting used to the testing environment and proceduresâ€”will help reduce pressure and allow her to focus on improvement in subsequent exams. With College Boardâ€™s score choice and superscoring policies, she has the flexibility to take multiple tests on the path, which will be necessary for the high score-range she's aiming for.
In addition to her test preparation, Pasha is entering a demanding academic year. Her calculus course, in particular, will be a significant focus, and I am happy to support her in that subject as needed, especially since her teacher will be challenging. Maintaining a strong GPA this year will be just as importantâ€”if not more soâ€”than her SAT score, and balancing both areas will be key to her success.
Our short-term goals include continuing consistent work on SAT practice tests, reinforcing the strategies weâ€™ve introduced, and beginning official testing as soon as possible. The overall goal remains significant score growth into the 1500s while keeping her school coursework strong. For this semester, I recommend that we meet either three times per week for 90 minutes or four times per week for 60 minutes. Given her rigorous course load and ambitious SAT goals, this schedule will provide the consistent support she needs to stay on track and hit the ground running.
Please let me know if you have any questions or if there are any adjustments youâ€™d like to make to our plan. Iâ€™m happy to schedule a time to talk by phone if that would be helpful. I am looking forward to continuing my work with Pasha and supporting her in these next steps of her academic journey.
Best regards,
Andrew Gehlot</t>
  </si>
  <si>
    <t>Ivy Krist</t>
  </si>
  <si>
    <t>Dear Deidrea,
I hope you are having a great summer! Itâ€™s been wonderful working with you and Ivy over the past couple of weeks. I wanted to share some updates on her progress and thoughts on the best plan as we move toward her upcoming SAT exams this Saturday and in September.
Ivy has made consistent progress in math, particularly in applying the Pythagorean Theorem to more complex geometry questions and improving her confidence with arcs, sectors, and converting between radians and degrees. She is also developing a stronger grasp of special right triangles and circle formulas, which are essential for higher-level SAT math problems. 
For this exam, our goal is to see Ivy raise her overall score above her current 1350 and achieve a stronger performance in the math section, and her hard work so far has set her up well to see some of the improvement she's hoping for! 
As we work toward the September exam in future sessions, we will be focusing on more targeted practice with geometry and trigonometry, including trig functions, the unit circle, and area of polygons, along with brushing up on more advanced reading and writing question types.
Since the September 13th SAT is quickly approaching, I recommend meeting for three 60-minute sessions per week. This schedule will allow Ivy to use her tutoring hours effectively while reinforcing the key skills that will give her the best chance of increasing her math score and overall performance.
Please let me know if you have any questions or if youâ€™d like to set aside specific times for these additional sessions. Iâ€™m excited to continue supporting Ivy as she prepares, and Iâ€™m confident weâ€™ll see strong progress in the weeks ahead.
Best regards,
Ana H.
ana.heiser@revolutionprep.com
+14695703730</t>
  </si>
  <si>
    <t>Dear Cavel,
I hope you are having a great day! I wanted to touch base regarding Carson's recent attendance and participation in our tutoring sessions.
Firstly, It has been great working with Carson. I have seen improvement in his approach to the reading section. He is able to analyze questions and choices more systematically . Though we have not met often, I see his improvement. His good attitude and willingness to listen is helping him improve. 
However, Iâ€™ve noticed that there have been some inconsistencies in Carson's attendance. Carson has missed or arrived late to every session so far , which can make it challenging to achieve the goals weâ€™ve set. As a reminder, our goal is 1300+ ( which I think is a low goal for Carson's ability) , and maintaining a consistent schedule is crucial for Carson to reach this goal.
Moving forward, I suggest we revisit the current schedule to find days and times that might work better for Carson. I recommend we meet twice a week for an hour.  When Carson and I  meet , next Monday 8/25 4:00 EDT, we will review his schedule for conflict. Also, I will teach him how to adjust and view his schedule from the revolution prep dashboard. 
Please let me know if you have any questions or if there are any adjustments you would like to make to our plan. Iâ€™m happy to schedule a time to talk by phone if that would be helpful. I am here to support Carson and ensure they have the best possible chance to succeed.
Best regards,
Jamaul
Jamaul P.
jamaul.pemberton@revolutionprep.com
+13474337488</t>
  </si>
  <si>
    <t>Sam Lang</t>
  </si>
  <si>
    <t>Dear Kathryn,
Since Sam is taking the SAT this weekend, I thought it would be a good opportunity to send you an update of his progress over the past couple of weeks. As always, I am enjoying working with Sam. He is doing well keeping up with the homework and practice test schedule.
Sam has consistently scored 690 on the reading section in the last couple of practice tests, but he feels confident that he can score above that on Saturday (and I think so too). Sam has made great progress on command of evidence and text structure and purpose reading questions. He missed a couple of grammar and punctuation questions on this weekâ€™s practice test, but we had a good review of strategies and punctuation rules on Tuesday. 
This week was our last session. Please let me know if I can continue to support Sam. Also please let me know if you have any questions or concerns or if you would like to talk further on the phone, we can set up a time.
Sincerely, 
Melinda M.
melinda.mergendahl@revolutionprep.com
+16083975309</t>
  </si>
  <si>
    <t>Knox Vitrano</t>
  </si>
  <si>
    <t>Dear Margaret,
Since Knox is taking the SAT this weekend, I thought it would be a good opportunity to send you an update of his progress over the past couple of weeks. As always, I am enjoying working with Knox. He is doing well keeping up with the homework and practice test schedule.
On last weekâ€™s practice test, Knox showed great improvements on the command of textual and quantitative evidence reading passages, punctuation and grammar questions, and rhetorical synthesis questions. For math, Knox has made great improvements solving for a constant in linear, quadratic, and exponential expressions. This week was our last scheduled session. Please let me know if I can continue to support Knox or if he plans to take another SAT. I think it could be beneficial for him to do so, especially with the opportunity to superscore.
Please let me know if you have any questions or concerns or if you would like to talk further on the phone, we can set up a time.
Sincerely, 
Melinda M.
melinda.mergendahl@revolutionprep.com
+16083975309</t>
  </si>
  <si>
    <t>Owen Kuder</t>
  </si>
  <si>
    <t>Hi Owen and Brian,
It has been great working with Owen and seeing his steady progress in preparation for the SAT. His recent practice exams have shown consistent improvements of 40â€“50 points, and weâ€™ll review his most recent practice test together in our upcoming session on Friday. In addition, Owen and I have discussed strategies for managing test anxiety so he can perform at his best on test day.
Owen is making solid progress with several question types. He is improving his accuracy on Command of Textual Evidence by carefully evaluating claims and evidence, and he has been applying close reading and annotation strategies more effectively on Central Idea and Detail and Text Structure and Purpose questions. In Math, he is strengthening his work with quadratic equations, and using matching and substitution strategies to approach constants questions, and he has also been practicing using Desmos to save time on certain question types, such as systems of equations, and developing strategies for data analysis problems.
Our goal is for Owen to achieve a 1400 on the SAT. While I cannot guarantee a specific score, his recent progress and commitment to practice are encouraging. If Owen does not meet this goal, I recommend continuing with two 60-minute sessions per week in preparation for the October 4th exam to make the most of his tutoring hours and continue strengthening key skills.
Please feel free to reach out with any questions or requests. You can always contact me directly by text message or email.
Best regards,
Ana H.
ana.heiser@revolutionprep.com
+14695703730</t>
  </si>
  <si>
    <t>Luca Szyszkowski</t>
  </si>
  <si>
    <t>Hi Rebecca and Luca,
I am sending this email as a reminder that Luca will need to take a practice exam before our next session this Thursday. It has been over a month since his last exam, and these exams are very important to our tutoring for a few reasons. One is that the exams provide great insight for students on the testing process and enhance their testing skills and endurance. The other is that it provides a check for understanding so that I know what we need to work on and what doesn't need work.
Luca is not in any trouble, but I wanted to inform you both so you are in the loop. If he cannot take an exam this weekend or before Thursday, please inform me at least 48 hours before the session so it can be rescheduled.
Thanks,
Desmond I.
desmond.inglis@revolutionprep.com
+12538784640</t>
  </si>
  <si>
    <t>Henry Phelps</t>
  </si>
  <si>
    <t>Hi Suzanne,
Itâ€™s been great working with you and Henry over the past couple of months. As we prepare for Henry's upcoming SAT this weekend, I wanted to share some updates and information about what to expect.
Henry has been making strong progress toward his overall goal of a 1350. His recent Bluebook exam score of 1260 shows considerable improvement, and itâ€™s exciting to see how his practice is translating into results. He has been especially successful with quadratic equationsâ€”using substitution, the quadratic formula, and the different forms of quadratics to analyze parabolas and solve nonlinear constants questions. Heâ€™s also becoming more confident with applying the Pythagorean Theorem to complex geometry problems. Henry has also continued strengthening his accuracy on nonlinear constants and quadratic function questions, while also reviewing important geometry topics such as special right triangles and circle formulas.
Looking ahead,  we will focusing on building on his work in Reading and Writing, focusing on grammar rules like pronoun usage and misplaced modifiers, as well as strategies for tackling lengthy and difficult reading passages, such as those in Text Structure and Purpose and Command of Evidence questions.
To use Henryâ€™s tutoring hours most effectively and ensure heâ€™s fully prepared for the September SAT, I recommend meeting for two 60-minute sessions per week. I also noticed that Henry has one unscheduled hour remaining on his account. I recommend scheduling that session as soon as possible to make sure he gets a time slot that works well with his schedule.
Please feel free to reach out with any questions or updates, and as always, you can contact me directly by text or email.
I hope youâ€™re having a wonderful day!
Warmly,
Ana H.
ana.heiser@revolutionprep.com
+14695703730</t>
  </si>
  <si>
    <t>Sonia Qiao</t>
  </si>
  <si>
    <t>Subject: Approaching Exam
Dear Ying,
Itâ€™s been great working with you and Sonia this week. As we prepare for Sonia's upcoming SAT, I wanted to share some updates and information about what to expect.
I have seen significant improvements in Sonia's approach to answering questions in the Reading &amp;amp; Writing section. She is identifying the question type and choosing appropriate strategies based on that identification, which will help with both accuracy and time management on the test.
For this exam, our goal is 1550, and Sonia started the week from a strong point, with a practice score in the 1420-1490 range. While we cannot guarantee a specific score, we have worked diligently towards this goal through such work as reviewing Advanced Math topics, learning the B-PRIMES strategy for Reading &amp;amp; Writing questions, and finding ways to use Desmos to help solve math problems more efficiently, to name a few. It's important to consider the impact of the test zone on Sonia's performance. Ensuring a good night's sleep throughout the week leading up to the test is crucial, as just the night before isn't enough. We have also discussed strategies to manage test anxiety, which can impact scores.
I am looking forward to hearing how Sonia performs on this test. Based on Sonia's goals, I would recommend continuing tutoring for a few weeks, scheduling 1-2 hours per week until you get her score back. That way, if she decides to take another SAT to aim for a higher score, the work that we've done this week will still be fresh in her mind. Then, once her score comes back from the August SAT, you can decide how to proceed.
We would use those extra sessions to focus on a couple of areas on improvement, including pacing and vocabulary on the Reading &amp;amp; Writing section, and organizing her approach to complex geometry problems on the Math section.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Sonia in her continued academic journey.
Best regards,
Julia
julia.saderholm@revolutionprep.com
+15027383937</t>
  </si>
  <si>
    <t>Sabrina Fons</t>
  </si>
  <si>
    <t>Hello Sabrina and Jamie,
I hope your guys summer is ending enjoyably!  It's been great working with Sabrina in preparation for her ACT. Sabrina has made tremendous gains in her understanding &amp;amp; skills across all math topics &amp;amp; Science questions.
Sabrina has worked diligently in all of our sessions and on her homework assignments. She also done a great job in applying &amp;amp; utilizing test-taking strategies. I recommend Sabrina take 2 more complete practice ACT exams in advance of her 9/5 official exam.
It's been a pleasure getting to know Sabrina!
Mark D.
mark.duncan@revolutionprep.com
+14156490556</t>
  </si>
  <si>
    <t>Hello Xin and Kingland,
I hope your guys summer is ending enjoyably! It's been great studying mathematics with Kingland. Kingland has made tremendous gains in his ability to apply algebraic reasoning &amp;amp; his ability to manipulate algebraic equations.
Kingland has worked diligently in all of our sessions and on his homework assignments. I recommend Kingland continue to study above grade level mathematics twice a week.
It's been a pleasure getting to know Kingland!
Mark D.
mark.duncan@revolutionprep.com
+14156490556</t>
  </si>
  <si>
    <t>Christopher Ho</t>
  </si>
  <si>
    <t>Dear Loni,
I hope you are having a great week. I wanted to touch base with you about a couple of items related to my work with Christopher
First, Christopher's test scores have increased greatly in general from his initial score of 1180- the first exam was a 1390 and the second was a 1460.
However, Christopher's third test score has dipped back down to 1390. I believe this is due to a.) him having taken the test when he was tired; b.) possibly being overloaded with work; and c.) him rushing through the test.
Since Christopher is largelyachieving their goals, I recommend we continue with our one 90 minute class per week through the September and October SAT.
Based on this information, I recommend we continue onward with the one 90-minute session per week. However, I hypothesize that we may want to cut down on the homework- this week I did give Christopher the same amount of homework to do as I would in one normal week, but, due to my being on vacation, he has two weeks in which to finish it. I would like to see how he does from that point, and we will adjust our plans accordingly.  This will set up Christopher up for success moving forward.
Please let me know if you have any questions. Iâ€™m happy to schedule a time to talk by phone if that would be helpful. I look forward to supporting Christopher in their continued academic journey.
Best regards,
Armand Brouty
Armand B.
armand.brouty@revolutionprep.com
+15129107232</t>
  </si>
  <si>
    <t>Marissa Merkel</t>
  </si>
  <si>
    <t>Hello Kimm and Marissa,
I hope y'all's fall is off to a wonderful start! It's been great working with Marissa in preparation for her SAT this weekend. Marissa has made tremendous gains in her understanding &amp;amp; skills across all math topic!.
Marissa has worked diligently in all of our sessions and on her homework assignments. She also done a great job in applying &amp;amp; utilizing test-taking strategies. Please let me know how Marissa does on her SAT.  Also, I wanted to recommend you explore the possibilities of super-scoring the SAT.  Most universities accept super-scores.  It's allows for a higher SAT score and takes pressure off test-takers.
It's been a pleasure getting to know Marissa!  If there is anything else I could do to further assist Marissa academically I would welcome it! Enjoy your fall (try not to get too busy;).
Mark D.
mark.duncan@revolutionprep.com
+14156490556</t>
  </si>
  <si>
    <t>Hi Kelly,
Itâ€™s been great working with you and Sawyer over the past couple of weeks. As we wrap up our SAT prep sessions, I wanted to share some updates and reflections on his progress and what to expect on test day.
Over the course of our three sessions, Sawyer and I focused on the English section of the SAT. We worked on developing a deeper understanding of how to identify the main idea of a passage, draw appropriate, text-supported inferences, and use tone and main idea to guide transitions from one portion of the text to the next.
Through this, Iâ€™ve seen solid improvements in Sawyerâ€™s ability to interpret passages and create concise, effective synopses of central ideas! This growth was most evident in his homework as well as during our sessions, where he demonstrated stronger reading comprehension and a clearer analytical approach to the material.
For this exam, our goal has been to build skills that will support both test performance and broader academic success. While we canâ€™t predict an exact score, weâ€™ve worked diligently to ensure Sawyer is confident and well-prepared. 
I am looking forward to hearing how Sawyer performs on this test. Looking ahead, if Sawyer has any other subjects or areas he would like to work on, we can use his remaining hours to support that as well. For such programs, I would recommend continuing with a similar velocity of two 60-minute sessions per week. He appeared to handle the workload from this schedule well, and meeting more than once a week allowed us to cover a good amount of material.
Please let me know if you have any questions. I'm happy to schedule a time to talk if that's helpful. Itâ€™s been a pleasure supporting Sawyer in his preparation, and I look forward to hearing how he performs on the test.
Best,
Aryan J.
aryan.jazayeri@revolutionprep.com
+12133421776</t>
  </si>
  <si>
    <t>Dear Akin and Nkem,
I hope you are having a great summer. Itâ€™s been wonderful working with Bukola over the past couple of months. I wanted to share an update on her progress and outline the plan moving forward.
Bukola has made significant strides in Algebra 2. She has become more confident in solving quadratics, simplifying polynomials, applying the factor theorem, and tackling probability problems, such as permutations and combinations. Itâ€™s been encouraging to see her approach challenging problems with increased independence and accuracy.
Looking ahead, our focus will expand to other key areas of Algebra 2 to ensure a well-rounded understanding. Specifically, we will work on strengthening her skills with rational expressions and equations, graphing and analyzing different types of functions, exploring exponential and logarithmic relationships, and solving systems of equations and inequalities. These short-term goals are designed to build both her problem-solving skills and her confidence as she approaches more complex topics.
Based on Bukolaâ€™s progress, I recommend continuing our current session schedule to solidify these skills, with the option of incorporating targeted practice that blends multiple concepts to reinforce her learning.
Please let me know if you have any questions or if you would like to make any adjustments to our plan. Iâ€™m happy to schedule a time to talk by phone if that would be helpful. I look forward to supporting Bukola in her continued academic journey.
Best regards,
Chazlee M.</t>
  </si>
  <si>
    <t>Mikail Khan</t>
  </si>
  <si>
    <t>Hi Omar,
Itâ€™s been great working with you and Mikail over the summer. As we prepare for Mikailâ€™s first official SAT, I wanted to share another update on his progress and our next steps moving forward.
Since our last update, Mikail and I have focused on honing his test-taking strategies and working through more challenging Reading and Writing content. This targeted work has led to steady, meaningful improvement in his performanceâ€”most notably in his practice test scores. Heâ€™s now averaging a 670 in the Reading and Writing section across his last two Revolution Prep tests, a solid increase from his average on the first three exams.
Heâ€™s also shown real growth in his handling of words-in-context questions, missing only 3 on his most recent test. Just as importantly, Mikail has been able to improve in these areas while maintaining his terrific performance in the Math section. While we cannot guarantee a specific score, Mikail and I have worked diligently towards his goal scores and all the hard work he has put in over the past several weeks has put him in a great position to do well this weekend!
Looking ahead, I recommend continuing with our current schedule of one 60-minute session per week. This format has worked well for Mikail, giving us the time to make consistent progress while still allowing him to manage his other academic responsibilities. Our short-term goals moving forward include continuing to strengthen his Reading and Writing skills, with a focus on developing clear and accurate central idea synopses and effectively using textual evidence to support Mikail's answers. As for our long-term focus, after the August SAT, weâ€™ll use his results to continue building on his strengths and ensure we are mastering all the areas he will need to maximize his score.
Please let me know if you have any questions or would like to talk through next steps. Iâ€™m happy to connect at any time. Itâ€™s been a pleasure working with Mikail, and I look forward to continuing the program.
I will be rooting for Mikail this weekend and am looking forward to hearing how he performs on the test!
Best,
Aryan J.
aryan.jazayeri@revolutionprep.com
+12133421776</t>
  </si>
  <si>
    <t>Sophia Purcell</t>
  </si>
  <si>
    <t>Dear Stephanie,
I hope you are having a great summer. Now that summer break is over, I am looking forward to getting back to a consistent schedule with Sophia. I wanted to touch base to share some of the progress weâ€™ve made so far and share my thoughts on the plan moving forward.
I have seen significant improvements in Sophia's comfortability with functions and polynomials. She has shown consistent progress in adding, subtracting and multiplying polynomials. This consistent improvement has been evident in her success with the Khan academy units we have been working on.
Our current short-term goals for Sophia include expanding upon polynomial work and bolstering her quadratic function skills. The overall goal remains to prepare her for SATs and Algebra 2 classes. Based on Sophia's progress, I recommend we keep our weekly sessions. We can spend our time on whatever is most pressing each week.
Please let me know if you have any questions or if there are any adjustments you would like to make to our plan. Iâ€™m happy to schedule a time to talk by phone if that would be helpful. I look forward to supporting Sophia in her continued academic journey.
Best regards,
James F.
james.falconer@revolutionprep.com
+12076156458</t>
  </si>
  <si>
    <t>Kaitlyn Fuller</t>
  </si>
  <si>
    <t>Dear Kisha,
Itâ€™s been great working with you and Kaitlyn over the past months. As we prepare for her upcoming SAT, I wanted to share some updates and what to expect.
Kaitlyn has made significant improvements in manipulating and solving graphing questions using Desmos, determining the equation of a line between two points, and solving systems of equations and inequalities. This progress has been evident in her growing confidence and accuracy during practice sessions.
For this exam, our goal is to strengthen Kaitlynâ€™s ability to quickly recognize question types and apply the most efficient strategies. While we cannot guarantee a specific score, we have focused on graphing, systems of equations and inequalities, and applying the ISME strategy to word problems. Weâ€™ve also discussed ways to manage test anxiety, and itâ€™s important to ensure she gets consistent, restful sleep in the days leading up to the test.
I am looking forward to continuing to work with Kaitlyn after the test to further improve her SAT performance. I recommend maintaining her current session frequency to continue reinforcing strategies and building speed and confidence. In upcoming sessions, I plan to focus on applying backsolving and plug-and-chug techniques, knowing at least two strategies to use when she doesnâ€™t know the meaning of a word, and applying the Double Question ID and BPRIMES strategies to text structure and purpose questions.
Please let me know if you have any questions or would like to adjust our plan. Iâ€™m happy to schedule a time to talk by phone if that would be helpful. I look forward to supporting Kaitlyn in her continued academic journey.
Best regards,
Chazlee</t>
  </si>
  <si>
    <t>Sophie Day</t>
  </si>
  <si>
    <t>Dear Megan, 
Itâ€™s been great working with you and Sophie over the past months. As we prepare for her upcoming SAT, I wanted to share some updates and what to expect. 
I have seen significant improvements in Sophieâ€™s use of the B-Primes strategy to answer transition questions, her ability to determine whether a sentence or thought is complete, and her understanding of the three correct ways to separate two complete thoughts. This progress has been evident in her percent correct on Sentence Boundaries (80%) and her score increase on her most recent practice test (870). 
For this exam, our goal is to strengthen Sophieâ€™s ability to quickly recognize question types and apply efficient strategies. While we cannot guarantee a specific score, we have worked diligently through targeted practice on sentence structure, transition questions, and identifying full sentences. We have also discussed strategies to manage test anxiety, and itâ€™s important to ensure she gets consistent, restful sleep throughout the week leading up to the test. 
I am looking forward to hearing how Sophie performs on this test. Looking ahead, I recommend continuing with twice-weekly, 1-hour sessions. This schedule will allow us to focus on using the plug-and-chug strategy for math questions, identifying question types that can be solved using backsolving, approaching words-in-context questions, translating word problems, and using Desmos to solve systems of equations. 
Please let me know if you have any questions or would like to adjust our plan. Iâ€™m happy to schedule a time to talk by phone if that would be helpful. I look forward to supporting Sophie in her continued academic journey. 
Best regards,
Chazlee M.</t>
  </si>
  <si>
    <t>Lewis Nelson</t>
  </si>
  <si>
    <t>Dear Mary,
I hope you are having a great summer. I am excited to continue working with Lewis through this new academic year. I wanted to touch base to share some of the progress weâ€™ve made so far and share my thoughts on the plan moving forward.
I have seen significant improvements in Lewis' comfortability with challenging SAT problems. He has shown consistent progress in understanding punctuation rules as well as quadratic function rules. This consistent improvement has been evident in his success in practice test problems during our sessions.
Our current short-term goals for Lewis include assisting him with HW problems when needed, and getting SAT help when needed. The overall goal remains a successful year in calculus and a bump on the SAT. Based on Lewis' progress, I recommend we keep our future schedule and meet on whichever subject is more pressing each session.
Please let me know if you have any questions or if there are any adjustments you would like to make to our plan. Iâ€™m happy to schedule a time to talk by phone if that would be helpful. I look forward to supporting Lewis in his continued academic journey.
Best regards,
James F.
james.falconer@revolutionprep.com
+12076156458</t>
  </si>
  <si>
    <t>Cecile Dupoyet</t>
  </si>
  <si>
    <t>Dear Cecile,
Itâ€™s been great working with you and Cecile over the summer. As we prepare for Cecile's upcoming SAT, I wanted to share some updates and information about what to expect.
I have seen significant improvements in Cecile's comfortability with challenging math problems on the SAT, as well as her understanding of SAT punctuation rules. She has shown consistent progress in identifying verb usage and proper noun phrases. This consistent improvement has been evident in her success on advanced SAT problems from the college board.
For this exam, our goal is to increase her score overall, or at least increase her super score. While we cannot guarantee a specific score, we have worked diligently towards this goal through reviewing areas of improvement, going over specific strategies for each problem type, and working on core concepts. It's important to consider the impact of the test zone on Cecile's performance. Ensuring a good night's sleep throughout the week leading up to the test is crucial, as just the night before isn't enough. We have also discussed strategies to manage test anxiety, which can impact scores.
OPTION B: I am looking forward to hearing how Cecile performs on this test. Looking ahead, I recommend adding sessions as needed as she progresses with her math course this year. I would love to continue assisting Cecile with her math as she transitions to a new academic calendar.
Please let me know if you have any questions or if there are any adjustments you would like to make to our plan. Iâ€™m also able to schedule a time to talk by phone if that would be helpful. I am happy to support Cecile in her continued academic journey.
Best regards,
James F.
james.falconer@revolutionprep.com
+12076156458</t>
  </si>
  <si>
    <t>Lucas Ceccarelli</t>
  </si>
  <si>
    <t>Dear Lara,
Itâ€™s been great working with you and Lucas over the past couple of months. As we prepare for Lucas' upcoming SAT, I wanted to share some updates and information about what to expect.
I have seen significant improvements in Lucas' ability to properly find correct answers in the reading comprehension questions on the SAT. He has shown consistent progress in understanding how far inferences can go in SAT answers, and finding answers that are fully supported within the SAT passages. This consistent improvement has been evident in his success on his most recent practice test in this area.
For this exam, our goal is a score increase, especially in the math. While we cannot guarantee a specific score, we have worked diligently towards this goal through developing strong strategies, understanding trends within the SAT, and finding easy ways to get correct answers. It's important to consider the impact of the test zone on Lucas' performance. Ensuring a good night's sleep throughout the week leading up to the test is crucial, as just the night before isn't enough. We have also discussed strategies to manage test anxiety, which can impact scores.
I am looking forward to hearing how Lucas performs on this test. Looking ahead, I recommend he consider if he wants to continue meeting during the academic year. I have a lot of experience working with calculus students, and if he would like additional support, I would be happy to be of assistance.
Please let me know if you have any questions or if there are any adjustments you would like to make to our plan. Iâ€™m also able to schedule a time to talk by phone if that would be helpful. I am happy to support Lucas in his continued academic journey.
Best regards,
James F.
james.falconer@revolutionprep.com
+12076156458</t>
  </si>
  <si>
    <t>McKaela Holleran</t>
  </si>
  <si>
    <t>Dear Marjorie,
I hope you are having a great summer. Itâ€™s been wonderful working with you and McKaela over the past couple of months. I wanted to share some of the progress weâ€™ve made so far and outline the plan moving forward.
I have seen significant improvements in McKaelaâ€™s ability to efficiently eliminate the five most common types of distractor answers, match evidence in the text to particular claims, identify important information in charts and graphs without falling into traps, distinguish â€œideaâ€ questions from â€œstructureâ€ questions, and differentiate between text-supported inferences and educated-but-unsupported guesses. 
This consistent improvement has been evident in her recent practice test score of 1210 (560 English, 650 Math), her ability to consistently use B-PRIMES and elimination strategies, understanding the best question order for her on the English section, applying the Question Before Passage strategy, and interpreting quantitative information accurately.
Our current short-term goals for McKaela include translating confusing sentences in literary excerpts into simple English, using the acronym SOH-CAH-TOA effectively, listing strategies for comprehending archaic language in poetry, and using all three forms of quadratic equations to locate information needed to solve forms of quadratics problems. The overall goal remains to strengthen her SAT skills across both English and Math, building confidence and accuracy for test day. Based on McKaelaâ€™s progress, I recommend continuing her current session schedule with focused practice on these upcoming topics.
Please let me know if you have any questions or if there are any adjustments you would like to make to our plan. Iâ€™m happy to schedule a time to talk by phone if that would be helpful. I look forward to supporting McKaela in her continued academic journey.
Best, 
Chazlee M.</t>
  </si>
  <si>
    <t>Joseph Hargan</t>
  </si>
  <si>
    <t>Dear Emily,
Itâ€™s been great working with you and Joe over the past couple of months. As we prepare for Joe's upcoming SAT, I wanted to share some updates and information about what to expect.
I have seen significant improvements in Joe's understanding of Desmos and math strategies to make his life easier on the SAT. He has shown consistent progress in identifying how and when to use Desmos, as well as understanding punctuation usage on the SAT. This consistent improvement has been evident in his success on practice test questions during our sessions.
For this exam, our goal is to increase his score and comfortability while taking the exam. While we cannot guarantee a specific score, we have worked diligently towards this goal through understanding SAT patterns, strategies to save time and strategies to save brain power. It's important to consider the impact of the test zone on Joseph's performance. Ensuring a good night's sleep throughout the week leading up to the test is crucial, as just the night before isn't enough. We have also discussed strategies to manage test anxiety, which can impact scores.
I am looking forward to hearing how Joseph performs on this test. Looking ahead, I recommend finding some times during the academic year Joe may want to meet with me to discuss his math course. You still have additional hours in your account, and this would allow us to ensure his math grades look good on his transcript as he applies to colleges.
Please let me know if you have any questions or if there are any adjustments you would like to make to our plan. Iâ€™m also able to schedule a time to talk by phone if that would be helpful. I am happy to support Joe in his continued academic journey.
Best regards,
James F.
james.falconer@revolutionprep.com
+12076156458</t>
  </si>
  <si>
    <t>Hello David and Stacey,
I hope you are both doing well!  I wanted to provide you with a summer update on Benjaminâ€™s progress. Since our last update, he has shown strong growth in both academic content and test-taking strategies. His recent practice test reflects a strong starting point, with particular strength in the Math section.
Benjamin has demonstrated particular strength in:
Reading &amp;amp; Writing: Benjamin is progressing well with standard English conventions and effectively using strategies such as Eliminate-3, the Notes Synthesis Skip strategy, and identifying the goal of the question. He is also building confidence with rhetorical synthesis questions.
Math: Benjamin is excelling with advanced math, algebra, geometry, problem-solving, and data analysis. He is applying a systematic approach to solve problems accurately and efficiently.
While Benjamin has made excellent progress, there are still key areas of opportunity that we will continue to address in upcoming sessions:
Reading &amp;amp; Writing: Strengthening skills with craft and structure, expression of ideas, information and ideas, and transitions. We will also focus on avoiding â€œhalf-truthâ€ trap answers and continuing to build confidence with command of textual evidence.
Math: Continuing to reinforce precision and efficiency across problem types while maintaining accuracy and avoiding careless errors.
Next Steps
Session Structure &amp;amp; Frequency: We are currently meeting weekly, and this has been highly effective in supporting Benjaminâ€™s progress. I recommend continuing with this structure to build on his strong foundation, while being mindful of his soccer schedule this fall. 
Notable Data:
PSAT Practice Test: 1250 (540 R&amp;amp;W, 710 Math)
Equivalent to a 1350 on the SATâ€”an excellent starting point!
Benjaminâ€™s disciplined approach, willingness to apply strategies, and strong mathematical foundation have been key drivers of his success. With continued focus on targeted Reading &amp;amp; Writing skills and reinforcement of math strategies, I am confident he will continue to build momentum and further improve his scores.
Please feel free to reach out if you have any questions or would like to discuss next steps in more detail!
Kind regards,
Jimmy
Jimmy W.
jimmy.works@revolutionprep.com
+14109266111</t>
  </si>
  <si>
    <t>Charlie Rose</t>
  </si>
  <si>
    <t>Hello Carrie,
I hope this message finds you doing well! I wanted to provide you with a quick summer update on Charlieâ€™s progress. We are a few sessions in and Charlie is knocking off some of the summer  rust. He has shown steady improvement applying the test-taking strategies that we have covered, and he understands the path towards improving his scores. 
Strengths:
Progressing well with standard English conventions.
Effectively using strategies such as Eliminate-3, annotating with purpose, and improving pacing.
Areas of Focus:
Strengthening skills with words in context, central ideas and details, inferences, transitions, rhetorical synthesis, verbs, and text structure.
Reading questions more closely and avoiding careless errors.
Next Steps:
We will revert back to meeting twice per week for 60-minute sessions, which has been a highly effective structure. With consistent effort and targeted practice, I am confident Charlie will continue to make strong progress.
Please feel free to reach out if youâ€™d like to discuss next steps in more detail!
Kind regards,
Jimmy
Jimmy W.
jimmy.works@revolutionprep.com
+14109266111</t>
  </si>
  <si>
    <t>Madelin Gomez</t>
  </si>
  <si>
    <t>Dear Regina,
Itâ€™s been great working with you and Maddie over the past few weeks. As we prepare for her upcoming SAT, I wanted to share some updates and what to expect.
I have seen significant improvements in Maddieâ€™s ability to eliminate choices that do not follow the rules for modifier questions, know the three ways to separate two complete thoughts correctly (period and capital, semicolon, comma with a FANBOYS conjunction), and identify the subject and verb of a sentence. She has also made consistent progress in anticipating answers using the B-PRIMES strategy, understanding exponent rules for multiplying, dividing, and raising to a power, converting between root symbols and fractional exponents, and knowing how and when to change bases on exponent problems.
For this exam, our goal is to continue strengthening Maddieâ€™s accuracy and efficiency on SAT English and Math questions. While we cannot guarantee a specific score, she has been practicing targeted strategies and problem-solving exercises. Ensuring consistent, restful sleep and managing test anxiety will be important in the days leading up to the test.
I am looking forward to hearing how Maddie performs on this test. Looking ahead, I recommend maintaining her current session schedule. This will allow us to continue working on identifying slope and y-intercept within linear word problems and choosing the most efficient method for solving systems of equations based on problem features.
Please let me know if you have any questions or would like to schedule a time to talk by phone. Iâ€™m happy to support Maddie in her continued academic journey.
Best regards,
Chazlee M.</t>
  </si>
  <si>
    <t>Hello Amy,
I hope this message finds you doing well! I wanted to provide you with a quick summer update on Thomasâ€™s progress. He is becoming more familiar with the structure and strategies for the SAT and is making strong use of the Desmos calculator to save time on the Math section.
Strengths:
Growing confidence with SAT strategies and pacing.
Effective use of Desmos for math problem-solving.
Areas of Focus:
Strengthening skills with standard English conventions, expression of ideas, and command of evidence.
Continuing to build mastery in algebra and advanced math concepts.
We will keep addressing these areas in upcoming sessions, and Iâ€™m confident Thomas will continue to make steady progress.
Kind regards,
Jimmy
Jimmy W.
jimmy.works@revolutionprep.com
+14109266111</t>
  </si>
  <si>
    <t xml:space="preserve">Brailyn helton </t>
  </si>
  <si>
    <t>Dear Alexus,
I hope you are having a great Summer. Itâ€™s been great working with you and Brailyn over the past couple of months. I wanted to touch base to share some of the progress weâ€™ve made so far and share my thoughts on the plan moving forward.
I have seen significant improvements in Brailyn's reading comprehension and math operations. She has shown consistent progress in multi-digit subtraction and multiplication, as well as answering questions about main idea and key details. Are there any other concepts that you would like Brailyn to work on as school is ramping back up?
Our current goals for Brailyn include strengthening Brailyn's academics to prepare her for middle school. Based on Brailyn's progress, I recommend continuing her current session velocity of 60 minutes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[Student's Name] in their continued academic journey.
Best regards,
Gillian W.
gillian.ware@revolutionprep.com
+14803824188</t>
  </si>
  <si>
    <t>Olive Martinez</t>
  </si>
  <si>
    <t>Dear Emily,
I know this time of year is busy, and I appreciate you taking the time to review this email. As we begin a new academic semester, I wanted to take a moment to share some updates about Olive's progress and outline our plans moving forward.
Over the past few weeks, I have seen significant improvements in Oliveâ€™s ability to divide using long division, multiply and divide negative numbers and fractions, convert fractions to decimals, and convert decimals to fractions. In particular, they have shown consistent progress in their confidence with math. This has been reflected in every session that we have had.
Our current short-term goals for Olive include identifying proportional relationships and practicing algebraic expressions. The overall goal remains to catch up in her math class from last year while staying ahead this year. If there have been any changes or new goals for this semester, please let me know so we can adjust our plan accordingly.
Based on Olive's progress, I recommend 1-2 60-minute sessions a week so that we can finish catching up and stay ahead this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Olive and in these next steps of their academic journey.
Best regards,
Jesse S.
jesse.squires@revolutionprep.com
+19704330744</t>
  </si>
  <si>
    <t>Mateo Delgado</t>
  </si>
  <si>
    <t>Dear Amal,
Itâ€™s been great working with you and Mateo over the past couple of months! I wanted to give you an update as we head into his upcoming SAT. 
Mateo has shown great improvement in his understanding of advanced math concepts such as manipulating exponential and quadratic equations. He has worked to accurately interpret equations and efficiently approach Command of Evidence and Form, Structure, and Sense questions.
We have refined his elimination strategy so that he can reliably come up with the correct answer, even when he might be unsure of the subject matter. These are some of the skills that have been crucial to tackling the SAT design. 
Mateo should ensure he gets a good night's sleep and remembers the strategies that we have discussed. 
I am looking forward to hearing how Mateo performs on the exam. If he needs any future support, I can also assist with College Essay Writing or any math up to and including Calculus. Thanks again, I wish you and Mateo all the best this weekend.
Truly,
Steven
Steven C.
steven.colome@revolutionprep.com
+19414676740</t>
  </si>
  <si>
    <t>Pete Christiano</t>
  </si>
  <si>
    <t>Dear Baskar,
I hope you are having a great summer. Itâ€™s been great working with you and Pete over the past couple of months. I wanted to touch base to share some of the progress weâ€™ve made so far and share my thoughts on the plan moving forward.
I have seen significant improvements in Pete's speaking and listening skills. He has shown consistent progress in story telling and asking questions. This consistent improvement has been evident in various activities during our sessions. Pete will need to continue working on these skills, as well as listening comprehension.
The overall goal for Pete remains improving his English speaking and writing skills. Based on Petes's progress, I recommend a session velocity of 60 minutes per week. I have noticed that Pete starts to lose focus toward the end of each session and could benefit from shorter, 30 minute sessions, twice per week.
Please let me know if you have any questions or if there are any adjustments you would like to make to our plan. Iâ€™m happy to schedule a time to talk by phone if that would be helpful. I look forward to supporting [Student's Name] in their continued academic journey.
Best regards,
Gillian W.
gillian.ware@revolutionprep.com
+14803824188</t>
  </si>
  <si>
    <t xml:space="preserve">Tiwa Filchak </t>
  </si>
  <si>
    <t>Dear Bisola,
I hope you are having a great week! As we prepare for Tiwaâ€™s upcoming practice test, I wanted to share some updates and information about what to expect.
I have seen significant improvements in Tiwaâ€™s ability to use Desmos to graph equations and check for solutions, as well as solve systems of equations. She has also shown consistent progress in applying substitution strategies to constants problems and now understands the â€œmatchingâ€ strategy for constants problems, recognizing how it differs from traditional algebra approaches. This growth represents real progress in areas that were previously more challenging.
While we are working toward overall score improvement, we have also set a goal of successfully applying the strategies and skills she has been building. Itâ€™s important to remember that her score may dip slightly on the next practice testâ€”this is very normal. As students adjust to using new strategies, they may rush or run out of time, but this is part of the process that leads to long-term improvement.
To be set up for success, Tiwa should replicate official test conditions as closely as possible for her practice testâ€”taking it in one sitting and in a quiet environment. Afterward, Iâ€™ll review her results with her and follow up with you to discuss takeaways, improvements, and next steps.
Looking ahead, I recommend continuing our current session schedule. This will allow us to work on manipulating nonlinear constants equations, using Desmos to solve equations that cannot be solved by hand, and reinforcing grammar skillsâ€”specifically the rules for dashes, colons, and the three major comma rules. Regular homework completion and full-length practice tests will remain the best way to build both confidence and scores.
Please let me know if you have any questions or would like to schedule a phone call. Iâ€™m excited to continue supporting Tiwa in her SAT preparation and long-term success.
Best regards,
Chazlee M.</t>
  </si>
  <si>
    <t>Nadia Corso</t>
  </si>
  <si>
    <t>Dear Tatiana,
Itâ€™s been great working with you and Nadia over the past couple of months. As we prepare for Nadia's upcoming SAT, I wanted to share some updates and information about what to expect.
I have seen significant improvements in Nadia's math, specifically with using Desmos and solving linear word problems, systems of equations, exponents, quadratics, and equivalent expressions. She has also shown consistent progress in transitions and rhetorical synthesis. This consistent improvement has been evident in our sessions together and in her practice tests, with her most recent score being 1340.
For this exam, our goal is 1400. While we cannot guarantee a specific score, we have worked diligently towards this goal by focusing on strategies and concepts that she struggled with on previous tests. It's important to consider the impact of the test zone on Nadia's performance. Ensuring a good night's sleep throughout the week leading up to the test is crucial, as just the night before isn't enough. 
I am looking forward to hearing how Nadia performs on this test. She has worked hard to improve her score, and the proof of that is in her test scores. That being said, 1400 is a difficult score to reach, and if she doesnâ€™t get it, it doesnâ€™t mean she isnâ€™t capable. It just means she didnâ€™t get it this time. If she unfortunately doesnâ€™t get it, I recommend continuing with 2 60-minute sessions a week to continue preparing for the next SAT in September.
If you'd like to continue working together on achieving these goals, you can easily use this link to add the hours to your account: https://my.revolutionprep.com/s/DwRtAqV7yM.
Please let me know if you have any questions or if there are any adjustments you would like to make to our plan. Iâ€™m also able to schedule a time to talk by phone if that would be helpful. I am happy to support Nadia in her continued academic journey.
Best regards,
Jesse S.
jesse.squires@revolutionprep.com
+19704330744</t>
  </si>
  <si>
    <t>Tyler Forte</t>
  </si>
  <si>
    <t>Dear Bradley,
Itâ€™s been great working with you and Tyler over the last few weeks! I wanted to give you an update as we head into his upcoming SAT. 
Tyler has shown great improvement in his approach to Words in Context and Standard English Convention questions. We have refined his elimination strategy so that he can come up with the correct answers, even when he may not recognize the meaning of an answer choice. This is a crucial skill for tackling the SAT Reading and Writing section. 
Tyler should ensure he gets a good night's sleep before the exam and remembers the strategies that we have discussed. 
I am looking forward to hearing how Tyler performs on the exam. If he needs any future support, I can also assist with College Essay Writing or any math up to and including Calculus. Thanks again, I wish you and Tyler all the best this weekend.
Truly,
Steven
Steven C.
steven.colome@revolutionprep.com
+19414676740</t>
  </si>
  <si>
    <t>Kiran Sovak</t>
  </si>
  <si>
    <t>Greetings all!
I hope you are having a great summer. Itâ€™s been great working with you and Kiran over the past couple of months. I wanted to touch base to share some of the progress weâ€™ve made so far and share my thoughts on the plan moving forward.
I have seen significant improvements in Kiranâ€™s application of test-taking strategies, including her use of process of elimination on grammar questions and her ability to break down multi-step algebra problems into manageable steps. She has also made noticeable strides in building confidence with punctuation rulesâ€”especially commas, colons, and dashesâ€”and in applying Desmos to a wider variety of math problems. Over the last two months, sheâ€™s shown consistent progress with both verbal and math reasoning, which has been evident in her improved pacing and accuracy during practice tests.
Since Kiran is achieving her goals at a steady pace, I recommend that we continue with one 60-minute session per week as we transition into our academic schedule in mid-September. If we find that additional SAT test dates are in store, we can revisit our plan and make a game plan to increase intensity as needed.
Our current short-term goals for Kiran include further improving timing on the math section, mastering advanced algebra and function questions, and reinforcing nuanced verbal reasoning strategies. The overall goal remains to strengthen confidence and readiness for her upcoming SAT while maintaining her strong foundation in strategy and problem-solving.
Please let me know if you have any questions or if there are any adjustments youâ€™d like to make to the plan. Iâ€™m happy to schedule a time to talk by phone if that would be helpful. I look forward to continuing to support Kiran as she builds on her progress this fall.
Best,
Ellyn
Ellyn S.
ellyn.schinke@revolutionprep.com
+12063955662</t>
  </si>
  <si>
    <t>Good evening team Ivan--
It's been really great working with Ivan for these few sessions! I'm grateful that we've had the chance to work together. I wanted to send a longer progress update since Ivan is going into his August 23 official SAT soon. 
Ivan is progressing very well with his mathematics work. While he and I haven't touched this very much. I want to encourage him to go into the test day with confidence in that arena! I have also seen noticeable improvement in Ivan's understanding of the overall picture of the Reading and Writing section of the test. In particular we worked to understand that just like we can tell when a math question is "geometry" or "algebra" we can know that there are specific categories of questions in Reading and Writing. We can use strategies, not just outside knowledge, to answer these questions. 
Lastly, I want to commend Ivan on improving his timeliness to sessions as well as his preparedness for sessions. I will encourage us all to keep working together to keep the Team Ivan Train running on time effectively and efficiently. This kind of attentiveness to preparation will be critically important to achieving Ivan's score goal.
Ivan has set a goal of 1400 for this exam. While his most recent Math practice test came back firmly in the 700s, his R&amp;amp;W score dipped into the 400s. I think we can attribute some of this to unideal conditions, with Ivan's sleep schedule being irregular. Ivan should get a good nightâ€™s sleep for the last few nights leading up to the test (just the night before isnâ€™t enough)!  
The anxiety of the actual test can result in a lower score for many students, so don't forget to allow yourself to be confident. You're going to hack the test! Make sure they have everything ready for test day the night before: pencils, eraser, calculator, ID, a snack, etc. Make sure you check your ticket and know what time to arrive. Be 5 minutes early! Set extra alarms if you need to!
With limited time remaining before Saturday, don't try to cram extra studying in. Let your brain rest and potentiate the information you have already learned. 
After this test, I would recommend that we continue meeting for 3, 60 minute sessions, per week  (2 focused on Reading and Writing and 1 focused on math review) and plan to take the October SAT. If you'd like to continue working together on achieving these goals, you can easily use this link to add these hours to your account today: https://my.revolutionprep.com/s/QujcxZudhm.
Please let me know if you have any questions or if there are any adjustments you would like to make to our plan. Iâ€™m also able to schedule a time to talk by phone or Zoom if that would be helpful.
Elliot E.
elliot.emadian@revolutionprep.com
+15409682458</t>
  </si>
  <si>
    <t>Elle Moreo</t>
  </si>
  <si>
    <t>Dear Shelley,
Itâ€™s been great working with you and Elle over the last few weeks! I wanted to give you an update as we head into her upcoming SAT. 
Elle has shown great improvement in her approach to Advanced Math and Algebra questions (the highest yield portion of the Math section). We have worked on her interpretation of equations and refined her elimination strategy as she parses through each element. She has become well-versed in using the annotation tools and Desmos Graphing to answer challenging questions efficiently. 
Elle should ensure she gets a good night's sleep before the exam and remembers the strategies that we have discussed. 
I am looking forward to hearing how Elle performs on the exam. If she needs any future support, I can also assist with College Essay Writing or any math up to and including Calculus. Thanks again, I wish you and Elle all the best this weekend.
Truly,
Steven
Steven C.
steven.colome@revolutionprep.com
+19414676740</t>
  </si>
  <si>
    <t>Maya Panse</t>
  </si>
  <si>
    <t>Dear Preeti,
Itâ€™s been great working with you and Maya over the past few months. As we prepare for her upcoming SAT, I wanted to share some updates and what to expect.
Maya has mastered how to use Desmos to solve systems of equations, apply the B-PRIME strategy to Words in Context questions, and anticipate answers using the Note Synthesis Skip strategy on Rhetorical Synthesis questions. She also demonstrates strong command of grammar rulesâ€”including dashes, colons, and the three major comma rulesâ€”and can interpret and apply quantitative information within reading passages.
She has shown consistent progress in her test-taking strategies as well. Maya can efficiently eliminate the five most common types of distractor answers, distinguish between text-supported inferences and unsupported guesses, identify FANBOYS conjunctions, and match evidence in the text to specific claims. This growth has contributed to her strong performance on practice tests, including a recent score of 1460 (750 Math, 710 English).
For this exam, our goal is to continue strengthening both accuracy and efficiency while managing timing and confidence under test conditions. While we cannot guarantee a specific score, Maya has been practicing targeted strategies and has built a strong foundation for success. Ensuring she gets consistent, restful sleep throughout the week leading up to the testâ€”and not just the night beforeâ€”will also be key. We have also discussed approaches to managing test-day anxiety so she can perform at her best.
I am looking forward to hearing how Maya performs on this test. Looking ahead, I recommend continuing our current session schedule to build on her momentum. This will give us the opportunity to refine timing strategies, reinforce higher-level math problem-solving, and strengthen reading skills such as properly categorizing transition words.
Please let me know if you have any questions or if youâ€™d like to schedule a phone call. Iâ€™m happy to support Maya in her continued preparation and long-term academic growth.
Best regards,
Chazlee M.</t>
  </si>
  <si>
    <t>Dear Randy,
I hope you are having a great summer! It has been such a pleasure working with you and Randall over the past couple of months. I wanted to share some highlights from his progress and outline a plan to continue supporting his growth.
Randall has made wonderful progress in his writing and analysis skills. He has become much more confident in selecting quotations for his dialectical journal, connecting each quote to key themes, and beginning to write analysis paragraphs that explore the deeper meaning of the text. He has also been developing his proofreading skills to ensure clarity and correct punctuation. Over the past sessions, we have worked on finishing the analysis paragraphs for the remaining quotations, proofreading the completed dialectical journal, and beginning planning for Part B of his summer project. This steady progress shows that Randall is building a strong foundation in writing and thinking critically about texts.
Looking ahead, our focus will be on helping Randall strengthen his ability to elaborate on facts and ideas, add supporting details, and expand his thoughts in a clear and organized way. Based on these goals, I recommend continuing with one 60-minute session per week as the school year begins. During these sessions, we will practice strategies for developing well-supported, descriptive writing that will set Randall up for success in future projects and give him confidence in his abilities.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continuing to support Randall in his academic journey and celebrating his ongoing growth!
Best regards,
Ana H.
ana.heiser@revolutionprep.com
+14695703730</t>
  </si>
  <si>
    <t>Layla Morisseau</t>
  </si>
  <si>
    <t>Dear Team Layla--
I hope you are having a great week! As we prepare for Layla's upcoming practice test, I wanted to share some updates and information about what to expect.
I have seen significant improvements in Layla's use of the IESME strategy to work through math questions. In particular, Layla has grown quite confident with translating word problems to math equations. I have seen consistent progress in our sessions, and Layla has demonstrated a command of the information in homework practice. This includes growth in areas we previously discussed as struggles, including geometry!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Layla to replicate official test day conditions as closely as possible when taking the practice test. I know with a birthday weekend this might be challenging, but do your best!
After the practice test, I will review the results and discuss the test experience with Layla to determine our focus moving forward, and Iâ€™ll follow up with you on takeaways, improvements, and next steps in my next parent update. Please feel free to reach out if you have any questions or concerns in the meantime, of course.
Based on Layla's goals, I recommend we continue with our 3, 60 minute sessions per week until the September ACT.
Please let me know if you have any questions or if there are any adjustments you would like to make to our plan. Iâ€™m happy to schedule a time to talk by phone or Zoom if that would be helpful. I am excited to continue supporting Layla in reaching these goals!
Best regards,
Elliot E.
elliot.emadian@revolutionprep.com
+15409682458</t>
  </si>
  <si>
    <t>Kaden Sun</t>
  </si>
  <si>
    <t>Dear Stacy,
Itâ€™s been great working with you and Kaden over the past couple of weeks. As we prepare for Kadenâ€™s upcoming SAT, I wanted to share some updates and information about what to expect.
I have seen significant improvements in Kaden's writing and English, specifically with words in context, transitions, command of evidence, rhetorical synthesis, clauses, and mixed punctuation. He has also shown consistent progress in problem identification. This consistent improvement has been evident in his most recent test score, which was 1460!
For this exam, our goal is 1500. While we cannot guarantee a specific score, we have worked diligently towards this goal by focusing on the areas that he struggled with on the last SAT. It's important to consider the impact of the test zone on Kaden's performance. Ensuring a good night's sleep throughout the week leading up to the test is crucial, as just the night before isn't enough. 
I am looking forward to hearing how Kaden performs on this test. It is clear that Kaden has worked hard to improve his score so far, but 1500 is a very difficult score to achieve. He is certainly capable of getting a 1500, so if he doesnâ€™t get the score this attempt, it isnâ€™t because he isnâ€™t capable; he just hasnâ€™t gotten that score yet. If he, unfortunately, doesnâ€™t reach his goal on this test, I recommend continuing with 2 60-minute sessions a week so that we can prepare for the next SAT and continue to work on grammar, passage comprehension, and advanced math.
If you'd like to continue working together on achieving these goals, you can easily use this link to add the hours to your account: https://my.revolutionprep.com/s/3f9aaMhJsY.
Please let me know if you have any questions or if there are any adjustments you would like to make to our plan. Iâ€™m also able to schedule a time to talk by phone if that would be helpful. I am happy to support Kaden in his continued academic journey. Overall, he has been an absolute pleasure to work with!
Best regards,
Jesse S.
jesse.squires@revolutionprep.com
+19704330744</t>
  </si>
  <si>
    <t>Nola Milton</t>
  </si>
  <si>
    <t>Dear Lyndsey,
I hope you are having a great summer. Itâ€™s been wonderful working with you and Nola over the past couple of months. I wanted to touch base to share some of the progress weâ€™ve made so far and my thoughts on the plan moving forward.
I have seen significant improvements in Nolaâ€™s ability to factor quadratics, use Desmos as a tool to solve problems quickly, and solve systems of equations using Desmos. She has shown consistent progress in these areas, and that improvement is reflected in her growing confidence and consistent homework completion.
Our current short-term goals for Nola include identifying slope and y-intercept within the context of linear word problems, identifying slope and y-intercept directly from equations, knowing the best order to approach questions in the Reading and Writing section, and anticipating answers using the B-PRIMES strategy. The overall goal remains building a strong foundation in her math skills.
Based on Nolaâ€™s progress, I recommend increasing to twice-weekly sessions as the school year begins. This will help us continue reinforcing her knowledge while supporting her as she learns new math topics.
Please let me know if you have any questions or if there are any adjustments youâ€™d like to make to our plan. Iâ€™d be happy to schedule a time to talk by phone if that would be helpful. I look forward to supporting Nola in her continued academic journey.
Best regards,
Chazlee M.</t>
  </si>
  <si>
    <t xml:space="preserve">Sydney  Sutherland </t>
  </si>
  <si>
    <t>Greetings all!
I hope you are having a great summer! Itâ€™s been wonderful working with you and Sydney over the past couple of months. I wanted to take a moment to share some of the progress weâ€™ve made so far and outline the plan moving forward.
I have seen significant improvements in Sydneyâ€™s grammar and punctuation skills, particularly with identifying run-on sentences, using proper comma placement, and building stronger sentence structure. She has also made steady gains in algebra and foundational math, including rewriting equations, translating word problems into expressions, and applying strategies like FOIL and using Desmos for graphing and problem-solving. Additionally, her ability to use context clues effectively in reading and break down questions logically has improved, which has boosted her confidence during timed sections.
Sydney has been consistent with homework and is applying strategies weâ€™ve discussed, such as slowing down to avoid small errors and prioritizing approachable problems first. This consistent improvement has been evident in her increased confidence during practice tests and her ability to explain her reasoning more clearly during sessions.
Based on Sydneyâ€™s goals, I recommend continuing with one 60-minute session per week as we move closer to her test date. This frequency will help her maintain momentum while reinforcing both verbal and math strategies.
Our current short-term goals for Sydney include:
- Refining pacing strategies in the Reading and Science sections to maximize accuracy.
- Continuing to build fluency with multi-step math problems, including proportionality formulas and systems of equations.
- Practicing consistent application of Desmos shortcuts to save time under timed conditions.
The overall goal remains improved confidence and accuracy across all sections of the SAT, with a focus on maximizing her score potential for the upcoming test.
Please let me know if you have any questions or if youâ€™d like to adjust our plan in any way. Iâ€™m also happy to schedule a time to talk by phone if that would be helpful. I look forward to supporting Sydney as she continues to grow her skills and confidence.
Best,
Ellyn
Ellyn S.
ellyn.schinke@revolutionprep.com
+12063955662</t>
  </si>
  <si>
    <t>Blake Kellermann</t>
  </si>
  <si>
    <t>Dear Dominic,
Itâ€™s been great working with you and Blake over the past couple of weeks. As we prepare for Blake's upcoming SAT, I wanted to share some updates and information about what to expect.
I have seen significant improvements in Blake's usage of the "matching" strategy for constants questions, along with using the Desmos tool and drawing diagrams for geometry-based questions. She has shown consistent progress in being able to apply these strategies to SAT math questions. This consistent improvement has been evident in her increased confidence and increase in practice test scores since April. I can tell that she's putting in a lot of effort to prepare for the exam on Saturday. 
For this exam, our goal is a score in the 1300 range. While we cannot guarantee a specific score, we have worked diligently towards this goal through in-class practice questions and thorough review of practice tests. It's important to consider the impact of the test zone on Blake's performance. Ensuring a good night's sleep throughout the week leading up to the test is crucial, as just the night before isn't enough. We have also discussed strategies to manage test anxiety, which can impact scores.
I am looking forward to hearing how Blake performs on this test! Looking ahead, I recommend using her remaining three hours for support in her AP classes, especially AP Statistics. I recommend adding one hour-long session per week for this school year to work on AP Statistics. While I donâ€™t cover that subject, we have a faculty of amazing tutors, and your Academic Advisor can assist you with bringing on an additional tutor. This would give her an opportunity to reinforce her skills and knowledge of statistics for the AP exam in May.
If you'd like to continue working together on achieving these goals, you can easily use this link to add the hours to your account today: https://my.revolutionprep.com/s/A9qwIECmCD.
Please let me know if you have any questions or if there are any adjustments you would like to make to our plan. Iâ€™m also able to schedule a time to talk by phone if that would be helpful. I am happy to support Blake in her continued academic journey.
Very best,
Anna G.
anna.gilbert@revolutionprep.com
+12056600595</t>
  </si>
  <si>
    <t>Anna Hartsell</t>
  </si>
  <si>
    <t>Dear Angela,
I hope you are having a great summer. Itâ€™s been wonderful working with you and Anna over the past couple of months. I wanted to touch base to share some of the progress weâ€™ve made so far and my thoughts on the plan moving forward.
I have seen significant improvements in Annaâ€™s ability to use Desmos as a tool to solve problems efficiently, solve systems of equations with Desmos, and identify slope and y-intercept both within equations and in the context of linear word problems. She has shown consistent growth in these areas, and that progress is reflected in her confidence and steady approach to both homework and our sessions.
Our current short-term goals for Anna include applying the Title-10, Double Question ID, and BPRIMES strategies to text structure and purpose questions, as well as strengthening her understanding of the â€œmatchingâ€ strategy for Constant problems and how it differs from traditional algebraic methods. The overall goal remains improving her confidence both on the SAT and in her AP courses.
As the school year begins, I also plan to start AP Physics 1 tutoring to reinforce introductory topics and ensure a strong foundation. Based on Annaâ€™s progress so far, I recommend continuing at our current pace so we can build on her momentum and support her as she balances SAT preparation with her coursework.
Please let me know if you have any questions or if youâ€™d like to schedule a phone call. I look forward to supporting Anna in her continued academic journey.
Best regards,
Chazlee M.</t>
  </si>
  <si>
    <t>Joy I Agbasoga</t>
  </si>
  <si>
    <t>Dear Joy,
I hope you are having a great day. Itâ€™s been great working with Joy. I wanted to touch base to share some of the progress weâ€™ve made so far and share my thoughts on the plan moving forward.
Joy has learned some of the important time-saving test prep and reading and writing strategies that will help increase her score on the SAT.
Until we have an idea of the date of her SAT, I recommend we continue with our one 60 minute class per week.
Our current short-term goals for Joy include completing a practice test, which will give us key insight on what topics will be most impactful to cover, and learning math strategies including backsolving, plug &amp;amp; chug, and Desmos tricks.
The overall goal remains to increase her SAT score from 1200 to 1530+ in order to have competitive applications for Johns Hopkins and Harvard.
That said, I havenâ€™t seen Joy for sessions in a short while. I hope all is well and would love to see her come back to continue working on progressing her score for the SAT.
Currently, Joy has 3 unscheduled hours and is not scheduled for another session. I recommend booking those hours at a time that is convenient for her.
If you'd like to continue working together on achieving Joy's goals, you can easily use this link to add the hours to your account today: https://my.revolutionprep.com/s/bZMBC3dE9J.
Please let me know if you have any questions or if there are any adjustments you would like to make to our plan. Iâ€™m happy to schedule a time to talk by phone if that would be helpful. I look forward to supporting Joy in her continued academic journey.
Best regards
Casey Y.
casey.young@revolutionprep.com
+17272512559</t>
  </si>
  <si>
    <t>Ayana Sivakumar</t>
  </si>
  <si>
    <t>Dear Uma,
I hope you are having a great summer. Itâ€™s been wonderful working with you and Ayana over the past couple of months. I wanted to touch base to share some of the progress weâ€™ve made in AP English Language and Composition so far and my thoughts on the plan moving forward.
I have seen significant improvements in Ayanaâ€™s ability to analyze how authors tailor their arguments to their intended audience and purpose, and how they shape their texts to achieve those goals. She has shown consistent growth in these areas, and that progress has been evident in her confidence and steady approach to assignments during our sessions.
Our current short-term goals for Ayana include analyzing an authorâ€™s stylistic choicesâ€”such as syntax, imagery, and figurative languageâ€”and how they contribute to the effectiveness of the text, as well as evaluating the structure and organization of a text, including introductions, conclusions, and transitions, and how these elements serve the authorâ€™s purpose.
The overall goal remains helping Ayana develop a strong understanding of rhetoric by identifying and analyzing rhetorical strategies (ethos, pathos, logos, tone, diction), writing clear, coherent, and well-structured essays within time limits, and interpreting complex texts that may present multiple layers of meaning or conflicting perspectives.
Based on Ayanaâ€™s progress so far, I recommend continuing at our current pace to build on her momentum and strengthen her readiness for AP English Language and Composition.
Please let me know if you have any questions or if youâ€™d like to schedule a phone call. I look forward to supporting Ayana in her continued academic journey.
Best regards,
Chazlee M.</t>
  </si>
  <si>
    <t>Dear Uma,
I hope you are having a great summer. Itâ€™s been wonderful working with you and Ayana over the past couple of months. I wanted to touch base to share some of the progress weâ€™ve made so far and my thoughts on the plan moving forward.
I have seen significant improvements in Ayanaâ€™s ability to apply the Title-10 strategy to inference questions, eliminate out-of-scope answer choices based on notes, and identify errors in modifier questions. She has also grown stronger in solving for missing side lengths or angle measures using the law of sines and cosines, as well as in recognizing when and how to check for errors in different types of parallelism. This steady progress has translated into increased confidence and more consistent accuracy during practice.
Our current short-term goals for Ayana include understanding how key details support the development of central ideas, distinguishing between â€œideaâ€ and â€œstructureâ€ questions, and applying the â€œmatchingâ€ strategy for Constant problems while recognizing how it differs from traditional algebraic approaches.
The overall goal remains improving Ayanaâ€™s confidence and readiness for the PSAT/NMSQT this October. Based on her progress so far, I recommend continuing at our current pace to build on her momentum and sharpen her test-taking strategies in the weeks ahead.
Please let me know if you have any questions or if youâ€™d like to schedule a phone call. I look forward to supporting Ayana as she prepares for the PSAT and beyond.
Best regards,
Chazlee M.</t>
  </si>
  <si>
    <t>Hi Haruka,
I hope you are having a great day. It was wonderful working with Misa for our first session. I wanted to touch base to share what we worked on and my thoughts on the plan moving forward.
In our first session, Misa did an awesome job with her multiplication fact recall. She was able to quickly solve each problem and only had 2 problems to correct out of 60. In our upcoming sessions, I plan to work on division facts with her. Since division is a topic she mentioned was a difficulty for her, I would like to help her gain confidence in this area.
I recommend we continue with our current velocity of 60 minutes per week to develop her math skills and confidence as we continue through the program.
Our current short-term goals for Misa include practicing some of her division facts, focusing more on 6-9s, and rounding decimal numbers to the thousandths.
The overall goal remains to strengthen Misaâ€™s math foundations and confidence.
Please let me know if you have any questions or if there are any adjustments you would like to make to our plan. Iâ€™m happy to schedule a time to talk by phone if that would be helpful. I look forward to supporting Misa in her continued academic journey and to our session tomorrow!
Best regards,
Casey Y.
casey.young@revolutionprep.com
+17272512559</t>
  </si>
  <si>
    <t>CJ Glooch</t>
  </si>
  <si>
    <t>Dear Kim and CJ,
I hope you are having a great day. Itâ€™s been wonderful working with CJ over the past couple of months. I wanted to touch base to share some of the progress weâ€™ve made so far and share my thoughts on the plan moving forward.
I have seen significant progress in CJâ€™s solving of quadratics, exponentials, and sentence boundaries (punctuation) problems. CJ still needs to master punctuation, which is what we are currently focused on. CJ obtained his first major score increase, with his current tests at an average of about 140 points higher than his baseline, and weâ€™re currently working on getting him to his second score increase.
Our current short-term goals for CJ include focusing on punctuation and systems of equations, which are high-impact areas of improvement from his practice tests. The overall goal remains to raise his SAT score to 1350+. Based on CJâ€™s goals, I recommend adding an additional 60 minutes each week, for a total of two one-hour sessions leading up to the October test. That said, from a previous talk with CJ, I understand that adding hours isnâ€™t something your family is looking to do at this time. If this changes, Iâ€™d be happy to provide the additional support.
I also want to wish CJ luck on his first SAT! I look forward to hearing how it goes.
Please let me know if you have any questions or if there are any adjustments you would like to make to our plan. Iâ€™m happy to schedule a time to talk by phone if that would be helpful. I look forward to supporting CJ in his continued academic journey.
Best regards,
Casey Y.
casey.young@revolutionprep.com
+17272512559</t>
  </si>
  <si>
    <t>Nathan Vovchik</t>
  </si>
  <si>
    <t>Hi Ana,
I hope you are having a great day. It has been wonderful working with Nathan over the last month. I wanted to touch base to share some of the progress weâ€™ve made and share my thoughts on the plan moving forward.
So far, Nathan has developed a strong understanding of the main types of sentences and the common errors that arise when combining dependent and independent clauses. He has also built foundational skills in crafting well-structured paragraphs and organizing narrative essays in a way that will capture and hold the readerâ€™s attention. 
Nathan is currently working on a narrative essay in response to the prompt â€œA Day Spent in Nature.â€ In our upcoming session, we will continue with our next round of peer review (including his review of a sample essay Iâ€™m providing) before moving on to his final draft.
I recommend we continue with our current velocity of 60-120 minutes per week to develop writing skills as we continue the program.
Our current short-term goals for Nathan include strengthening his sentence clarity and flow and developing voice in narrative essays. The overall goal remains to build Nathanâ€™s writing skills and confidence beyond his grade level.
Please let me know if you have any questions or if there are any adjustments you would like to make to our plan. Iâ€™m happy to schedule a time to talk by phone if that would be helpful. I look forward to supporting Nathan in his continued academic journey.
Best regards,
Casey Y.
casey.young@revolutionprep.com
+17272512559</t>
  </si>
  <si>
    <t>Zoya Nayak</t>
  </si>
  <si>
    <t>Hi Renuka,
I hope you are having a great day. It has been wonderful working with Zoya over the last couple months. She is a sharp student and a joy to work with! I wanted to touch base to share some of the progress weâ€™ve made and share my thoughts on the plan moving forward.
Zoya has been making strong progress with her multiplication fact recall, and she is also showing great improvement in understanding fractions as parts of a whole.
I recommend we continue with our current velocity of 60 minutes per week to develop math skills as we continue the program.
Our current short-term goals for Zoya include strengthening her automaticity for larger multiplication facts and using these facts to find missing factors. The overall goal remains to build Zoyaâ€™s math skills and confidence beyond her grade level.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Zoya in her continued academic journey.
Casey Y.
casey.young@revolutionprep.com
+17272512559</t>
  </si>
  <si>
    <t>Alexa Wadley</t>
  </si>
  <si>
    <t>Hi Irene,
I wanted to provide you with a comprehensive overview of Alexa's progress over the past 5-6 weeks as we've resumed our SAT preparation sessions. Alexa has shown significant improvement in several key areas, and we've been able to identify and focus on specific topics that will help her achieve her target score.
As you know, Alexa's May SAT score was 1140, with 570 in both the Verbal and Math sections. Based on this, we identified Information &amp;amp; Ideas (Verbal) and Problem Solving &amp;amp; Geometry (Math) as our primary focus areas. We've been working diligently on these topics, while also strengthening her performance in other areas.
In our English sessions, Alexa has made strong progress, particularly in Standard English Conventions. She's shown a strong grasp of grammar rules, including punctuation, independent and dependent clauses, and comma usage. We've also focused on more challenging concepts like subject-verb agreement, especially in complex sentences with prepositional phrases. While Alexa has demonstrated significant improvement in this area, we're continuing to practice to ensure consistency.
Regarding reading comprehension, Alexa has shown solid skills but occasionally struggles with more nuanced questions. We've been working through various passages on topics ranging from astronomy to art history and literature. Alexa generally shows strong initial comprehension, and we're focusing on developing strategies for tackling those trickier, more subtle questions.
In Math, we've covered a wide range of topics including functions, inequalities, exponential growth, and geometry. Alexa has shown proficiency in using the Desmos calculator for graphing and solving equations, which is a valuable skill for the digital SAT. We've spent considerable time on the Pythagorean theorem and its applications, as well as exponential growth and decay problems. Alexa has demonstrated a strong grasp of these concepts, showing particular aptitude in applying them to real-world scenarios.
One of the most encouraging aspects of our sessions has been Alexa's ability to retain information and apply it to new problems. This is evident in her improved performance on Standard English Conventions and her quick recall of mathematical concepts like the Pythagorean theorem.
Looking ahead, I've recommended that Alexa take another full College Board practice test before the September exam. This will help us identify any remaining areas that need attention and allow Alexa to become more comfortable with the digital format of the test. We're also continuing to work on time management and test-taking strategies to ensure Alexa can perform at her best under exam conditions.
Overall, I'm very pleased with Alexa's progress. Her dedication to improving her skills is evident, and I'm confident that with continued focused practice, particularly in reading comprehension and some specific grammar areas, she will see a significant improvement in her SAT score.
Please let me know if you have any concerns or questions.
Thanks
Mike D.
mike.davis@revolutionprep.com
+14048637433</t>
  </si>
  <si>
    <t>Lily McGrath</t>
  </si>
  <si>
    <t>Hi Caroline,
I hope you are having a great day. It has been wonderful working with Lily over the last month. I wanted to touch base to share some of the progress weâ€™ve made and share my thoughts on the plan moving forward.
So far, Lily has reviewed key strategies for the writing problems, systems of equations, quadratics, and the reading section of the SAT. 
Our current short-term goals for Lily include being able to find main ideas in the reading section and solve exponentials in the math section. The overall goal remains to increase Lilyâ€™s score to 1500+.
Based on Lilyâ€™s goals, I recommend we continue with an additional 60 minutes per week, at a total of two 60 minute sessions per week to practice strategies and strengthen foundations as we approach her SAT test date.
If you'd like to continue working together on achieving these goals, you can easily use this link to add the hours to your account today: https://my.revolutionprep.com/s/FRi8Bcre42.
Please let me know if you have any questions or if there are any adjustments you would like to make to our plan. Iâ€™m happy to schedule a time to talk by phone if that would be helpful. I look forward to supporting Lily in her continued academic journey.
Kind regards,
Casey Y.
casey.young@revolutionprep.com
+17272512559</t>
  </si>
  <si>
    <t>Genevieve Gouvernet</t>
  </si>
  <si>
    <t>Hi Shannah,
I wanted to provide you with a comprehensive overview of Genevieve's progress in her SAT preparation over the past couple of months. Genevieve has shown exceptional aptitude and dedication in her studies, and we've made significant strides towards her goal of achieving a score of 1450 or higher on the SAT.
To begin, it's important to note that Genevieve's starting point was already impressive. She scored a 1360 on a mock PSAT without any preparation, which demonstrates her strong academic foundation. 
In our math sessions, Genevieve has consistently demonstrated solid fundamentals in algebra and geometry. We've focused on reinforcing some advanced topics. Genevieve is making excellent progress. We've introduced the Desmos graphing calculator as a powerful tool for visualizing and solving complex problems, which Genevieve has quickly adopted. Our recent focus areas have included discriminant usage, line equations, and translating word problems into algebraic expressions. Genevieve's performance on recent math sections has been strong, typically missing only 3-4 questions out of 27 (the number of questions on each of the math sections). 
Regarding the verbal sections, Genevieve has shown remarkable aptitude. Her performance in Standard English Conventions and Expression of Ideas has been particularly strong, often achieving perfect scores in these areas. We've identified and focused on improving her skills in Craft and Structure, specifically in the Words in Context subcategory. In our most recent practice session, Genevieve completed a set of 20 Words in Context questions with only one incorrect answer, demonstrating significant improvement in this area.
One of the most encouraging aspects of our sessions has been Genevieve's performance on full practice test sections. In a recent reading section, she missed only 2 questions out of 33, which is an exceptional result. This level of performance puts her well on track to achieve her target score.
Time management was initially identified as an area for potential improvement, as Genevieve's thorough approach sometimes led to slower completion times. However, we've been working on strategies to increase speed without sacrificing accuracy, and Genevieve has shown good progress in this area.
Looking ahead, our focus will be on maintaining Genevieve's high performance level through consistent practice. We're utilizing the College Board's Question Bank and Blue Book app for targeted practice and full-length tests. I've also provided Genevieve with a vocabulary packet for additional study, focusing on less common word uses that often appear in the SAT.
Given Genevieve's current performance and rate of improvement, I'm confident that she's on track to achieve her goal of scoring 1450 or higher on the SAT. Her dedication to daily practice and her ability to excel on difficult questions are particularly promising indicators of future success.
Please let me know if you have any concerns or questions.
Thanks
Mike D.
mike.davis@revolutionprep.com
+14048637433</t>
  </si>
  <si>
    <t>Zamin Soonasra</t>
  </si>
  <si>
    <t>Dear Arif,
I hope you are having a great summer. Itâ€™s been wonderful working with Zamin over the past month, and I wanted to share the strides heâ€™s made and outline our plan moving forward.
I have seen significant improvements in Zaminâ€™s grasp of core grammar concepts, including subject-verb agreement, comma usage, and sentence correction strategies. Heâ€™s also begun applying the ISME (Identify, Scan, Match, Eliminate) approach when tackling PSAT English questions. Over the last two months, his homework completion has been consistent, and he is gaining a lot out of the homework. He pays attention, learns from it even between sessions without me there to watch him, and brings excellent questions to the session. He is great to have as a student; I don't have to chase him down to make sure he's doing what he's supposed to or that he is fully engaging with the work.
For maintaining velocity: Since Zamin is meeting his objectives, I recommend we continue with our one 60-minute session per week through the fall.
Our current short-term goals for Zamin include mastering comma splices and correctly identifying run-on sentences.
The overall goal remains elevating his PSAT English score and eventual SAT score, which will utilize mostly the same skills
Please let me know if you have any questions or if youâ€™d like to adjust our plan. Iâ€™m also happy to set up a phone call to discuss next steps. I look forward to continuing to support Zamin in his PSAT preparation.
Best regards,
Joyraj D.
joyraj.d'souza@revolutionprep.com
+15174024183</t>
  </si>
  <si>
    <t>Matthew Young</t>
  </si>
  <si>
    <t>Hi Jeff,
This is a comprehensive progress report for the last couple of months that Matthew and I have been working together.  Matthew's initial ACT scores of 31 showed particular strength in Math (34) and Science (33), with Reading also strong at 32/31. The English section was identified as the primary area for improvement. We've dedicated significant time to enhancing Matthew's grammar and punctuation skills, particularly in the use of commas, semicolons, and colons. Through targeted practice exercises and review of specific rules, Matthew has shown notable progress in this area.
In our recent practice tests, Matthew's English score improved from 25 to 29, a substantial 4-point gain. This improvement demonstrates that our focused work on grammar and punctuation is yielding positive results. In our most recent English practice, Matthew missed only about 8 questions, projecting a score around 31, which is a significant improvement from his initial scores.
We've identified time management as a key factor affecting Matthew's performance, especially in the Reading, English, and Science sections. To address this, we're adapting our strategy to account for the digital ACT format, which will have fewer questions and potentially alleviate some time pressure. Matthew is now focusing on official ACT digital practice tests to familiarize himself with this format.
In Math, while Matthew's skills are generally strong, we've pinpointed areas for improvement, including geometry, word problems, and probability. We're working on strategies to reduce careless errors and enhance time management in this section. In a recent practice test, Matthew scored a raw 31 out of 60 on Math, which could potentially translate to a 34-35 scaled score. We're continuing to refine his approach, particularly for later questions when fatigue sets in.
For Science, Matthew consistently performs well (31-33 range), but we're fine-tuning his approach to interpreting complex passages with multiple hypotheses. We've also been working on Reading comprehension strategies, where Matthew demonstrates strong retention but occasionally rushes through questions.
Looking ahead, Matthew plans to take the ACT on September 6th, with October 18th as a potential backup date. We've scheduled regular tutoring sessions leading up to the exam, balancing practice across all sections while addressing specific areas of weakness.
Overall, I'm pleased with Matthew's progress and his dedication to improving his test-taking skills. The significant improvement in English is particularly encouraging, and I'm confident that with continued focused practice, Matthew will be well-prepared for the upcoming ACT.
Please let me know if you have any concerns or questions.
Thanks
Mike D.
mike.davis@revolutionprep.com
+14048637433</t>
  </si>
  <si>
    <t>Ethan  Tartack</t>
  </si>
  <si>
    <t>Dear Dawn,
I hope you are having a great fall. Itâ€™s been a pleasure working with Ethan. I wanted to share some of the progress weâ€™ve made so far and outline our plan moving forward.
We haven't been working together very long so far, but I am impressed with Ethan's understanding of nuances and many times he has a correct answer to an open ended question that I had not considered; that's a good thing that he is thinking creatively. To date, we have been doing reading and understanding literary devices, first in his summer reading, and more recently we looked ahead to the likely next book, Fahrenheit 451. 
For maintaining velocity: Since Ethan is achieving his objectives, I recommend we continue with our one 60-minute session per week through the school year.
Our current short-term goals for Ethan include:
    Efficiently annotating key literary devices in every assigned passage
    Accurately identifying at least five different literary devices in new texts
    Crafting evidence-based analysis paragraphs grounded in his annotations
The overall goal remains strengthening Ethanâ€™s literary analysis skills to secure an A in high school English and build confidence for college-level coursework. 
Please let me know if you have any questions or if youâ€™d like to adjust our plan. Iâ€™m also happy to schedule a phone call to discuss next steps. I look forward to supporting Ethan in his continued literary journey.
Joyraj D.
joyraj.d'souza@revolutionprep.com
+15174024183</t>
  </si>
  <si>
    <t>Dear Biplap,
I hope you are having a great fall. Itâ€™s been a pleasure working with Aarit over the past couple of months. I wanted to share some of the progress weâ€™ve made so far and outline our plan moving forward.
I have seen significant improvements in Aaritâ€™s command of high-school grammar fundamentalsâ€”particularly subject-verb agreement, modifier placement, and parallel structureâ€”and his application of those rules on SAT Verbal writing and language questions. Heâ€™s begun to internalize the â€œIdentify, Eliminate, Improveâ€ approach for sentence corrections, and his accuracy on focused grammar drills has climbed.
For maintaining velocity: Since Aarit is meeting his objectives, I recommend we continue with our one 60-minute session per week through the winter.
Our current short-term goals for Aarit include: Mastering the top ten grammar rules needed for academic and SAT English(parallelism, modifier placement, pronoun clarity, verb tense consistency)
The overall goal remains strengthening his grammar skills for high-school coursework. 
Please let me know if you have any questions or if youâ€™d like to adjust our plan. Iâ€™m happy to schedule a phone call to discuss next steps. I look forward to supporting Aarit in his continued growth.
Best regards,
Joyraj D.
joyraj.d'souza@revolutionprep.com
+15174024183</t>
  </si>
  <si>
    <t>Rhiannon Kraft</t>
  </si>
  <si>
    <t>Dear Robin,
Itâ€™s been a real pleasure working with Rhiannon over the last month as weâ€™ve prepared for the upcoming August SAT. Sheâ€™s been a dedicated and focused student throughout our time together always arriving to sessions ready to work, ask great questions, and genuinely push herself to improve. Sheâ€™s a thoughtful learner with a strong work ethic, and itâ€™s been a joy to support her in this process.
Since we began working together in July, our sessions have focused almost exclusively on the math section, which Rhiannon requested to focus on as her primary area for improvement. When we began, she took a practice test and scored a 660 in the math section. She told me she felt a bit out of practice compared to the school year due to summer. With targeted practice and consistent review over the past few weeks, sheâ€™s now raised her math score to a 750 on her most recent full-length practice test, an incredible jump that speaks to her ability and dedication.
Rhiannon has remained clear throughout that her focus is on maximizing her math score while handling the reading and writing sections independently or relying on super scoring in the future if needed. With a math score now firmly in the elite range, sheâ€™s in a strong position to aim for a 1450+ overall on test day.
Currently, Rhiannon has 0 hours remaining on her account. Given that the September SAT is just three weeks after the August test, I recommend that she register for the September exam as well. This short turnaround allows her to capitalize on all the progress sheâ€™s made while the material and strategies are still fresh. To continue preparing, Iâ€™d suggest we schedule sessions at a pace of 2x per week, ideally for 1.5 hours each, in order to keep momentum high and maintain a sharp focus going into the next round.
My schedule opens up more after the August SAT, so weâ€™ll have more flexibility in finding regular times. Should Rhiannon also want help with college essays or academic subjects like calculus or statistics as school begins, Iâ€™d be happy to support her in those areas as well with additional hours.
Please let me know if you'd like to move forward with adding hours and scheduling those sessions. Rhiannon has been a wonderful student to work with, and Iâ€™m excited to see her continued success on test day and beyond.
Warm regards,
Tim Schlotzhauer</t>
  </si>
  <si>
    <t>Dear Christie,
Itâ€™s been a pleasure continuing to work with Peter this summer. He remains focused, organized, and consistently brings a great attitude and strong work ethic to every session. His progress has been impressive over the summer as heâ€™s applied feedback well and shown a real commitment to steady improvement.
Since our last update, Peter has continued to make strong gains on both sections of the SAT. On his most recent full-length practice exam, he scored a 740 in math and a 680 in reading and writing, up from a 640 math and 630 reading/writing in late June. This reflects a 100-point increase in math and a 50-point increase in R/W since our first diagnostic. These are significant improvements and speak to how well heâ€™s internalized the strategies weâ€™ve been working on.
As he heads into the official August SAT this weekend, heâ€™s in a strong position. His recent work has shown not only higher scores but also a growing confidence and maturity in how he approaches test material such as spotting traps, managing time, and double-checking work more effectively. He told me his main goal is to replicate the practice test scoring since this is his first official exam.
After this weekendâ€™s exam, we will discuss his performance together and start planning for the next test date. Weâ€™re scheduled to continue meeting twice per week through the beginning of October, at which point weâ€™ll transition to once per week. If Peter is not already registered, I would strongly recommend considering the September or October SAT as a second official test. With momentum and scores trending upward, another test date in the early fall offers a great opportunity to reach even higher, especially with the foundation weâ€™ve built this summer. November and December also provide great opportunities as well for future test dates.
Please let me know if youâ€™d like help scheduling those future test dates or if any academic support needs arise as the school year gets underway. Peterâ€™s progress has been outstanding, and Iâ€™m excited to continue supporting him.
Warmly,
Tim Schlotzhauer</t>
  </si>
  <si>
    <t>Dear Liz,
Itâ€™s been a pleasure continuing to work with Teddy over the past couple of months. He remains a focused, thoughtful, and hardworking student, always bringing strong energy to our sessions and a clear commitment to improvement. Even with a lighter meeting cadence over the summer, heâ€™s continued to make meaningful progress across both sections of the SAT.
Since our last update, Teddy has raised his Reading/Writing score to a personal best of 690, just shy of our 700+ benchmark goal. His growth in this section has been particularly impressive as heâ€™s now far more consistent on most question types, and only has a few remaining skill areas to refine. His Math score has also improved to a 740, making him a well-rounded, high-scoring test-taker across the board.
Weâ€™re currently scheduled consistently through the September and October SATs, and, with regular weekly sessions now starting up again, I believe weâ€™ll see his progress accelerate even further. Teddy has a very strong foundation, and with continued structure, heâ€™s well-positioned to reach his goal range in the near future.
At this point, he has 11 hours remaining on his account that are currently unscheduled. Iâ€™d strongly recommend using those to schedule sessions after the October SAT to prepare for a third test date in November or December. Continuing while momentum is high will help solidify all the progress heâ€™s made and give him one more opportunity to push for his highest possible score.
Of course, once SAT testing wraps up, we can also repurpose sessions to support Teddy with any of his academic classes, whether thatâ€™s math, writing, or other coursework that might benefit from extra reinforcement.
Please let me know if youâ€™d like help scheduling those additional sessions. Teddy has been doing a fantastic job, and Iâ€™m excited to continue supporting him in the months ahead.
Warmly,
Tim Schlotzhauer</t>
  </si>
  <si>
    <t>Dear Sabrina,
Itâ€™s been a real pleasure continuing to work with Sasha this summer. Sheâ€™s been responsible, reflective, and consistently focused in each session. Her enthusiasm for learning and her steady work ethic have led to meaningful growth, and Iâ€™m really proud of the progress sheâ€™s made so far.
Since our last update, Sasha has continued to show consistent and impressive improvement in her SAT scores. On her most recent full-length practice test two weeks ago, she achieved a 1090 overall, with a math score of 580. Her personal best from reading/writing has been a 560. This marks a fantastic jump from her original diagnostic score of 940 just two months ago, and her progress has been remarkably steady â€” with each practice test showing gains of 40+ points. Her consistent effort, thoughtful corrections, and ability to reflect on mistakes are clearly paying off.
We are currently scheduled for two sessions per week through the September SAT, which is now just three weeks away. At the moment, Sasha has 8 hours remaining on her account, all of which are scheduled over the next few weeks. With momentum building and results trending upward, I would strongly recommend planning for a second official SAT date in October, November, or December. This would give her the chance to build on her progress and reach for an even higher score. It also gives the flexibility for superscoring if needed.
To support that plan, I recommend we continue meeting 2x per week, adjusting for Sashaâ€™s fall schedule as needed. Maintaining consistency after September will help her keep applying strategies and reinforcing the skills sheâ€™s worked so hard to build this summer.
Please let me know if you'd like help scheduling additional sessions or registering for the next SAT date. Sasha is doing an incredible job, and Iâ€™m excited to keep supporting her as she works toward her goals.
Warm regards,
Tim Schlotzhauer</t>
  </si>
  <si>
    <t>Emma Bahdi</t>
  </si>
  <si>
    <t>Dear Edward,
Itâ€™s been great working with you and Emma over the past couple of months. As we prepare for Emma's upcoming official SAT, I wanted to share some updates and information about what to expect.
I have seen significant improvements in Emma's percentage formula use, constants problem-solving, and higher level problem-solving in the harder module. Emma worked hard to consistently get to the harder math module, and has shown a lot of progress solving those harder problems. This consistent improvement has been evident in our in-session practice, homework, and her practice test scores. 
For this exam, our goal is increase her SuperScore, with an overall goal of 1350. While we cannot guarantee a specific score, we have worked diligently towards this goal through using the B-PRIMES and Title-10 strategies for reading and writing, practicing strategies for difficult constants problem, and increasing overall problem-solving ability for difficult math problems she might not recognize from math classes. 
This was our last scheduled session. Since Emma has shown progress towards her goals, I recommend we see her score from this SAT before deciding anything further for more tutoring or not. You both will be able to determine how you want to proceed with any Early Decision applications and test optional decisions with this score. I am looking forward to hearing how Emma performs on this test, and would be happy to offer my assistance in any way after you receive the results.
Please let me know if you have any questions or if there are any adjustments you would like to make to our plan. Iâ€™m also able to schedule a time to talk by phone if that would be helpful. I am happy to support Emma in their continued academic journey.
Best regards,
Zack 
zack.robertson@revolutionprep.com
+15098598579</t>
  </si>
  <si>
    <t>Jordan Clay</t>
  </si>
  <si>
    <t>Dear Kenya,
Itâ€™s been great working with you and Jordan over the past couple of months. As we prepare for Jordan's upcoming official SAT, I wanted to share some updates and information about what to expect.
I have seen significant improvements in Jordan's effective use of the B-PRIMES and Title-10 strategies for reading and writing, eliminating three incorrect answers to avoid trap answers, and use of Desmos for complex constants problems in the harder math section. This consistent improvement has been evident in our in-session practice, homework, and his recent practice Bluebook SAT score of 1170. 
For this exam, our goal is to increase his SuperScore, with an overall goal of 1250. While we cannot guarantee a specific score, we have worked diligently towards this goal through focusing on formula usage for proportions problems, slowing down to eliminate incorrect answers on the reading and writing section, and more effective use of the Desmos calculator. 
This was our last scheduled session. Based on Jordanâ€™s goals, I recommend we see what this SAT score is before determining any need for more tutoring. I know he is starting school and football, so his time will be more limited. I would be happy to continue to help Jordan should he decide to take another SAT, or if he wants any assistance for his regular school classes. It has been a pleasure working with Jordan, and I look forward to hearing how his test goes. 
Please let me know if you have any questions or if there are any adjustments you would like to make to our plan. Iâ€™m also able to schedule a time to talk by phone if that would be helpful. I am happy to support Jordan in their continued academic journey.
Best regards,
Zack R.
zack.robertson@revolutionprep.com
+15098598579</t>
  </si>
  <si>
    <t>Dear Alexandra,
It has been great working with you and EJ over the past couple of months. As we prepare for EJ's upcoming official SAT, I wanted to share some updates and information about what to expect.
I have seen significant improvements in EJ's use of the B-PRIMES and Title-10 strategies, as well as eliminating three incorrect answers, for the reading and writing section, and efficiently working through the harder math module. This consistent improvement has been evident in our in-session practice, homework, and his most recent Bluebook practice SAT score of 1490, with a 780 in math.
For this exam, our goal is a 1500. While we cannot guarantee a specific score, we have worked diligently towards this goal through improving EJâ€™s endurance, practicing moving through the simpler math problems faster to buy more time for harder problems, and focusing on elimination for reading and writing. 
We cancelled the next three sessions since they were going to happen before EJ gets his scores from this test. Since EJ is achieving their goals, I recommend we continue with our one 60 minute class per week through the few weeks leading up to his next official SAT. EJ and I discussed getting those sessions on the calendar once he knows when his next official SAT will be.
Please let me know if you have any questions or if there are any adjustments you would like to make to our plan. Iâ€™m also able to schedule a time to talk by phone if that would be helpful. I am happy to support EJ in their continued academic journey.
Best regards,
Zack
zack.robertson@revolutionprep.com
+15098598579</t>
  </si>
  <si>
    <t>Dear Pam,
Itâ€™s been great working with you and Robert over the past couple of weeks. As we prepare for Robert's upcoming official SAT, I wanted to share some updates and information about what to expect.
I have seen significant improvements in Robert's use of the B-PRIMES and Title-10 strategies, as well as eliminating three incorrect answers, for the reading and writing section, and efficiently working through the harder math module with increased complex problem solving ability. This consistent improvement has been evident in our in-session practice, homework, and his most recent Bluebook practice SAT score of 1350.
For this exam, our goal is increasing his superscore to 1300. While we cannot guarantee a specific score, we have worked diligently towards this goal through improving Robertâ€™s identification of subjects for verb questions, eliminating out of scope answer choices, and practicing strategies for difficult constants problems. 
Since Robert is making progress towards achieving their goals, I recommend we see what his scores are for this test to determine if he needs to take another SAT in the fall. I would be happy to assist him with his continued progress should he need to further improve his score.
Please let me know if you have any questions or if there are any adjustments you would like to make to our plan. Iâ€™m also able to schedule a time to talk by phone if that would be helpful. I am happy to support Robert in their continued academic journey.
Best regards,
Zack
zack.robertson@revolutionprep.com
+15098598579</t>
  </si>
  <si>
    <t>Dear Janet,
It has been great working with you and Ike over the past few weeks. As we prepare for Ike's upcoming official SAT, I wanted to share some updates and information about what to expect.
I have seen significant improvements in Ike's use of dimensional analysis and being more careful ensuring the units are correct for unit conversion problems, and also for his efficiency and timing during the harder math module. This consistent improvement has been evident in our timed in-session practice and homework.
For this exam, our goal is increasing his math superscore above the current 730. While we cannot guarantee a specific score, we have worked diligently towards this goal through improving Ikeâ€™s timing and efficiency, identification of problems where Desmos would be helpful to save time, and complex problem-solving abilities. 
Since Ike is making progress towards achieving their goals, I recommend we continue with our two 60-minute sessions per week through the September 13 SAT.
Please let me know if you have any questions or if there are any adjustments you would like to make to our plan. Iâ€™m also able to schedule a time to talk by phone if that would be helpful. I am happy to support Ike in their continued academic journey.
Best regards,
Zack
zack.robertson@revolutionprep.com
+15098598579</t>
  </si>
  <si>
    <t>Finn Leichner</t>
  </si>
  <si>
    <t>Hello, Krista, 
Itâ€™s been a real joy working with Finn over the past couple months. As we prepare for Finnâ€™s upcoming SAT, I wanted to share some updates and encouragement about his progress.
Finn has been excellent to work with. He has dedicated himself to improving his Reading/Writing score, focusing especially on punctuation and grammarâ€”commas, colons, misplaced modifiers, subject-verb agreement, and verb tense. He consistently comes to each session with his work completed and thoughtful reflections on his progress. This effort has been evident not only in his rising SAT scores, but also in the confidence and precision he demonstrates in his practice.
In addition, Finn has made steady progress in his reading score by learning to approach the test with strategy and purpose. He has built confidence by tackling his easiest questions first, which allows him to establish momentum on each section. He has also developed greater stamina for reading, bringing more focus and energy to the passages. When more challenging texts feel overwhelming, Finn has practiced using deep-breathing techniques to stay calm and re-engage effectively. These strategies have given him practical tools for managing both time and focus during the exam.
For this exam, our goal is for Finn to continue applying his strong foundation of skills with accuracy and efficiency under timed conditions. While we cannot guarantee a specific score, Finn has worked diligently toward this goal through careful practice, targeted review, and consistent strategy use. Just as important, he has also learned ways to approach the test with focus and calm, which will support his performance on test day.
It has been a privilege to watch Finnâ€™s dedication and growth. Thank you for your partnership and support as he takes this next important step. Iâ€™m excited to see his hard work reflected in his results.
Please let me know if you have any questions. Iâ€™m also able to schedule a time to talk by phone if that would be helpful. If desired, I am happy to support Finn in his continued academic journey.
Warmly,
Eden R.
eden.rasmussen@revolutionprep.com
+18018856501</t>
  </si>
  <si>
    <t>Lauren Dixon</t>
  </si>
  <si>
    <t>Dear Felicia,
It has been great working with you and Lauren over the past few weeks. As we prepare for Lauren's upcoming official SAT, I wanted to share some updates and information about what to expect.
I have seen significant improvements in Lauren's formula use for geometry problems, effective use of Desmos for problems she might not remember how to do on paper, and identifying correct subject-verb agreement. This consistent improvement has been evident in our timed in-session practice, homework, and her recent practice Bluebook SAT score of 1290.
For this exam, our goal is increasing her superscore, with the overall goal of achieving a 1400. While we cannot guarantee a specific score, we have worked diligently towards this goal through improving Laurenâ€™s timing and efficiency, identification of problems where Desmos would be helpful to save time, and complex problem-solving abilities. 
Since Lauren is making progress towards achieving their goals, I recommend we continue with our two 60-minute sessions per week through the September 13 SAT.
Please let me know if you have any questions or if there are any adjustments you would like to make to our plan. Iâ€™m also able to schedule a time to talk by phone if that would be helpful. I am happy to support Lauren in their continued academic journey.
Best regards,
Zack
zack.robertson@revolutionprep.com
+15098598579</t>
  </si>
  <si>
    <t>Sending this for the metric. I've only had a very short time with the student and they have paused tutoring for now, it seems.
Elijah R.
elijah.ramirez@revolutionprep.com
+13614629743</t>
  </si>
  <si>
    <t>Alex Matias</t>
  </si>
  <si>
    <t>Good morning!
I hope youâ€™re having a wonderful week! This message is intended to detail Alexâ€™s progress through the program. If you have any questions about anything here, feel free to email me at your convenience!
Program Focus: Academics--College Essay
Current Goals: To complete the required essays for college admission
Student Notes: Alex is always wonderful in session. She is respectful, insightful, and eager to work.
Progress Notes: Alex is much more confident about the college essay after our session. We narrowed things down enough that she can get started on drafts. I look forward to seeing the final product as we work together to form a strong set of essays.
Recommendation: I recommend we maintain the current schedule and velocity.
If you would like to schedule a phone call or Zoom meeting to discuss anything in this progress report, please let me know and we can find a time that suits our schedules!
As always, I appreciate your involvement in Alexâ€™s education, and I am grateful to play a role in it. 
Elijah R.
elijah.ramirez@revolutionprep.com
+13614629743</t>
  </si>
  <si>
    <t>Avi Bueller</t>
  </si>
  <si>
    <t>Good morning!
I hope youâ€™re having a wonderful week! This message is intended to detail Avi's progress through the program. If you have any questions about anything here, feel free to email me at your convenience!
Program Focus: Test Prep--SAT
Current Goals: To manage emotional regulation and anxiety while applying strategies for the exam.
Student Notes: Avi is always great in session. He is eager to learn and does his best, even if he is not feeling at his best.
Progress Notes: Avi has come a long way in both sections of the test. Our recent discussion on anxiety and how to manage it during the test seemed helpful. I hope he finds it useful on the test and in the time leading up.
Recommendation: I recommend we hold on to the current hours until we get Avi's scores. Then we can either create a study plan or add to the program bank, depending on your decision.
If you would like to schedule a phone call or Zoom meeting to discuss anything in this progress report, please let me know and we can find a time that suits our schedules!
As always, I appreciate your involvement in Aviâ€™s education, and I am grateful to play a role in it. 
Elijah R.
elijah.ramirez@revolutionprep.com
+13614629743</t>
  </si>
  <si>
    <t>Ryan Morita</t>
  </si>
  <si>
    <t>Hi Robert,
I wanted to share a quick update before Ryan takes the August SAT tomorrow. Over the past five sessions, weâ€™ve focused on circles and arcs, linear equations, punctuation, rhetorical synthesis, and text structure/purpose. I am especially happy with Ryan's improvement in punctuation! I have seen his score increase from getting roughly 50% of questions correct to 80-90% correct in practice. 
Ryan has scored a 1300, 1230, and 1220 on his most recent practice exams, which suggests that his score will likely fall somewhere below 1300 on tomorrowâ€™s test. Some of these practice exams were taken late at night when he was tired, which is something to consider. However, in general we recommend that students score above their goal score at least twice in practice to better guarantee that they will reach their goal on the actual exam. 
Looking ahead, I strongly recommend Ryan continue with 1.5 hours of SAT tutoring per week after the August test. As a senior, he only has the September 13th and October 4th test dates left to reach his 1300 goal. With consistent practice and by fully committing to his homework, Iâ€™m confident he can get there. During this time, we would cover inferences, pronoun use, verbs, and ability to read charts and graphs. 
I will forward this information to your academic advisor, Jean, so she can discuss pricing with you! I will see Ryan later today for tutoring. Please let me know if you have any questions or suggestions.
Best,
Camryn T.
camryn.to@revolutionprep.com
+15622044474</t>
  </si>
  <si>
    <t>Kye Washington</t>
  </si>
  <si>
    <t>Good morning!
I hope youâ€™re having a wonderful week! This message is intended to detail Kyeâ€™s progress through the program. If you have any questions about anything here, feel free to email me at your convenience!
Program Focus: Test Prep--SAT
Current Goals: To improve grammar section confidence and skills
Student Notes: Kye is always ready to work in session and never disrespectful.
Progress Notes: Kye has gotten better with his pronouns and misplaced modifiers, but struggles a bit with verb questions. After our practice test, we'll give the grammar a break and cover some math review.
Recommendation: I recommend we maintain the current schedule and velocity.
If you would like to schedule a phone call or Zoom meeting to discuss anything in this progress report, please let me know and we can find a time that suits our schedules!
As always, I appreciate your involvement in Kyeâ€™s education, and I am grateful to play a role in it. 
Elijah R.
elijah.ramirez@revolutionprep.com
+13614629743</t>
  </si>
  <si>
    <t>Enrique and Mabel,
Itâ€™s been a pleasure working with you and Enrique over the past several weeks. As we prepare for his upcoming SAT, I wanted to share some updates and information about what to expect.
Enrique has made significant progress in his knowledge and application of punctuation rules, as well as in understanding how to use different approaches for easier versus more challenging questions in both Math and Reading &amp;amp; Writing. Iâ€™ve also seen great improvement in his overall reasoning ability, which has strengthened his performance across sections.
This progress has been clearly reflected in his resultsâ€”Enrique has scored in the 1500s on his last two practice tests, which is a wonderful achievement. His consistent effort and willingness to adapt his strategies have been a big part of this success.
For the official exam, our shared goal is to continue this high level of performance and translate his practice results into the real test setting. Enrique is well-prepared, and his recent progress makes me very optimistic.
In addition to the strategies weâ€™ve practiced, itâ€™s important for Enrique to take care of the â€œtest zoneâ€ factors that can influence performance. I recommend that he watch a movie Friday night to help relax his mind, and plan for a small rewardâ€”like a tasty lunchâ€”after the test to celebrate his effort and dedication.
Iâ€™ve truly enjoyed working with Enrique and seeing his hard work pay off. Iâ€™m excited to hear how he does on test day.
Best regards,.
Christina H.
christina.hayes@revolutionprep.com
+14124650867</t>
  </si>
  <si>
    <t>Henry Scott</t>
  </si>
  <si>
    <t>Dear Henry and Kim,
Itâ€™s been a pleasure working with  Henry over the past several months. As we prepare for his upcoming SAT, I wanted to share some updates and information about what to expect.
Henry has made significant progress in his awareness of how to approach harder versus easier questions, and he now demonstrates much greater confidence with all of the math content on the exam. He has also become far more effective at using Desmos wisely, which has strengthened both his efficiency and accuracy. These gains represent meaningful growth compared to where he was before taking the SAT in the spring.
Henry had been scoring consistently well on his practice tests, and although his most recent score was slightly lower, itâ€™s clear that his underlying skills and strategies have improved substantially. His steady progress gives me confidence in his readiness for the official exam.
For the official exam, our shared goal is to continue this strong performance and translate his preparation into success on test day. While no score can be guaranteed, Henry is well-prepared, and the improvements he has made in strategy, confidence, and application make me optimistic.
In addition to the strategies weâ€™ve practiced, itâ€™s important for Henry to take care of the â€œtest zoneâ€ factors that can influence performance. I recommend that he watch a movie Friday night to relax his mind, and plan for a small rewardâ€”like a tasty lunchâ€”after the test to celebrate his effort and dedication.
Iâ€™ve truly enjoyed working with Henry and seeing his progress pay off. Iâ€™m excited to hear how he does on test day.
Christina H.
christina.hayes@revolutionprep.com
+14124650867</t>
  </si>
  <si>
    <t>Sylana Muldowney</t>
  </si>
  <si>
    <t>Kalynn and Syla,
Itâ€™s been a pleasure working with Syla over the past few weeks. As we prepare for her upcoming SAT on Saturday, I wanted to share some updates and information about what to expect.
In our four one-on-one sessions to supplement her small group class, Syla has developed a much stronger understanding of punctuation and verb rules and how to apply them effectively. She has also become more comfortable using Desmos and plugging in her own numbers to check math problems, which has made her approach more efficient. This progress has already translated into a higher score on her most recent practice test.
Based on those results, we also identified some small but important adjustments she can make with words-in-context questions. Specifically, if she recognizes a word but it doesnâ€™t fit the sentence perfectly, she should eliminate it and select another choiceâ€”even if she isnâ€™t familiar with that word. This strategy will help her take advantage of the process of elimination more effectively.
Iâ€™m very excited to hear how she performs on Saturday. If Syla decides to take the SAT again in the future, I would be happy to continue working with her to refine her strategies for the most challenging questions.
In addition to the strategies weâ€™ve practiced, itâ€™s important for Syla to take care of the â€œtest zoneâ€ factors that can influence performance. I recommend that she watch a movie Friday night to relax her mind, and plan for a small rewardâ€”like a tasty lunchâ€”after the test to celebrate her effort and dedication.
Iâ€™ve truly enjoyed working with Syla and watching her progress. Best of luck to Syla tomorrow!
Christina H.
christina.hayes@revolutionprep.com
+14124650867</t>
  </si>
  <si>
    <t>Hi, Kristian,
I know we've been in touch recently about tutoring and scheduling, but I also wanted to share some information about Olive's practice tests and progress, based on your conversation with Cynthia.
While Revolution Prep does have several practice tests students can take through their student dashboards, I usually assign practice tests through the College Board's BlueBook app, since those provide the most test-like experience.  Olive has take two, and her Reading and Writing score improved to a 640.  Her math stayed steady around 600, but we had been focusing on Reading and Writing in our sessions, and those results have given us a clear idea of what topics we need to focus on in our sessions.  Specifically, Olive has made a lot of progress with understanding and application of punctuation and grammar rules, and we have recently begun to work on challenging questions involving constants and more advanced math equations.
She will take another practice test in the next few weeks, and I'm optimistic that we will see real score gains on that one.
Please let me know if you have any questions about this, or if there's anything you'd like to discuss in more detail!  I'm excited to have a regular schedule with Olive going forward- I think that will help us consolidate everything we worked on this summer.
Have a great weekend!
Christina H.
christina.hayes@revolutionprep.com
+14124650867</t>
  </si>
  <si>
    <t>Lily Shimkaveg</t>
  </si>
  <si>
    <t>Dear Sukwhant, 
It has been a pleasure working with Lily as she prepares for her upcoming exam. She is currently scoring in the 1400s, and her goal is to reach a 1500. Lily is a high-scoring student, and she has been consistently dedicated, focused, and hardworking in our sessions. Her effort has been excellent, and it is clear she is motivated to reach her goals.
One area we have focused on is managing test-day anxiety, which in the past has lowered her score by as much as 100 points on the official exam. To support her, we have practiced strategies such as prioritizing rest and nutrition leading up to test day, and using deep breathing to calm her nervous system in the moment.
We also discovered that noise can be particularly disruptive for Lily during testing. To help her build resilience, she has taken her practice exams in the library and even completed some of her reading and writing homework there. Since earplugs are not permitted on test day, Lily will wear a headband to help muffle sound and maintain concentration, paired with her breathing techniques to stay grounded. This practical preparation has already helped her feel more confident in noisy environments.
Academically, Lily has been working hard across subjects. In math, we have focused on mixed proportional reasoning, and in reading and writing, we have targeted skills such as words in context, tackling difficult reading passages, and identifying complete sentences. She is applying these strategies effectively, and her progress has been encouraging.
I am confident that Lilyâ€™s commitment and the strategies we have put in place will support her in achieving her target score. I look forward to seeing her success on test day.
If you have any questions or want to discuss any further academic work, please let me know. I am also happy to arrange a phone call to discuss any further academic work. 
Warm regards, 
Eden R.
eden.rasmussen@revolutionprep.com
+18018856501</t>
  </si>
  <si>
    <t>Emily Quackenbush</t>
  </si>
  <si>
    <t>Hi, Shari,
It's been great working with you and Emily this month!  I wanted to touch base to share some of the progress weâ€™ve made so far and share my thoughts on the plan moving forward.
Emily wholeheartedly embraced the "boot camp" / crunch time program, and it's been a pleasure to see it all come together for her! I was thrilled when she got a 1440 on her most recent practice test. She has had essentially the same homework every time: 20 reading comprehension questions; 20 grammar questions; vocabulary work; and review of both general math concepts (mostly on Khan Academy) as well as specific math SAT questions that she's gotten wrong in the past (assessed via Google Forms). At this point, there's not a whole lot of new "content" for her to learn as there was in the beginning -- it's just drill, drill, drill. 
I would like to see Emily's reading comprehension accuracy go up: she's checking her own work, and the last time she reported her score to me I believe it was an 11/15. To be fair, this is a pdf with the very hardest reading comprehension questions, and there are usually only 2-3 questions at that difficulty per section, but I would like the odds that she nails those 3 questions to be higher than 73% for September. There are also a few final math topics that could use strengthening, such as percent increases and decreases. But overall, Emily has done remarkably well in just a few weeks and I am feeling positive about the direction that this drill work is taking us in!
To this end, I would recommend maintaining the hours that we have scheduled out up until the September test. Our ultimate goal remains a 1450 -- within reach for August, since she just got a 1440 on a practice test, but I would love to see her hit that on a practice test before the September test. 
Please let me know if you have any questions or if there are any adjustments you would like to make to our plan. Iâ€™m happy to schedule a time to talk if that would be helpful. 
Best regards,
Maia</t>
  </si>
  <si>
    <t>Lucia Ochsendorf</t>
  </si>
  <si>
    <t>Dear Anne, 
Itâ€™s been great working with you and Lucia over the past couple of weeks. As we prepare for Lucia's upcoming SAT, I wanted to share some updates and information about what to expect. 
I have seen significant improvements in Lucia's command of and application of advanced Math principles necessary for the SAT. Lucia has shown consistent progress in identifying important information from questions, determining appropriate formulas or shortcuts, and using Desmos as a tool to expedite calculations. This consistent improvement has been evident in Luciaâ€™s increasing confidence, improvement on practice exams, and high performance on homework and in-session.  
In preparing for this exam, our goals included helping to boost confidence and test-taking straegy comfort, while also working toward a 1450 on the SAT. While we cannot guarantee a specific score, we have worked diligently towards this goal through module-based learning, homework and drill reinforcement of the core skills, and simulating the exam conditions with practice tests. It's important to consider the impact of the test zone on Lucia's performance. Ensuring a good night's sleep throughout the week leading up to the test is crucial, as just the night before isn't enough. We have also discussed strategies to manage test anxiety, which can impact scores. 
I am excited to hear about Luciaâ€™s SAT experience. Looking ahead, if Lucia is interested in continuing to improve her SAT score beyond the August exam, I recommend a program consisting of two 90-minute lessons per week. This would give us the opportunity to continue refining strategies, practice pacing, and focus on question types we did cover yet, such as Quantitative Evidence or Inferences.  
Please let me know if you have any questions or if there are any adjustments you would like to make to our plan. Iâ€™m also able to schedule a time to talk by phone or Zoom if that would be helpful. I am happy to support Lucia in her academic journey. 
Best regards, 
Kailot Harris 
Kailot H.
kailot.harris@revolutionprep.com
+16674150151</t>
  </si>
  <si>
    <t>Elda Hajzeraj</t>
  </si>
  <si>
    <t>Dear Milot, 
Itâ€™s been great working with you and Elda over the past couple of months. As we prepare for Elda's upcoming SAT, I wanted to share some updates and information about what to expect. 
I have seen significant improvements in Elda's command of and application of higher order Math principles, particularly in the domain of quadratics and non-linear functions! Elda has shown consistent progress in identifying key information from questions, developing appropriate formulas and plans to deal with the question, and following through with efficient calculation in Desmos. Elda has also worked hard to develop strong strategies for the Reading and Writing section, including utilizing the B-PRIMES method to activate her predictive brain and not get distracted by answer choices. This consistent improvement has been evident in Elda's continual growth and increasing confidence, as well as her strong performance on homework and practice exams. 
For this exam, our goal is to support Elda as she aims for a 1350. While we cannot guarantee a specific score, we have worked diligently towards this goal through strategy development in both Reading /Writing and Math, pacing practice via mock exams, and reinforcing key skills. It's important to consider the impact of the test zone on Elda's performance. Ensuring a good night's sleep throughout the week leading up to the test is crucial, as just the night before isn't enough. We have also discussed strategies to manage test anxiety, which can impact scores. 
I am excited to hear about Eldaâ€™s SAT test-taking experience this weekend. I also look forward to supporting Elda in college essay writing.  I recommend we resume our program at a frequency of two 90-minute lessons per week in order to help Elda continue to achieve her goals. This would give us the opportunity to work on college essay writing as well as other subjects in which Elda may want support.  
Please let me know if you have any questions or if there are any adjustments you would like to make to our plan. Iâ€™m also able to schedule a time to talk by phone or Zoom if that would be helpful. It has been an honor to work with you and I am happy to support Elda in their continued academic journey. 
Best regards, 
Kailot Harris 
Kailot H.
kailot.harris@revolutionprep.com
+16674150151</t>
  </si>
  <si>
    <t>Syler Moss</t>
  </si>
  <si>
    <t>Dear Jennifer, 
Itâ€™s been great working with you and Syler over the past couple of weeks/months. As we prepare for Syler's official SAT test this Saturday, I wanted to share some updates and information about what to expect. 
At our first meeting, Syler told me that he was most concerned with his Math score, as he felt that most of the Math subjects were things he had learned a long time ago and had forgotten how to do. We have spent most of our time together going over math strategies and topics in order to help him review the material. His first Bluebook practice test showed he need improvements in the following topics: basic Algebra skills, systems of equations, forms of quadratics, and exponential equations. We made sure to go through each topics and form strategies around recognizing, setting up, and executing the Math to solve these problems. I have seen significant improvements in Syler's ability to recognize and execute the math required to answer these questions. Upon practicing these problems, we discovered that Syler knew most of the strategies to solving the problems, but he needed practice identifying the different types of problems and picking out the correct information. We discussed IESME strategy (Identify, Extract, Set Up, Make Sure, and Execute) and have continued to practice using this skills consistently. During class, through Khan Academy questions, and in his completion of homework, Syler has shown improvement in both applying this strategy and executing math he had forgotten before. I have every confidence that he will be able to translate this practice to the official test. 
The English section of the test was not as high of concern. Most of the subjects he needed help with were a matter of learning and applying strategy. We took time to go through different Reading and Writing strategies like Title-10, BPRIMES, Note Synthesis Skip, and Question Before Passage. Upon understanding and practicing these strategies, Syler and I noted his ease and efficiency when answering practice questions. Syler needed a grammar review, but this is common for all my students and he progressed well! I have seen large improvements in his percentage correct using these strategies.  
For this exam, our goal is 1300. While we cannot guarantee a specific score, we have worked diligently towards this goal through applying strategies to hard problems, reviewing math subjects, and completing volumes of practice questions. Remember to get a good night's rest, eat a good dinner and breakfast, and pack your bag the night before. Syler and I talked about tips for him specifically: using the Desmos calculator whenever he can, underlining the main goal of every question he encounters, and taking time to double check his answers. I have every confidence in Syler's ability to complete this test and show an improvement in score based on all the work we've been doing together.  
I am looking forward to hearing how Syler performs on this test. Depending upon his score and the possibility of taking another test, I recommend we continue with our one 60 minute class per week until his next official test (possibly in September). This would give us an opportunity to continue working on Reading and Writing Strategies as well as improve upon on any areas he needs extra help with. I suggest adding the below to your account to ensure we stay on track.
â€¢ 5 Hours of Advanced Tutoring for Syler Moss with River Nunez
If you'd like to continue working together on achieving these goals, you can easily use this link to add the hours to your account today: https://my.revolutionprep.com/s/5FtkLH1M66.
Please let me know if you have any questions or concerns about our plan or about his test tomorrow. Iâ€™m also able to schedule a time to talk by phone if that would be helpful. I look forward to hearing from both of you and continuing the help in Syler's academic journey. 
Best, 
River N.
river.nunez@revolutionprep.com
+14088020170</t>
  </si>
  <si>
    <t>Chiara Mirante</t>
  </si>
  <si>
    <t>Dear Christine,
It was great working with you and Chiara this week. As we prepare for Chiara's upcoming SAT, I wanted to share some updates and information about what to expect.
Chiara has shown that she has retained all of her strategies from before. She remembers her punctuation rules and had a strong understanding of verb usage, her reading comprehension was quick and efficient and her ability to take strong shortcuts on the math session was great. She went through one of our new practice tests and did a wonderful job with the problems.
For this exam, our goal is to increase her score from her last exam. While we cannot guarantee a specific score, we have worked diligently towards this goal through our review this week, getting her back into the SAT mindset. It's important to consider the impact of the test zone on Chiara's performance. Ensuring a good night's sleep throughout the week leading up to the test is crucial, as just the night before isn't enough. We have also discussed strategies to manage test anxiety, which can impact scores.
I am looking forward to hearing how Chiara performs on this test. Looking ahead, I recommend that if she would like to schedule sessions for her academic courses, she should check my schedule and availability and book those soon.
Please let me know if you have any questions or if there are any adjustments you would like to make to our plan. Iâ€™m also able to schedule a time to talk by phone if that would be helpful. I am happy to support Chiara in her continued academic journey.
Best regards,
James F.
james.falconer@revolutionprep.com
+12076156458</t>
  </si>
  <si>
    <t>Jack Mulvihill</t>
  </si>
  <si>
    <t>Dear Erin, 
Itâ€™s been great working with you and Jack over the past couple of weeks/months. As we prepare for Jack's upcoming official test, I wanted to share some updates and information about what to expect. 
Since my last update, Jack and I have spent time reviewing Reading and Writing strategies in between our math review. Jack's most recent practice test showed that he needed a major review in punctuation â€“ it was the only area that needed significant improvement. We went over all the different punctuation marks and he has shown significant improvement in answering those questions both in homework and in practice problems we did together in session. The other areas he struggled in were a matter of understanding and applying strategies, so we discussed strategies like Title-10, BPRIMES, Note Synthesis Skip, and Question Before Passage. After learning the strategies, I saw significant improvement in Jack's ability to answer questions correctly and efficiently.  
In Math, we've been working on topics he has had consistent issues with: systems of equations, linear equations, and mixed proportional reasoning. We discussed using the Desmos calculator for all linear or nonlinear equations and how to understand the number of solutions in a systems question. In our most recent session we went over proportions, ratios, probability, and unit conversions. We spent extra time working through the homework and module to make sure Jack had a full grasp on these relationships. Jack has progressed extremely well through these topics and consistently has gotten more questions correct and quickly. I have every confidence in his ability to answer Math and English questions with ease and timeliness on this next test. 
For this exam, our goal is 1330. While we cannot guarantee a specific score, we have worked diligently towards this goal through applying strategy, reviewing material, and volumes of practice problems. Remember to get a good night's rest, eat a good dinner and breakfast, and pack your bag the night before. Jack and I talked about things he should review throughout the week: Geometry and Punctuation units of Khan Academy, the Constants homework packet in his Google Drive, and complete the SAT Reading and SAT Math Course Challenges on Kahn Academy. I have high trust in Jack's abilities and I know that this test will show improvement.  
I am looking forward to hearing how Jack performs on this test. Depending upon his score and the possibility of taking another test, I recommend we continue with our one 60 minute class per week until his next official test (possibly in September). This would give us an opportunity to continue working on Reading and Writing Strategies as well as improve upon on any areas he needs extra help with. I recommend adding these hours to help us stay on track
â€¢ 5 Hours of Advanced Tutoring for Jack Mulvihill with River Nunez
If you'd like to continue working together on achieving these goals, you can easily use this link to add these hours to your account today: https://my.revolutionprep.com/s/0zbLbr3wqG.
Please let me know if you have any questions or concerns about our plan or about his test tomorrow. Iâ€™m also able to schedule a time to talk by phone if that would be helpful. I look forward to hearing from both of you and continuing the help in Jack's academic journey. 
Best, 
River N.
river.nunez@revolutionprep.com
+14088020170</t>
  </si>
  <si>
    <t>Haley Nisim</t>
  </si>
  <si>
    <t>Hello All,
I hope you are doing well! I am reaching out to give a progress update and to inquire about the September exam.
I have only met with Haley once so far, but in that session we were able to discuss her testing goals and create a plan for effective SAT preparation. At the time, Haley was aiming for the August SAT; however, since that date has passed, I am reaching out to see if she is open to registering for the September SAT. If so, I strongly recommend that she begin booking sessions as soon as possible to maximize her preparation.
Haley has about 5 hours remaining on her account. If she starts next week, she could use these hours for one 60-minute session per week leading up to the September exam. Given that she has started school and will likely need evening hours, I encourage booking these sessions promptly since those time slots tend to fill quickly. If youâ€™d like, I would be happy to help secure the bookings on your behalf.
During our first session, we worked on:
Reviewing goals and past scores: Haley currently has a superscore of 1380, with a target of 1400. She is particularly focused on improving her math section performance.
Practice test strategy: We discussed the importance of weekly practice tests to build endurance and track progress. Haley recently took a Blue Book practice test and noted challenges in math.
Math strategies: We reviewed linear equations and word problems, with emphasis on using tools like Desmos and back-solving to improve efficiency.
Study plan: I recommended that Haley complete at least one practice module daily and a full-length practice test weekly to build both skills and stamina.
If Haley chooses to return to test prep for the September exam, I recommend she begin with a full-length practice test to reassess her baseline. This will help us target areas for growth and focus her limited tutoring hours on the strategies and content that will most effectively boost her score.
Haley was engaged and receptive during our first meeting, and I am confident that with consistent practice and a structured plan, she has a strong chance of reaching her 1400 goal.
Hannah D.
hannah.duliere@revolutionprep.com
+13044881255</t>
  </si>
  <si>
    <t>Tess Cathey-Jordan</t>
  </si>
  <si>
    <t>Dear Dennis,
Itâ€™s been great working with you and Tess over the past couple of months. As we prepare for Tess's upcoming SAT, I wanted to share some updates and information about what to expect.
I have seen significant improvements in Tess's Math, specifically with using Desmos, proportional reasoning, constants, unit conversions, geometry, and question identification. She has also shown consistent progress in sentence-level grammar, inference, and punctuation rules. This consistent improvement has been evident in every session that we have together and in her most recent practice test score of 1300, which was her highest yet.
For this exam, our goal is 1340. While we cannot guarantee a specific score, we have worked diligently towards this goal by working on the sections of the test that Tess struggled with the most. It's also important to consider the impact of the test zone on Tess's performance. Ensuring a good night's sleep throughout the week leading up to the test is crucial, as just the night before isn't enough. 
I am looking forward to hearing how Tess performs on this test. If she meets her goal, that will be great news! In that case, you can use your remaining time for any subjects you want to. If she, unfortunately, doesnâ€™t reach her goal, I recommend continuing with 2 hours of tutoring every week until she can take the SAT again in September.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Tess in their continued academic journey.
Best regards,
Jesse S.
jesse.squires@revolutionprep.com
+19704330744</t>
  </si>
  <si>
    <t>Zelina Miller</t>
  </si>
  <si>
    <t>Hello All,
I hope you are doing well! I am reaching out to provide a progress update for my recent session with Zelina. 
I recently had my first session with Zelina, and we are scheduled to meet again in October.  Zelina is booked to meet once before her next upcoming exams. While this plan provides targeted support, if Zelina does not meet her goal on her next exam, I would recommend shifting to a more consistent tutoring schedule. This would help her maintain structure, stay accountable to her studying, and give us more opportunities to address the areas she wants to strengthen.
During our first session, we focused on the following:
* Introductions &amp;amp; goals: Zelina shared that she is a rising junior targeting the +1450 score range. I explained that while this is a challenging score range, it is very possible with the right plan, and I am confident she has the ability to reach it.
* Strengths &amp;amp; weaknesses: Zelina feels confident in the Reading/Writing sections but wants to focus more on math, where the question style and formatting differ from what she has seen in school.
* Study tools: I introduced her to the OnePrep website and walked her through how to access the SAT question bank, use the Desmos calculator, and track progress. We worked through several practice questions together to reinforce strategies.
* Study plan: I recommended that she self-prep using a consistent scheduleâ€”completing weekly practice tests and committing to 2â€“3 hours of study per week outside of tutoring. This structure is key for building stamina and ensuring progress.
* Reading/Writing focus: We also touched on grammar and vocabulary strategies, since these question types are becoming increasingly important on the SAT.
* Managing commitments: Zelina shared that she is balancing a busy schedule with volleyball and speech/debate. I reassured her that SAT prep is manageable alongside extracurriculars, as long as she keeps her academics and study plan prioritized.
I am confident Zelina has the tools and strategies she needs to self-prep effectively between now and her next session. That said, I would be more than happy to meet with you to discuss her study plan in more detail, answer any questions, or help refine her schedule. Please let me know a convenient time, and Iâ€™d be glad to set something up.
Best,
Hannah D.
hannah.duliere@revolutionprep.com
+13044881255</t>
  </si>
  <si>
    <t>Reya Shah</t>
  </si>
  <si>
    <t>Hello, Malhar!
I hope youâ€™ve had a nice week so far as we look forward to Reya's upcoming official test! Iâ€™m reaching out to share our recent progress and milestones, as well as opening a conversation about what to expect moving forward.
This week, Reya and I worked through a few more key focus areas from the Reading Module 2 portion of the test, including Inference, Quantitative Evidence, and Text Structure and Purpose. We also reinforced skills for Constants problems. Our goal for this exam is a score over 1500, and based on the most recent blue book scores, Reya seems to be on track!
While we cannot guarantee any specific score and I always have more plans than we have time, I truly believe weâ€™ve done as much with our sessions together as possible! I hope Reya is feeling much more confident about her potential on the test, especially with respect to the math section (I know she is!) and Reading Module 2, which we've really leaned into recently. Weâ€™ve also consistently practiced general test strategies and desmos strategies for the math section in order to cut down on the time spent per question.
I look forward to hearing how Reya does on this test, and continuing to work with her moving forward if that's a possibility! If she is planning on taking another exam in Fall and you'd like to schedule a few review sessions, please let me know. If thatâ€™s the plan, I recommend progressing at a rate of at least one hour-long session per week for the four weeks leading up to the next test. She already has one hour on her account that we can use once she gets her score report, and if you'd like to purchase more you can use the link below.
https://my.revolutionprep.com/s/XXr25PU31F
I appreciate your attention to this update and hope you have a smooth few days ahead. Best of luck to Reya on the test!!! Please let me know if there is anything further I can do to help, or if you have any questions.
Sincerely,
Susanna Strotz
susanna.strotz@revolutionprep.com
321-438-4040</t>
  </si>
  <si>
    <t>Federico Scarpellini</t>
  </si>
  <si>
    <t>Hello, Liliana!
I hope youâ€™ve had a nice week so far as we look forward to Federico's upcoming official test! Iâ€™m reaching out to share our recent progress and milestones, as well as opening a conversation about what to expect moving forward.
Earlier this week, Federico and I worked through a few more key focus areas - Expression of Ideas, to hopefully save him time on the English section, and Constants problems for math. Our goal for this exam is for him to exceed his most recent practice test scores, which were around 1000-1100. Unfortunately, he wasn't able to complete any more tests recently unless he did one within the past few days, so we don't have the most recent score updates. However, we did manage to get through some of the most important topics in both Math and English.
While we cannot guarantee any specific score and I always have more plans than we have time, I truly believe weâ€™ve done as much with our sessions together as possible! I hope Federico is feeling much more confident about his potential on the test, especially with respect to the math section. Weâ€™ve also consistently practiced testing strategies and desmos strategies in order to cut down on the time spent per question.
I also wanted to pass along the link to his planner one more time, as I did in my last email to you yesterday. He can do some last-minute review using any of these resources, but make sure he gets a full night's rest, too!
https://docs.google.com/document/d/1FqXOfx4VH-bAOzfn0wsnWthqyWLIEWvUumyVSCPWJgg/edit?tab=t.0
I look forward to hearing how Federico does on this test, and continuing to work with him moving forward as he works toward his goal of a score over 1200. If he is planning on taking the next available exam in Fall, please let me know!
I appreciate your attention to this update and hope you have a smooth few days ahead. Best of luck to Federico on the test! Please let me know if there is anything further I can do to help, or if you have any questions.
Sincerely,
Susanna Strotz
susanna.strotz@revolutionprep.com
321-438-4040</t>
  </si>
  <si>
    <t>Maddox Ward</t>
  </si>
  <si>
    <t>Hello, Michael!
I hope youâ€™ve had a nice week so far as we look forward to Maddox's upcoming official test! Iâ€™m reaching out to share our recent progress and milestones, as well as opening a conversation about what to expect moving forward.
This week, he and I only had one session, so we tried to make it count. I had him work through the strategies for Constants problems, which are often one of the most challenging parts of Math Module 2 (and surprisingly prevalent there). Hopefully it was the best possible boost before tomorrow's test! Our goal for this exam is for Maddox to meet or exceed his most recent practice test of 1200, which is also his goal score. While we sometimes see a drop on official tests due to the various effects of being at the testing site, I'm confident that if he focuses on the strategies and keeps a clear head, he can do it.
While we cannot guarantee any specific score and I always have more plans than we have time, I truly believe weâ€™ve done as much with our sessions together as possible! I hope Maddox is feeling much more confident about his potential on the test, especially with respect to the math section (since that's the goal he had for this test in particular). Weâ€™ve also consistently practiced testing strategies and desmos strategies for the in order to cut down on the time spent per question.
I look forward to hearing how Maddox does on this test, and continuing to work with him moving forward as he works toward his goals! If we hit 1200 on this test, we'll have a new goal for Fall. If he is still planning on taking the next available exam in September, please let me know! If thatâ€™s the plan, I recommend progressing at a rate of two one-hour sessions per week. You currently have 22 hours remaining to schedule, so I think we'll have both September and October covered! Iâ€™ve also looped in your Academic Advisor in case you have any questions or changes to make!
I appreciate your attention to this update and hope you have a smooth few days ahead. Best of luck to Maddox on the test! Please let me know if there is anything further I can do to help, or if you have any questions.
Sincerely,
Susanna Strotz
susanna.strotz@revolutionprep.com
321-438-4040</t>
  </si>
  <si>
    <t>Hello, Yelena!
I hope youâ€™ve had a nice week so far as we look forward to Julia's official test! Iâ€™m reaching out to share her progress overall this past week, as well as opening a conversation about what to expect moving forward.
This week, Julia and I worked through a few key focus areas. We began with a general overview of math strategies, including a rundown on using Desmos to find and double-check answers. We then did the same for the Reading and Writing section, followed by a narrower focus on a few of Julia's areas of need: Problem-Solving and Data Analysis and Problems with Constants. Our goal for this exam is for Julia to surpass the 1500 mark!
While we cannot guarantee any specific score and I always have more plans than we have time (especially in this case where we only had one week, four sessions!), I truly believe weâ€™ve done as much with our time together as possible! I hope Julia is feeling much more confident about her potential on the test, especially with respect to the math section.
I look forward to hearing how Julia does on this test, and continuing to work with her moving forward as she works toward her goal of a 1550+ official score! If she is planning on taking another exam this fall, please let me know! If thatâ€™s the plan, I recommend progressing at a rate of two one-hour sessions per week.
If you'd like to continue working together, you can redeem more credits through your Bright Horizons portal. After you redeem your credits, you will receive an email from Revolution Prep to add the hours to your account. Iâ€™ve also looped in your Academic Advisor in case you have any questions or changes to make!
I appreciate your attention to this update and hope you have a smooth few days ahead. Best of luck to Julia on the test! Please let me know if there is anything further I can do to help, or if you have any questions.
Sincerely,
Susanna Strotz
susanna.strotz@revolutionprep.com
321-438-4040</t>
  </si>
  <si>
    <t>Dear Baskar, 
I know this time of year is busy, and I appreciate you taking the time to review this email. As we begin a new school year, I wanted to take a moment to share some updates about Sherry. She has made great progress in many areas, including spelling, reading, understanding diphthongs, and using reading strategies to determine reality vs. fiction and identifying the main idea! This consistent improvement has been evident in each session by scoring extremely well on all iXL activities. 
Our current short-term goals for Sherry is to read a short story and identify the main idea or theme. The overall goal remains to grow Sherry's knowledge and confidence in English reading, writing and grammar basics. If there have been any changes or new goals for this semester, please let me know so we can adjust our plan accordingly. 
For this semester, our plan includes understanding syllables, learning about synonyms, antonyms and homophones, gaining an understanding of prefixes and suffixes, learning reference skills such as alphabetizing, and using context to identify the meaning of a word. 
Based on Sherry's progress, and to maintain focus and achieve her maximum potential, I recommend reducing the length of our sessions to 1/2 hour while maintaining a weekly velocity of two hours. She works really well for 1/2 an hour, and then seems to get distracted. 
Please let me know if you have any questions or if there are any adjustments you would like to make to our plan. Iâ€™m happy to schedule a time to talk by phone if that would be helpful. I look forward to continuing to work with Sherry and in these next steps of her academic journey.
Best regards,
Nicole Bishop
nicole.bishop@revolutionprep.com
+17069869824</t>
  </si>
  <si>
    <t>Ariella Fayer</t>
  </si>
  <si>
    <t>Dear Irina,
I hope this email finds you well.  I wanted to touch base regarding Ariellaâ€™s recent progress and discuss a plan moving forward.
Over the past few months, I have seen significant improvements in Ariellaâ€™s overall math skills, as well as her ability to approach and tackle longer reading passages in class with me. In particular, she has shown progress in her ability to sound out new words and incorporate new information into her responses, and this progress is commendable. 
However, overall, I am noticing that Ariella is not retaining as much of what she learns in class as we would like.  There are many reasons this could be the case, but from my observations and previous experience, I think this is likely related to a lack of focus during the session, as well as not spending enough time working on homework and reinforcing learned skills outside of class.
As a reminder, our long-term goal is for Ariella to meet expectations and excel in math and reading, and addressing this issue is crucial for Ariella to reach this goal. In order to do so, I would like us to prioritize the short-term goal of improving Ariellaâ€™s reading, spelling, and writing skills, which will also assist her in addressing more complex math problems. With that in mind, I recommend we do the following: set up a weekly schedule for Ariella that leaves her time during multiple days of the week to work on homework; set aside independent reading time for Ariella and help her to stick to it; encourage Ariella to look up and learn new information about her interests outside of an academic setting; and minimize distractions during tutoring sessions, leaving any toys, electronics, or snacks in another room until we are finished.  I would be happy to assist with creating a weekly study schedule for Ariella if needed.  Following these steps will allow Ariella to build strong self-discipline that will help her improve her study skills, which will in turn help her to remember and apply what she learns in school as well as in tutoring.
Based on Ariella's progress, I recommend that we proceed with tutoring at a velocity of 1 - 2 hours per week throughout the school year, which will help her to maintain consistency and to continue improving her math and reading skills outside of school in order to achieve her goals.
Please let me know if you have any questions or if there are any adjustments you would like to make to our plan. Iâ€™m happy to schedule a time to talk by phone if that would be helpful. I am looking forward to continuing my work with Ariella and in these next steps of her academic journey.
Best regards,
Raymond E.
raymond.elliot@revolutionprep.com
+18145471064</t>
  </si>
  <si>
    <t>Dear Baskar,
I know this time of year is busy, and I appreciate you taking the time to review this email. As we begin a new school year, I wanted to take a moment to share some updates about Sherry. She has made great progress in many areas, including spelling, reading, understanding diphthongs, and using reading strategies to determine reality vs. fiction and identifying the main idea! This consistent improvement has been evident in each session by scoring extremely well on all iXL activities.
Our current short-term goals for Sherry are to read a short story and identify the main idea or theme. The overall goal remains to grow Sherry's knowledge and confidence in English reading, writing, and grammar basics. If there have been any changes or new goals for this semester, please let me know so we can adjust our plan accordingly.
For this semester, our plan includes understanding syllables, learning about synonyms, antonyms, and homophones, gaining an understanding of prefixes and suffixes, learning reference skills such as alphabetizing, and using context to identify the meaning of words.
Based on Sherry's progress, and to maintain focus and achieve her maximum potential, I recommend reducing the length of our sessions to 1/2 hour while maintaining a weekly velocity of two hours. She works really well for 1/2 an hour, and then seems to get distracted.
Please let me know if you have any questions or if there are any adjustments you would like to make to our plan. Iâ€™m happy to schedule a time to talk by phone if that would be helpful. I look forward to continuing to work with Sherry and in these next steps of her academic journey.
Best regards,
Nicole Bishop
nicole.bishop@revolutionprep.com
+17069869824</t>
  </si>
  <si>
    <t>Addison Warcup</t>
  </si>
  <si>
    <t>Dear Susanne,
Itâ€™s been great working with you and Addison over the past couple of weeks. As we prepare for Addison's upcoming official SAT, I wanted to share some updates and information about what to expect.
I have seen significant improvements in Addison's ability to solve linear equations and word problems by identifying the slope and y-intercept, solve quadratic equations by using desmos, and apply the three comma rules. She has shown consistent progress in solving problems with multiple constants/variables by using the matching principle. This consistent improvement has been evident in across her accurately completed homework assignments as well as her practice SAT score.
For this exam, our goal is a 1300. While we cannot guarantee a specific score, we have worked diligently towards this goal through reviewing grammar and punctuation rules and utilizing desmos in multiple math concepts. It's important to consider the impact of the test zone on Addison's performance. Ensuring a good night's sleep throughout the week leading up to the test is crucial, as just the night before isn't enough. We have also discussed strategies to manage test anxiety, which can impact scores.
I am looking forward to hearing how Addison performs on this test. If Addison chooses to take another SAT in September or October, she has 4.5 hours left in her account. I recommend meeting once per week for an hour each if she does decide to take another SAT. This would give us an opportunity to continue working on problem solving and data analysis.
Please let me know if you have any questions or if there are any adjustments you would like to make to our plan. Iâ€™m also able to schedule a time to talk by phone if that would be helpful. I am happy to support Addison in her continued academic journey.
Best regards,
Amber M.
amber.maldonado@revolutionprep.com
+14012698542</t>
  </si>
  <si>
    <t>Ayana Khatri</t>
  </si>
  <si>
    <t>Dear Hina,
Itâ€™s been great working with you and Ayana over the past couple of months. As we prepare for Ayana's upcoming official SAT, I wanted to share some updates and information about what to expect.
I have seen significant improvements in Ayana's ability to use the Title 10 and B-primes strategies to successfully answer Central Ideas and Details questions. She has shown consistent progress in identifying variables and correctly translating system of equations word problems. This consistent improvement has been evident in across multiple homework assignments.
For this exam, our goal is 1550. While we cannot guarantee a specific score, we have worked diligently towards this goal through discussing how to eliminate three by searching for half truths or relating the answer option back to the question asked. It's important to consider the impact of the test zone on Ayana's performance. Ensuring a good night's sleep throughout the week leading up to the test is crucial, as just the night before isn't enough. We have also discussed strategies to manage test anxiety, which can impact scores.
I am looking forward to continuing to work with Ayana after the test so that we can work towards further improvements on Text, Structure, and Purpose question types as well as punctuation. I recommend continuing to meet once per week for one hour in order to help her achieve her goals. 
Please let me know if you have any questions or if there are any adjustments you would like to make to our plan. Iâ€™m also able to schedule a time to talk by phone if that would be helpful. I am happy to support Ayana in her continued academic journey.
Best regards,
Amber M.
amber.maldonado@revolutionprep.com
+14012698542</t>
  </si>
  <si>
    <t>Grady McGrenera</t>
  </si>
  <si>
    <t>Dear Madelon,
Itâ€™s been great working with you and Grady over the past couple of months. As we prepare for Grady's upcoming SAT, I wanted to share some updates and information about what to expect.
I have seen significant improvements in Grady's ability to identify the y-intercept and slope in linear word problems as well as use desmos to answer quadratic problems. He has shown consistent progress in solving a variety of circle problems (area, perimeter, arc, sector, radians) as well as applying the rules of exponents to simplify expressions or solve for a variable. This consistent improvement has been evident in across our homework assignments.
For this exam, our goal is 1300. While we cannot guarantee a specific score, we have worked diligently towards this goal through multiple homework assignments targeting his areas of opportunity. It's important to consider the impact of the test zone on Grady's performance. Ensuring a good night's sleep throughout the week leading up to the test is crucial, as just the night before isn't enough. We have also discussed strategies to manage test anxiety, which can impact scores.
I am looking forward to hearing how Grady performs on this test. Looking ahead, I recommend meeting once per week if Grady chooses to take another SAT. This would give us an opportunity to continue working on SOHCAHTOA, nonlinear equations, and systems of equations.
Please let me know if you have any questions or if there are any adjustments you would like to make to our plan. Iâ€™m also able to schedule a time to talk by phone if that would be helpful. I am happy to support Grady in his continued academic journey.
Best regards,
Amber M.
amber.maldonado@revolutionprep.com
+14012698542</t>
  </si>
  <si>
    <t xml:space="preserve">STEPHANIE Ryan OWENSON </t>
  </si>
  <si>
    <t>Dear Laura,
Itâ€™s been great working with you and Stephanie over the past couple of weeks. As we prepare for Stephanie's upcoming SAT, I wanted to share some updates and information about what to expect.
I have seen significant improvements in Stephanie's ability to identify reading and writing question types and answer them under a time crunch. She has shown consistent progress in identifying the y-intercept and slope of linear word problems and translate system of equations word problems. This consistent improvement has been evident in across a variety of homework assignments.
For this exam, our goal is a 1200. While we cannot guarantee a specific score, we have worked diligently towards this goal through various timed homework assignments related to Stephanie's areas of opportunity. It's important to consider the impact of the test zone on Stehphanie's performance. Ensuring a good night's sleep throughout the week leading up to the test is crucial, as just the night before isn't enough. We have also discussed strategies to manage test anxiety, which can impact scores.
I am looking forward to hearing how Stephanie performs on this test. If I can be of further assistance to Stephanie, please donâ€™t hesitate to reach out. I would be more than willing to help with on any math/English assignments or anything else that may come up in the future..
Please let me know if you have any questions or if there are any adjustments you would like to make to our plan. Iâ€™m also able to schedule a time to talk by phone if that would be helpful. I am happy to support Stephanie in her continued academic journey.
Best regards,
Amber M.
amber.maldonado@revolutionprep.com
+14012698542</t>
  </si>
  <si>
    <t>FJ Bahl</t>
  </si>
  <si>
    <t>Dear Amy,
Itâ€™s been great working with you and FJ over the past couple of months. As we prepare for FJ's upcoming SAT, I wanted to share some updates and information about what to expect.
I have seen significant improvements in FJ's ability to factor in order to solve for the x intercepts, use the quadratic formula to find the x-intercepts when factoring is not an option, and utilize the desmos calculator to generally solve for quadratic equations and save time.  He has shown consistent progress in using SOHCAHTOA to solve for missing sides and angles of right triangles as well as solve literal equations. This consistent improvement has been evident in homework assignments and classwork.
For this exam, our goal is a 1200. While we cannot guarantee a specific score, we have worked diligently towards this goal through reviewing grammar and punctuations as well as reading and writing question types/strategies. It's important to consider the impact of the test zone on FJ's performance. Ensuring a good night's sleep throughout the week leading up to the test is crucial, as just the night before isn't enough. We have also discussed strategies to manage test anxiety, which can impact scores.
I am looking forward to continuing to work with FJ after the test so that we can work towards further improvements on the SAT. I recommend meeting twice per week for one hour each in order to help them achieve their goals. During our upcoming sessions, I plan to shift focus from specified topics to overall problem solving with timed assignments. 
Please let me know if you have any questions or if there are any adjustments you would like to make to our plan. Iâ€™m also able to schedule a time to talk by phone if that would be helpful. I am happy to support FJ in his continued academic journey.
Best regards,
Amber M.
amber.maldonado@revolutionprep.com
+14012698542</t>
  </si>
  <si>
    <t>Lily McDow</t>
  </si>
  <si>
    <t>Hello All,
I hope you are doing well! I am reaching out to provide a progress update for Lily. 
Lily is scheduled to take the August SAT this Saturday and is also registered for the September exam. Because of the tight turnaround between the two dates, Lily will continue with her test prep and roll straight into September. She is currently scoring consistently in the 1350+ range, with strong potential to reach 1400 on this attempt. If not, she is well-positioned to set herself up for an excellent superscore.
During our sessions, Lily and I have worked on a variety of key SAT areas:
* Math: We have reviewed algebra and quadratic equations, word problems, unit circle concepts, and problem-solving/data analysis. Lily has also practiced geometry topics such as circles and triangles, as well as function interpretation and transformations. I have emphasized strategies such as backsolving, plugging in numbers, and using Desmos efficiently, which have helped her approach tough problems with more confidence.
* Reading: Weâ€™ve focused on inference-based questions, paired passage strategies, and understanding words in context. Lily has been practicing annotation to track key ideas and strengthen comprehension, which has helped her accuracy.
* Writing &amp;amp; Language: Weâ€™ve reviewed punctuation (commas, colons, semicolons), transitions, subject-verb agreement, and sentence concision. Lily has also practiced higher-level vocabulary questions and strategies for identifying correct word choice in context.
Throughout her prep, Lily has shown steady growth, both in content mastery and in test-taking strategies. She is applying techniques more consistently and has demonstrated improved pacing, especially on math sections where timing had been a concern earlier.
Outside of SAT prep, Lily is balancing a demanding senior-year course load of six AP classes. Weâ€™ve discussed ways to maintain a realistic practice schedule despite her workload, ensuring she can stay consistent without becoming overwhelmed. If she would like help completing college essays or help preparing for her AP courses\ testing just let me know!
Looking ahead, Lily will maintain her weekly schedule through September to sustain her progress. She is on track to score significantly higher than her previous attempt and continues to show strong potential to meet her target score. I recommend that she maintain this pace to see the best results going into September. It will be hard work but Lily is up for the challenge. 
I am also happy to schedule a meeting if you would like to discuss Lilyâ€™s progress in more detail. Just let me know. Best of luck to Lily this weekend!
Best,
Hannah D.
hannah.duliere@revolutionprep.com
+13044881255</t>
  </si>
  <si>
    <t>Sarah Kranz</t>
  </si>
  <si>
    <t>Dear Tara,
Itâ€™s been great working with you and Sarah over the past couple of months. As we prepare for Sarah's upcoming SAT, I wanted to share some updates and information about what to expect.
I have seen significant improvements in Sarah's accuracy and consistency in answering transitions, rhetorical synthesis, and inference questions. She has shown consistent progress in solving Reading and Writing packets under a time crunch. This consistent improvement has been evident in across the extensive homework assignments Sarah has completed.
For this exam, our goal is 1450. While we cannot guarantee a specific score, we have worked diligently towards this goal through multiple timed assignments of varying difficulty. It's important to consider the impact of the test zone on Sarah's performance. Ensuring a good night's sleep throughout the week leading up to the test is crucial, as just the night before isn't enough. We have also discussed strategies to manage test anxiety, which can impact scores.
I am looking forward to hearing how Sarah performs on this test. If I can be of further assistance to Sarah, please donâ€™t hesitate to reach out. I would be more than willing to help with math, English, Executive function skills such as planning/prioritizing, organization or anything else that may come up in the future.
Please let me know if you have any questions. Iâ€™m happy to schedule a time to talk by phone if that would be helpful. I am always available to support Sarah in her continued academic journey.
Best regards,
Amber M.
amber.maldonado@revolutionprep.com
+14012698542</t>
  </si>
  <si>
    <t>Wyatt Borlie</t>
  </si>
  <si>
    <t>Dear Patricia,
Itâ€™s been great working with you and Wyatt over the past couple of weeks. As we prepare for Wyatt's upcoming SAT tomorrow, I wanted to share some updates and information about what to expect.
I have seen significant improvements in Wyatt's use of Desmos to solve problems as well as his ability to identify different types of Reading &amp;amp; Writing questions. He has shown consistent progress in applying the IESME strategy in the Math section, especially his ability to extract relevant information from word problems and set up necessary equations. This consistent improvement has been evident in his homework and his growing confidence and ability during our sessions.
For this exam, our goal is a score of 1300. While we cannot guarantee a specific score, we have worked diligently towards this goal through reviewing strategies and content knowledge, and completing practice exams and homeworks. It's important to consider the impact of the test zone on Wyatt's performance. Ensuring a good night's sleep leading up to the test is crucial for Wyatt's focus and clarity.
Since Wyatt is planning to take the SAT again in September, I'd recommend adding 2-3 two-hour sessions during the week of August 31 -  September 6th. This will help Wyatt maintain a consistent tutoring schedule and allow him to continue learning and practicing his skills and the strategies we've been working on.
If you'd like to continue working together on our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Wyatt  in his continued academic journey.
Best,
Carina S.
carina.shanahan@revolutionprep.com
+15702932582</t>
  </si>
  <si>
    <t>Dear Bhargavi,
I hope you are having a great week! It's been great working with Akshaj this past week on SAT prep, and I wanted to reach out and let you know that he'll be taking a practice test after our next session on Monday. As we prepare for Akshaj's upcoming practice test, I wanted to share some updates and information about what to expect.
Over our last several sessions, I have seen significant improvements in Akshaj's ability to apply the Title-10 and B-PRIMES strategy to central ideas and details questions on the SAT Reading &amp;amp; Writing section. He has shown consistent progress in identifying what's relevant from the passages, as well as identifying complete thoughts and applying the Three C's strategy. This progress has been evident in both his homework and his skill as demonstrated during our sessions.
While we are working towards overall score improvement, we have also set a goal around successfully utilizing the strategies and skills 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Akshaj to replicate official test day conditions as closely as possible when taking his practice test. He should find a quiet place and take the test in one sitting.
After the practice test, I will review the results and discuss the test experience with Akshaj to determine our focus moving forward, and Iâ€™ll follow up with you on takeaways, improvements, and next steps in my next parent update.
Based on Akshaj's goal of reaching a 1400, I recommend following our original plan of 2-3 two-hour sessions each week leading up to the December SAT.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or zoom if that would be helpful. I am excited to continue supporting Akshaj in reaching his goals!
Best,
Carina S.
carina.shanahan@revolutionprep.com
+15702932582</t>
  </si>
  <si>
    <t>Olivia Seibel</t>
  </si>
  <si>
    <t>Dear Stephanie,
Itâ€™s been great working with you and Olivia over the past several weeks. As we prepare for Olivia's upcoming SAT tomorrow, I wanted to share some updates and information about what to expect.
I have seen significant improvements in Olivia's ability to apply the IESME strategy and identify what type of mathematical model is required by a word problem. She has shown consistent progress in using Desmos for math problems, as well as applying the Three C's strategy for questions in the Reading and Writing section. This consistent improvement has been evident in Olivia's homework assignments as well as in her in-session work.
While Olivia's overall goal score is a 1350, we cannot guarantee a specific score for this exam. She and I have worked diligently towards this goal through by reviewing how to identify complete thoughts, highlighting relevant words while reading to avoid confusion, and identifying where Desmos is useful and where it's not. It's important to consider the impact of the test zone on Olivia's performance. Ensuring a good night's sleep before the exam is crucial for focus and clarity.
Since Olivia is planning to take the SAT again at a later date, I'd recommend adding one to two 60-minute sessions per week leading up to the October SAT, since this will ensure Olivia has the support and practice she'll need to reach her goal. 
If you'd like to continue working together on this, you can easily use this link to add 5 hours to your account today: 
https://my.revolutionprep.com/s/hjO42u1tLM.
Good luck to Olivia for tomorrow's exam!
Please let me know if you have any questions or if there are any adjustments you would like to make to our plan. Iâ€™m also able to schedule a time to talk by phone if that would be helpful. I am happy to support Olivia in their continued academic journey.
Best,
Carina S.
carina.shanahan@revolutionprep.com
+15702932582</t>
  </si>
  <si>
    <t>Matthew Zhou</t>
  </si>
  <si>
    <t>Dear Hanqing, 
Itâ€™s been great working with you and Matthew over the past couple of weeks. As we prepare for Matthew's upcoming SAT, I wanted to share some updates and information about what to expect. 
I have seen significant improvements in Matthew's command of multiple strategies for both the Reading &amp;amp; Writing section and the Math section. Matthew has shown consistent progress in applying the B-PRIMES method for predicting answers before investigating the answer options for Reading &amp;amp; Writing questions. Matthew has also demonstrated consistent improvement in Geometry and Trigonometry, utilizing fundamental knowledge and advanced techniques to answer questions effectively and efficiently via the Desmos graphing calculator. This consistent improvement has been evident in Matthewâ€™s increasingly high confidence during lessons, strong performance on homework assignments, and steady improvement in practice test results. 
For this exam, our goal has been to work towards a 1450 on the SAT. While we cannot guarantee a specific score, we have worked diligently towards this goal through strategy review and practice with the College Board question bank, simulating test-day conditions with mock exams, and completing homework assignments with high accuracy. It's important to consider the impact of the test zone on Matthew's performance. Ensuring a good night's sleep throughout the week leading up to the test is crucial, as just the night before isn't enough. We have also discussed strategies to manage test anxiety, which can impact scores. 
I look forward to hearing about Matthewâ€™s experience and performance on this test. Looking ahead, if Matthew wishes to continue improving his SAT score, I recommend considering the October test date and resuming a program with twice-weekly 90-minute lessons. This would give us an opportunity to continue targeting specific growth areas, such as Information and Ideas, while expanding Matthewâ€™s strategy toolkit and refining his existing strengths. 
Please let me know if you have any questions or if there are any adjustments you would like to make to our plan. Iâ€™m also able to schedule a time to talk by phone or Zoom if that would be helpful. I am happy to support Matthew in his continued academic journey. 
Best regards, 
Kailot Harris 
Kailot H.
kailot.harris@revolutionprep.com
+16674150151</t>
  </si>
  <si>
    <t>Advika Pokuru</t>
  </si>
  <si>
    <t>Dear Jyothi, 
Itâ€™s been great working with you and Advika over the past year. As we prepare for Advika's upcoming SAT, I wanted to share some updates about what to expect. 
I have seen significant improvements in Advika's confidence when answering questions in both the Math and Reading &amp;amp; Writing domains. Advika has shown consistent progress in analyzing texts for the main idea and details, comparing two texts to find the authors' points of agreement or disagreement, and utilizing these findings effectively to determine the correct answer. Advika has also demonstrated improvement in solving Advanced Math questions involving Constants, as well as high-difficulty Geometry and Trigonometry questions. This consistent improvement has been evident in Advika's increasing confidence when problem-solving, strong performance on homework assignments, and continual improvement on mock SAT exams. 
For this exam, our goal has been to work towards Advikaâ€™s target score of 1500. While we cannot guarantee a specific score, we have worked diligently towards this goal through strategy development and refinement, practice with the College Board Question Bank, and simulating test-day conditions with mock SAT practice exams. It's important to consider the impact of the test zone on Advika's performance. Ensuring a good night's sleep throughout the week leading up to the test is crucial, as just the night before isn't enough. We have also discussed strategies to manage test anxiety, which can impact scores. 
I look forward to hearing about Advikaâ€™s experience and performance on this test. Looking ahead, if Advika wants to continue improving her SAT score, I recommend considering the October test date and resuming a twice-weekly program with 90-minute sessions. This would give us an opportunity to continue working on each domain of the test with the same rigor and specifically target Advikaâ€™s growth areas.  
Please let me know if you have any questions or if there are any adjustments you would like to make to our plan. Iâ€™m also able to schedule a time to talk by phone or Zoom if that would be helpful. It has been an honor to work with your family, and I am happy to support Advika in her continued academic journey. 
Best regards, 
Kailot Harris 
Kailot H.
kailot.harris@revolutionprep.com
+16674150151</t>
  </si>
  <si>
    <t>Dear Chinenyeze,
I hope you are doing well! Itâ€™s been great working with Dozie over the past couple of months. I wanted to touch base to share some of the progress weâ€™ve made so far and share my thoughts on the plan moving forward.
Overall goal: Support Dozie in his academic journey. 
Areas that we have been working on:
â€¢ Reading comprehension: 
- Referring explicitly to the text when answering a question
- Identifying the lesson of a story and how it is conveyed through details in the story
- Describing the motivations, traits or feelings of characters and how their actions contribute to events
- We have practiced these objectives through STAAR test practice passages. As such, we have also practiced test taking strategies. 
â€¢ Writing: 
- Continue to practice using outlines while writing informative texts and narratives of real or imagined experiences.
- Editing writing to improve sentences by adding more adjectives, adverbs and phrases.
Short-term goals moving forward:
â€¢Reading comprehension:
- Distinguish between words and phrases with literal and figurative meanings
- Distinguish point of view
- Explicitly cite the text when making inferences
â€¢Writing:
- Continue to practice using outlines
- Writing longer pieces
Recommendation: 
Dozie has been doing well. He is showing improvement in analyzing reading pieces in order to find the correct answer to questions. Based on his progress, I recommend continuing with his schedule of 1-2 half-hour sessions a week. 
Please let me know if you have any questions or if there are any adjustments you would like to make to our plan. Iâ€™m happy to schedule a time to talk by phone if that would be helpful. I look forward to supporting Dozie in his continued academic journey.
Best regards,
Mary L.
mary.logan@revolutionprep.com
+16822312877</t>
  </si>
  <si>
    <t>Cameron Ruszkowski</t>
  </si>
  <si>
    <t>Dear Mimi,
It was great working with you and Cameron this week. As we prepare for Cameron's upcoming SAT, I wanted to share some updates and information about what to expect.
Cameron has shown that he has retained all of his strategies from before. He remembers his punctuation rules and had a strong understanding of verb usage, his reading comprehension has improved since we last met, and he did very well with percent problems on the math section. He went through one of our new practice tests and did a wonderful job with the problems.
For this exam, our goal is to increase his score from his last exam. While we cannot guarantee a specific score, we have worked diligently towards this goal through our review this week, getting her back into the SAT mindset. It's important to consider the impact of the test zone on Cameron's performance. Ensuring a good night's sleep throughout the week leading up to the test is crucial, as just the night before isn't enough. We have also discussed strategies to manage test anxiety, which can impact scores.
I am looking forward to hearing how he performs on this test. Looking ahead, I recommend that if he would like to schedule sessions for her academic courses, he should check my schedule and availability and book those soon.
Please let me know if you have any questions or if there are any adjustments you would like to make to our plan. Iâ€™m also able to schedule a time to talk by phone if that would be helpful. I am happy to support Cameron in his continued academic journey.
Best regards,
James F.
james.falconer@revolutionprep.com
+12076156458</t>
  </si>
  <si>
    <t>Ethan Horn</t>
  </si>
  <si>
    <t>Dear Ms Horn,
I hope you are having a great Summer. Itâ€™s been great working with you and Ethan over the past couple of months. I wanted to touch base to share some of the progress weâ€™ve made so far and share my thoughts on the plan moving forward.
I have seen improvements in Ethan's performance on both Language Arts and Math. They have shown consistent progress in Math, specifically, having gone from a 490 to a 610 on the Math, and reaching a personal best of a 560 on the Language Arts.  This has resulted in their highest composite score being a 1110, a full 110 points higher than their starting score of a 1000.
Our current short-term goals for Ethan include getting to the Hard Module 2 on both Language Arts and Math on two consecutive practice tests. The overall goal remains a composite score of 1300. Based on Ethanâ€™s progress, I recommend he consider taking the September and October tests, and continue weekly tutoring through the last official test date.
Please let me know if you have any questions or if there are any adjustments you would like to make to our plan. Iâ€™m happy to schedule a time to talk by phone if that would be helpful. I look forward to supporting Ethan in their continued academic journey.
Best regards,
Patrick
Patrick B.
patrick.bell@revolutionprep.com
+18562090764</t>
  </si>
  <si>
    <t>Dear Sarah,
I hope you are doing well! Itâ€™s been great working with Isabelle over the past couple of months. I wanted to touch base to share some of the progress weâ€™ve made so far and share my thoughts on the plan moving forward.
Overall goal: Support Isabelle in reading and spelling. 
Areas that we have been working on:
â€¢Spelling words
â€¢Advanced reading skills such as syllable division and vowel teams
â€¢Reading comprehension skills with passages similar to the third-grade state exam
Short-term goals moving forward:
â€¢Continue spelling practice
â€¢Continue to practice decoding and reading comprehension skills using a variety of passages including those similar to state exam passages. 
Recommendation: 
Isabelle is doing really well with her reading. I am finding that as long as she slows down and takes her time decoding words, she rarely has a problem figuring a word out. She is also doing well with the state exam reading passages. They require her to choose a statement from the passage that supports her answer in the first part of the question. When she focuses on what her answer was, she does a good job picking out these statements. Based on her progress, I recommend continuing with 1-2 hours a week. In addition, as she settles into a school routine, if there is anything new you would like us to cover please let me know. 
Please let me know if you have any questions or if there are any adjustments you would like to make to our plan. Iâ€™m happy to schedule a time to talk by phone if that would be helpful. I look forward to supporting Isabelle in her continued academic journey.
Best regards,
Mary L.
mary.logan@revolutionprep.com
+16822312877</t>
  </si>
  <si>
    <t>Mrida Yawale</t>
  </si>
  <si>
    <t>Dear Pankaj, 
Itâ€™s been great working with you and Mrida over the past several months. As we prepare for Mrida's upcoming SAT, I wanted to share some updates and information about what to expect. 
I have seen significant improvements in Mrida's command of deciphering texts for the main idea and details, as well as her problem-solving abilities in the Math domain. Mrida has shown consistent progress in utilizing strategies, developing pacing stamina, and building problem-solving confidence. This consistent improvement has been evident in Mrida's steady improvement on practice exams, her strong performance during College Board Question Bank practice, and overall, her growth into a confident test-taker. 
For this exam, our goal has been to work towards Mridaâ€™s target score of a 1400. While we cannot guarantee a specific score, we have worked diligently towards this goal through module-based learning, strategy practice and refinement, and simulating exam conditions with mock SAT practice exams. It's important to consider the impact of the test zone on Mrida's performance. Ensuring a good night's sleep throughout the week leading up to the test is crucial, as just the night before isn't enough. We have also discussed strategies to manage test anxiety, which can impact scores. 
I look forward to hearing about Mridaâ€™s experience and performance on this test. Looking ahead, if Mrida wants to continue working to improve her SAT score, I recommend considering the October test date, and resuming our twice-weekly program of 60-minute lessons. This would give us an opportunity to continue working on the B-PRIMES method for predicting answers in the Reading &amp;amp; Writing section, which helps to avoid distracting and incorrect answer choices. I would also aim to target the advanced Geometry and Trigonometry questions on the Math section that are becoming increasingly common in the 2nd Math module. Whatever Mrida decides, I would be happy to continue supporting her in her continued academic growth. 
Please let me know if you have any questions or if there are any adjustments you would like to make to our plan. Iâ€™m also able to schedule a time to talk by phone if that would be helpful. It has been an honor to work with your family this year and support Mrida in this stage of her journey. 
Best regards, 
Kailot Harris 
Kailot H.
kailot.harris@revolutionprep.com
+16674150151</t>
  </si>
  <si>
    <t>Dear Mary Cullen,
I know this time of year is busy, and I appreciate you taking the time to review this email. As we begin this new academic year, I wanted to take a moment to share some updates about Nickâ€™s progress and outline our plans moving forward.
First, I have seen significant improvements in Nick's identification of writing question types and the importance of focusing on precisely what the SAT questions are asking. He has also been able to more consistently eliminate 2 answer choices and then focus on the similarities and differences between his remaining options.
However, overall, weâ€™re not consistently seeing the confidence increase I had hoped to see for Nick by this point. There are many reasons this could be the case, but from my observations and previous experience, I think this is likely related to his long summer break and less than consistent tutoring schedule. Nick will be able to build both his confidence and his test taking skills with more consistent support and encouragement, which is why I have recommended that he take his SAT again in September or October.
For now, itâ€™s important that Nick get a great nightâ€™s sleep so that he can feel confident and prepared for his SAT exam.
Please let me know if you have any questions. Iâ€™m looking forward to scheduling a time to talk via Zoom (or phone)l. Nick is an amazing young man and I look forward to supporting him in his continued academic journey.
Best regards,
Gigi Glover
gigi.glover@revolutionprep.com
+18087853751</t>
  </si>
  <si>
    <t>Dear Megendra,
I hope you are doing well! Itâ€™s been great working with Navya over the past couple of months. I wanted to touch base to share some of the progress weâ€™ve made so far and share my thoughts on the plan moving forward.
Overall goal: Support Navya with her academic journey. 
Areas that we have been working on:
â€¢Vowel teams â€“ ai, ay, ea, etc.
â€¢Words with endings - -s, -es, -ed, -ing, etc.
â€¢Syllable division
â€¢Adding and subtracting with regrouping
â€¢Multiplication as repeated addition
Short-term goals moving forward:
â€¢Continue learning vowel teams
â€¢Learn more complex syllable division problems
â€¢Fractions
â€¢Word problems
â€¢Other math concepts
Recommendation: 
Navya has shown improvement in her reading skills. She had a great foundation. We have worked on words with endings as she tends to read the base word and ignore the endings. (For example, she might read â€œjumpingâ€ as â€œjumpâ€ or â€œhoppedâ€ as â€œhopâ€. She is getting the hang of making sure to read the whole word. Based on her progress, I recommend continuing with 1-2 half hour sessions a week. 
Please let me know if you have any questions or if there are any adjustments you would like to make to our plan. Iâ€™m happy to schedule a time to talk by phone if that would be helpful. I look forward to supporting Navya in her continued academic journey.
Best regards,
Mary L.
mary.logan@revolutionprep.com
+16822312877</t>
  </si>
  <si>
    <t>Chava Nuckols</t>
  </si>
  <si>
    <t>Hello All,
I hope you are doing well! I am reaching out to provide a progress update for Chava. 
Chava is scheduled to take the SAT tomorrow and has also registered for the September and October SAT exams. She has been consistently preparing for the SAT, even while balancing a very busy schedule. After Saturday, I strongly recommend that Chava continue with tutoring without pause, keeping two sessions weekly through the September and October exams.
Chava has made a lot of progress, but there is still work to be done. With focus and consistent effort, she is on track to reach her goal score. She currently has about 2.5 hours left on her account, which will cover next week, but will need additional hours to continue preparing through September and October. I recommend that she add enough hours now to take her all the way through those exams.
During recent sessions, we covered a range of content and strategies, including:
* Punctuation and grammar review: We focused on subject-verb agreement, misplaced modifiers, comma usage, and transition words. These areas have been a consistent point of challenge, so we spent extra time practicing questions in these categories.
* Rhetorical synthesis and reading comprehension: Chava practiced pulling key ideas from longer passages, identifying authorâ€™s purpose, and eliminating distractor answer choices by relying on evidence-based reasoning.
* Math problem solving: We worked on systems of equations, linear word problems, temperature conversion problems, and commission-based salary questions. I encouraged Chava to use Desmos to double-check her work and speed up problem-solving.
* Test strategy and pacing: We emphasized time management, starting with easier questions to build confidence, and moving past overly challenging problems quickly to avoid losing momentum.
* Focus and confidence building: We discussed strategies for managing test anxiety, including subtle techniques like using earplugs in the exam room, as well as building endurance through consistent timed practice.
* Practice planning: I recommended that Chava complete a structured weekend study block, which includes at least one practice module in both math and English each day, plus a timed section to build stamina.
Chava is motivated and determined. With consistent practice and continued tutoring, she has the potential to reach her target score this fall.
I am also happy to schedule time to discuss any questions you may have and to talk about a path forward. Just let me know and I will book something at your earliest convince. 
Best,
Hannah D.
hannah.duliere@revolutionprep.com
+13044881255</t>
  </si>
  <si>
    <t>Carson Moxcey</t>
  </si>
  <si>
    <t>Hi, team Carson!
I wanted to share a quick update on Carsonâ€™s progress as he prepares to take the SAT this weekend.
As always, Carson has done an excellent job applying the strategies and rules we've covered in our sessions, as well as completing the homework I assign between meetings. He approaches his work with focus and thoughtfulness, which has been a pleasure to see.
That said, one area weâ€™ve been working on is improving consistency â€”specifically, making sure that he applies those same strategies during timed practice tests. My biggest piece of advice to him heading into tomorrow's test is to take an extra moment to consciously consider all the tools and options he has at his disposal before tackling each question. This â€œidentification phaseâ€ is critical to ensuring that everything heâ€™s learned can be put to good use under pressure.
Iâ€™m hopeful the exam goes smoothly for him, and I look forward to hearing how it went.
Best,
Val
Valdenis I.
valdenis.iancu@revolutionprep.com
+19519225319</t>
  </si>
  <si>
    <t>Isabella Iarossi</t>
  </si>
  <si>
    <t>Hi, team Belle!
I wanted to share a quick update on Belleâ€™s progress as she prepares to take the SAT this weekend!
Belle has done an excellent job applying the strategies and rules we've covered in our sessions, as well as completing a decent amount of the homework I assign between meetings. She approaches her work with focus and thoughtfulness, which has been a pleasure to see.
That said, one area weâ€™ve been working on is improving consistencyâ€”specifically, making sure that she applies those same strategies during timed practice tests. My biggest piece of advice to her heading into tomorrow's test is to take an extra moment to consciously consider all the tools and options she has at her disposal when tackling each question. This â€œidentification phaseâ€ is critical to ensuring that everything sheâ€™s learned can be put to good use under pressure.
I also noticed that we have two more sessions scheduled for next week. Just wanted to check in and confirm whether the meetings next week are still part of the plan. I believe that it would be very beneficial to continue her momentum as we look ahead to the September SAT, which I highly recommend she take.
Iâ€™m hopeful the exam goes smoothly for her, and I look forward to hearing how it went.
Best,
Val
Valdenis I.
valdenis.iancu@revolutionprep.com
+19519225319</t>
  </si>
  <si>
    <t>Maxwell Freeman</t>
  </si>
  <si>
    <t>Hi, team Max!
I wanted to share a quick update on Maxâ€™s progress as he prepares to take the SAT this weekend.
As always, Max has done an excellent job applying the strategies and rules we've covered in our sessions, as well as completing the homework I assign between meetings (most of the time). He approaches his work with focus and thoughtfulness, which has been a pleasure to see.
That said, one area weâ€™ve been working on is improving consistencyâ€”specifically, making sure that he applies those same strategies during timed practice tests. My biggest piece of advice to him heading into tomorrow's test is to take an extra moment to consciously consider all the tools and options he has at his disposal when tackling each question. This â€œidentification phaseâ€ is critical to ensuring that everything heâ€™s learned can be put to good use under pressure.
Looking ahead, I strongly recommend that we continue our sessions as we shift focus toward the next SAT in September or October (I don't remember which one he's signed up for off the top of my head). Max and I also discussed the possibility of extending our sessions to 90 minutes instead of 1 hour. This would allow us to cover more material each time and build on the strong foundation heâ€™s already developed.
Iâ€™m hopeful the exam goes smoothly for him, and I look forward to hearing how it went.
Best,
Val
Valdenis I.
valdenis.iancu@revolutionprep.com
+19519225319</t>
  </si>
  <si>
    <t>Maddox Menzie</t>
  </si>
  <si>
    <t>Hi Mark,
Itâ€™s been great working with you and Maddox over the past couple of weeks. As we prepare for Maddox's upcoming SAT, I wanted to share some updates and information about what to expect.
Maddox and I have had four tutoring sessions over the past two weeks, focusing on two high-impact areas for the test: refining his understanding and application of Standard English conventions and mastering constants problems in math. I've seen solid improvement in his recall and use of foundational tools in both areas. More importantly, heâ€™s been able to apply this knowledge to new problems, demonstrating the ability to reason through unfamiliar questions with confidence.
This progress really showed on our most recent practice test, where Maddox significantly improved his Reading and Writing score, earning a 680; this is nearly a 100-point increase from his previous practice exam! These gains are a strong indicator of his growth and give him a solid foundation heading into test day.
For this exam, our goal has been to raise Maddox's individual section scores to improve his overall composite. We've worked toward this by focusing on the topics he's found most challenging and practicing how to apply strategies under time pressure. Heâ€™s responded well to this approach, and his results reflect that effort.
This week was our last set of scheduled sessions. However, if Maddox is interested in continued support for future SAT exams or help with school coursework, I would recommend continuing with two 1-hour sessions per week. This schedule has given us sufficient time to cover topics and to reinforce them to ensure that Maddox can hone his understanding of the material. 
Please let me know if you have any questions or would like to connect by phone. Iâ€™m happy to support Maddox however I can as he continues his academic journey.
I will be rooting for Maddox on test day!
Best,
Aryan J.
aryan.jazayeri@revolutionprep.com
+12133421776</t>
  </si>
  <si>
    <t>Dear Jody, 
Itâ€™s been great working with you and Jack over the past year. As we prepare for Jack's upcoming SAT, I wanted to share some updates and information about what to expect. 
I have seen significant improvements in Jack's confidence when problem-solving questions in the Advanced Math and Geometry domains. Jack has shown consistent progress in utilizing the various strategies we have developed and practicing these strategies on College Board Question Bank problems. This consistent improvement has been evident in Jack's increasing confidence in both domains of the exam, and his continued improvement on SAT practice exams. 
For this exam, our goal is to continue Jackâ€™s progress toward his goal of 1350. While we cannot guarantee a specific score, we have worked diligently towards this goal through targeted practice, homework assignments to reinforce in-lesson learning, and development of new strategies, such as distractor analysis. It's important to consider the impact of the test zone on Jack's performance. Ensuring a good night's sleep throughout the week leading up to the test is crucial, as just the night before isn't enough. We have also discussed strategies to manage test anxiety, which can impact scores. 
I am looking forward to continuing to work with Jack after the test so that we can work towards further improvements on the SAT. I recommend continuing our current weekly program of one 90-minute lesson in order to help Jack achieve his goals. During our upcoming sessions, I plan to continue working on distractor analysis for the Reading &amp;amp; Writing section, while expanding Jackâ€™s comfort in the Geometry and Trigonometry sub-section of the Math portion. 
Please let me know if you have any questions or if there are any adjustments you would like to make to our plan. Iâ€™m also able to schedule a time to talk by phone or Zoom if that would be helpful. I am happy to support Jack in their continued academic journey. 
Best regards, 
Kailot Harris 
Kailot H.
kailot.harris@revolutionprep.com
+16674150151</t>
  </si>
  <si>
    <t>Matthew Wood</t>
  </si>
  <si>
    <t>Dear Melissa, 
Following up on the recent parent update, I want to share itâ€™s been great working with you and Matthew over the past few weeks. As we prepare for Matthew's upcoming official test, I wanted to share some updates and information about what to expect. 
I have seen significant improvements in Matthew's application of ISME for math problems and his use of the "matching" strategy to solve Constant problems. He also has applied the Title-10, Double Question ID, and BPRIMES strategies to Text Structure and Purpose questions to solve 5/5 questions successfully.  He has shown consistent progress in completing SAT Question Bank problems to practice for the SAT this upcoming Saturday. This consistent improvement has been evident in him obtaining a 1430 on Bluebook 4. 
For this exam, his goal is to get close to a 1500 score in preparation for his PSAT in October. While we cannot guarantee a specific score, we have worked diligently towards this goal through using the "matching" strategy for hard Constant problems, using BPRIMES to predict an answer to Reading and Writing questions, and using a structured approach to approach both sections of the SAT/PSAT. It's important to consider the impact of the test zone on Matthew's performance. Ensuring a good night's sleep leading up to the test is crucial. We have also discussed strategies to manage test anxiety, which can impact scores. 
I am looking forward to hearing how Matthew performs on this test. Looking ahead, I recommend scheduling the two hours he has remaining and adding another 60 minutes per week for a total of two one-hour sessions until the October test. This would give him an additional 12 hours of practice and give us an opportunity to continue working on Command of Evidence, Inference, Transitions, Systems of Linear Equations, Constant Problems, and Geometry/Trigonometry concepts. 
If you'd like to continue working together on achieving these goals, you can easily use this link to add the hours to your account today: https://my.revolutionprep.com/s/WadqhM4zTO. 
Please let me know if you have any questions or if there are any adjustments you would like to make to our plan. Iâ€™m also able to schedule a time to talk by phone if that would be helpful. I am happy to support Matthew in his continued academic journey. 
Best regards, 
Raymond S. 
raymond.serrano@revolutionprep.com 
+13236357766</t>
  </si>
  <si>
    <t>Alexandrine Malval-Deeb</t>
  </si>
  <si>
    <t>Hi, team Alexandrine!
I can't believe that summer break is already over, and we are back in the grind with school! I hope everyone had a lot of rest and time to relax. I wanted to take a moment to share an update on Alexandrineâ€™s progress as she continues her SAT preparation and gets ready for the upcoming school year.
Since returning from vacation, Alexandrine and I have focused on reviewing key concepts from Algebra 2. This review has been valuable not only for the SAT but also as a foundation for her IB math coursework this fall. Sheâ€™s done a great job recalling these concepts and applying them effectively, which is a strong testament to her solid understanding of the material.
One area we're continuing to work on is her consistent use of the shortcut strategies Iâ€™ve introduced. Itâ€™s very natural to default to familiar methods, especially under time pressure, but on a timed test like the SAT, assessing all available options and choosing the most efficient approach is key. Building that instinct takes regular, targeted practice so that these strategies become second nature.
As we move forward, our sessions will continue to focus on SAT preparation while also providing support for any new material Alexandrine encounters in her coursework this year. This dual focus will help her stay ahead both in test prep and in class.
Please feel free to reach out if you have any questions or if there's anything specific you'd like me to keep in mind.
Best,
Val
Valdenis I.
valdenis.iancu@revolutionprep.com
+19519225319</t>
  </si>
  <si>
    <t>Kayla Iroha</t>
  </si>
  <si>
    <t>Dear Fortune,
Itâ€™s been great working with you and Kayla over the past few months. As we prepare for Kaylaâ€™s SAT this weekend, I wanted to share some updates on her progress and outline our plan moving forward.
I have seen significant improvements in Kaylaâ€™s math skills, particularly in her understanding and application of the Pythagorean Theorem, special right triangle ratios, and the use of matching and substitution techniques to solve constants problems. She has also made strong progress with quadratic equations, including factoring and using the quadratic formula, as well as applying the discriminant and recognizing the three forms of quadratics. In addition, Kayla has improved her use of the Desmos graphing calculator to solve equations and her recognition of patterns like the difference of squares.
On the reading and writing side, Kayla has developed stronger annotation and close reading strategies to approach Command of Quantitative Evidence questions, Cross-Text Connections, and Text Structure and Purpose. She is becoming more confident at identifying arguments, evaluating evidence, and applying time management strategies on longer passages. This growth is reflected in her most recent practice exam, where she earned an 1170 overall (630 Reading/Writing, 540 Math), an 80-point increase in the reading and writing section.
For the August SAT, our goal is for Kayla to reach a score of 1200 or above. While we cannot guarantee a specific outcome, her consistent progress and improved practice test results suggest she is on track to meet this benchmark. To support her preparation, we are focusing on exponential functions, inequalities, circle formulas, freeform equations, and data analysis in math, while reinforcing her reading and writing strategies through targeted practice and supplemental assignments on Khan Academy.
As we discussed with my most recent email, I recommend that Kayla also plan to take the September 13th SAT with the goal of achieving a 1250 or above. To make the best use of her tutoring hours before this exam, I recommend increasing to two 60-minute sessions per week. This schedule will allow us to cover all remaining math content, reinforce her reading and writing strategies, and provide ample practice under timed conditions. During these sessions, we will continue working on mastering the forms of quadratic equations and their graphical interpretations, improving function notation, and refining her use of circle formulas. 
Please let me know if you have any questions or if you would like to adjust our plan in any way. I am also happy to schedule a call if youâ€™d like to discuss in more detail. Iâ€™m excited to see Kaylaâ€™s hard work pay off on her upcoming tests and look forward to supporting her as she continues to grow.
Best regards,
Ana H.
ana.heiser@revolutionprep.com
+14695703730</t>
  </si>
  <si>
    <t>Matthew Burke</t>
  </si>
  <si>
    <t>Dear Suzanne and Will,
Itâ€™s been great working with you and Matthew over the past few weeks. As we prepare for Matthewâ€™s upcoming SAT, I wanted to share some updates and information about what to expect.
Since our last update, Matthew and I have had six sessions together, focusing primarily on Data Analysis and Problem Solving in the Math section and Standard English Conventions in the Reading and Writing section. These were two areas that he identified as the most challenging on his previous exam, and we wanted to ensure he felt more confident with them going into the next exam. To that end, weâ€™ve worked through key topics like proportional thinking, surveys, linear systems, and punctuation rules.
Throughout our sessions, Matthew has shown a growing command of these concepts. His ability to apply techniques with consistency and recall key strategies more readily has noticeably improved. These gains have been reflected in his recent practice exams: on his most recent test, Matthew scored a 630 on the Reading and Writing section, nearly 100 points higher than his last official score!
For this exam, our shared goal was to improve both section scores so that Matthew has a strong SAT result to report to colleges and universities. Heâ€™s worked hard, stayed engaged, and shown steady progress throughout the program. This has put him in a great position to achieve that goal on test day.
We had our last session this week, but if Matthew has any other subjects or upcoming exams heâ€™d like support with, I would recommend continuing with two 1-hour sessions per week. This schedule allowed us to cover a meaningful amount of material without overwhelming his overall workload.
Please donâ€™t hesitate to reach out if you have any questions or would like to discuss next steps. Iâ€™m happy to support Matthew however I can as he moves forward.
Best,
Aryan J.
aryan.jazayeri@revolutionprep.com
+12133421776</t>
  </si>
  <si>
    <t>Braeden Yap</t>
  </si>
  <si>
    <t>Dear Grace, 
Itâ€™s been great working with you and Braeden over the past couple of weeks. As we prepare for Braeden's upcoming SAT, I wanted to share some updates and information about what to expect. 
I have seen significant improvements in Braeden's analysis of texts to find the main idea and details, as well as comparison of multi-text passages to identify authorsâ€™ perspectives and points of agreement/disagreement. Braeden has shown consistent progress in applying the various strategies we have developed to the Reading and Writing section. Braeden has also demonstrated an increasingly strong application of the strategies for Math, including using the graphing calculator and the back-solving technique. This consistent improvement has been evident in Braeden's increasing confidence in both domains of the exam, as well as his strong performance on homework and practice exams. 
For this exam, our goal has been to work towards Braedenâ€™s target score of 1500. While we cannot guarantee a specific score, we have worked diligently towards this goal through strategy development and refinement, practicing College Board Question Bank problems, and simulating test-day conditions with practice exams. It's important to consider the impact of the test zone on Braeden's performance. Ensuring a good night's sleep throughout the week leading up to the test is crucial, as just the night before isn't enough. We have also discussed strategies to manage test anxiety, which can impact scores. 
I look forward to hearing about Braedenâ€™s experience and performance on this exam. Looking ahead, if Braeden decides to continue working to improve his SAT score, I recommend considering the October SAT date and resuming a twice-weekly program of 90-minute lessons. This would give us an opportunity to continue working in both domains of the exam each week and have enough time for strategy development and practice within each lesson. 
Please let me know if you have any questions or if there are any adjustments you would like to make to our plan. Iâ€™m also able to schedule a time to talk by phone or Zoom if that would be helpful. I am happy to support Braeden in his continued academic journey. 
Best regards, 
Kailot Harris 
Kailot H.
kailot.harris@revolutionprep.com
+16674150151</t>
  </si>
  <si>
    <t>Albit Paoli</t>
  </si>
  <si>
    <t>Dear Albit,
I hope you are having a great summer. Itâ€™s been wonderful working with you and Albit Jose these past few months, and I wanted to take a moment to share an update on his progress and some thoughts about our plan moving forward.
Albit has made remarkable strides in his academic preparation. His consistent hard work is evident not only in his performance on the March SAT, where he surpassed his original goal with a score of 1310, but also in the way he approaches challenging concepts with focus and persistence. He has continued to strengthen his skills in geometry, exponential functions, and constants problems, and I have been impressed by his commitment to improvement.
For the upcoming August SAT, our shared goal was for Albit to reach a score of 1350, which would qualify him for a larger Bright Futures scholarship. To prepare for this, we focused on building mastery in geometry (particularly arcs, sectors, and volume), strengthening his application of exponential formulas, and improving accuracy with command-of-evidence questions in the Reading section. These steps have helped him approach difficult problems more confidently and apply strategies with greater precision.
Now that Albit's preparation for the August SAT is complete, I recommend that we continue working together to focus on college essay writing. Developing strong, authentic essays is an essential step in the application process, and developing a thoughtful approach and personal voice will be essential to making his writing stand out. Together, we can work on brainstorming essay topics, structuring his ideas, and revising drafts so that his essays reflect his personality, strengths, and goals. To support this next phase, I recommend continuing with one 60-minute session per week focused on essay development. 
If you'd like to continue working together on achieving these goals, you can easily use this link to add the hours to your account today: https://my.revolutionprep.com/s/uq3CsPXouL.
Please let me know if you have any questions or would like to discuss the benefits of working together on Albit's college applications. Iâ€™m happy to schedule a time to chat by phone if that would be helpful. I look forward to supporting Albit in this next stage of his academic journey.
Warmly,
Ana H.
ana.heiser@revolutionprep.com
+14695703730</t>
  </si>
  <si>
    <t>Andrea Totten</t>
  </si>
  <si>
    <t>Dear Melanie, 
Itâ€™s been great working with you and Andrea over the past couple of weeks. As we prepare for Andrea's upcoming SAT, I wanted to share some updates and information about what to expect. 
I have seen significant improvements in Andrea's confidence in the Math domain of the SAT exam. Specifically, Andrea has shown consistent progress in utilizing problem-solving strategies on Geometry and Trigonometry questions. This consistent improvement has been evident in Andrea's increasing confidence in Math and her strong performance on homework assignments. 
For this exam, our goal is to work toward Andreaâ€™s target score of 1350. While we cannot guarantee a specific score, we have worked diligently towards this goal through strategy development and refinement via practice, reinforcing module-based learning with homework, and simulating the test environment during practice tests. It's important to consider the impact of the test zone on Andrea's performance. Ensuring a good night's sleep throughout the week leading up to the test is crucial, as just the night before isn't enough. We have also discussed strategies to manage test anxiety, which can impact scores. 
I look forward to hearing about Andreaâ€™s experience and performance on this test. Looking ahead, if Andrea wishes to pursue further improvement on her SAT score, I recommend considering the October test date and resuming our program with twice-weekly 90-minute lessons. This would give us an opportunity to continue working on strategies and pacing for Math, while also developing new strategies for Reading and Writing. 
Please let me know if you have any questions or if there are any adjustments you would like to make to our plan. Iâ€™m also able to schedule a time to talk by phone or Zoom if that would be helpful. It has been an honor to support Andrea in her academic journey. 
Best regards, 
Kailot Harris 
Kailot H.
kailot.harris@revolutionprep.com
+16674150151</t>
  </si>
  <si>
    <t>Quincy Ayscue</t>
  </si>
  <si>
    <t>Hi Jennifer,
I hope youâ€™re having a great summer! Itâ€™s been great working with you and Quincy over the past couple of months. I wanted to touch base to share some of the progress weâ€™ve made so far and share my thoughts on the plan moving forward.
Iâ€™ve seen significant improvements in Quincyâ€™s recognition and application of SAT test-taking strategies, as well as his overall understanding of core concepts in both the Math and Reading &amp;amp; Writing sections. He has shown consistent progress in identifying problem types and determining the most effective methods for solving them. This growth has been especially noticeable during our sessions and in his homework assignments, where his confidence and accuracy continue to improve.
Since Quincy is achieving his goals and responding well to the current pace, I recommend we continue with our two 60-minute sessions per week velocity. This schedule has allowed us to reinforce concepts while still making time for consistent practice. Quincy has five more sessions currently scheduled, but we have plenty of hours available and can add more meetings to ensure he remains on my calendar throughout September. Just let me know if youâ€™d like to schedule additional sessions, and Iâ€™ll get them booked.
Our current short-term goal is to continue working through the most challenging topics on the exam so that Quincy has an understanding of the concepts and ideas he will be tested on. The long-term goal remains to build on his strong foundation, improving both his consistency and accuracy so he can showcase all the hard work heâ€™s put in when he sits for the SAT in a few weeks!
Please donâ€™t hesitate to reach out if you have any questions or would like to connect by phone. I look forward to continuing to support Quincy on his academic journey.
Best, 
Aryan J.
aryan.jazayeri@revolutionprep.com
+12133421776</t>
  </si>
  <si>
    <t>Jayleen Mendoza</t>
  </si>
  <si>
    <t>Dear Vivian,
I hope you are having a great summer so far! Itâ€™s been great working with Jayleen over the past couple of months. I wanted to touch base to share and celebrate some of the progress weâ€™ve made so far in our sessions together, especially leading up to her test this Saturday!
In our sessions together, I have seen significant improvements in Jayleen's understanding of harder math concepts such as quadratics, number of solutions, exponent and radical rules, similar triangles, and more. She has shown consistent progress in picking out the important information within a problem, whether it be for the math section or the reading and writing section! Our last session together this week before her exam really highlighted her strengths, as she was able to tackle the advanced math problems step by step to arrive at the correct answer. I am so proud of her growth, and I encourage her to approach the test with confidence; she has more than conveyed a strong foundation in each concept being tested. 
Weâ€™ve also been brushing up on punctuation and grammar leading up to the test--with additional grammar practice before the exam, I believe that the reading and writing section will be solidified. Our goal for Jayleen is to see growth in each section. 
I know Jayleenâ€™s hard work will pay off, and I look forward to hearing back from her about her test! We talked about potentially using the last three hours for any academic-related help or even college essay help, and I am more than happy to send extra resources to her whenever needed! Itâ€™s been a joy working with Jayleen, and I wish her all the best for tomorrow. Also, happy birthday to you both!
Thank you,
Ashley L.
ashley.lang@revolutionprep.com
+19252019774</t>
  </si>
  <si>
    <t>Charlie Bhat</t>
  </si>
  <si>
    <t>Dear Krishna and Candler, 
I've really enjoyed working with Charlie over the past year. Given that his official SAT is tomorrow (!), I wanted to provide a few updates with what we've been working on. We covered Problem-Solving/Data Analysis questions earlier this week, and today we created a strategies whiteboard to discuss all the question types and what to do for each. Here's the usual video: https://revolutionprep.zoom.us/rec/play/RRQPRJ3_sSq7EzovAVgsU55uxGmjLfFmPZiYIqIBAS5-2MYWJPirJpmrfV3ZRxUogZu3CmmonSCHun66.UD5nsKnuck1Nrm4r
We practiced writing notes summarizing the passage and identifying why each answer choice is wrong (or how it matches language in the passage/is right). This strategy is especially helpful for the Command of Quantitative Evidence and Inference questions. 
Charlie has put in lot of effort and time towards reaching his score goal, and I am seeing him read more carefully, realize when he needs to go back and reread, and catch subtle distinctions. In session today, he was doing a fantastic job with pacing and flow, too. I look forward to hearing how the test goes. 
He mentioned he will be taking the October test for school -- obviously, I'd be happy to continue working with him if he would like! Just let me know if you'd like to have another Zoom or phone call to discuss. Regardless, I am wishing him all the best tomorrow!!
Best regards, 
Will C.
will.clashe@revolutionprep.com
+13107661608</t>
  </si>
  <si>
    <t>Joseph Schimmoller</t>
  </si>
  <si>
    <t>Dear Maureen,
I've enjoyed working with Joseph this summer, and with his SAT coming up tomorrow, I wanted to send an update email with what we've been working on. 
In reviewing Bluebook 5, he identified that the math section went really well until the last six or seven questions of the second harder part -- this is a classic sign of cognitive fatigue setting in at the end of a long test. On second look, he was able to get most of the questions with minimal prompting from me, so we discussed how mindset makes a big difference -- assuming you will be able to figure a problem out with the given information sometimes leads to finding a way to solve you didn't initially see. 
I am looking forward to hearing how the test goes. If he would like to schedule more sessions ahead of another future test, I'd be happy to continue working together -- there are still 3.5 hours on the account, which we could use to fine-tune when to use Desmos and/or continue honing strategies for Information and Ideas questions. (Just FYI, these hours do not expire and can be used for any subject Revolution Prep has tutors for.) Regardless, I am wishing Joseph all the best tomorrow! 
Here's the video with his takeaways:
https://revolutionprep.zoom.us/rec/play/fVvLf-j4fM4wijV-xYjyHe_Rr2324mvqJhAaAKErqnHW0W9tdQyjAokBf1ABXcyb-jvuOLmZlFTwzzKd.JsLWmPcwzLl7UgGC
Please let me know if you have any questions or if there are any adjustments you would like to make to our plan. Iâ€™m also able to schedule a time to talk by phone if that would be helpful. 
Best regards, 
Will C.
will.clashe@revolutionprep.com
+13107661608</t>
  </si>
  <si>
    <t>Maxwell Halasnik</t>
  </si>
  <si>
    <t>Dear Stephen,
I hope you are having a great last few weeks of Summer. Itâ€™s been great working with you and Maxwell over the past couple of months. I wanted to touch base to share some of the progress weâ€™ve made so far and share my thoughts on the plan moving forward.
Despite the break while y'all had your trip to Japan, I have seen significant improvements in Maxwell's understanding of the SAT and his confidence in navigating the test overall. He has shown consistent progress in working with constants and staying on top of his algebraic foundations throughout the last couple of months. This consistent improvement has been evident in his work during our sessions, where we have been working with constants and using the Desmos calculator to quicken his pace during the math section.
Our current short-term goals for Maxwell include ensuring he makes it to the harder scoring modules for both sections, which will result in a very solid increase, which I know is what he is looking for. The overall goal remains improved confidence and breaking through that 1250 score threshold. Based on Maxwell's progress, I recommend that we either increase our session times to 1.5 hours or that we start meeting twice a week to ensure he is spending a good amount of time on the material and to make it so we are able to go through more modules during the week, as we can.
I suggest adding the below to your account to ensure we stay on track.
â€¢ 24 Hours of Advanced Tutoring for Maxwell Halasnik with Nik Kososik
If you'd like to continue working together on achieving these goals, you can easily use this link to add the hours to your account today: https://my.revolutionprep.com/s/SYLgwJX3Sz.
Please let me know if you have any questions or if there are any adjustments you would like to make to our plan. Iâ€™m happy to schedule a time to talk by phone if that would be helpful. I look forward to supporting Maxwell in his continued academic journey.
Best regards,
Nik K.
nik.kososik@revolutionprep.com
+12086027214</t>
  </si>
  <si>
    <t>Mackenzie Pidduck</t>
  </si>
  <si>
    <t>Dear Blossom, 
Itâ€™s been great working with you and Mackenzie over the past week. As we prepare for Mackenzie's upcoming SAT, I wanted to share some updates and information about what to expect. 
I have seen significant improvements in Mackenzie's problem-solving and strategy implementation across both domains of the SAT. Mackenzie has shown consistent progress in practicing strategies via module-based learning and reinforcing those skills with homework and College Board Question Bank drills. This consistent improvement has been evident in Mackenzieâ€™s increasing confidence in Math and Reading &amp;amp; Writing, strong performance on homework and in-lesson assignments, and steady improvement on practice SAT exams. 
For this exam, we have been working towards helping Mackenzie achieve a 1500 on the SAT. While we cannot guarantee a specific score, we have worked diligently towards this goal through learning and applying strategies, such as B-PRIMES, for the Reading and Writing portion, which encourages Mackenzie to use a predictive mindset before investigating the answer choices. This strategy is effective at narrowing down answer choices and has been successful for Mackenzie in our time together. We have also drilled Math concepts across the examâ€™s domain, from Constants problems in Advanced Math to high-difficulty Geometry and Trigonometry questions. It's important to consider the impact of the test zone on Mackenzie's performance. Ensuring a good night's sleep throughout the week leading up to the test is crucial, as just the night before isn't enough. We have also discussed strategies to manage test anxiety, which can impact scores. 
I look forward to hearing about Mackenzieâ€™s experience with and performance on this test. Looking ahead, if Mackenzie chooses to pursue further improvement on the SAT, I recommend resuming a program with 90-minute lessons, two-three times per week. This would give us an opportunity to continue honing strategies for Reading &amp;amp; Writing, while allowing us time to also focus on the more complex problems seen in the second Math module. 
Please let me know if you have any questions or if there are any adjustments you would like to make to our plan. Iâ€™m also able to schedule a time to talk by phone if that would be helpful. It has been an honor and joy to be a part of Mackenzieâ€™s SAT journey, and I would be happy to continue supporting Mackenzie in their academic journey. 
Best regards, 
Kailot Harris 
Kailot H.
kailot.harris@revolutionprep.com
+16674150151</t>
  </si>
  <si>
    <t>Leo Chiaverini</t>
  </si>
  <si>
    <t>Dear Danna, 
I've enjoyed working with Leo over the past couple of months, and it's been wonderful to see his strides in grammar, vocabulary, and paraphrasing skills. 
On his most recent practice test, he scored another 1560. With two practice tests above his goal of 750 on the Reading &amp;amp; Writing section, he's set himself up for a calm and confident test tomorrow.
Here's the usual short video with some highlights from the session yesterday: https://revolutionprep.zoom.us/rec/play/1KAB00aQfEsxZCEpJUdX8RTCGI9Rjx4ZnwiYNOxAW3HxJV2glRy2TVCZa1bpLchbvuzgk1z282vRhUuD.9Q7mEhI7j1Xi_Qom
Please feel free to let me know if you have any questions, thoughts, or concerns, and keep me posted on how it goes! 
Best regards, 
Will C.
will.clashe@revolutionprep.com
+13107661608</t>
  </si>
  <si>
    <t>Emma Swartz</t>
  </si>
  <si>
    <t>Dear Gregg,
Itâ€™s been great working with you and Emma over the past couple of months. As we prepare for Emma's upcoming exam sitting, I wanted to share some updates and information about what to expect.
I have seen significant improvements in Emma's test-taking skills, as well as her overall confidence in navigating the exam's tricky questions. She has shown consistent progress in her mathematical reasoning and her general ability to navigate the SAT's tricky question prompts. This consistent improvement has been evident in her steadily increasing practice exam scores over the course of the last handful of weeks.
For this exam, our goal is to get above 1300. While we cannot guarantee a specific score, we have worked diligently towards this goal through reviewing key elimination strategies and making sure she can work through the constant-type math problems so they don't impact her overall pacing. It's important to consider the impact of the test zone on Emma's performance. Ensuring a good night's sleep throughout the week leading up to the test is crucial, as just the night before isn't enough. We have also discussed strategies to manage test anxiety, which can impact scores.
I am looking forward to hearing how Emma performs on this test. Looking ahead, I recommend adding one more test sitting this fall with sessions to keep her stellar progress going. I believe the two-hour-long sessions per week were key in developing her test-taking skills and confidence in the exam. This would allow us to continue working towards a higher superscore for her college applications through tightening up on her test-taking process. 
I suggest adding the below to your account to ensure we stay on track.
â€¢ 12 Hours of Advanced Tutoring for Emma Swartz with Nik Kososik
If you'd like to continue working together on achieving these goals, you can easily use this link to add the hours to your account today: https://my.revolutionprep.com/s/Ls65BOn6LC.
Please let me know if you have any questions or if there are any adjustments you would like to make to our plan. Iâ€™m also able to schedule a time to talk by phone if that would be helpful. I am happy to support Emma in her continued academic journey.
Best regards,
Nik K.
nik.kososik@revolutionprep.com
+12086027214</t>
  </si>
  <si>
    <t>Hi Sophie and Laurie,
I hope you are having a great summer. It was great working with Sophie this week! Iâ€™ve included a short video that I would like you to watch. The video covers some key highlights from our session and the homework we discussed.
Over the past couple of months, Iâ€™ve seen strong progress in Sophieâ€™s understanding of ACT English concepts, especially in identifying punctuation rules and misplaced modifiers. Theyâ€™ve also shown improvement in applying test-taking strategies, such as anticipating answers and recognizing the concept being tested. Sophie has been consistent in completing homework and engaging thoughtfully with practice questions, which has helped build their confidence and accuracy.
During this weekâ€™s session, we reviewed Sophieâ€™s previous homework and identified areas that need more attention, particularly geometry and trigonometry. We agreed to focus on the English section first and revisit math if time allows. We also discussed updates to the ACT English section, including the reduced number of questions and the new sentence-stem format. Sophie worked through sample questions and demonstrated a solid grasp of the material. We reviewed the ACT field test structure and clarified concepts in absolute value and exponents. Sophie has been assigned a reading passage for homework and will be taking a full practice exam soon.
Based on Sophieâ€™s starting ACT score of 20 and their goal of reaching a 25, I recommend continuing with two 60-minute sessions per week. This schedule will support steady progress toward their goal and may even help them exceed it. We will continue to monitor their performance and adjust as needed.
Our short-term goals include completing the error log and continuing practice with textual evidence questions. The overall goal remains improving Sophieâ€™s ACT score and building their confidence with the test format and content. Please let me know if you have any questions or if there are any adjustments you would like to make to our plan. Iâ€™m happy to schedule a time to talk by phone if that would be helpful.
Feel free to reach out if you have any questions or requests, and if there is anything else I can do to help. You can always contact me directly by text message or e-mail. I look forward to supporting Sophie in their continued academic journey.
video link: https://revolutionprep.zoom.us/rec/play/0MVFDlJbkQF3ORAHbYFce4PblOUs0nfBG3-FQAjKtHbIoyX-UDwrYHJxb38OHsey2eHoBp-ocUq9-lsg.25NsZZZ-4hKDubjy
Best regards,  
Diana H.
diana.hoyer@revolutionprep.com
+12106391241</t>
  </si>
  <si>
    <t>Andres Catano</t>
  </si>
  <si>
    <t>Dear Victor,
Itâ€™s been great working with you and Andres over the past handful of weeks. As we prepare for Andres's upcoming SAT sitting, I wanted to share some updates and information about what to expect.
While I have seen significant improvements in Andres's confidence with this test and his comfort with our test-taking strategies, there are still quite a few areas of opportunity for him to improve his overall score and to really push the boundaries of what he is able to accomplish with this exam. He has shown consistent progress in learning good elimination rationale for this exam as well as shoring up his algebraic foundations from the summer brain drain that we all know too well. This consistent improvement has been evident in his eagerness to learn the material and how dedicated he was to our sessions despite his busy sports schedule, and while we didn't see significant improvements in his score from his practice tests, I am confident we will see dividends on this test and with further tutoring.
For this exam, our goal is reduced from the overall 1300 to 1200 so we stay within a realistic growth mindset. While we cannot guarantee a specific score, we have worked diligently towards this goal by ensuring Andres is comfortable with the format and that he feels good about using our strategies to structure his path through the exam. It's important to consider the impact of the test zone on Andres's performance. Ensuring a good night's sleep throughout the week leading up to the test is crucial, as just the night before isn't enough. We have also discussed strategies to manage test anxiety, which can impact scores.
I am looking forward to hearing how Andres performs on this test. Looking ahead, I recommend looking ahead at a test sitting in the late fall or early winter to give us more time on the material. This would give us an opportunity to continue working on all of the material necessary for success in this exam and to make steady progress towards that 1300 to better pad his college application.
I suggest adding the below to your account to ensure we stay on track.
â€¢ 12 Hours of Advanced Tutoring for Andres Catano with Nik Kososik
If you'd like to continue working together on achieving these goals, you can easily use this link to add the hours to your account today: https://my.revolutionprep.com/s/OU2VQCYNsI.
Please let me know if you have any questions or if there are any adjustments you would like to make to our plan. Iâ€™m also able to schedule a time to talk by phone if that would be helpful. I am happy to support Andres in his continued academic journey.
Best regards,
Nik K.
nik.kososik@revolutionprep.com
+12086027214</t>
  </si>
  <si>
    <t>Juliana Castro</t>
  </si>
  <si>
    <t>Dear Ron and Sherry,
I've really enjoyed working with Juliana for the past 10 months and I wanted to send an update about what we worked on this week, ahead of her official test tomorrow. 
We covered Central Ideas and Details, and Juliana did a fantastic job with careful paraphrasing and identifying types of wrong answers. She wasn't able to finish the planned practice test before the session we had on Thursday, but I hope she got some rest and can go into the test tomorrow with a calm and confident mindset! I will be wishing her all the best -- please keep me posted on how it goes. 
Here's the usual short video with some highlights from the session: 
https://revolutionprep.zoom.us/rec/play/nwvxRUAVB5RFqrmfdwdRd7koLRrNm394bQlfkhan6AneBWs2MV5qN2u3bgRPZFiwRHaXlq2ZcsKoceYm.vX9T4uWvcIbdcSeN
Please let me know if you have any questions or if there are any adjustments you would like to make to our plan. (Just as a heads up, there are currently 3.75 unscheduled hours on the account -- these can be used leading up to September's test or for a different subject; they never expire.)  Iâ€™m also able to schedule a time to talk by phone if that would be helpful. I am happy to support Juliana in her continued academic journey.
Best regards, 
Will C.
will.clashe@revolutionprep.com
+13107661608</t>
  </si>
  <si>
    <t>Dear Lynn and David,
I have really enjoyed working with Emi over the past 9 months! This week, we worked on number of solutions questions (both linear and quadratic) and Central Ideas and Details questions. Emi did a great job with efficient, effective paraphrasing. We also discussed when to use the discriminant versus graphing or factoring. Her recent practice tests have gone very well, so she has set herself up for a calm and confident test tomorrow -- I am wishing her all the best!  Please keep me posted on how it goes. 
Here's the short video with some highlights from the session: https://revolutionprep.zoom.us/rec/play/Cd8RwG9pDTgGdNJIBIQIgsYuXv29-CP4N4xCNUwkGEEURk_xZl5VtsLxfqWv0VA_0pgvs7AsGDVioAAg.5z6rn34jChZN4Jrj
Just as a heads up, there are 8 hours unscheduled on the account. If Emi decides to take another test, I'd be happy to continue working with her! As you know, the hours never expire and can be used for any subject Revolution Prep has tutors for. 
Let me know if you have any questions or concerns -- I am happy to have a phone call or Zoom if you'd like to discuss the plan. 
Best regards,
Will C.
will.clashe@revolutionprep.com
+13107661608</t>
  </si>
  <si>
    <t>Hi Michael and Deana,
I hope you are having a great summer. Itâ€™s been great working with you and Michael over the past couple of months. I wanted to touch base to share some of the progress weâ€™ve made so far and share my thoughts on the plan moving forward.
It was great working with Michael this week! I have included a short video that I would like you to watch. The video covers some key highlights from our session this week and homework.
I have seen significant improvements in Michaelâ€™s application of PSAT writing and grammar strategies, including identifying misplaced modifiers and using punctuation correctly. They have also made strong progress in applying the ISME strategy for math problem solving, which stands for Identify, Extract, Set up, Make sure, and Execute. This consistent improvement has been evident in their ability to work through practice questions with greater accuracy and confidence.
Based on Michaelâ€™s goal of achieving the highest possible score on the PSAT to qualify for National Merit Scholar, I recommend continuing with one 60-minute session per week for now. Starting three weeks before the exam, I suggest increasing to two 60-minute sessions per week to reinforce key strategies and ensure readiness.
Our current short-term goals for Michael include completing the error log, continuing practice with textual evidence questions, and strengthening math problem-solving techniques. The overall goal remains maximizing their PSAT score, which will also support their performance on the SAT. Based on their progress, I recommend maintaining our current schedule and adjusting as we approach the test date.
Please let me know if you have any questions or if there are any adjustments you would like to make to our plan. Iâ€™m happy to schedule a time to talk by phone if that would be helpful. I look forward to supporting Michael in their continued academic journey.
Feel free to reach out if you have any questions or requests, and if there is anything else I can do to help. You can always contact me directly by text message or e-mail.
Best regards,  
Diana H.
diana.hoyer@revolutionprep.com
+12106391241</t>
  </si>
  <si>
    <t>Mia Noy</t>
  </si>
  <si>
    <t>Hi Sivan,
Iâ€™m reaching out with a detailed progress update for Mia. As a reminder, I try to send these roughly every 6 weeks to ensure parents stay well-informed. 
Mia has been consistently taking practice tests in addition to her content-based homework. Her most recent practice test came back at 1550, her highest score yet and a fantastic way to head into the official exam today.
Her strength continues to be math. Weâ€™ve covered several topics together, but at this point, I donâ€™t think she needs additional practice with any specific concept. Instead, Iâ€™ve had her working through a mixture of the hardest math problems College Board has ever released. This not only strengthens her problem-solving skills but also exposes her to the variety of question types that could appear on test day.
In English, weâ€™re still targeting specific content areas and strategies. The focus has been on teaching her the different approaches for various question types so that when she misses a question, we can evaluate the strategy she used, rather than treating the problem as a one-off. Sheâ€™s currently working through several modules, and once those are complete, I believe sheâ€™ll be ready to transition to mixed practiceâ€”similar to her work in math.
One area Iâ€™m encouraging Mia to grow in is how she learns from mistakes. Right now, when she misses a question, she tends to focus narrowly on solving that particular question. What Iâ€™d like her to do instead is see each missed problem as a strategy gapâ€”asking herself what approach failed, and how she can strengthen it. This way, one mistake becomes an opportunity for growth across many problem types, rather than just solving a single problem that wonâ€™t repeat on the exam.
Overall, Mia remains very committed to her work and is in a great place going into todayâ€™s test. Weâ€™re both secretly hoping sheâ€™ll hit her goal score today and wonâ€™t need to continue studying afterward. Unfortunately, we wonâ€™t have official results for another two weeks, so weâ€™ll continue meeting as scheduled in the meantime.
Iâ€™m wishing her the very best of luck today, and I canâ€™t wait to hear how it goes!
Kind regards,
Kiersten G.
kiersten.guetlein@revolutionprep.com
+15413576952</t>
  </si>
  <si>
    <t>Gray Robinson</t>
  </si>
  <si>
    <t>Dear Brett, 
Itâ€™s been great working with you and Gray over the past year! As we prepare for Gray's upcoming SAT, I wanted to share some updates and information about what to expect.
In our time together, I have seen significant improvements in Gray's understanding of math concepts we have covered. Over the last few weeks, I have also seen him adopt strategies for answering the English &amp;amp; Writing portion of the exam- he has begun to consistently read the question before the text, read strategically, and anticipate what the answer might be. This past week, we also discussed annotating the text so he can keep his "two track mind" focused on what he is reading. This consistent improvement has been evident in his ability to answer English &amp;amp; Writing questions in our sessions together! 
For this exam, our goal is over 1200. While we cannot guarantee a specific score, we have worked diligently towards this goal through adopting specific strategies and reviewing content such as sentence boundaries and math formulas. It's important to consider the impact of the test zone on Gray's performance. Ensuring a good night's sleep throughout the week leading up to the test is crucial. We have also discussed strategies to manage test anxiety, which can impact scores.
I am looking forward to hearing how Gray performs on this test.  If needed, I recommend continuing to meet through the October exam. This would give us an opportunity to continue working on math and English strategies. 
Please let me know if you have any questions or if there are any adjustments you would like to make to our plan. Iâ€™m also able to schedule a time to talk by phone if that would be helpful. I am happy to support Gray in their continued academic journey.
Best regards,
Molly R.
mary.rhodes@revolutionprep.com
+13195946598</t>
  </si>
  <si>
    <t>Jonah Santiesteban</t>
  </si>
  <si>
    <t>Dear Mailyn, 
Itâ€™s been great working with you and Jonah again this summer! As we prepare for Jonah's upcoming SAT, I wanted to share some updates and information about what to expect.
In our time together, I have seen significant improvements in Jonah's understanding of math concepts we have covered, as well as his understanding of sentence boundaries. Over the last few weeks, we have been focusing on reviewing types of English questions and strategies to approach them- since he hasn't revisited many of these concepts since the winter- as well as consistently reviewing the rules for sentence punctuation each week. This consistent improvement has been evident in his ability to correctly answer sentence boundary questions in our sessions together! 
For this exam, our goal is 1330. While we cannot guarantee a specific score, we have worked diligently towards this goal through adopting specific strategies and reviewing content such as sentence boundaries and math formulas. It's important to consider the impact of the test zone on Jonah's performance. Ensuring a good night's sleep throughout the week leading up to the test is crucial. We have also discussed strategies to manage test anxiety, which can impact scores.
I am looking forward to hearing how Jonah performs on this test!  I recommend continuing to meet through the October exam at the current velocity of 2 times per week.  This would give us an opportunity to continue working on math and English strategies. 
Please let me know if you have any questions or if there are any adjustments you would like to make to our plan. Iâ€™m also able to schedule a time to talk by phone if that would be helpful. I am happy to support Jonah in their continued academic journey.
Best regards,
Molly R.
mary.rhodes@revolutionprep.com
+13195946598</t>
  </si>
  <si>
    <t>Stella Bossert</t>
  </si>
  <si>
    <t>Dear Andrea,
Itâ€™s been great working with you and Stella over the past few weeks! As we prepare for Stella's upcoming SAT, I wanted to share some updates and information about what to expect.
In our time together, I have seen significant improvements in Stella's understanding of sentence boundaries. This consistent improvement has been evident in her ability to answer English &amp;amp; Writing questions in our sessions together! In our last session, we also discussed how to use Desmos. I felt like Stella was really getting the hang of using this tool, and that this will help her significantly on test day!  
For this exam, our goal is 1350. While we cannot guarantee a specific score, we have worked diligently towards this goal through adopting specific strategies and reviewing content such as sentence boundaries.  It's important to consider the impact of the test zone on Stella's performance. Ensuring a good night's sleep throughout the week leading up to the test is crucial. We have also discussed strategies to manage test anxiety, which can impact scores.
As I discussed with Stella during our first session, for a student to raise their score by &amp;gt;200 points, it usually requires that they study at least 150 hours. I recommend continuing to meet through the October exam, which would give us an opportunity to continue working on math and English strategies. I like to see students attain their goal score on at least two practice tests before they take an official exam. 
Please let me know if you have any questions or if there are any adjustments you would like to make to our plan. Iâ€™m also able to schedule a time to talk by phone if that would be helpful. I am happy to support Stella in their continued academic journey.
Best regards,
Molly R.
mary.rhodes@revolutionprep.com
+13195946598</t>
  </si>
  <si>
    <t>Dear Kateryna and Anna, 
Itâ€™s been great working with you both over the past year! As we prepare for Anna's upcoming SAT, I wanted to share some updates and information about what to expect.
In our time together, I have seen significant improvements in Anna's understanding of math concepts and sentence boundaries. For example, over the past few weeks we have focused on Problem Solving and Data Analysis, and I have seen Anna significantly improve at these questions, as evident by her ability to correctly answer such questions on the Mixed Proportions module! 
Anna's goal score is a 1600. While we cannot guarantee a specific score, we have worked diligently towards this goal through adopting specific strategies and reviewing content such as sentence boundaries and math formulas. It's important to consider the impact of the test zone on Anna's performance. Ensuring a good night's sleep throughout the week leading up to the test is crucial. We have also discussed strategies to manage test anxiety, which can impact scores.
I am looking forward to hearing how Anna performs on this test! I recommend continuing to meet through the October exam, which would give us an opportunity to continue working on math and English strategies.
Please let me know if you have any questions or if there are any adjustments you would like to make to our plan. Iâ€™m also able to schedule a time to talk by phone if that would be helpful. I am happy to support Anna in their continued academic journey.
Best regards,
Molly R.
mary.rhodes@revolutionprep.com
+13195946598</t>
  </si>
  <si>
    <t>Angelika Jiang</t>
  </si>
  <si>
    <t>Dear Anny,
Since Angelika is taking the SAT this weekend, I thought it would be a good opportunity to send you an update of her progress over the past couple of weeks. As always, I am enjoying working with Angelika. She is doing well keeping up with the homework and practice test schedule.
Angelika shared that she scored 1540 on the College Board practice test that she took this week and 1440 on the Revolution Prep practice test. Thereâ€™s a bit of a variation there, but Iâ€™m happy to see that she is consistently scoring high on either type of test. She has made great progress analyzing poetry, understanding and applying punctuation and grammar rules, and identifying the authorâ€™s purpose and organizational structure. We have mostly focused on reading and writing in the past few weeks because Angelikaâ€™s math scores on her practice tests have been so strong. I hope she can carry all of her improvements to this weekendâ€™s test!
Please let me know if you have any questions or concerns or if you would like to talk further on the phone, we can set up a time.
Sincerely,
Melinda M.
melinda.mergendahl@revolutionprep.com
+16083975309</t>
  </si>
  <si>
    <t>Hi Drishti and Kashish,
It has been great working with Drishti this summer to help her review topics in preparation for her Algebra 2 class this year.  I wish her well on her first day of school this Wednesday.
Drishti is coming along very nicely with her review.  As she starts school, it would be nice to meet at least once a week to help her with homework questions or to prep for quizzes or tests in class.  If I can be of help with that, please feel free to schedule future sessions.
All the best,
Tom P.
tom.pluth@revolutionprep.com
+14079201773</t>
  </si>
  <si>
    <t>Eric Fry</t>
  </si>
  <si>
    <t>Hi Heather and Eric,
It was a pleasure working with Eric this summer to prepare him for the SAT. Eric has really progressed well in the areas we covered this summer. He got very good at understanding the punctuation rules that he needed some review on. And we worked on a lot of Algebra review on top of going into some of the higher level topics like Quadratics, Exponentials, and word problems in all. He started to get the hang of a good pace as well as we did multiple practice exams.
I hope today goes well! And feel free to reach out if you need any more assistance in any  of his Senior classes.
Best,
Eric C.
eric.chang@revolutionprep.com
+18185308101</t>
  </si>
  <si>
    <t>Isabelle Do</t>
  </si>
  <si>
    <t>Hi Han and Isabelle,
Wishing Isabelle good luck today! 
I know these past couple weeks she's been a little more stressed and felt a little defeated by her last practice score. However, I reassured her and want to reassure you that she does know things and that she knows how to answer the problems. I think in the moment of her practice she just got too stressed and overthought the problems. As afterwards, when we discussed the test she was able to spot her mistakes, or she got some problems that were just more difficult ones of what we have discussed but once we talked it through and set it up to how she has seen them she was able to see they weren't that hard.
In our sessions she is able to talk through the problems and figure out the problems, so she can do well I believe but I also reassured Isabelle that this doesn't have to be the only score and test she does.
Throughout the school year we can continue to work on preparing more for the SAT at a pace of once or twice a week for an hour each or we could also pivot towards helping her with her classes as that can also tie into her SAT prep with her classes.
As always, let me know if you have any questions or concerns! And wishing her luck again.
Best,
Eric C.
eric.chang@revolutionprep.com
+18185308101</t>
  </si>
  <si>
    <t>Drew Goldsmith</t>
  </si>
  <si>
    <t>Hi Jill and Drew,
Drew has been doing very well in his SAT prep! While his practice test score was a little low for English we just reviewed his Punctuation and Grammar rules  afterwards to where he is a lot more confident now. In our practices he showed a lot of quick progress to where he can now more easily identify when to use his commas, dashes, semicolons, colons, and apostrophes. He should still continue to review the Punctuation Cheat sheet to maintain his progress as I will give him more practice tests and exercises as we continue to make sure it is maintained. 
In terms of Math he has been doing well in our basic Algebra review where my next goals and steps would be to work with him on some of the trickier concepts like Constants and the word problems. While also showing him more on how to utilize Desmos to help his pacing.
Overall I think maintaining our velocity of twice a week for an hour per session is a good pace to get him ready for September or October.
As always, feel free to reach out to me with any questions or concerns!
Best,
Eric C.
eric.chang@revolutionprep.com
+18185308101</t>
  </si>
  <si>
    <t>Saketh Madiraju</t>
  </si>
  <si>
    <t>Hi Jaya and Saketh,
It has been a pleasure working with Saketh over these past few weeks. He was already very strong in his Math topics so we focused a lot more on his English. We first worked on introducing some strategies for the Reading and Writing sections and then we moved into his weaker topics. We tackled Words in Context, Inferences, and Main Idea with Details. 
Saketh progressed very well in these topics as we worked through it and I believe he is well equipped for his test today.
Wishing him best of luck today and I hope to hear good news! I know SAT was our main priority so please feel free to reach out if Saketh requires any assistance in his Junior Year Courses or for any future SATs.
Best,
Eric C.
eric.chang@revolutionprep.com
+18185308101</t>
  </si>
  <si>
    <t>Merrick Arnett</t>
  </si>
  <si>
    <t>Hi Frances and Merrick,
It has been great working with Merrick on preparing him for his SAT exam today. He has showed a lot of growth and comfortability in the topics that we have covered. We worked a lot on his Data interpretations as that was a weaker subject from his June exam. He got a lot more comfortable reading the Graphs and Tables to where I think he can do a lot better. He did fairly well on his last practice where only a couple of problems tricked him up. 
I know he is a senior but if he ends up wanting to take more SAT's I think having our regular 2-3 times a week for an hour each will be beneficial for him. Or if he needs any assistance with any of his senior year courses don't be afraid to reach out!
Wishing him luck today! 
Best,
Eric C.
eric.chang@revolutionprep.com
+18185308101</t>
  </si>
  <si>
    <t>Lexi Marques</t>
  </si>
  <si>
    <t>Dear Lexi and Wendy,
Itâ€™s been great working with you and Lexi over the past couple of weeks. As we prepare for Lexi's upcoming SAT, I wanted to share some updates and information about what to expect.
Even though we started working closer to the exam date, Lexi is already an excellently high scorer, and our focus has been on refining her skills to maximize her potential. I have seen significant improvements in her strategic approach to the test. She has shown consistent progress, which was clearly evident when she completed our most up-to-date practice exam and missed only 2 questions on the entire 54-question Reading and Writing sectionâ€”a truly exceptional result.
For this exam, our goal is to translate her high practice performance into an official score that reflects her capabilities. While we cannot guarantee a specific score, we have worked diligently towards this goal by focusing on the math topics where she can gain the most ground. We have reviewed geometry equations and rules absent from the formula sheet, practiced writing out equations from lengthy word problems, and discussed numerous tricks for the SATâ€™s Desmos calculator. She hadn't used Desmos for solving complex algebra and constants problems in that way before and found it will be extremely helpful for problems where she isn't sure what direction to go. It's important to consider the impact of the test zone on Lexi's performance. Ensuring a good night's sleep throughout the week leading up to the test is crucial, as just the night before isn't enough. We have also discussed strategies to manage test anxiety, which can impact scores.
I am looking forward to hearing how Lexi performs on this test. Looking ahead, I will be available via my schedule if she wants to work on any of her academic subjects during the school year or prepare for another exam in the future.
I wish her the very best of luck on the exam and at the beginning of the new school year! Please let me know if you have any questions. I am happy to support Lexi in her continued academic journey.
Best regards,
Christian Steiner
christian.steiner@revolutionprep.com
+13056077323</t>
  </si>
  <si>
    <t>Catherine De Los Reyes</t>
  </si>
  <si>
    <t>Dear Catherine and Andrea,
Itâ€™s been great working with you and Catherine over the past couple of weeks. As we prepare for Catherine's upcoming SAT, I wanted to share some updates and information about what to expect.
Even though we started working closer to the exam date, Catherine is already an excellently high scorer, and our focus has been on targeted refinement. I have seen significant improvements in her test-taking strategy and confidence. She has shown consistent progress across the three practice exams she completed, averaging only 3 missed questions out of 44 on the math sectionsâ€”a testament to her strong skills.
For this exam, our goal is to polish her already impressive skills to achieve her best possible score. While we cannot guarantee a specific score, we have worked diligently towards this goal by focusing on specific areas. In math, we reviewed geometry rules absent from the formula sheet, practiced translating paragraph questions into equations, and worked on using the SAT's Desmos calculator to solve difficult algebra problems. Our most recent focus has been on the Reading and Writing section, where she struggled with longer scientific evidence problems on her latest practice test. We worked on those and analyzed how the SAT constructs its incorrect answers so she doesn't fall into common traps. It's important to consider the impact of the test zone on Catherine's performance. Ensuring a good night's sleep throughout the week leading up to the test is crucial, as just the night before isn't enough. We have also discussed strategies to manage test anxiety, which can impact scores.
I am looking forward to hearing how Catherine performs on this test. Looking ahead, I will be available via my schedule if she wants to work on any of her academic subjects during the school year or prepare for another exam in the future.
I wish her the very best of luck on the exam and at the beginning of the new school year! Please let me know if you have any questions. I am happy to support Catherine in her continued academic journey.
Best regards,
Christian Steiner
christian.steiner@revolutionprep.com
+13056077323</t>
  </si>
  <si>
    <t>Hi Wenbo,
It has been great working with Eva this past month! Here is a summary of her recent progress:
Back in early August, Eva was working on identifying appropriate operations in word problems, explaining her strategies for solving math problems, feeling comfortable with division, and identifying shapes using real world objects.
Since then, Eva has done a great job with recognizing whether she should add, subtract, or multiply in word problems. She can describe the differences between squares and rectangles and can find awesome examples of shapes and angles in her environment. Eva demonstrates sound understanding of types of angles and shapes, and in todayâ€™s session she demonstrated good understanding of fractions, including being able to add and compare fractions. 
Eva struggles to explain her reasoning when prompted, and she has a lot of resistance to trying math concepts that are more challenging. She really enjoys drawing, coloring, playing games, and humor, so we are working on incorporating these into our sessions to help Eva feel more comfortable. Eva has also expressed that she â€œhates word problemsâ€. I plan to move away from worksheets and instead work on math concepts through play and Evaâ€™s interests. For example, in todayâ€™s session she was really enjoying her chocolate milk and drawing. So, we drew pictures of her chocolate milk cup and added lines to represent Â½ full and Â¼ full. 
In upcoming sessions, it would be great if Eva could have access to some supplies such as dominos, playing cards, popsicle sticks, puzzles, or Lego (I am looking for toys and objects that have many pieces that can represent numbers). We also use paper, crayons, pencils, and markers in every session.
To support Eva in continuing to develop math and growth mindset skills, I recommend that she continue with 2 to 3 sessions per week, 30 to 60-minutes each session. 
If youâ€™d like to meet to discuss in more detail, here are some days when Iâ€™m available:
Tuesday, 8/26 at 1pm
Wednesday, 8/27 at 12:30pm
Tuesday, 9/2 at 1:30pm
best,
Sharon
__
sharon.vincuilla@revolutionprep.com
(323) 774 - 4547</t>
  </si>
  <si>
    <t>Isha Mehrotra</t>
  </si>
  <si>
    <t>Hi Isha and Reshma,
It was great working with Isha this week! I have included a short video below that I would like you to watch. The video covers some key highlights from our session this week and Ishaâ€™s homework.Â 
This week, Isha and I discussed her areas of struggle and helped her find strategies to use on her next test, Saturday August 23, 2025. At our first session, Isha let me know that she was most worried about the Information and Ideas category of the Reading and Writing portion of the test. Throughout the week we talked about and practiced applying strategies like Title-10 and BPRIMES to practice problems. We also spent extensive time talking about Command of Quantitative Evidence questions and strategies for reading and finding trends in graphs to help understand author's claims. Isha progressed really well and I have every confidence that using these strategies will help tremendously on her test.
At our last session, we had an extensive talk about her habits and areas of improvement in test taking strategy. Isha consistently has all the content knowledge necessary to complete the exam, however she needs to be applying strategy and, most importantly, taking extra time to double check her answers. As we worked through practice problems, we both noticed that on the (very few) questions she got wrong, if she had taken an extra few moments to double check her answers, she most likely would've gotten the answer correct. 
Of course we are focused on score improvement, but for this test I want Isha to really focus on applying strategies where it helps her most and giving herself extra time to double check her answers fit exactly what the questions goal is looking for.
Depending upon her score and if she'd like to take another official test, I'd love to continue working with Isha to meet her academic goals. In our next sessions, I'd like to work with Isha on Text Structure and Purpose and Rhetorical Synthesis. I recommend we meet once per week for one hour until the next official exam in September. You already have some unscheduled hours in your account but if you'd like to add more you can do so using the link below.
â€¢ 5 Hours of Advanced Tutoring for Isha Mehrotra with River Nunez
https://my.revolutionprep.com/s/SmphNyUwIk.
Feel free to reach out if you have any questions or requests, and if there is anything else I can do to help. You can always contact me directly by text message or e-mail.Â I'm looking forward to hearing how this last test went and to continue working with Isha to meet her academic goals.
I hope you are having a wonderful day!Â 
River N.
river.nunez@revolutionprep.com
+14088020170</t>
  </si>
  <si>
    <t>Ridhaan Gour</t>
  </si>
  <si>
    <t>Dear Manoj,
I hope you are having a great end to summer. Itâ€™s been great working with you and Ridhaan over the past couple of months. I wanted to touch base to share some of the progress weâ€™ve made so far and share my thoughts on the plan moving forward.
I have seen significant improvements in Ridhaanâ€™s understanding of multiplication and division concepts, especially his ability to recognize how the two operations are connected. He has shown consistent progress in solving equations with missing factors and reframing division problems as inverse multiplication. This consistent improvement has been evident in his confidence during problem-solving and his engagement with more advanced material.
Since Ridhaan is achieving his goals, I recommend we continue with our one 60-minute class per week through the school year.
Our current short-term goals for Ridhaan include reinforcing his fluency with multiplication and division facts and introducing interactive platforms like Blicket to deepen engagement. The overall goal remains building strong foundational math skills and confidence. Based on Ridhaanâ€™s progress, I recommend continuing with our current schedule while gradually introducing new topics to keep him challenged and motivated.
Please let me know if you have any questions or if there are any adjustments you would like to make to our plan. Iâ€™m happy to schedule a time to talk by phone if that would be helpful. I look forward to supporting Ridhaan in his continued academic journey.
Best regards,
Scott H.
scott.holdcraft@revolutionprep.com
+15208480023</t>
  </si>
  <si>
    <t>Christian Haarsma</t>
  </si>
  <si>
    <t>Dear Sharleen,
Itâ€™s been great working with you and Christian!. As we prepared for Christianâ€™s official SAT exam, which took place this morning, I wanted to share some updates and reflections on his progress.
I have seen significant improvements in Christianâ€™s mastery of exponent rules, including multiplying, dividing, raising to a power, and converting between root symbols and fractional exponents. He has shown consistent progress in simplifying expressions and applying these rules accurately across a variety of problem types. This improvement has been evident in his confidence during sessions and his ability to approach problems with clarity and precision.
For this exam, our goal was to help Christian feel confident and prepared to perform at his best. While we cannot guarantee a specific score, we worked diligently toward this goal by reviewing key math strategies, reinforcing pacing techniques, and discussing how to approach each section of the test with intention. 
I recommend we continue with our one 60-minute class per week through the school year.
I am looking forward to continuing to work with Christian after the test so that we can work towards further improvements in math and overall academic confidence. I recommend continuing with weekly sessions to reinforce foundational skills and build momentum for future academic success. During our upcoming sessions, I plan to focus on algebraic reasoning, data analysis, and any areas Christian would like to revisit post-exam.
Please let me know if you have any questions or if there are any adjustments you would like to make to our plan. Iâ€™m also able to schedule a time to talk by phone if that would be helpful. I am happy to support Christian in his continued academic journey.
Best regards,
Scott H.
scott.holdcraft@revolutionprep.com
+15208480023</t>
  </si>
  <si>
    <t>Noah Wechter</t>
  </si>
  <si>
    <t>Dear Rebecca,
I know this time of year is busy, and I appreciate you taking the time to review this email. As we begin a new academic semester, I wanted to take a moment to share some updates about Noahâ€™s progress and outline our plans moving forward.
Iâ€™ve seen encouraging growth in Noahâ€™s engagement and communication skills. Heâ€™s made consistent progress in applying active listening strategiesâ€”such as eye contact, paraphrasing, asking clarifying questions, and using positive non-verbal cues. This was reflected in his strong performance during a listening exercise and his thoughtful participation in our discussion. Heâ€™s also been receptive to feedback and is showing increased confidence in his ability to connect and communicate effectively in class.
Our current short-term goals for Noah include practicing active listening in real classroom settings and building habits that support focus and self-regulation (including your great idea of using an alarm clock to support morning routines). The overall goal remains to strengthen his academic confidence and classroom presence. If there are any new goals or areas of concern for this semester, Iâ€™d love to hear them so we can adjust our plan accordingly.
For this semester, our plan includes continued work on communication strategies, executive function routines, and classroom engagement. Iâ€™d also like to check on Noahâ€™s availability to ensure our sessions fit into his current schedule. If there are any changes, please let me know so we can plan for sessions that align with your familyâ€™s needs. You can also adjust the schedule from your studentâ€™s dashboard if thatâ€™s more convenient.
Since Noah is making meaningful progress, I recommend we continue with our one 60-minute session per week through the school year.
Please let me know if you have any questions or if there are any adjustments youâ€™d like to make to our plan. Iâ€™m happy to schedule a time to talk by phone if that would be helpful. Iâ€™m looking forward to continuing my work with Noah and supporting him in these next steps of his academic journey.
Best regards,
Scott H.
scott.holdcraft@revolutionprep.com
+15208480023</t>
  </si>
  <si>
    <t>Adrian Grafstein</t>
  </si>
  <si>
    <t>Hi Vivian!
I hope you are doing well! Itâ€™s been great working with you and Adrian as he prepares for the SAT. I wanted to share some of the progress weâ€™ve made so far and my recommendations as we continue.
Over the past sessions, weâ€™ve refreshed several key math skills, including exponent rules, exponential equations, quadratic equations, percentages, and similar triangles. In Reading and Writing, weâ€™ve focused on strategies to improve speed and accuracy, including how to spot and eliminate incorrect answers and how to read with a clear purpose.
Adrian is already a very strong scorer in math, and weâ€™ll continue to challenge him with the hardest multi-skill problems while also reinforcing strategies to avoid small solving errors. In Reading and Writing, I recommend that he continue practicing with dense passages under timed conditions, which will help strengthen his endurance and confidence for test day.
As always, please let me know if youâ€™d like to adjust our plan or add any additional areas of focus. I look forward to helping Adrian continue to build on his strengths as we move closer to the exam. He also has 7.5 hours left on his account that he can schedule out prior to the September exam.
Best regards,
Katherine C.
katherine.clarke@revolutionprep.com
+17274184352</t>
  </si>
  <si>
    <t>Daniel Horn</t>
  </si>
  <si>
    <t>Dear Adriana,
Itâ€™s been great working with you and D-Ray over the past couple of months. As we prepared for D-Rayâ€™s official SAT exam this morning, I wanted to share some updates and reflections on his progress.
Iâ€™ve seen significant improvements in D-Rayâ€™s ability to rewrite equivalent expressions, isolate variables in linear equations, and apply strategic techniques like multiplying by a fraction equal to one. Heâ€™s shown consistent progress in his math prep, especially in areas that were previously more challenging. This improvement has been evident in his increased confidence, accuracy during practice sessions, and his thoughtful approach to problem-solving.
For this exam, our goal was to help D-Ray feel confident and prepared to perform at his best, ideally aiming for a score that reflects his growth and effort. While we canâ€™t predict the exact outcome, we worked diligently toward this goal through targeted review of key math concepts, pacing strategies, and test-day planning. We also discussed the importance of sleep and managing test anxiety throughout the weekâ€”not just the night beforeâ€”which D-Ray took seriously in his preparation.
I am looking forward to hearing how D-Ray performs on this test. Looking ahead, I recommend continuing with one 60-minute session per week through the fall to reinforce foundational math skills and support his broader academic goals. This would give us an opportunity to continue working on algebraic reasoning, test-taking strategies, and any new coursework that arises.
Please let me know if you have any questions or if there are any adjustments youâ€™d like to make to our plan. Iâ€™m also happy to schedule a time to talk by phone if that would be helpful. Iâ€™m excited to continue supporting D-Ray in his academic journey.
Best regards,
Scott
scott.holdcraft@revolutionprep.com
+15208480023</t>
  </si>
  <si>
    <t>Dear Linda,
Itâ€™s been great working with you and Matthew over the past couple of months. As we prepared for Matthewâ€™s official SAT exam this morning, I wanted to share some updates and information about his progress and what to expect moving forward.
Iâ€™ve seen significant improvements in Matthewâ€™s ability to work with quadratic functions and equations, especially using vertex form, factoring, and applying graphing calculator strategies effectively. He has shown consistent progress in applying these techniques during practice sessions and has become more confident in his problem-solving approach. This improvement has been evident in his accuracy on homework, his ability to navigate challenging questions, and his thoughtful use of test-day strategies.
For this exam, our goal was to help Matthew feel confident and prepared to perform at his best, ideally aiming for a score that reflects his growth and effort. While we canâ€™t predict the exact outcome, we worked diligently toward this goal through targeted math review, pacing strategies, and test-day planning. We also discussed the importance of sleep and managing test anxiety throughout the weekâ€”not just the night beforeâ€”which Matthew took seriously in his preparation.
I am looking forward to hearing how Matthew performs on this test. Looking ahead, I recommend continuing with one 60-minute session per week through the school year to reinforce foundational math skills and support his broader academic goals. This would give us an opportunity to continue working on algebraic reasoning, test-taking strategies, and any new coursework that arises.
Please let me know if you have any questions or if there are any adjustments youâ€™d like to make to our plan. Iâ€™m also happy to schedule a time to talk by phone if that would be helpful. Iâ€™m excited to continue supporting Matthew in his academic journey.
Best regards,
Scott H.
scott.holdcraft@revolutionprep.com
+15208480023</t>
  </si>
  <si>
    <t>Asher Stevenson</t>
  </si>
  <si>
    <t>Dear Linda,
Itâ€™s been great working with you and Asher! As we prepared for Asherâ€™s official SAT exam this morning, I wanted to share a quick update on his progress and the work weâ€™ve done together.
Asher has made meaningful strides in his reading and writing prep, especially in mastering standard English conventions. Heâ€™s shown consistent progress in identifying grammar question types and has demonstrated strong engagement during practice sessions. His completion of math homework on probability and percentages also reflected solid effort and understanding.
For this exam, our goal was to help Asher feel confident and prepared to perform at his best, with particular focus on improving his reading/writing score. We worked diligently toward this through targeted grammar review, strategic pacing, and test-day planning. We also discussed how to manage test anxiety and emphasized the importance of sleep and mental readiness throughout the weekâ€”not just the night before.
Iâ€™m looking forward to hearing how Asher felt about the exam and how he performed. Looking ahead, I recommend continuing with one 60-minute session per week through the fall to reinforce foundational skills and support his broader academic goals. This would give us the opportunity to continue working on punctuation rules, reading comprehension strategies, and any new coursework that arises.
Please let me know if you have any questions or if there are any adjustments youâ€™d like to make to our plan. Iâ€™m happy to schedule a time to talk by phone if that would be helpful. Iâ€™m excited to continue supporting Asher in his academic journey.
Best regards,
Scott H.
scott.holdcraft@revolutionprep.com
+15208480023</t>
  </si>
  <si>
    <t>Alex Cyr</t>
  </si>
  <si>
    <t>Hi Alex and Christine,
It was great working with Alex in preparation for his SAT exam this morning. Over the past week, Alex reviewed key strategies for the reading and writing sectionsâ€”especially identifying standard English conventions and prioritizing easier questions first. He also demonstrated strong mental math skills while tackling percentage-based problems with clarity and confidence.
Alex went into todayâ€™s test with a solid foundation and a calm, focused mindset. Iâ€™m proud of the effort he put into his preparation, and Iâ€™m looking forward to hearing how he felt about the exam. Weâ€™ll identify next steps based on his observations and goals moving forward.
Feel free to reach out if you have any questions or thoughts in the meantime.
Warmly,
Scott H.
scott.holdcraft@revolutionprep.com
+15208480023</t>
  </si>
  <si>
    <t>Hello!
I hope you are doing well! I just wanted to wish Elle the very best on her SAT today. I hope she felt confident and focused throughout the test!
Although we've only had two sessions together, Elle did a fantastic job. We focused on advanced math concepts, using Desmos to simplify problems, and solving constants problems. She worked hard and showed strong understanding in each of these areas.
It has been a pleasure working with Elle, and I hope that our sessions helped her feel prepared and ready for todayâ€™s exam. I look forward to hearing how she feels about the test and seeing her scores when they come back!
Best regards,
Katherine C.
katherine.clarke@revolutionprep.com
+17274184352</t>
  </si>
  <si>
    <t>Mac Conine</t>
  </si>
  <si>
    <t>Hi Mac and Megan,
It was great working with Mac in preparation for his SAT exam this morning. Over the past week, Mac tackled advanced math conceptsâ€”including systems of equations with no solution and graph-based linear functionsâ€”with focus and determination. He also reviewed key strategies for the reading and writing sections, and approached test day with a calm, confident mindset.
Iâ€™m proud of the effort Mac put into his preparation and the growth heâ€™s shown in both skill and self-assurance. Iâ€™m looking forward to hearing how he felt about the exam and will follow up soon to talk about the exam and plan next steps.
Feel free to reach out if you have any questions or thoughts in the meantime.
Warmly,
Scott H.
scott.holdcraft@revolutionprep.com
+15208480023</t>
  </si>
  <si>
    <t>Hi MJ,
It has been great working with Logan this summer! Here is a summary of his recent progress:
Back in early July, Logan still needed practice with blending sounds in unfamiliar multiple syllable words, decoding words with 2 or more syllables, and expanding vocabulary. With math skills, he was working on mastering some of the shape names, building skills for adding and subtracting 2-digit numbers, and skip counting. 
Since then, Logan gained so much confidence and skill with sounding out unfamiliar words. He has been able to independently sound out multiple syllable words like â€œpresentingâ€, â€œwonderfulâ€, and â€˜theaterâ€ and his repertoire of sight words has expanded dramatically in the past few months! Logan is starting to build knowledge of the sounds of vowel blends like OU, he has mastered E vs. I and he does great with identifying the multiple sounds that C and G can make. Logan has also improved his ability to pronounce words that start with AR.
Regarding math skills, Logan is consistently and effectively using drawing or counting strategies to add and subtract within 20, and he can sometimes add or subtract a 2-digit number by 10 in his head. He is improving his knowledge of shapes. He knows all the 2D shapes, can find examples in real objects, and he can explain the difference between a square and a rectangle. Logan has some knowledge of 3D shapes like cones and cylinders, but this is not as reliable as the 2D shapes. 
Going forward, Logan still needs practice with differentiating B versus D, knowing all the different sounds that OU can make, and he can begin to work more on reading comprehension and grammar skills. Regarding math, Logan would benefit from continued practice with 3D shapes, memorizing sums and differences of numbers within 20, and he can begin to build algebraic thinking skills (ie. 2 + x = 10). 
I recommend that we continue meeting 2 times per week for 60 minutes through the fall to ensure that Logan has the support he needs to excel in 2nd grade. In these sessions, weâ€™ll continue practice phonics, expand recognition of vocabulary words, work on understanding prefixes/suffixes, and work on reading comprehension strategies. Weâ€™ll also include time for working on building fluency with shapes, memorizing fact families, and introducing algebraic thinking skills.
If youâ€™d like to schedule a call to talk in more detail, here are some days I am available:
Wednesday, 8/27 at 12pm
Thursday 8/28 at 5:30pm
Tuesday, 9/2 at 10am
Please let me know if you have any questions.
best,
Sharon
__
sharon.vincuilla@revolutionprep.com
(323) 774 - 4547</t>
  </si>
  <si>
    <t>Hi Devika and Yeshwanath,
It has been a pleasure working with Shloka! Here is a summary of her recent progress:
Back in early August, Shloka was working on expanding her vocabulary, understanding parts of speech, completing writing assignments efficiently, and improving her reading skills.
Since then, Shloka has practiced using context clues to understand the meanings of unfamiliar words. She does great finding clues in illustrations and can sometimes recognize clue words in the text. Shloka has a solid understanding of verbs and nouns and can correctly identify them in text samples. She has also developed a beginning understanding of pronouns and can choose the correct pronoun when given a noun to replace. Shloka does well with reading and can explain concepts and lessons found in a story and she can understand what the characters are doing and what they might be feeling. Shloka is also able to focus and complete short writing assignments when given a specific time limit.
Shloka can continue to improve her understanding of pronouns and needs practice with identifying pronouns and the nouns they replace while reading sentence examples. Shloka has just started learning about suffixes and has more work to do to understand different suffix meanings and how to modify word spellings when attaching each suffix. Shloka can also continue to grow in her vocabulary, and she has more to learn with regard to reading and parts of speech.  
To support Shloka in continuing to grow these areas, I recommend that we continue meeting 1 to 2 times per week for 60 minutes each session. You are currently booked on Saturdays through September 20th, so Iâ€™ve ccâ€™d your academic advisor here to help you add sessions when you are ready.
Please reach out any time if you have any questions or concerns. If youâ€™d like to set up a call to discuss in more detail, here are some times when Iâ€™m available:
Tuesday, 9/2 at 10am pst
Wednesday, 9/3 at 11am pst
Thursday, 9/4 at 9:30am pst
best,
Sharon
__
sharon.vincuilla@revolutionprep.com
(323) 774 - 4547</t>
  </si>
  <si>
    <t>Adam Elhussiny</t>
  </si>
  <si>
    <t>Dear Mr. and Mrs. Elhussiny,
I hope you are having a great summer. It's been great working with Adam over the past couple of months. I wanted to touch base to share some of the progress we've made so far and share my thoughts on the plan moving forward.
We've been focusing on English. We've worked on grammar rules and reading comprehension. Grammar rules include punctuation, pronouns, possession, verbs, and misplaced modifiers. In the future I'd like to continue with more mixed grammar practice and transition words. On another note I'm concerned about Adam's attendance. It looks like Adam has missed several classes over the past couple of weeks. Some were due to illness or other obligations. However, if Adam wants to have consistent progress with SAT prep, we need to have at least one session per week. I recommend purchasing 24hrs of tutoring if he wants to have consistent sessions during the school year. That way we can schedule 1-2 sessions for 1hr/session each week. Here is the link for those hours:
https://my.revolutionprep.com/s/FIX6GgVDfl.
Please let me know if you have any questions or if there are any adjustments you would like to make to our plan. I'm happy to schedule a time to talk by phone if that would be helpful. I look forward to supporting Adam in his continued academic journey. 
If you have questions, feel free to reach out.
Jon C.
jon.cathapermal@revolutionprep.com
+17049758359</t>
  </si>
  <si>
    <t>Hi Devika and Yeshwanath,
It has been a pleasure working with Siddharth! Here is a summary of his recent progress:
Back in early August, Siddharth needed to work on responding to greetings, expanding vocabulary and spelling skills, blending letter sounds and clear pronunciation while reading out loud, and building skills for using context clues. 
Since then, Siddharth has practiced pronouncing and using context clues to understand the meanings of words like â€œfuriousâ€, â€œpatronsâ€, â€œelegantâ€ and â€œsensorsâ€. Siddharth is very enthusiastic in explaining himself when describing what the words might mean, and he can correctly identify the meanings of words when given simple sentences with obvious clues. Siddharth has been consistently responding appropriately to greetings at the top of our sessions, and he has been improving his ability to clearly ask for what he needs, such as when he asks me to give him a sentence to understand a word or when he asks Shloka to give him space and privacy while he does his lesson. 
Siddharth still practice with pronunciations with multiple syllable words. Siddharth does a great job when the words are broken into parts or when repeating a word after hearing the pronunciation. He struggles to fully enunciate his words while reading out loud, as his brain seems to be reading the passage faster than his mouth can keep up. Siddharth can also continue to grow in his grammar skills by learning parts of speech beyond nouns and verbs.
To support Siddharth in continuing to grow these areas, I recommend that we continue meeting 1 to 2 times per week for 60 minutes each. Siddharth is currently booked on Thursdays through 9/18. Iâ€™ve ccâ€™d your academic advisor here to help you add more sessions when youâ€™re ready.
Please reach out any time if you have any questions or concerns. If youâ€™d like to set up a call to discuss in more detail, here are some days when Iâ€™m available:
Tuesday, 9/2 at 10am pst
Wednesday, 9/3 at 11am pst
Thursday, 9/4 at 9:30am pst
best,
Sharon
__
sharon.vincuilla@revolutionprep.com
(323) 774 - 4547</t>
  </si>
  <si>
    <t>Owen Kremser</t>
  </si>
  <si>
    <t>Hey Stephen,
I wanted to share an update on Owenâ€™s SAT prep. In our recent (and final before the test) session, we worked on:
Math: linear word problems, rewriting equations, advanced math concepts, special right triangles, and constants.
Reading/Writing: punctuation rules and strategies for inference questions.
Owen did a great job applying what weâ€™ve been practicing, especially in breaking down multi-step math problems and being more deliberate in supporting his answers on reading questions. Heâ€™s built a solid foundation, and Iâ€™m confident this will serve him well on test day.
Please keep me posted on how the exam goes! If youâ€™d like, Iâ€™d be happy to set up a quick Zoom or phone call afterward to go over the results in more depth and talk through next steps.
https://revolutionprep.zoom.us/rec/play/nEjiH-hODLd_mIKP7kAnxK07UuQtjRaU8tbq-P8HEqzpqDXiexdSOzNMXL3JAIHh5kk76FrOSIseghLy.r1nCOl5NZZTc3p6m
Take care,
John O.
john.olmos@revolutionprep.com
+12102885353</t>
  </si>
  <si>
    <t>Mila Heron</t>
  </si>
  <si>
    <t>Hey Amy,
I wanted to share an update on Milaâ€™s ACT prep. In our recent session, we focused on:
English: punctuation rules and how to apply them consistently.
Math: coordinate geometry and linear equations.
Reading &amp;amp; Science: strategies for approaching passages efficiently, identifying key details, and interpreting data accurately.
Mila is doing a great job balancing accuracy with pacing, especially in the Reading and Science sections where timing can be tricky. Sheâ€™s showing more confidence in recognizing patterns in math questions and is applying punctuation rules with much more consistency.
Weâ€™ll continue building on these strategies in our upcoming sessions to make sure she feels confident and well-prepared for test day. If youâ€™d like to talk through her progress in more depth, Iâ€™d be happy to set up a phone or Zoom call at your convenience.
https://revolutionprep.zoom.us/rec/play/1IsNTc8imjVqFrG4k-AJE6J4fZj-JRNgyf2g5XUHnJx_yeQ60jRkU5v--X-TFG50RVmLUflcLO60BfXN.uAHxocYo9Vo8I5Hq
Take care,
John O.
john.olmos@revolutionprep.com
+12102885353</t>
  </si>
  <si>
    <t>Aidan Pennell</t>
  </si>
  <si>
    <t>Hey Diana,
I wanted to share an update on Aidanâ€™s recent work. In our session, we covered a range of math topics, including:
Functions and systems of equations
Area of a circle, arc sectors, and converting between radians and degrees
Lines, angles, and introductory trigonometric functions
Aidan did a great job tackling both the algebra and geometry/trig material. He showed strong problem-solving skills when working through systems of equations and is becoming more comfortable with the connections between radians, degrees, and arc length. We also spent time reinforcing key relationships in trigonometry, which will be important as he moves into more advanced concepts.
If youâ€™d like to talk through his progress in more depth, Iâ€™d be happy to set up a quick phone or Zoom call.
Take care,
John O.
john.olmos@revolutionprep.com
+12102885353</t>
  </si>
  <si>
    <t>Hi Sam and Kateryna,
It has been great working with Salvatore this summer! Here is a summary of his recent progress:
Back in early July, Salvatore was struggling to differentiate the â€œthâ€ sound from an â€œfâ€ sound, and he needed support to blend sounds in unfamiliar words with 2 or more syllables. Salvatore was also working on expanding his vocabulary, recognition of sight words, and building confidence with reading. With math, Salvatore was working on identifying key words in word problems, writing number sentences, explaining his process with solving math problems, identifying multiple strategies to achieve the same result, and building a growth mindset to work through mistakes and challenges.
Since then, Salvatore has done a great job building awareness of the different tongue positions when pronouncing TH versus F words. He has been able to correctly identify letter sounds to spell 1 and 2 syllable words, and he can effectively blend the sounds for unfamiliar 2-syllable words when they are initially broken down by syllable. Salvatore has also expanded his recognition of sight words like â€œweâ€, â€œwillâ€, â€œtheâ€, â€œplayâ€, â€œandâ€, and â€œgameâ€. 
With math skills, Salvatore is doing great with using multiple strategies to solve addend addition problems (ie. 2+2+2). He knows how to add 2 at a time and then add the sums, and he can draw out the numbers with lines representing each digit to create a visual of the problem. Salvatore can also add and subtract 2-digit numbers correctly when writing them out.
Salvatore still needs some help distinguishing sounds between A and E and between U and O, blending sounds with unfamiliar multiple syllable words, and expanding his overall vocabulary. He also still needs to continue practicing with addend equations, memorizing sums and differences within 20, using multiple strategies to solve a single math problem, and working through mistakes and challenges with a growth mindset. 
To support Salvatore in developing these math and reading skills, I recommend that he continue with 2 or 3 sessions per week, 30 to 60 minutes each. 
If you have any questions or want to chat about Salvatoreâ€™s progress in more detail, here are some days/times when Iâ€™m available for that:
Wednesday, 9/3 at 10am pst
Thursday, 9/4 at 11am pst
Wednesday, 9/9 at 11am pst
Please reach out any time if you have questions or concerns!
best,
Sharon
__
sharon.vincuilla@revolutionprep.com
(323) 774 - 4547</t>
  </si>
  <si>
    <t>Joseph Margolis</t>
  </si>
  <si>
    <t>Greeting All,
I was sorry to see that Joseph missed our session this week on 8/19 and 8/21, and I hope everything is okay. That time has been deducted from your account as outlined in our cancellation policy. Our next session is scheduled for 8/26 at 8pm CST and 8/28pm CST. I look forward to meeting Joseph then, but if they are unable to attend, please make sure to let me know at least 48 hours in advance. 
Thank you and have a great day!
Tyler G.
tyler.greer@revolutionprep.com
+17085895029</t>
  </si>
  <si>
    <t>Theo Henfridsson</t>
  </si>
  <si>
    <t>Hi Theo and Ola,
It was great working with Theo this week! I have included a short video below that I would like you to watch. The video covers some key highlights from our session this week.Â 
Theo is progressing well with words in context and mixed punctuation!
Theo will need to work on sentence boundaries and structure, which we will address in our upcoming sessions.
For this exam, our goal is not a specific score but to set a benchmark while gaining valuable experience. The test will set the path toward his goal. Our next session is 8/28 and I look forward to hearing from Theo then!
Tyler G.
tyler.greer@revolutionprep.com
+17085895029</t>
  </si>
  <si>
    <t>Helena Easterby</t>
  </si>
  <si>
    <t>Hi Lauryssa and Helena,
I hope Helena had a good SAT Saturday. Helena has been doing great in our sessions! For the most part she is already really strong in Math where we focused on her areas of weakness in Data and she has improved a lot. In our most recent session we went over a lot of practice problems from a SAT where she had a very strong handle on the problems. Helena is also easily able to utilize Desmos to her advantage.
I look forward to working with her more.
If you have any questions or concerns don't hesitate to reach out.
Best,
Eric C.
eric.chang@revolutionprep.com
+18185308101</t>
  </si>
  <si>
    <t>Natalie Wagner</t>
  </si>
  <si>
    <t>Hi Joseph and Natalie,
I hope that her SAT Saturday went well. Natalie has been progressing very well in our sessions. She has been scoring right around her goal in our latest practices. She has been doing well in her areas of opportunities in her punctuation review and words in context, and in math on the more advanced math topics along with her basic Algebra review.
I know she is a senior however if she needs to do more SATs or needs any help with her Senior classes don't hesitate to reach out. 
And I hope she will receive good news!
As always let me know if you have any questions or concerns!
Best, 
Eric C.
eric.chang@revolutionprep.com
+18185308101</t>
  </si>
  <si>
    <t>Samantha Calleja</t>
  </si>
  <si>
    <t>Dear Gisselle,
It has been a pleasure working with Samantha over the past few weeksâ€”sheâ€™s been focused, curious, and consistently willing to engage with even the most challenging SAT material. I wanted to share a final update on our progress and next steps.
In our recent sessions, we focused heavily on advanced reading strategies, particularly around Command of Evidence and Inference questions. Samantha learned and applied a structured method for analyzing these question types by:
Identifying whether the question asks for support or contradiction
Determining the hypothesis or variables in play
Carefully evaluating answer choices for logical consistency
On Command of Evidence questions we practiced using this method on a range of questions, including quotation-based items and those with more complex or abstract wording. Samantha did an excellent job adapting to this analytical approach, which will serve her well not only on the SAT but also in broader academic work.
We also introduced difficult Inference question strategy, highlighting how they often mirror Command of Evidence questions but require simpler variable analysis. This helped reinforce the skills Samantha had just developed, and she quickly recognized the strategic overlap between the two question types.
To support her continued growth, Iâ€™ve provided targeted practice materials focused on Inference and advanced Command of Evidence questions for independent study.
Samantha has made meaningful progress, and Iâ€™m confident she now has a solid grasp of key reading strategies. However, if she remains unsatisfied with her official SAT score or would like to continue sharpening her skills, I recommend continuing with tutoring once a week for one hour. This would allow us to maintain and build on the momentum sheâ€™s created.
If youâ€™d like to discuss Samanthaâ€™s progress further or go over potential next steps, Iâ€™d be happy to schedule a Zoom or phone call at your convenience.
Warm regards,
Kristen Luigart, M.Ed., M.A.
kristen.luigart@revolutionprep.com
+13018205071</t>
  </si>
  <si>
    <t>Brendan Fague</t>
  </si>
  <si>
    <t>Hi Brendan and Jacqueline,
It has been great working with Brendan.  He is an exceptional student and has been working hard.  I'm sure he will do well on the SAT.  Please be sure to reach out when you get your score.  I'd love to hear how you do.
If you need any additional assistance in the future I'd be happy to help.  Take care.
Tom P.
tom.pluth@revolutionprep.com
+14079201773</t>
  </si>
  <si>
    <t>Hi Ava and Vicky,
It has been great working with Ava this summer.  Ava has studied hard and I'm sure she will do well on the SAT.
If you need any additional help this year, I'd love to continue working with Ava.  In any event, I wish you all the best in the future.  Be sure to reach out when you get your score, I'm anxious to hear.  
Tom P.
tom.pluth@revolutionprep.com
+14079201773</t>
  </si>
  <si>
    <t>Ryland Samuel</t>
  </si>
  <si>
    <t>Dear Philip and co.,
It was a pleasure seeing Ryland again, and Iâ€™m confident he did beautifully on the SAT. During our final session, we focused on identifying independent and dependent clauses as the foundation for correct punctuation. Ryland practiced applying punctuation rulesâ€”including commas, semicolons, and dashesâ€”based on these clause types.
We also reviewed strategies for recognizing and correcting sentence fragments to strengthen his writing skills. To reinforce these concepts, I assigned homework from the College Panda SAT Writing Workbook. He has further study materials I uploaded to his google drive should he ever need.
If Ryland is not completely satisfied with his Verbal score, I recommend continuing tutoring for one hour per week and taking another official SAT test to superscore.
I was disappointed to miss his final session due to illness; I will truly miss his unique brand of humor and sharp wit!.
Best regards,
Kristen L.
kristen.luigart@revolutionprep.com
+13018205071</t>
  </si>
  <si>
    <t>Ifeanyichukwu Osakwe</t>
  </si>
  <si>
    <t>Dear Ibitoro,
It has been a true pleasure working with Ifeanyi over our tutoring sessions. I want to share a comprehensive update on her recent progress and next steps as we wrap up.
Throughout our last week together, we reviewed a broad range of algebra and geometry topics, with a particular focus on areas where she initially faced challenges. We covered special triangles such as 45-45-90 and 30-60-90 triangles, exploring their properties and applications. In geometry, we worked on concepts including isosceles triangles, arc length, cone volume, and cube surface area, developing her ability to visualize and solve multi-step problems involving 3D shapes.
For homework, I assigned problems on triangles and volume from College Panda, which helped reinforce her understanding of these critical concepts.
In algebra, we focused extensively on constants and function problem-solving strategies. This included identifying and solving equations with no solutions, infinite solutions, and constant values, along with techniques for manipulating equations containing multiple variables and constants. We explored strategies to simplify complex fractions and solve systems of equations, often utilizing tools like Desmos to graph and visualize solutions, particularly for constant-related problems.
When it came to non-linear equations and quadratics, Ifeanyi learned key concepts such as the axis of symmetry, factored and vertex forms, difference of squares, and discriminant analysis. She practiced applying these to determine the number of solutions and solve quadratic problems efficiently.
I also introduced SAT-specific strategies for tackling constant problems, including knowing when to rely on algebraic methods versus graphing approaches for the best results. We practiced interpreting word problems to translate them into solvable equations involving constants.
We have now completed the unit on constants, and Iâ€™ve provided Ifeanyi with additional study materials to support her independent review.
If Ifeanyi in any way  feels unsatisfied with her official SAT score, I recommend continuing tutoring twice a week for one hour and retaking the test to take advantage of superscoring opportunities.
On a personal note, I will deeply miss working with Ifeanyi. Her dedication and enthusiasm have been a joy, and I wish you both all the best moving forward. Please donâ€™t hesitate to reach out if you ever need anything.
Warm regards,
Kristen Luigart, M.Ed., M.A.
kristen.luigart@revolutionprep.com
+13018205071</t>
  </si>
  <si>
    <t>Israel Kelani</t>
  </si>
  <si>
    <t>Hi Dami and Israel,
I hope Israel's SAT today went well!
He has been progressing well especially in topics that used to be a struggle for him. We have gone through a punctuation review where he has started to get the hang of it. He showed growth in Geometry word problems, Triangles, Intersecting lines for their angles, Angles, and more. 
I hope to continue to see him for at least two hours a week to continue the great progress we have made as we aim for his next SAT in October. 
As always, let me know if you have any questions or concerns.
Best,
Eric C.
eric.chang@revolutionprep.com
+18185308101</t>
  </si>
  <si>
    <t>Liliana Dawson</t>
  </si>
  <si>
    <t>Dear Andrea,
I absolutely loved working with Lily over the past few months. She made strong progress, successfully completing systems of equations and word problems with confidence. (AND she is such a sweetheart!)
Over our sessions we introduced the IESME strategy for tackling SAT math problems and covered a variety of important topics, including linear equations, triangles, circles, data interpretation, functions, mean/median/mode, factoring quadratic equations, and slope-intercept form. I also introduced a simplified approach to factoring quadratics, which Lily picked up quickly.
Lily showed strong performance in percents, rates, and algebra, and we practiced applying functions, including those with constants. Additionally, I introduced her to using the Desmos calculator for more efficient equation solving, which she adapted to well.
Should she end up feeling unsatisfied with her official SAT score, I recommend continuing tutoring twice a week (with regularity) for one hour and retaking the test to benefit from superscoring opportunities.
Further, on a side note, if Lily ever needs support with AP Literature, AP Language, AP U.S. History, or any other humanities classes, I would love an excuse to see her again!
I was really disappointed to miss her final session due to illnessâ€”I will truly miss her enthusiasm and dry humor :D
Please feel free to reach out if you or Lily ever need anything - no matter if she is meeting me regularly or not..
Best to you both!
Kristen 
kristen.luigart@revolutionprep.com
+13018205071</t>
  </si>
  <si>
    <t>Leyla Tore</t>
  </si>
  <si>
    <t>Hi Leyla and Evren,
Great seeing you both yesterday! It was awesome to catch up on everything and discuss some of the finer points of Leyla's upcoming testing. 
To recap, we'll spend the next several weeks preparing for the September ACT and then pivot to PSAT/NMSQT. We then discussed the likelihood that December and April would be strong subsequent testing options for ACT, with enough space in between to allow for Leyla to improve, while also taking into consideration her end-of-year academic work. 
In terms of ACT logistics, we are going to find out from the testing center 1) whether Leyla is signed up for paper or digital and, if the latter, 2) which platform (Test Nav or Gateway) she will be using. This latter piece will determine what calculator option she will have, so it's a vital piece of information strategically.
I recommend, velocity-wise, that we keep the twice-weekly pattern through the December test. If, after that, we see the improvement we're looking for, we can determine if a once-weekly velocity makes sense headed into April.
Leyla has shown solid work across the board, as well as continued strength in her areas of forte, especially on the verbal side of the exam. She is also showing a lot of improvement in math, especially in confidence and pacing, which we'll continue to prioritize in coming weeks.
Let me know if you have any further questions, and I look forward to touching base again very soon. Remember, I'm always here to set up a Zoom call, too! :-))
I hope you are having a wonderful weekend!
Geoff St. Marie | Faculty Leader | Revolution Prep
Main Office: (877) 738-7737 | Direct Line: (310) 593-6856
Email: geoffrey.stmarie@revolutionprep.com | Web: www.revolutionprep.com
Better Grades. Higher Scores. Lower Stress. Revolution Prep.</t>
  </si>
  <si>
    <t>Henry Volpone</t>
  </si>
  <si>
    <t>Hi Henry and Jenna!
Henry has had an excellent summer balancing his coursework with football practice, and Iâ€™m very proud of the progress he has made. His strong recall in U.S. History helped him finish the semester on a high note, and his focus this summer has been on completing his BYU Algebra 1 credit recovery course. While the workload has been challenging given his athletic schedule, Henry continues to demonstrate resilience, a quick grasp of mathematical concepts, and a strong willingness to engage in problem-solving.
Highlights from Recent Sessions
     â€“ Algebra &amp;amp; Linear Functions: Reviewed slope calculations using rise over run, identified x- and y-intercepts, and graphed linear equations. Discussed the difference between vertical and horizontal lines and clarified common slope misconceptions.
     â€“ Statistics Concepts: Worked through box plots, five-number summaries, and scatter plots. Practiced identifying correlation types and calculating slope for lines of best fit, as well as interpreting the meaning of slope in context.
     â€“ Algebraic Properties &amp;amp; Number Classification: Revisited the distributive property, solving multi-step equations, and classifying numbers (rational, irrational, integers, reals).
     â€“ Problem-Solving Skills: Henry demonstrates strong mental math ability and quick reasoning. Our work together has emphasized formal notation and using precise terminology, which will support his success in future math courses.
Course Progress &amp;amp; Scheduling
     â€“ Henry is currently on Module 4.5 out of 16 in his BYU course, with a completion deadline of this Saturday. His football practice schedule (9 AMâ€“12 PM and 4 PMâ€“7 PM daily) has limited available time, so consistent focus will be key.
     â€“ Weâ€™ve discussed strategies to complete modules more efficiently and to avoid last-minute cramming, including chunking study time between practices and making use of school study halls when possible.
     â€“ Regular weekly sessions are scheduled to resume on Wednesdays after his trip earlier this month, and we will continue supporting both math and pre-calculus preparation as the school year begins.
Next Steps
     â€“ Prioritize completion of BYU modules before the deadline.
     â€“ Reinforce efficiency strategies and formal mathematical language.
     â€“ Transition into pre-calculus review at the start of the semester to strengthen foundational skills.
     â€“ Henry currently has plenty of hours and there is no need to purchase more at this time
Thanks!
Cara
Cara R.
cara.mclaughlin@revolutionprep.com
+16056596774</t>
  </si>
  <si>
    <t xml:space="preserve">Katerina  Berman </t>
  </si>
  <si>
    <t>Hi Kat and Lourdes, 
I hope this note finds you well! It has been a pleasure working with Katerina this summer as she continues preparing for the SAT. She has shown remarkable growth, particularly in her vocabulary and overall Reading/Writing performance, while steadily building efficiency and accuracy in Math through the use of Desmos and targeted practice strategies.
Over the past several months, our sessions have focused on balancing Katerinaâ€™s strengths with areas that offer the greatest opportunity for score improvement. In Reading/Writing, she consistently demonstrates strong comprehension and vocabulary application, correctly navigating even advanced context questions. In Math, she has made excellent progress with Desmos techniques, including regression analysis, function notation, and solving systems of equations. These skills have allowed her to approach problems more strategically and with greater confidence. We have also reviewed geometry concepts (special right triangles, circle equations, density problems), exponential functions, and data analysis questions, all of which are frequently tested on the SAT.
Katerina is now consistently scoring at a high level in Reading/Writing and making solid progress toward lifting her Math scores into the more advanced module range. Our immediate focus is on refining circle geometry, exponential growth/decay, and efficient question interpretation, while continuing to practice test-taking strategies such as elimination and time management. She is scheduled to sit for the September SAT, and our preparation is on track to support her goal of achieving a 1250+ score for FIU admission.
At this time, Katerina has 4 hours remaining in her account. No additional purchases are required immediately, though adding hours may be helpful as we approach the September test to ensure continued support.
It is a joy to see Katerinaâ€™s confidence growing each week, and I look forward to continuing her progress. Please donâ€™t hesitate to reach out if youâ€™d like to discuss scheduling or additional support as the school year begins.
Thanks!
Cara 
Cara R.
cara.mclaughlin@revolutionprep.com
+16056596774</t>
  </si>
  <si>
    <t>Caroline Scholl</t>
  </si>
  <si>
    <t>Dear Michele,
I hope you are doing well! It has been a pleasure working with Caroline, and I wanted to share some highlights of her recent progress as well as my recommendations moving forward as she continues preparing for the SAT.
Progress &amp;amp; Recent Focus:
Caroline has been making steady progress with a variety of math strategies, including constants strategies and the use of Desmos. We have also been reinforcing the â€œtwo-pass approachâ€ for the math section, which helps her manage time effectively by prioritizing easier questions first before tackling more complex ones.
In recent sessions, Caroline has worked through mixed punctuation rules, constants practice, advanced math questions, problem solving, and geometry concepts. She has shown improvement in applying strategies and is becoming more consistent in her approach. On her most recent practice exam, she scored around 610â€“620 in the math section, and she is aiming for a target score of 1400 overall.
Areas of Focus:
To continue building toward this goal, I recommend we place extra emphasis on:
More difficult geometry topics, including perimeter, area, and volume
Percentages and percent applications
Advanced Math Level 2 and function graph problems
Reviewing linear equations while reinforcing constants and Desmos strategies
On the English side, continuing to review mixed punctuation rules and applying the Three Câ€™s strategy to boost her consistency
Caroline has built a strong foundation across both math and English. At this stage, consistent practice with more challenging problems and exposure to test-like conditions will be especially valuable in helping her progress from the high 1200s into the 1300â€“1400 range.
Positives:
Caroline is a thoughtful and motivated student who quickly applies strategies once reviewed in class. She has demonstrated persistence in tackling difficult problems and is very receptive to feedback. Her consistent effort shows that she is on the right track to meet her score goals.
Recommendation for Velocity:
To maximize Carolineâ€™s results, I recommend continuing with one session per week. This pacing allows her time for independent practice between meetings while still giving us regular opportunities to review, refine strategies, and simulate SAT-like conditions. A consistent weekly schedule would provide the structure she needs to build confidence and continue making progress toward her target score.
Academic Focus Moving Forward:
In the short term, I recommend continued targeted practice with function graphs, percentages, and advanced math problem types while reinforcing grammar strategies on the English side. Our goal is to ensure Caroline feels fully confident across all sections of the test and well-prepared to reach her target score before the SAT.
Caroline has been doing a great job, and Iâ€™m excited to see her continue building momentum. Please feel free to reach out if youâ€™d like to discuss scheduling or strategies furtherâ€”Iâ€™d be happy to talk through what would best support Carolineâ€™s success.
Best regards,
Jose F.
jose.falconi@revolutionprep.com
+12092615048</t>
  </si>
  <si>
    <t>Ava Hofmann</t>
  </si>
  <si>
    <t>Hi Ava and Mary,
I hope this message finds you well! It has been a pleasure working with Ava, who continues to show strong algebraic fundamentals and a great deal of perseverance when working through challenging problems. She is making steady progress in both algebra review and her current geometry coursework.
Over the past sessions, Ava has demonstrated a solid grasp of factoring, rationalization, and quadratic problem-solving. She has successfully factored perfect square trinomials, applied the quadratic formula to non-factorable equations, and simplified complex rational expressions. She has also made progress in organizing her work more effectively using OneNote, which allows us to set up clear tabs for different subjects and collaborate efficiently during tutoring.
Our most recent work has reinforced these algebra skills while also connecting them to geometry applications. Ava has practiced solving quadratic equations both by factoring and with the quadratic formula, graphed linear equations in slope-intercept and point-slope form, and solved systems of equations using substitution. She is now more confident identifying whether a system has one solution, no solution, or infinitely many solutions. Importantly, we have emphasized the value of double-checking her answers, especially with square root equations and multi-step fractions, where small mistakes can lead to incorrect solutions.
Looking ahead, Avaâ€™s focus will be on continuing to refine her accuracy and efficiency. She is encouraged to take her time, check her answers carefully, and practice converting between linear equation forms. We also discussed how graphing can serve as a valuable tool to confirm algebraic work. These strategies will help her prepare for upcoming quizzes or tests and strengthen her long-term problem-solving skills.
At this time, Ava has sufficient tutoring hours remaining and does not need to purchase additional hours. We will continue working together consistently throughout the school year to support her in both algebra review and geometry coursework.
It is a joy to see Avaâ€™s persistence and growth in mathematics, and I am excited to continue building on this progress with her.
Thanks!
Cara 
Cara R.
cara.mclaughlin@revolutionprep.com
+16056596774</t>
  </si>
  <si>
    <t>Avish Lakhani</t>
  </si>
  <si>
    <t>Dear Jayeshkumar,
I wanted to provide you with an update on Avishâ€™s preparation and progress so far.
Over the past several weeks, Avish and I have built a strong foundation across both the Reading/Writing and Math sections of the SAT. In Reading and Writing, we have focused on:
Grammar and punctuation: Reviewing mixed punctuation rules, pronoun reference, and sentence structure.
Sentence clarity and transitions: Practicing misplaced modifiers, identifying complete sentences, and applying the Three Câ€™s strategy.
Passage analysis: Evaluating quantitative information, text structure and purpose, inference questions, and words in context to improve speed and accuracy.
In Math, we have concentrated on:
Algebraic concepts: Applying constants strategies, working with functions, and reinforcing PEMDAS in multi-step problems.
Advanced problem types: Tackling geometry, perimeter, area, volume, and advanced Math Level 2 questions.
Strategy development: Practicing a â€œtwo-passâ€ approach to manage time efficiently, while reinforcing problem-solving skills using Desmos.
Targeted practice: Working through word problems, percentages, and evaluating quantitative information with accuracy and confidence.
Throughout our sessions, Avish has shown steady improvement, and his practice SAT scores reflect this growth. When we first began working together, his scores were in the 1200s. Through consistent practice and application of strategies, his scores have risen to the 1450 range on recent practice testsâ€”a tremendous accomplishment and a clear indication of his hard work and preparation.
This weekend marked Avishâ€™s first official SAT, which is a major milestone. Depending on how he feels about his results, we can plan the next steps accordingly. If he wants to continue increasing his SAT score, we can develop a targeted review plan. If he is satisfied with his score, we can shift focus toward college essay preparation, giving him time to craft strong and thoughtful drafts.
Avish has been making impressive progress, and Iâ€™m confident that with continued guidance, he will maintain strong test-taking skills and college readiness.
Please feel free to reach out if you have any questions or would like to discuss planning next steps further.
Best regards,
Jose F.
jose.falconi@revolutionprep.com
+1 209-261-5048</t>
  </si>
  <si>
    <t>Dear Andrea, 
I hope you are having a wonderful summer season. Itâ€™s been great working with you and Liam over the past couple of months. I wanted to touch base to share some of the progress weâ€™ve made so far and share my thoughts on the plan moving forward.
I have seen significant improvements in Liamâ€™s reading comprehension and recall skills. He has done an excellent job of working through both fiction and non-fiction passages, accurately summarizing the stories and recalling important details. Liam has also shown progress in identifying main ideas across different texts and demonstrating confidence in answering comprehension questions. This growth has been consistent across multiple sessions, whether working with passages about historical figures such as Henry Ford or more general non-fiction topics.
While his comprehension and recall are strong, Liam would benefit from continued development in reading flow, grammar, and punctuation. Going forward, we will also expand into more writing activities to help him express his ideas clearly and accurately in writing.
Since the current pace of two sessions per week is working well for Liam, I recommend we continue with this schedule through the school year.
Our current short-term goals include improving fluency in reading aloud and building confidence in writing complete sentences with proper punctuation. The overall goal remains helping Liam become a more independent, fluent reader and writer, with tools he can apply on his own.
Please let me know if you have any questions or adjustments youâ€™d like to make to our plan. Iâ€™d be happy to set up a time to talk if that would be helpful.
Best regards,
Nick L.
nick.lucido@revolutionprep.com
+19258997733</t>
  </si>
  <si>
    <t>Dear Hao, 
I hope you are having a wonderful summer. It has been a joy working with you and Jayden over the past couple of months, and Iâ€™d like to share some of the progress weâ€™ve made as well as my thoughts on the plan moving forward.
I have seen steady improvements in Jaydenâ€™s reading comprehension and recall of key details. He has worked through a variety of both fiction and non-fiction passages, including texts about dragonflies and instructional pieces such as â€œhow to draw a shark,â€ which he particularly enjoyed. Jayden consistently does well identifying characters, traits, and main ideas, and he demonstrates strong recall when answering comprehension questions. He has also made progress with sentence building activities, showing greater confidence in expressing his understanding of the stories we read.
One of Jaydenâ€™s greatest strengths is his curiosity and positive attitude toward learning, which shines through in every session. Our goal is to continue building on this natural curiosity, while helping him develop strategies to deepen comprehension and strengthen his writing expression.
Since Jayden is thriving with our current schedule, I recommend we continue at the present pace. This consistency is giving him the space to grow steadily in both comprehension and writing.
Our short-term goals include supporting Jaydenâ€™s fluency and expanding his ability to express ideas in writing with correct grammar and punctuation. The overall goal remains to nurture his love of learning while giving him the tools he needs to become a confident, independent reader and writer.
Please let me know if you have any questions or if youâ€™d like to schedule a time to discuss further. I look forward to continuing to support Jaydenâ€™s growth.
Warm regards,
Nick L.
nick.lucido@revolutionprep.com
+19258997733</t>
  </si>
  <si>
    <t>McKenna Smith</t>
  </si>
  <si>
    <t>Dear Team Mckenna,
I hope you are having a great week! Itâ€™s been excellent working with McKenna over the past several months, and as she prepared for her official SAT exam today, I wanted to share some final updates and information regarding her progress.
I have seen significant improvements in McKenna's performance, which has been consistently strong. Most recently, McKenna achieved a score of 1490 on Practice Exam Bluebook Exam 10. This included a Reading and Writing score of 730, which was a 10-point increase from her previous practice attempt, and a Math score of 760. This follows her impressive 1500 on Practice Exam 9. These scores demonstrate her dedication and consistent progress toward her overall goal of achieving 1500+ on the SAT.
As McKenna took her SAT today, it's important to remember the strategies we've discussed for managing test anxiety and ensuring a good night's sleep leading up to the exam.
This will be our last scheduled session. I am looking forward to hearing how McKenna performs on this test, and I am confident that her hard work will pay off. If I can be of further assistance to McKenna, please donâ€™t hesitate to reach out. I would be more than willing to help with any future academic support needs that may arise.
Please let me know if you have any questions. Iâ€™m happy to schedule a time to talk by phone if that would be helpful. I wish McKenna the very best of luck on her SAT today and am excited to support her in her continued academic journey.
Best regards,
Bryant S.
bryant.salinas@revolutionprep.com
+15624448241</t>
  </si>
  <si>
    <t>Dear Amaya and Anjali, 
I hope you are having a wonderful summer. It has been great working with you and Amaya over the past couple of months, and Iâ€™d like to share some of the progress she has made as well as next steps in her preparation.
Amaya has made steady progress in both the Math and Science sections of the ACT. She has worked through multiple ACT Science passage types, including Charts and Graphs, Multiple Experiments, and Conflicting Viewpoints. She is becoming more confident in interpreting figures and analyzing experimental data. In Math, she has practiced modules on IESME topics and has begun tackling higher-level concepts such as ellipses, law of sines/cosines, and sequences. These areas remain challenging, but she is showing improvement as she continues to build familiarity with strategies and problem types.
Her strongest gains have been in recall and application of strategies during timed practice, but she still needs more focused work in the Math and Science sections, which remain her priority areas. We will also continue refining her Reading and English strategies to ensure balance across all sections.
Based on Amayaâ€™s target score, I recommend expanding her program by 6 more hours so that we have the time necessary to fully cover higher-level Math concepts and additional Science passage practice. She also currently has one unused hour available, which I can book for her now if youâ€™d like, or we can hold it until after she takes the ACT in September for follow-up support.
Our short-term goals include deepening Amayaâ€™s understanding of advanced Math concepts, strengthening her performance on timed Science passages, and sharpening her Reading and English strategies for greater consistency. The overall goal remains to build the speed, accuracy, and confidence she needs to reach her target ACT score.
Please let me know if youâ€™d like me to schedule that final hour or reserve it for after her September test. I look forward to continuing to support Amayaâ€™s progress.
Best regards,
Nick L.
nick.lucido@revolutionprep.com
+19258997733</t>
  </si>
  <si>
    <t>vivaan Sinha</t>
  </si>
  <si>
    <t>Dear Vivek, 
I hope you are having a wonderful summer. Itâ€™s been a pleasure working with you and Vivaan over the past month, and Iâ€™d like to share some updates on his progress as well as plans moving forward.
Vivaan has been making excellent progress in both his writing and math foundations. He completed a short opinionated writing prompt on whether kids should be allowed to use phones in school, showing thoughtful reasoning and a strong ability to support his ideas. In math, he has worked extensively on fractions and decimals, including converting between mixed and improper fractions, performing all four operations with fractions, and applying them to word problems. He has also practiced decimal operations, place value comparisons, and order of operations using PEMDAS.
One of Vivaanâ€™s greatest strengths is that he is a very engaged learner and picks up new concepts quickly. At the same time, he would benefit from continued practice with dividing fractions and decimals, where accuracy and confidence are still developing.
Vivaan currently has 10 remaining hours available (not yet booked). To continue supporting his growth and ensure heâ€™s well-prepared for 5th grade, I recommend scheduling these hours consistently over the coming weeks. This will give us the time needed to strengthen his dividing skills while also reinforcing broader foundational math concepts.
Our short-term goals include improving fluency with dividing fractions and decimals, as well as continued practice with word problems and multi-step operations. The overall goal remains to build Vivaanâ€™s confidence and mastery of core math skills so he enters 5th grade with a strong foundation.
Please let me know if youâ€™d like me to begin booking these hours now, or if youâ€™d prefer to map out a pacing schedule together. Iâ€™m excited to continue working with Vivaan and supporting his progress.
Best regards,
Nick L.
nick.lucido@revolutionprep.com
+19258997733</t>
  </si>
  <si>
    <t>Dear Manoji, 
I hope you are having a wonderful summer. Itâ€™s been great working with you and Ridhaan, and Iâ€™d like to share some updates on his progress as well as next steps.
Ridhaan has been steadily strengthening his multiplication and multi-digit arithmetic skills. He has practiced one-digit by one- and two-digit multiplication, including carrying over to the tens place, and more recently moved into two-digit by two-digit multiplication. While he has made good progress, this area still needs additional practice for mastery. We have also reviewed addition and subtraction with regrouping, including solving mentally through games like Blooket, and worked on applying math to real-world problems such as money scenarios. He recently completed the 2nd grade course challenge on Khan Academy, which was a great milestone.
Ridhaanâ€™s positive attitude and persistence stand out, and he is developing stronger number sense with each session.
Ridhaan currently has one unbooked hour available. To ensure he continues building confidence with two-digit by two-digit multiplication and applied problem-solving, I recommend continuing with one session per week. If youâ€™d like to continue working together on Ridhaanâ€™s math foundations, you can redeem more credits through your Bright Horizonâ€™s portal. After you redeem your credits, you will receive an email from Revolution Prep to add the hours to your account.
Our short-term goals include continued practice with multi-digit multiplication and word problems, while the long-term goal remains building a solid foundation for upper-elementary math skills.
Please let me know if youâ€™d like me to schedule his remaining hour now, or if youâ€™d like to add more hours to keep the weekly consistency going.
Best regards,
Nick L.
nick.lucido@revolutionprep.com
+19258997733</t>
  </si>
  <si>
    <t>Dear Team Christina,
I hope you are having a great week! It's been great working with Christina over the past few weeks. As we continue to prepare for her MCAT exam, I wanted to share some updates regarding her progress.
Christina recently completed her MCAT Full Length 2 practice exam, scoring a 503. While this is a slight decrease of one point from her previous full-length attempt (AAMC Exam 1 score of 504), it's important to highlight some key improvements and insights from this test.
Key points from her recent practice exam:
â€¢ CARS Section Improvement: Christina's score in the CARS section increased by 2 points. This demonstrates her increased understanding and application of critical analysis skills, which is a crucial area for the MCAT. She has been practicing question mapping and focusing on main ideas in literary passages.
â€¢ Stamina and Avoidable Mistakes: The slight dip in her overall score and decreases in other sections, particularly Biology/Biochemistry and Psychology/Sociology, appear to be attributed to stamina issues. Her error log analysis revealed that many of these were avoidable mistakes, such as misreading questions or passages, rather than a lack of content knowledge. This indicates that with continued practice under test conditions and focused strategy, these areas can be improved. Christina noted feeling rushed in the biology section of a previous full-length exam as well.
We are actively addressing these observations through her dynamic study plan. The error logs remain a crucial tool for identifying patterns in mistakes and guiding our content review and strategy discussions. We are focusing on improving recall speed and reading comprehension, especially in biology passages. Christina is working on finishing Mini Exam 4, completing its error log, and reviewing brain and neuron topics, specifically neural action potential and neurotransmitters, as these have consistently appeared in her reviews.
Looking ahead:
â€¢ We will continue to utilize error logs to refine her study focus.
â€¢ We will emphasize practicing under timed conditions while also giving her permission to take mini exams without strict timing initially to build accuracy and understanding. She will still record the time taken for each section to track progress.
â€¢ Our meeting schedule will be adjusted to Tuesdays at 7 PM moving forward to accommodate her school schedule.
I am excited to continue supporting Christina in her MCAT preparation. Please let me know if you have any questions or if there are any adjustments you would like to make to our plan. Iâ€™m happy to schedule a time to talk by phone if that would be helpful.
Best regards,
Bryant S.
bryant.salinas@revolutionprep.com
+15624448241</t>
  </si>
  <si>
    <t>Rocio Barbieri</t>
  </si>
  <si>
    <t>We started back last week. I will send update next week with monthly updates.
Jamaul P.
jamaul.pemberton@revolutionprep.com
+13474337488</t>
  </si>
  <si>
    <t>We started less than a month ago. I will send update next week with monthly updates.
Jamaul P.
jamaul.pemberton@revolutionprep.com
+13474337488</t>
  </si>
  <si>
    <t>We started less than a month ago. I will send her monthly update next week. Jamaul P.
jamaul.pemberton@revolutionprep.com
+13474337488</t>
  </si>
  <si>
    <t>Anne Bradley Maxwell</t>
  </si>
  <si>
    <t>We meet for 2 sessions. I will send an update next week with month updates. 
Jamaul P.
jamaul.pemberton@revolutionprep.com
+13474337488</t>
  </si>
  <si>
    <t>Andrew Larson</t>
  </si>
  <si>
    <t>Hi Aimee,
Now that Andrew and I have had a couple sessions together, I wanted to reach out and offer some general impressions from our sessions.
Andrew has been doing a strong job applying the strategies we have introduced during our sessions. On the reading and writing side he has been practicing with B-PRIMES, which is a method of predicting an answer before looking at the choices in order to better eliminate incorrect ones. He has also been working on identifying question types so he can more quickly determine the right approach. On the math side we have been focusing on using DESMOS to visualize problems, applying IESME to break down questions step by step, and reviewing general algebra concepts to reinforce his foundation. In particular, we've been 
However, at this stage I do not yet have a full picture of how consistently Andrew is applying these strategies and math concepts since he has not been able to take a practice PSAT. From discussing it in our sessions it sounds like his AP classes have been keeping him quite busy at the start of the year which is understandable, but at his earliest convenience he will want to sit for a bluebook practice test so that I can get a clearer sense of his progress and areas that need reinforcement. 
In the meantime I will be sharing with him a version of a practice test that he can split into smaller sections and complete on his own time. While this shorter format is not as accurate as a full length test it will still provide me with much more information about knowledge gaps and allow me to target our next areas of focus more effectively.
Until then, Andrew and I will continue reviewing a mix of algebra topics including quadratics, functions, and systems of equations to help strengthen his confidence in these areas. We will also incorporate some work on punctuation since our last session showed that a quick review would be useful, particularly with marks like the dash. While we work on this, I would recommend we continue to meet at our current velocity of twice weekly. I plan to also reach out with an update recommendation once he's able to take either the full length practice test, or the individual segments!
Please don't hesitate to reach out if you have any questions!
Best,
Eric
Eric A.
eric.alexander@revolutionprep.com
+17084763592</t>
  </si>
  <si>
    <t>Dear Yumee,
Itâ€™s been great working with you and Spencer over the past couple of months. I know Spencer had his AP Calculus exam this week as well as the SAT today. (maybe yesterday when this finally gets sent).
In this last batch of sessions Spencer and I had before his SAT today, we really focused on the suggested topics from the last practice test he had as well as some of the more nuanced test taking strategies. In particular, since Spencer is such a high scoring student and attempting to increase his score further, we spent most of our time on the Reading and Writing as well as trying to cement a strategy to follow for nearly all of the questions. Spencer already had a great process to follow when answering the questions, but I'm hoping that he feels even more confident now.
Also, I know Spencer and I only really had the single two-hour session for his AP Calculus AB exam this week as well. I hope he found the session helpful. All things considered, this seems like the end of Spencer and my time working together. I would greatly appreciate knowing how he ending up scoring on both of the exams if you don't mind letting me know!
Please let me know if you have any questions or if there are any adjustments you would like to make to our plan. Iâ€™m also able to schedule a time to talk by phone if that would be helpful. I am happy to support Spencer in his continued academic journey in any way I can. My sessions with Spencer were always enjoyable.
Best regards,
Jacob Karn</t>
  </si>
  <si>
    <t>Slayder Garrido</t>
  </si>
  <si>
    <t>Dear Team Slayder
I hope this email finds you well. I am responding to your earlier email in this thread as well. It's been great working with you and Slayder over the past couple of weeks. As Slayder recently took his official SAT today, I wanted to provide an update on his progress, drawing insights from his most recent practice exam (DSAT 12SD) and our sessions.
While Slayder's overall practice SAT score saw a decrease to 910 on the DSAT 12SD (Math: 390, R/W: 520), compared to his previous practice test (DSAT 1SD: 930), it is notable that his Reading/Writing score showed an increase to 520. This improvement in Reading/Writing reflects consistent work on areas like mixed punctuation, rhetorical synthesis, and transitions.
The decrease in his Math score on the 12SD practice exam prompted a dedicated review session where we thoroughly discussed the questions he found unfamiliar and the timing issues he experienced. We focused on critical strategies to avoid common errors, including testing equations with numbers to ensure they make sense, carefully double-checking the specific question being asked, and effectively utilizing percentage and equation rewriting techniques. We also emphasized the importance of interpreting equations by paying attention to units and leveraging Desmos as a tool to prevent arithmetic mistakes.
For the official SAT Slayder took earlier today, he was encouraged to apply these reviewed strategies, specifically to actively review his score report and error log for the practice exam, redoing missed math questions, and testing each answer for correctness. This diligent approach aims to reinforce his learning and improve accuracy on the actual test.
As we currently do not have any further sessions scheduled, I am looking forward to hearing how Slayder performs on this official test. I welcome the opportunity to continue working with Slayder to support his ongoing academic development. Should Slayder wish to continue, we could focus on advanced math topics and further refine his overall test-taking strategies, building on the progress we've already made.
Please let me know if you have any questions or if there are any adjustments you would like to make to our plan. Iâ€™m also able to schedule a time to talk by phone if that would be helpful. I am happy to support Slayder in his continued academic journey.
Best regards,
Bryant S.
bryant.salinas@revolutionprep.com
+15624448241</t>
  </si>
  <si>
    <t>Fiala Pejic</t>
  </si>
  <si>
    <t>Dear Monica,
Itâ€™s been great working with you and Fiala over the past couple of months. I know Fiala won't be taking the SAT until October and so we still have plenty of time to prepare, but I just wanted to reach out for an update.
Fiala was already a strong scorer in both subjects, but in particular, the Reading and Writing. I have noticed that when we do those problems, Fiala has a more regular plan of attack to the problems and even the problems that are easier for her, she still has a justification for her answers. We spent some time covering the main punctuation that pops up on the SAT and by the end, Fiala seemed to have a good handle on the specific rules for commas, colons, semicolons, dashes, and apostrophes.
Naturally, we have also been working some of the topics in Math and while at times Fiala may be overly dependent on Desmos (and online calculator) to do the problems, for the most part she is at least doing the problems correct. The bigger issue is that sometimes the Desmos way of doing a problem may be far more time consuming and Fiala mentioned feeling the pressure of time running out while taking the Math. We will continue to work on picking the more appropriate method to a problem to try and optimize the time she spends.
As Fiala's exam is not until October, I would recommend keeping our current scheduling of hourly sessions at once a week so she continues to get regular practice before the October date. Then, depending on how she does on the exam, we can reevaluate moving forward!
I always enjoy the time with Fiala and I hope Fiala has been finding the sessions helpful.
Please let me know if you have any questions or if there are any adjustments you would like to make to our plan. Iâ€™m also able to schedule a time to talk by phone if that would be helpful. I am happy to support Fiala in her continued academic journey.
Best regards,
Jacob</t>
  </si>
  <si>
    <t>Dear Team Landon
I hope you are having a great week. I wanted to provide you with an update on Landon's progress, specifically following his latest ACT practice exam, and our focus areas moving forward.
Landon has shown significant overall progress, having achieved a composite score of 29 on a previous practice exam (AD-S), a notable 5-point increase from his earlier score of 24. This included an improvement in English from 22 to 25, Math from 28 to 30, and a significant jump in Reading from 23 to 31, with Science also showing strong improvement.
We recently reviewed his latest practice exam from ACT.ORG, which provided valuable insights into specific problem types that we will continue to focus on:
â€¢ English: Landon scored 40 out of 50. We identified areas for improvement including transition questions, those related to transitioning main ideas, specific verb forms , words in context, certain pronoun usages, prepositions, issues with redundancy/pronouns, and Student as editor questions.
â€¢ Math: He achieved a score of 35 out of 45. Key areas identified for further work include probability, simplifying expressions, arithmetic sequences, degrees to radians conversions, points away questions, quadratic factors, understanding median and mean, and composite functions.
â€¢ Reading: Landon scored 28 out of 36. We will specifically work on improving his performance in literary narratives (where he had 4 wrong out of 9) and humanities passages (3 wrong out of 9). He showed strength in the  social science (0 wrong) and natural science (1 wrong) sections.
â€¢ Science: He scored 32 out of 40. Challenges were noted with charts and graphs questions that required outside knowledge (e.g., about endotherms), and multiple experiment questions (where he missed 1 on dependent variable, 2 others, and 4 due to timing issues). Landon performed exceptionally well in conflicting viewpoints passages, getting no questions wrong in that section. He also noted difficulties with engineering-related questions and managing time effectively in this section.
In our sessions, we have been working to strengthen these foundational skills. We recently reviewed measures of central tendency (including mean and median) and sequences and patterns in Math. This review is crucial for tackling some of the identified areas for improvement in his Math scores.
Our overall goal for Landon remains to achieve a composite score of 33 or higher on the ACT. This comprehensive review of his latest practice exam is vital for tailoring our approach and focusing on the specific areas that will contribute most to reaching this goal.
Please let me know if you have any questions or if there are any adjustments you would like to make to our plan. Iâ€™m happy to schedule a time to talk by phone if that would be helpful. I am excited to continue supporting Landon in reaching his goals.
Best regards,
Bryant S.
bryant.salinas@revolutionprep.com
+15624448241</t>
  </si>
  <si>
    <t>Marco Quintero</t>
  </si>
  <si>
    <t>Hi Margarita,
I hope you've been doing well! With Marco having his August SAT sitting, I wanted to reach out and offer some recent impressions.
Marco has been making consistent progress in our recent sessions. He has strengthened his skills with percentage questions, exponent rules, and his use of Desmos. After his latest practice test it became clear that linear word problems had become less familiar over the summer, so we have focused on breaking down their language and writing equations. Earlier he was sometimes mixing up x and y variables, but more recently he has been handling these correctly, which was encouraging. The practice test also showed a need to review verb forms. He is already more confident with standard difficulty questions in this area, though more work on harder items will be important. On that test Marco scored a 1250 overall with a 660 in math and a 590 in reading and writing.
I found this score slightly surprising, as Marco has routinely been impressing me with his improvement on many of the concepts he had previously been struggling with. I believe there are two main factors seem to be impacting his scores compared to what I see in session. First, Marco admitted he sometimes takes practice tests less seriously than he would the real exam, which makes it harder to gauge his understanding and his comfort levels. This seemed to come up in minor ways like maybe not reading as closely as he normally would, or not double checking what the question was asking. Regarding this point, he and I discussed it and I'm hoping that in further practice tests, Marco will be putting his full effort into them. Second, his pacing has been affected by an inverted strategy he had been using, where he attempted harder questions first. While that approach initially helped him, it has more recently limited his ability to reach all the questions. We discussed this and he has now switched back to the standard approach, which already seems to be improving his pace. 
While I do think it is possible for Marco to reach his goal score based on his recent improvements, I suspect the September test will be the stronger opportunity if he continues practicing. The focus will be on further improving his pacing, spending additional time reviewing math word problems, and strengthening his use of backsolving to avoid unnecessary slowdowns. We will also keep drilling verb forms and punctuation rules so that he builds greater consistency and confidence across both sections. 
As such, I would recommend that he and I continue to meet three times weekly for an hour during each session up until his September test. If you would like to continue working together on this, I've included a link below that can be used to directly add hours to your account. As it currently stands, Marco has thirty minutes of unscheduled tutoring available in his account.
https://my.revolutionprep.com/s/SRuIEy3PQf.
Please let me know if you have any questions, or if there is anything else I can do to help. I would also love if Marco has the time, if he could send me an email with his impressions from the recent test!
Best,
Eric
Eric A.
eric.alexander@revolutionprep.com
+17084763592</t>
  </si>
  <si>
    <t>Presley Pan</t>
  </si>
  <si>
    <t>Hi John,
Itâ€™s been great working with you and Presley over the past few months. As we prepare for Presleyâ€™s upcoming SAT in September, I wanted to share some updates and information about what to expect.
I have seen significant improvements in Presleyâ€™s test-taking strategies. She has become more confident in her use of Desmos for the Math section, which helps her save time and avoid mistakes. In Reading, she has shown steady progress in ruling out incorrect answer choices more effectively, which has boosted her accuracy. One continued area of focus is her reading comprehension on more complex passages, where she is learning to slow down and actively engage with the text to improve retention and precision.
For this exam, our goal is to maximize Presleyâ€™s performance across all sections so she is positioned to reach her target score. We have worked diligently toward this goal by practicing process-of-elimination strategies, emphasizing efficient calculator use in Math, and breaking down complex reading passages into manageable steps. Itâ€™s important to remember that consistent rest and strong routines throughout the week leading up to the test will contribute just as much to her performance as her academic preparation.
Looking beyond this test, Presley is enrolled in all advanced classes this school year. I am happy to continue supporting her not only in SAT preparation but also in maintaining her success in those challenging courses. Based on her goals, I recommend we continue with two 60-minute session per week through the September exam date, with the option to expand into academic support as the school year unfolds. She does have unscheduled hours to add on, which I'd recommend she schedule before my availability fills up.
Please let me know if you have any questions or if youâ€™d like to make adjustments to our plan. Iâ€™m happy to support Presley in her continued academic journey.
Best regards,
Andrew Gehlot</t>
  </si>
  <si>
    <t>Reid Smith</t>
  </si>
  <si>
    <t>Dear Team Reid,
I hope you are having a great week! I'm excited to share Reid's continued progress on his SAT preparation. On his most recent practice exam Bluebook 8, Reid achieved a score of 1340. This represents a 10-point increase from his previous Bluebook 7 score of 1330. This consistent improvement is commendable! Reid is clearly demonstrating growth and a good grasp of the material.
I have seen significant improvements in Reid's math strategies and problem-solving skills, particularly in his ability to effectively use Desmos for complex advanced math and geometry problems. His math score has remained consistent at 680 on both Bluebook exams 7 and 8, showing solid performance. We've made good progress on algebra topics, and he's showing a better understanding of in-context problems. 
In the Reading/Writing section, Reid's score increased to 660 on Bluebook 8. He has shown consistent progress in analyzing complex sentences, understanding punctuation, and applying grammar rules, especially in areas like sentence structure and clarity. We've identified specific areas for improvement, such as punctuation, verb questions, and sentence boundaries, that could help him achieve a score above 700.
Our current short-term goal for Reid is to strategically utilize his remaining study time to solidify these skills and address identified areas, aiming to further increase his score for the upcoming September SAT.
We currently have two hours remaining in the program to schedule. I recommend using these remaining hours for a targeted review of the challenging math topics, such as quadratic equations, circles, right triangles, and trigonometry, along with continued practice on the identified reading/writing question types like command of textual evidence and inference. This focused approach will best prepare him for the official test sitting.
Please let me know if you have any questions or if there are any adjustments you would like to make to our plan. Iâ€™m happy to schedule a time to talk by phone if that would be helpful. I am excited to continue supporting Reid in reaching his goals.
Best regards,
Bryant S.
bryant.salinas@revolutionprep.com
+15624448241</t>
  </si>
  <si>
    <t>Mei Narvid</t>
  </si>
  <si>
    <t>Dear Jeffrey,
I hope this message finds you well! I wanted to provide a progress update on Meiâ€™s SAT preparation as we continue working toward her first official test in November.
Over the past several weeks, Mei has made excellent progress, particularly in the Reading and Writing section. She has demonstrated a strong grasp of the key strategies we've covered, including B-PRIMES for main idea and inference questions, TITLE-10 for passage evaluation, and the Three Câ€™s for sentence improvement and transitions. With continued application, these strategies will serve her well in increasing her accuracy and pacing on test day.
The majority of our recent sessions have been devoted to strengthening Meiâ€™s Math section performance, where her baseline score indicated the greatest opportunity for growth. Iâ€™m pleased to report that Mei is now confidently using key Desmos toolsâ€”such as graphing systems of equations, building and interpreting tables, and performing linear regressionâ€”to approach complex problems more efficiently. She has also successfully applied the matching technique to solve problems involving constants and systems with infinite or no solutions.
Looking ahead, our focus will shift toward refining her understanding of percentage problems and quadratic functionsâ€”two areas where her first full-length practice exam indicated a need for further review. Additionally, in our next session, I will assign as homework for Mei to complete the next Bluebook practice test. This will give us a clear picture of her progress across all sections and help us pinpoint the most effective areas to focus on as the school year progresses.
Based on Meiâ€™s current pace and engagement, I recommend we continue with weekly one-hour sessions. To ensure the best availability in her schedule, I encourage you to reserve these time slots as soon as possible.
As always, I am available by email or text for any questions. If you'd like to discuss Meiâ€™s progress in more detail, Iâ€™d be happy to schedule a phone call at your convenience.
Thank you for your continued support. I look forward to seeing Meiâ€™s growth continue in the weeks ahead.
Best wishes,
Greg C.
greg.carroll@revolutionprep.com
+16782182628</t>
  </si>
  <si>
    <t>Dear Team Jesera,
I hope you are having a great week! As we prepare for Jesera's upcoming official SAT, I wanted to share some updates and information about her recent practice test performance and our plans moving forward.
I am very pleased to report significant improvements in Jesera's Reading and Writing skills. On her most recent practice exam, DSAT 12SD, Jesera achieved a Reading and Writing score of 680, which is an impressive increase of 130 points from her previous practice exam. This is a testament to her consistent effort in mastering punctuation rules, grammar conventions, and various reading and writing strategies. This progress is commendable and shows her growing confidence and analytical skills in this section. We will continue to build on these strengths, and I will be looking for additional vocabulary resources to further enhance her reading comprehension.
However, Jesera's Math score decreased by 100 points, landing at 500. Jesera noted that taking the exam later on Sunday after golf may have played a role in this score, suggesting potential fatigue impacting her performance in the math section. We have discussed the importance of maintaining focus and energy levels throughout the test.
Moving forward, our primary goal is to increase her Math score to be on par with her Reading and Writing performance by the next practice exam. We will be focusing heavily on math topics, including linear equations, percentages, exponential functions in context, quadratic functions, circles, right triangles, trigonometry, and constants, as well as applying strategies like the IESNE approach and effectively using Desmos.
To set Jesera up for long-term success, it's crucial for her to replicate official test day conditions as closely as possible when taking her practice test, including finding a quiet place and taking the test in one sitting. This will help us get the most accurate measure of her progress.
I am looking forward to continuing to work with Jesera after the test so that we can work towards further improvements on the SAT. We will prioritize intensive math review to elevate her score while also maintaining her strong Reading and Writing skills.
Please let me know if you have any questions or if there are any adjustments you would like to make to our plan. Iâ€™m happy to schedule a time to talk by phone if that would be helpful. I am happy to support Jesera in her continued academic journey.
Best regards,
Bryant S.
bryant.salinas@revolutionprep.com
+15624448241</t>
  </si>
  <si>
    <t>Sai Aaryan Kodaganti</t>
  </si>
  <si>
    <t>Dear Devipriya,
Although it's been only a few short weeks, I've been lucky to get to know Aaryan as we worked to prepare for the SAT. Aaryan's combination of friendliness and drive make him a true pleasure to have sessions with. Now, as test day has come, I wanted to send an update to wrap up our work so far.
In our sessions, Aaryan and I have focused primarily on the English section of the SAT. Although he was already scoring very well at the start of the month, I was particularly impressed to see him improve in Inferences and Sentence Boundaries. Inferences in particular are a tough English skill, and I thought he did a great job of navigating the tension between answers that are too direct from the text and answers that are too weakly supported.
For this exam, our goal is1550. While we cannot guarantee a specific score, we have worked diligently towards this goal through targeted English practice, as well as reviewing newly-released CollegeBoard questions. We have also discussed strategies to manage mood on test day, which can impact scores.
I am looking forward to hearing how Aaryan performs on this test. Looking ahead, if he decides to prepare to re-take the test, I recommend considering a mixture of half-hour and hour-long sessions. I think our half-hour sessions have been productive, and Aaryan reports that they fit his attention span; however, the skills necessary to make progress at the very top end of the scoring scale may require some in-depth exploration that is difficult in just 20-25 minutes.
If you'd like to continue working together, on test prep or an academic subject,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would be so excited to continue to support Aaryan in his academic journey.
Best regards,
Charlie Skye Silmenna
charlie.murphy@revolutionprep.com
+14019030809</t>
  </si>
  <si>
    <t>Holden Garner</t>
  </si>
  <si>
    <t>Dear Rhianna and Chuck,
It was indeed so funny when Holden came running back with the deer antlersâ€”I wish the parent update recording hadnâ€™t glitched, because seeing him wear the skull as a hat would have been priceless! I love how he always brings curiosity and joy to our sessions, whether itâ€™s show-and-tell with his Lego builds or diving into research about the Mars rover.
As school begins, I agree it makes sense to give Holden time to settle in and gather feedback from his teachers before setting new goals. This progress report shares a summary of his summer learning and outlines our next steps moving forward. I appreciate you taking the time to review it.
Over the summer, Holden grew more confident identifying figurative language, tone, and theme, and he applied these skills across poems, short stories, and informational texts. His vocabulary also strengthened as he learned to use context clues, root words, prefixes, and suffixes to make sense of new terms. More recently, his written responses have become noticeably more organized and thoughtful through the R.A.C.E. strategy, and with each session he has shown greater independence in how he structures and explains his ideas.
Looking ahead, Iâ€™d be glad to help with standardized test preparationâ€”could you confirm if youâ€™re referring to the Virginia Standards of Learning (SOL) assessments? It would be helpful to know whether youâ€™d like to prioritize English and Reading, or if Math and Science should also be included.
Based on Holdenâ€™s progress so far, I recommend continuing with one 60-minute session per week this fall. This steady rhythm will allow us to stay aligned with his classroom work while layering in test prep at the right time. 
It has been such a joy working with Holden this summer, and Iâ€™m excited to carry that momentum into the school year. Please let me know if youâ€™d like to set up a quick call to discuss test prep in more detail.
Hope and gratitude,
Shannon H.
shannon.huang@revolutionprep.com
(630) 358-9222</t>
  </si>
  <si>
    <t>Noah Herrmann</t>
  </si>
  <si>
    <t>Dear Team Noah,
It has been a pleasure working with Noah as he prepared for his SAT, which he took earlier today. I wanted to provide you with an update on his significant progress and our recent preparatory sessions.
I am particularly excited to share that Noah achieved a score of 1410 on Practice Exam Bluebook 8, with a 740 in Math and a 670 in Reading/Writing. This represents a notable improvement, especially his 120-point increase in Math from his previous score of 620. Even on the challenging Bluebook 7 exam, where he wasn't feeling well, he demonstrated impressive consistency by matching his official SAT score of 1280. This consistent performance under less-than-ideal conditions highlights his growing familiarity and resilience with the test format.
In our most recent sessions, we focused intensively on key areas to maximize his readiness for today's exam:
â€¢ On August 21st, we reviewed Bluebook Exam 9's Reading and Writing sections. We practiced strategies for quantitative evidence questions, emphasizing careful reading and elimination techniques, and for inference questions, focusing on deriving answers from context and identifying the main idea. We also revisited punctuation and grammar rules, including commas, colons, verb tense, and sentence structure. Noah had a demanding day with AP classes and morning workouts but remained engaged in our session.
â€¢ On August 22nd, our focus shifted to Math problems from Practice Exam 9. We analyzed specific questions involving sequences, significance, and mathematical functions. We also discussed effective study strategies, such as reviewing previous exams to understand mistakes, and the importance of getting adequate rest before the test. Noah was still feeling unwell and his school was canceled due to power outages, but he diligently completed his homework and engaged in our review.
I am looking forward to continuing to work with Noah after the test to further enhance his skills. We have 6 hours of tutoring time remaining, which can be utilized for additional SAT preparation for future test dates or for academic support in any subjects where he might need assistance. During our upcoming sessions, we can focus on reviewing the results of his official SAT to identify specific areas for continued growth and tailor our plan accordingly.
Please let me know if you have any questions or if there are any adjustments you would like to make to our plan. Iâ€™m happy to schedule a time to talk by phone if that would be helpful. I am excited to continue supporting Noah in reaching his goals.
Best regards,
Bryant S.
bryant.salinas@revolutionprep.com
+15624448241</t>
  </si>
  <si>
    <t>Prithvik Sriram</t>
  </si>
  <si>
    <t>Dear Team Prithvik,
I hope you are having a great week! As Prithvik has now completed his SAT earlier today,, I wanted to share some updates and information about his impressive progress leading up to and including his recent practice performance.
I have seen significant improvements in Prithvik's test performance, culminating in an outstanding achievement: a perfect 800 score on the Math section of Bluebook Exam 10. This accomplishment demonstrates his strong grasp of mathematical concepts and problem-solving skills, and we are very proud of this result. This perfect score contributed to his overall practice score of 1530 on Bluebook Exam 10. This follows his previous highest overall practice score of 1560 on Bluebook Exam 8. His math performance has shown consistent improvement over our sessions, with previous practice scores of 740 on DSAT 11SD and 790 on DSAT 12SD and Bluebook Exam 7.
In the Reading and Writing section, where his official SAT scores were previously 750 on two separate occasions, we have diligently worked on specific areas identified for improvement to maximize his score. Our sessions focused on developing a more intentional approach to reading and identifying question types. We specifically targeted rhetorical synthesis questions, emphasizing the need to understand the precise goal of each question and ensuring the chosen answer fully accomplishes that goal, while also being mindful of "half-truths" in answer choices. We also focused extensively on transition questions, learning to categorize transition words (such as contrast, cause and effect, order/sequence, and agreement/similarity) and to analyze the logical connections between sentences. We also addressed grammatical rules like the singular usage of "each" for verb agreement and various punctuation rules to enhance precision. Prithvik consistently practiced with dedicated modules for rhetorical synthesis and transition questions, and also utilized "clean copies" of exams and extra practice sets for central ideas and details and command of quantitative evidence. On Bluebook Exam 10, while his Reading/Writing score was 730, it is worth noting that he had two omitted questions that he believes he would have answered correctly, which would have likely brought his score higher. These omitted questions included one transition and one rhetorical synthesis question.
Our overall goal for Prithvik has been to achieve the highest score possible, aiming for a 1600 on the SAT. To best prepare for the exam, we have emphasized the importance of replicating official test day conditions, including finding a quiet place and taking the test in one sitting. We also discussed the importance of consistent good sleep leading up to the test and strategies to manage test anxiety, which can impact performance.
I am looking forward to hearing how Prithvik performs on this test. If I can be of further assistance to Prithvik, please donâ€™t hesitate to reach out. We have no more sessions scheduled but I welcome any opportunity to continue working together.
Best regards,
Bryant S.
bryant.salinas@revolutionprep.com
+15624448241</t>
  </si>
  <si>
    <t>Dagny Jerles</t>
  </si>
  <si>
    <t>Dear Lisa,
Itâ€™s been great working with you and Dagny over the past couple of months. It always brightens my day when I see her name on the schedule. Now that SAT test day has come, I wanted to check in with you to summarize our progress so far, and prepare for the future.
While Dagny was obviously very talented before we started work together, I have seen improvements in her knowledge of topics from Linear Algebra to Command of Quantitative Evidence. This consistent improvement has been evident in strong and improving practice test scores, along with performance in class &amp;amp; homework.
For this exam, our goal is 1550. While we cannot guarantee a specific score, we have worked diligently towards this goal by covering a wide range of test skills and areas of knowledge. We have also discussed strategies to manage mood around test day, which can impact scores.
I am excited to keep working with Dagny after the test so that we can work towards further improvements on the SAT and ACT. I recommend continuing our velocity of ~2 one-hour sessions per week in order to help them achieve their goals (perhaps after giving Dagny a break to rest), but I recognize that finding that kind of time can be difficult during a busy school year. During our upcoming sessions, I plan to continue working on slowing down and focusing thought on one problem at a time.
Please let me know if you have any questions or if there are any adjustments you would like to make to our plan. Iâ€™m also able to schedule a time to talk by phone if that would be helpful. I am honestly thrilled to be a part of Dagny's academic journey, and look forward to continue supporting her.
Best regards,
Charlie Skye Silmenna
charlie.murphy@revolutionprep.com
+14019030809</t>
  </si>
  <si>
    <t>Aria Kapadia</t>
  </si>
  <si>
    <t>Dear Nilam,
Itâ€™s been great working with you and Aria over the past couple of months. As we arrive at SAT test day, I wanted to share some updates and information about what to expect.
I have seen significant improvements in Aria's use of annotation and application of English strategies such as B-PRIMES. She has shown consistent progress in retention of long reading passages. This consistent improvement has been evident in her strong understanding of homework and self-analysis of practice tests.
For this exam, our goal is 1500. While we cannot guarantee a specific score, we have worked diligently towards this goal through refining our approach to areas in both Math and English. We have also discussed strategies for other kinds of test skills, such as anxiety and focus, which can impact scores.
[ VELOCITY RECOMMENDATION REQUIRED â€“ include end date of recommendation]
Example: Based on STUDENTâ€™s goals, I recommend adding an additional 60 minutes per week for a total of two one hour sessions until the March test.
For maintaining velocity: Since STUDENT is achieving their goals, I recommend we continue with our one 60 minute class per week through the school year.
I am looking forward to hearing how Aria performs on this test. Looking ahead, if Aria decides to re-test and would like to continue working together, I recommend continuing our velocity of ~2-3 hours/week, either in the 2-hour blocks we have used so far or in 1- or 1.5-hour increments (I know that scheduling during school can be difficult). This would give us an opportunity to dive into how the test went today and what we need to learn from it.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Aria in her continued academic journey.
Best regards,
Charlie Skye Silmenna
charlie.murphy@revolutionprep.com
+14019030809</t>
  </si>
  <si>
    <t>Hi John and Joseph,
It was great working with John this week! I wanted to give a little update about John's Progress overall, as well as this week's sessions.
In this week's sessions, we focused on SAT preparation, particularly math skills and test registration. John and I went through the SAT registration process, discussing how to minimize personal information shared while selecting a nearby test center. We agreed he should register for the October SAT as soon as possible. We then reviewed various math concepts, including ratios, percentages, graph interpretation, and probability. John demonstrated strong skills in many areas, and we discovered a helpful Desmos calculator feature for easily calculating percentages.
We also discussed important test-taking strategies, such as marking questions for review and effective time management. I emphasized the importance of being methodical rather than rushing through problems, aiming to make problem-solving second nature through consistent practice. John's progress has been steady, and he's moving well from foundational topics to more advanced material. His ability to grasp complex concepts quickly is definitely an area of progress.
For homework, I've assigned Foundations of Advanced Math and Medium Level Algebra. While John has been doing well on completed work, an area for improvement is consistency in completing assignments, which he acknowledged he'd missed a few times recently. I've encouraged him to focus on developing a more methodical approach to problem-solving, as this will serve him well as we progress to more challenging material. I think our current velocity is good, as John is making good progress, however, we might consider adding more sessions for an ACT after October, just to make sure he can super score as high as possible.  If there are any left over sessions, we can use them for his AP Classes, History, English or Precalc.  
Overall, I'm pleased with John's progress and look forward to seeing him continue to build his skills in our upcoming sessions.
Feel free to reach out if you have any questions or requests, and if there is anything else I can do to help. You can always contact me directly by text message or e-mail.Â 
I hope you are having a wonderful day!Â 
Nicholas U.
nicholas.ulfik@revolutionprep.com
+19712582791</t>
  </si>
  <si>
    <t>Hi Morgan and Stephanie,
It was great working with Morgan this week! I wanted to give you a wee update about our session this week and also Morgan's progress overall and where to go from here.
In this week's session, we focused on probability concepts in mathematics, which are crucial for the ACT. We covered the fundamentals, including how to calculate basic probabilities and the difference between "and" versus "or" scenarios. Morgan grasped these concepts well, particularly understanding when to multiply probabilities and when to add them. We also explored expected value calculations, which apply probability to real-world situations like fundraisers and weather forecasts.
We practiced several ACT-style probability questions, emphasizing the importance of identifying key terms and reading instructions carefully. Morgan showed improvement in recognizing probability scenarios and applying the correct formulas. However, we need to work on speed and efficiency, especially when it comes to more complex problems involving multiple steps.
For homework, Morgan will complete the remaining probability questions we didn't get to in our session. I've also recommended taking a full ACT practice test before our next meeting to gauge overall progress and identify areas that need more attention. A
s we're nearing the end of our currently scheduled sessions, I suggest booking additional hours soon to ensure continued preparation, especially since my schedule is filling up quickly.  I think our current velocity of 1 hour per week is good, given Morgan's perseverence in doing her homework.  However, if she'll need help in her academic classes, you should consider booking and extra hour per week. She doesn't seem to have had much trouble yet, but if she does, you should try to book sessions ASAP.
Feel free to reach out if you have any questions or requests, and if there is anything else I can do to help. You can always contact me directly by text message or e-mail.Â 
I hope you are having a wonderful day!Â 
Nicholas U.
nicholas.ulfik@revolutionprep.com
+19712582791</t>
  </si>
  <si>
    <t>Gabriel Jaffe-Stock</t>
  </si>
  <si>
    <t>Hi Gabriel and Jennifer,
It was great working with Gabriel this week! As this was our last session, I wanted to give you an update on our session, but also a reccommendation moving forward.
In this week's session, we reviewed Gabriel's latest practice test, where he scored an impressive 1370. We focused on analyzing his performance and identifying key areas for improvement. Gabriel has made significant progress in his overall test-taking strategy, particularly in the math section where he's becoming more adept at using the Desmos calculator to solve complex problems. We discussed how Desmos can be a powerful tool for tackling a large portion of the math questions if used effectively.
We spent considerable time addressing Gabriel's challenges with verb agreement, subject identification, and misplaced modifiers in the English section. I emphasized the importance of approaching these questions methodically, treating them almost like a checklist to ensure accuracy. We also introduced some additional study resources, including wiz.study for extra practice tests, though I cautioned about potential future sales pitches from the platform.
As Gabriel's test was today, we concluded by discussing crucial exam preparation strategies. These included getting a good night's sleep, arriving early to familiarize himself with the test center, dressing in layers for comfort, and having a nutritious breakfast. I also recommended that Gabriel focus on his identified weak areas in the days leading up to the test. 
Looking ahead, we briefly touched on the possibility of scheduling additional tutoring sessions before his next SAT attempt, should he decide to retake the test.  I would recommend at least an hour a week, and the sooner you can book these the better, as my schedule will fill up fast.  Also, I don't want Gabriel to lose all the momentum he's built up.
Feel free to reach out if you have any questions or requests, and if there is anything else I can do to help. You can always contact me directly by text message or e-mail.Â 
I hope you are having a wonderful day!Â 
Nicholas U.
nicholas.ulfik@revolutionprep.com
+19712582791</t>
  </si>
  <si>
    <t>Dean Pretlow</t>
  </si>
  <si>
    <t>Dear Kathy,
I hope youâ€™re enjoying a wonderful summer. It has truly been a pleasure working with you and Dean over the past few months. Since he just completed his first official SAT, I wanted to share an update and a few thoughts about next steps.
Dean still has some foundational gaps in his math and grammar knowledge, particularly in areas like geometry and core grammar rules that play a big role in the SAT Reading and Writing section. Over the past two months, weâ€™ve focused on strengthening these fundamentals, especially grammar. Despite his very busy football schedule, Dean has consistently shown up ready to learn and has made progress on homework assignments, which is a real positive given his workload.
On his most recent College Board practice test, Dean scored an 800. I suspect focus and effort may have been factors, but it also reflects the areas that still need reinforcement. I also reminded him that this first official SAT is primarily about gaining experience and becoming familiar with the test environment. I hope he felt more comfortable going into it yesterday, and weâ€™ll know more once his scores are released.
Looking ahead, consistent practice will be crucial. There are still many core concepts, particularly in math, that Dean needs to solidify in order to reach his goal of 1200. To make meaningful progress, I recommend meeting twice per week for 60-minute sessions until his next SAT attempt. After his score report is released, Iâ€™ll review the results with him, discuss his testing experience, and then share takeaways and a targeted plan with you in my next update.
Please let me know if you have any questions or if youâ€™d like to make adjustments to our plan. Iâ€™m also happy to schedule a phone call if that would be helpful. I look forward to continuing to support Dean as he works toward his goals.
Warmly,
Elain N.
elain.ng@revolutionprep.com
+13474696564</t>
  </si>
  <si>
    <t>Hi Nathan and Yani,
It was great working with Nathan this week! I wanted to give you an update on this week's session but also our plans moving forward.
In this week's session, Nathan and I reviewed his recent SAT practice test results and focused on preparing for the upcoming exam. We discussed his performance, noting that while he excelled in math, he faced challenges with reading comprehension, particularly with main ideas and transitions. We spent time addressing these areas, emphasizing strategies like focusing on the beginning and end of passages for main ideas. We also covered quadratic equations, exploring standard, vertex, and factored forms, and practiced using Desmos for graphing and problem-solving.
A portion of our session was dedicated to SAT exam day preparation. We went over logistics, including the test location at Paramus High School, and discussed strategies to ensure Nathan is comfortable and prepared. These included arriving early to familiarize himself with the location, wearing layers for temperature control, and getting a good night's sleep before the exam. We also addressed the importance of having a fully charged calculator and ensuring the Bluebook app is properly installed on his device.
Regarding areas of progress, Nathan has shown improvement in his math skills, particularly in handling complex quadratic equations. For areas of improvement, we identified reading comprehension as a key focus, especially for main idea and transition questions. Moving forward, I've encouraged Nathan to continue practicing with The Whiz SAT prep tool and to pay close attention to the device requirements for the exam, ensuring he has either a school-issued Chromebook or a personal laptop that meets the criteria. Our next session is scheduled for August 25th, where we'll follow up on his SAT experience and plan our next steps based on his performance.
Overall I think he's made very good progress, and is well on his way to approaching a perfect or near-perfect score.  We have 5 hours left, and I think that should be enough for this SAT and the PSAT in October (which I believe he is taking).  
Feel free to reach out if you have any questions or requests, and if there is anything else I can do to help. You can always contact me directly by text message or e-mail.Â 
I hope you are having a wonderful day!Â 
Nicholas U.
nicholas.ulfik@revolutionprep.com
+19712582791</t>
  </si>
  <si>
    <t>Hi Henry and Lynn,
It was great working with Henry this week! I wanted to give you a wee update on this week's session but also Henry's progress overall.
In this week's session, Henry and I focused on geometry, specifically triangle congruence and similarity. We started by reviewing various triangle congruence conditions like SSS, ASA, and SAS, working through a worksheet to identify these in different triangle pairs. Henry showed a good grasp of the concepts, particularly in distinguishing between congruent and similar triangles. We also touched on the importance of angle placement in conditions like SAS versus SSA, which Henry picked up quickly.
We then introduced the concept of triangle similarity, explaining how similar triangles have equal angles but proportional sides. We practiced setting up proportions to find missing side lengths, which Henry found challenging at first but improved with guidance. We worked through an example problem involving parallel lines and proportional triangle parts, which helped solidify the concept. Henry demonstrated progress in understanding the relationship between congruence and similarity in triangles.
For homework, I assigned a worksheet on proportional parts in triangles and parallel lines. While Henry has shown good understanding overall, he would benefit from more practice to ensure these concepts stick. An area for improvement would be consistently completing homework assignments, as Henry mentioned he didn't do much homework this past week due to being busy. Moving forward, it's crucial for Henry to dedicate time to practice these concepts regularly to build a strong foundation for more advanced geometry topics, but overall, he's doing a great job.  I think our current velocity is good, just so long as Henry is practicing during the week so he doesn't forget what we worked on the week before.
Feel free to reach out if you have any questions or requests, and if there is anything else I can do to help. You can always contact me directly by text message or e-mail.Â 
I hope you are having a wonderful day!Â 
Nicholas U.
nicholas.ulfik@revolutionprep.com
+19712582791</t>
  </si>
  <si>
    <t>Aine Nguyen</t>
  </si>
  <si>
    <t>Hi Aine and Lisa,
It was great working with Aine this week! I wanted to talk about this week's session but also what we should do moving forward.
In this week's session, Aine and I focused on developing her Common App essay. We chose to write about her experiences with gymnastics injuries, emphasizing the perseverance she's gained from overcoming these challenges. We brainstormed various incidents, including elbow, shoulder, and ankle injuries, as well as more unique experiences like hitting the uneven bars. We then outlined an essay structure that introduces her early start in gymnastics, details her injuries, and concludes with the valuable life lessons she's learned.
We discussed key essay-writing strategies, stressing the importance of storytelling and revealing personal growth. I advised Aine to incorporate a light touch of humor to keep the tone engaging and to balance the descriptions of injuries with positive takeaways. This approach will help showcase her resilience and the lasting value of her gymnastics experience, even though she won't be continuing the sport in college. Aine made good progress in generating ideas and understanding the essay's overall structure.
Looking ahead, Aine needs to focus on expanding her essay draft and taking an SAT practice test before our next meeting. We also discussed scheduling, as Aine will be away next week and I might have a conflict the following week. Our next session will likely be in 2-3 weeks, where we'll review her essay progress and SAT practice test results.  Overall, not much has changed.  She needs to be practicing SAT on her own, consistently, every day for 15-20 minutes in order to build up speed, as that is still her biggest issue.  Overall, the velocity we have is good, but we might ramp it up once you guys book another test date to 2 times per week to really push for her max score.  
Feel free to reach out if you have any questions or requests, and if there is anything else I can do to help. You can always contact me directly by text message or e-mail.Â 
I hope you are having a wonderful day!Â 
Nicholas U.
nicholas.ulfik@revolutionprep.com
+19712582791</t>
  </si>
  <si>
    <t>Hi Archer and Karyn,
It was great working with Archer this week! As this was our last session we had booked, I wanted to reach out about his progress thus far, as well as for this session.
In this week's session, Archer and I focused on final SAT preparation, particularly honing in on the English section. We revisited various question types, including Information and Ideas, Expressions of Ideas, and Conventions. Archer demonstrated impressive progress, especially in tackling challenging questions across all difficulty levels. His performance was particularly strong in rhetorical synthesis questions, and he showed a solid grasp of grammar rules. We also discussed key test-taking strategies, such as efficiently approaching rhetorical synthesis questions and identifying sentence relationships for transition questions.
As part of our preparation, we'd planned  for Archer to take another full practice test, likely Practice Test #9, before the actual SAT. I emphasized the importance of thoroughly reviewing any incorrect answers to learn from mistakes. Archer's confidence has grown, but he wisely recognizes the need to review all areas to ensure the material is fresh in his mind. While he's made significant strides, there's still room for improvement in handling some of the more complex transition questions and occasional tricky grammar rules.
Lastly, we discussed some crucial logistical considerations for test day. I advised Archer to confirm the test location and device requirements, ensure the College Board Blue Book app is functioning properly, and arrive early to familiarize himself with the testing environment. We also touched on the importance of proper rest and nutrition before the test. I think he was well prepared for the test today, given all his hard wordk.
However, It will be about two weeks until Archer gets his score back, and if he's not pleased with the outcome, I'm happy to work with him some more on the next test date. If he is considering taking another one, he should'nt wait too long as he may lose some of the momentum we've gained over the past few weeks.  I think our session velocity of 2 times per week was good, and if do repurchase, any additional left over hours could be used for academics, as I tutor the vast majority of subjects.
Feel free to reach out if you have any questions or requests, and if there is anything else I can do to help. You can always contact me directly by text message or e-mail.Â 
I hope you are having a wonderful day!Â 
Nicholas U.
nicholas.ulfik@revolutionprep.com
+19712582791</t>
  </si>
  <si>
    <t>Jasmine Gasser</t>
  </si>
  <si>
    <t>Hi Mike,
Thank you for sharing your thoughts and Jasmineâ€™s feelings so openly. Iâ€™m really sorry to hear that she came away from Saturdayâ€™s SAT feeling so discouraged â€” I know how much time and effort she has been putting in, and itâ€™s disappointing when a test day doesnâ€™t reflect all the preparation that went into it. Please let Jasmine know that I completely understand her frustration.
I do still recommend that she go ahead with the Fall exams. Itâ€™s very common for students to feel that a single official SAT doesnâ€™t reflect their true ability. Sometimes it comes down to test-day anxiety, sometimes itâ€™s just running into unfamiliar question types, and sometimes itâ€™s a matter of pacing. If Jasmine didnâ€™t do as well as she hoped this time, that doesnâ€™t mean she isnâ€™t prepared â€” it may simply mean she got â€œunluckyâ€ with the set of questions she drew that day.
As for the â€œnewâ€ math categories â€” the College Board has adjusted wording around certain question types over time, but the underlying content is still rooted in Algebra, Advanced Math, Problem Solving/Data Analysis, and Geometry/Trigonometry. Weâ€™ve worked a little bit through each of those categories in tutoring. What can happen, though, is that on test day the questions are presented in ways that feel very different from the practice materials. Thatâ€™s why repeated exposure to full-length, timed practice tests is so critical â€” it builds familiarity not just with the math, but with the pacing, stamina, and the style of questioning. 
Short-term â€œboot campâ€ style prep right before an exam can be useful for quick review, but Iâ€™ve consistently found that longer-term, steady practice with self-study in between sessions is what really cements skills. Jasmine has been doing some of that on her own, and I truly believe it will pay off. In the meantime, Iâ€™d recommend she continue taking timed practice sections at home so she gets more comfortable working under the clock. Test anxiety affects almost everyone to some degree, and the best antidote is repeated, realistic practice under testing conditions.
Please let Jasmine know Iâ€™m here to support her. She has already made great strides, and one test does not define her ability or her potential. With continued practice, I feel confident sheâ€™ll see her hard work reflected in her scores on the Fall exams.
Warmly,
Sean U.
sean.ulfik@revolutionprep.com
+18455412219</t>
  </si>
  <si>
    <t>Hello, it was great working with Amy today! She did a wonderful job with adding and subtracting numbers, up to 1,000, with regrouping word problems.  She even remembered how to check her answers!  We also spent time completing a reading passage about Citizenship and what it means to be a good citizen.  In our next session we will review properties of matter with another comprehension passage, and continue to work on adding and subtracting numbers.
Should you have any questions please do not hesitate to reach out!
Michelle T.
michelle.testerman@revolutionprep.com
+18636703374</t>
  </si>
  <si>
    <t>Good afternoon, I hope you are having a fantastic weekend! I just wanted to quickly keep you up to date with Miriam's academic progress.
Over the past several weeks, I have seen significant improvements in Miriam's ability to read and comprehend grade level text as well as an increase in her ability to problem solve.  We have been steadily working on a practice High School Placement Test each session, completing a variety of problems from each subsection.
For our upcoming session, our plan includes to continue to work on her high school entrance exam practice test, including grammar, math, and if timer permits extended writing responses. Based on Miriam's progress, I recommend keeping the same velocity of tone 60-minute session per week. I would also like to check on Miriam's availability to ensure our sessions fit into her current schedule. If there are any changes, please let me know so we can plan for sessions that align with your studentâ€™s schedule. You can also adjust the schedule from your studentâ€™s dashboard if thatâ€™s more convenient.
Please let me know if you have any questions or if there are any adjustments you would like to make to our plan. Iâ€™m happy to schedule a time to talk by phone if that would be helpful. I am looking forward to continuing my work with Miriam.
Michelle T.
michelle.testerman@revolutionprep.com
+18636703374</t>
  </si>
  <si>
    <t>Good afternoon, I hope you had an amazing weekend!  I have attached a few practice pages of vocabulary questions and an  essay prompt from an Upper Level practice test that Audrey can work on if she has time.  We can take time to review her answers in our upcoming lesson, as well as continue to work with the reading comprehension portion.
Should you have any questions please feel free to contact me.
Thank you,
Michelle T.
michelle.testerman@revolutionprep.com
+18636703374</t>
  </si>
  <si>
    <t>Nikolai Martin</t>
  </si>
  <si>
    <t>Hi Kyle, 
I hope your summer is wrapping up nicely! I wanted to check in about recent progress and future goals regarding Nikolaiâ€™s SAT test prep. He and I have gotten through some key topics but there is much work to be done, and so it does make sense to look at the fall test dates. In the short term, Nik should be taking a practice test any day now using bluebook, so if you could check in with him about that, thatâ€™d be great. He can email me if he has questions about that. 
Thus far, Nik has worked on the IESME math strategy, linear equations, geometry, Transitions, punctuation rules, predicting and eliminating on Words in Context, setting up quadratic and exponential functions, and more. 
Nik said he is considering taking the SAT in the fall to give himself more time to ramp up his strategies and knowledge. I would recommend signing up for the October and November test dates and keep December as another option. The next test after December is March. We typically recommend students take multiple tests so they get more comfortable moving into a â€œfinalâ€ test date. 
Nik has been a pleasure to work with. As a former runner, it has been fun chatting about running with him. We have given him a solid foundation already. He does tend to rush some times, and that can prevent him from giving the new strategy a chance or from just thinking things through before making decisions. The more a student understands how to think strategically and in terms of patterns, the better!
He should also plan on taking practice tests every 2-3 weeks to make sure he is making solid progress toward his goal score. 
I do agree that working on reading skills over time is a great goal. As you noted via email, reading for fun is a good idea and I often give students an SAT vocab set of online flashcards through Quizlet, so we can add those things in if Nik has time. It is relatively doable to do a few vocab here and there through the week, or to read before bed. 
Given that Nikâ€™s goal score is quite high in the 1500s, I would recommend he continues with two hours a week of tutoring to make sure he can cover all the material, review it, and achieve the comprehensive readiness in time for the November and December tests. That would mean scheduling 1 additional hour a week.
Thanks for reading! Iâ€™d be happy to discuss further on the phone if youâ€™d like. Please also feel free to send any questions via email. 
Have a great week.
Best,
Daniel Severance
Professional Tutor, Revolution Prep
daniel.severance@revolutionprep.com | www.revolutionprep.com
Customer Service: 877-738-7737 | Direct Line: 269-303-9396
Better Results. Less Stress.</t>
  </si>
  <si>
    <t>Hi Clarissa,
I  hope all is well as Josie heads back to school.  I am just reaching out to set down the future plans that you, Josie, and I have been discussing. It is great news that the second SAT is no longer a concern for Josie.  In addition, I was happy to hear Josie's positive outlook on the work she has put in up to this point.  She told me when we last met that she appreciates how the material she has worked on in test prep is going to be valuable in the form of foundations for many of her classes and for study skills in general.  I am glad she can close that book in such a mature way!
Going forward Josie and I were keen to find a new use for her remaining hours, and we decided her Calculus course would be the a great choice.  We started working to that end last weekend by covering a topic that she was uneasy about in Precalculus: Logarithms.  With that than check-in being successful, we are both set on moving forward with Calculus support.  We kept the Wednesday meetings at 7pm weekly for this purpose, and that would be my recommendation as well.  Let's see how the class progresses and we can think about how support might look heading into the AP exam in a few months.  
As always, I am happy to discuss any of the choice or directions mentioned in this email.  I will be in touch weekly!
Katherine D.
katherine.dickerson@revolutionprep.com
+12404604249</t>
  </si>
  <si>
    <t>Charlotte Cisz</t>
  </si>
  <si>
    <t>Hi Mark!â€¨
I hope your summer is wrapping up nicely. Charlotte of course just took her official SAT test yesterday, so I am checking in about what weâ€™ve been working on and future plans. It was encouraging to see that her practice test taken a week before the test was a 1410. I believe she can still keep improving on the SAT, but as the school year starts, and she has been working on the SAT for some time, I understand she may be done after this test. Could we keep working? Yes, but I know there are a lot of other factors. Regardless, Iâ€™m also happy to help with AP US History, AP Literature, or college essay, and Revolution Prep has amazing tutors for Honors Physics, AP Calculus, and AP Psych, if needed.
Since her last practice test, weâ€™ve worked on linear equations, rhetorical synthesis, exponential functions, words in context, quadratic functions, geometry, punctuation/grammar, and more. Weâ€™ve tried to balance both sides of the test. She has been asking really great questions recently in-session as she starts to make the test patterns work for her.
Itâ€™s been really great working with Charlotte and yourself! She is a hard worker and very capable. Please have her let me know how her test went. It will likely take about two weeks to get the score, as usual. Donâ€™t hesitate to let me know if she needs further help or if you have questions about anything.  
Thank you!
Daniel Severance
Professional Tutor, Revolution Prep
daniel.severance@revolutionprep.com | www.revolutionprep.com
Customer Service: 877-738-7737 | Direct Line: 269-303-9396
Better Results. Less Stress.</t>
  </si>
  <si>
    <t>Ryan Reeves</t>
  </si>
  <si>
    <t>Hi Heather, 
I wanted to reach out with a ogress update for Ryan and open up space for questions and/or comments.
Ryan has been making meaningful progress in his SAT preparation, and Iâ€™ve enjoyed seeing his growth in both reading and math. His June SAT score of 1240 was a strong step forward, representing an 80-point improvement from his previous attempt. He has shown particular growth in advanced math, geometry, and reading comprehension. In recent sessions, weâ€™ve focused on inference and evidence-based reading questions, as well as strategies for knowing when to use algebraic methods versus Desmos graphing. Ryan has responded well to these strategies and is becoming more confident with process of elimination and interpreting data-heavy questions.
At the same time, I do want to note that we havenâ€™t been meeting as consistently as we need to, and Ryan hasnâ€™t been able to complete as many practice tests as would be ideal at this stage. I completely understand that his schedule is busy, but practice exams every two weeks or so are very important for building stamina and pinpointing where he can still grow before the October test date. I encourage him to plan for a full practice test soon, attend each scheduled session, and map out his remaining tutoring hours so we can make the most of our time together. With steady practice and consistent sessions, Iâ€™m confident Ryan can continue this positive trajectory and put himself in a strong position for the October exam.
Please let me know if you would like to discuss anything further. 
Best, 
Alexis B.
alexis.boucher@revolutionprep.com
+17544224388</t>
  </si>
  <si>
    <t>Anthony Zhou</t>
  </si>
  <si>
    <t>Dear Hanqing,
I hope you are having a great summer! Itâ€™s been great working with you and Anthony over the past couple of weeks. I wanted to touch base to share some of the progress weâ€™ve made so far and share my thoughts on the plan moving forward.
Anthony has demonstrated significant improvement across all areas of the test, especially on the Math and Reading sections, where we spent most of our time. He was already very strong on the Grammar section. On the Math section, Anthony learned how to approach advanced Algebra II, Quadratics, and Geometry problems. On the Reading section, he gained in-depth knowledge of the question-and-answer structure for each question type. Anthony's hard work clearly paid offâ€”his score on practice tests improved by about 50 points over the two weeks we worked together.
Based on Anthonyâ€™s goals, I recommend continuing with tutoring at least once per week for 60 minutes, and ideally twice per week, to maintain momentum and continue building on the strong foundation he's developed. This recommendation applies through the September or October SAT test dates, which I believe would be good targets for him. You still have two hours available to schedule, and if youâ€™d like to purchase more hours, you can redeem more credits through your Bright Horizon's portal. After you redeem your credits, you will receive an email from Revolution Prep to add the hours to your account.
Please let me know if you have any questions or if there are any adjustments youâ€™d like to make to our plan. Iâ€™m happy to schedule a time to talk by phone if that would be helpful. I look forward to supporting Anthony in his continued academic journey.
Warmly,
Laurel T.
laurel.turner@revolutionprep.com
+12033008616</t>
  </si>
  <si>
    <t>Dear Dawn,
I hope you're having a great week! As we prepare for Ethanâ€™s upcoming practice test, I wanted to share some updates and provide an overview of what to expect.
Ethan has made strong progress with key testing strategies like backsolving, ISME, and using Desmos effectively. Heâ€™s also become more consistent in tackling reading questions, which is a great sign of growth.
While we're working toward overall score improvement, weâ€™re also focusing on how well Ethan applies these strategies during the test. Itâ€™s worth noting that scores sometimes dip temporarily as students adjust to using new techniques. This is totally normalâ€”especially if they feel pressured by time or are still getting comfortable with the changes.
To get the most accurate picture of where Ethan stands, itâ€™s important that he takes the practice test under conditions that closely mirror test dayâ€”quiet space, one sitting, no interruptions.
Once the practice test is complete, Iâ€™ll review the results and debrief with Ethan to identify focus areas moving forward. Iâ€™ll then follow up with you to share key takeaways, any noticeable improvements, and suggested next steps.
Based on our conversations and the progress Iâ€™ve seen, I recommend continuing to meet once per week. Continued success will depend heavily on regular completion of homework and practice tests, and this schedule will help keep Ethan on track for the official exam.
If you'd like to continue working together on achieving these goals, you can redeem more credits through your Bright Horizon's portal. After you redeem your credits, you will receive an email from Revolution Prep to add the hours to your account.
Please donâ€™t hesitate to reach out if you have any questions or would like to discuss the plan in more detail. Iâ€™d be happy to schedule a call if thatâ€™s helpful. Iâ€™m looking forward to continuing to support Ethan in reaching his goals.
Warm regards,
 Eryn Self
eryn.self@revolutionprep.com
+13259981502</t>
  </si>
  <si>
    <t>William Deklich</t>
  </si>
  <si>
    <t>Hi Sheryl,
I hope you've been doing well recently. I noticed in my notes that William is scheduled to take his SAT on Sept 13, but we don't have any sessions scheduled leading up to it. He does have 5.5 hours just sitting on his account, so if you want to use any of those, please let me know.
William and I did make some good progress while we were working together. Mainly, we improved his knowledge of grammar rules and some passage analysis strategies. If we pick back up, I'd mostly drill those strategies to make sure he's consistent on the harder problems and also cover the advanced math that we didn't have time yet for in our previous sessions.
I know William's already scoring in the 700s in both sections, so maybe he's comfortable doing self-study for the last stretch (not that I'd recommend it, but it's his decision). If that's the case, I'll also offer that we do academic tutoring, so if any hard tests come up, that could be a great way to use up the hours that would otherwise go to waste on his account.
Please let me know if you have any comments or questions, or if you'd like to schedule any sessions.
Andrew B.
andrew.brown@revolutionprep.com
+13176650121</t>
  </si>
  <si>
    <t>Hi all,
Just checking in as the fall semester starts with some thoughts on our plans. 
This summer, Saijal and I got some solid foundation laid for getting started with SAT prep. We covered key strategies for both the reading and math sections. Saijal took to the use of the built in Desmos calculator really well, in terms of using it to shortcut different types of math problems. This is something weâ€™ll return to with some of the trickier problems involving constants. We also used time in the last couple of weeks to review exponential and quadratic functions on the SAT as some prep/review for starting precal.
In reading, we did some work on grammar and spotting traps the SAT commonly lays related to verbs and proper pronoun use. Saijal also did really great work with utilizing the anticipation and elimination strategies for navigating through answers on reading questions. Going forward, weâ€™ll want to do more to make sure that she can get her grammar score as close to perfect as possible and work more on the hardest reading questions that involve working with charts and graphs as well as textual evidence.
With school starting back up, I know our focus will shift more to making sure that Saijal feels confident with the pace and material of Precalc BC and chemistry. Keeping her grades solid is definitely priority number one this year, with SAT testing an important push, but not urgent. Iâ€™ll have some SAT material planned that we can get to each week as time permits, and weâ€™ll plan to try to schedule some practice tests during slower weeks in school.
Weâ€™ve got the Sun/Tues sessions set for fall, but Iâ€™m happy to make changes as needed. Iâ€™ll see Saijal on Tuesday!
Julie B.
julie.byrom@revolutionprep.com
+15129250963</t>
  </si>
  <si>
    <t>Cosimo DeCoster-Pacetta</t>
  </si>
  <si>
    <t>Hi Sarae, Joby, and Cos! 
Itâ€™s been such a pleasure working with Cos over the past few months to prepare for this weekâ€™s exam. From the very beginning, Cos has shown strong dedication and consistent growth, starting around the upper 1300s and now regularly scoring in the 1400s. That progress is a direct result of all the effort Cos has put into each session and practice test.
As weâ€™ve worked together, weâ€™ve been able to clearly identify the specific question types that tend to be more challenging. Cos has done a great job analyzing whatâ€™s causing those challenges and adjusting strategies accordingly. That kind of self-reflection is not easy, and itâ€™s been exciting to see Cos grow more confident in those areas, especially with tougher Reading and Writing passages.
Once scores from this exam come back, there are still options ahead if Cos is interested in continuing with testing:
â€¢September 13th SAT
â€¢Regular registration deadline: August 29th
â€¢Late registration deadline: September 2nd
â€¢October 4th SAT
â€¢Regular registration deadline: September 19th
â€¢Late registration deadline: September 23rd
Depending on how quickly the scores are released, there should be time to decide about the September exam. If Cos wants to go for another round, Iâ€™d be happy to jump back in and help with preparation.
At the moment, we donâ€™t have any additional sessions scheduled, but Iâ€™m always here to support Cos, whether thatâ€™s with SAT prep, schoolwork, or anything else coming up this year. Iâ€™ve also copied your advisor here in case you have any questions or want to plan next steps.
Iâ€™m incredibly proud of everything Cos has accomplished. Cos is such a thoughtful, capable student, and itâ€™s been a joy to work together. Please donâ€™t hesitate to reach out if thereâ€™s anything you need moving forward.
Thank you again!
Sam 
Samantha H.
samantha.hudson@revolutionprep.com
+19182849100</t>
  </si>
  <si>
    <t>Will Hall</t>
  </si>
  <si>
    <t>Hi Brandee and Will! 
I wanted to share a quick progress update on how Will has been doing with his SAT prep over the past few months.
Will has put in a ton of consistent effort and itâ€™s really starting to show. When we first started working together, he was scoring in the 1300s on his practice exams. More recently, heâ€™s been consistently landing in the high 1400s, even scoring a 1400+ on a day he didnâ€™t feel particularly focusedâ€”a clear sign that his skills and confidence have grown and that his baseline performance has improved significantly.
One of the biggest shifts weâ€™ve made is around test strategy. Will has been really open to trying new approaches, especially in the Reading and Writing section, where we started having him work through the longer passages first to help with pacing and fatigue. This flexibility and willingness to adapt has made a huge difference in how he approaches the test and manages his energy throughout.
Weâ€™ve also done targeted work on things like unit conversions, geometry, and probability, with a focus on building clarity around multi-step problems and how to break them down under pressure. As we look ahead to the September 13 SAT, weâ€™ll be continuing with one session per week to stay sharp and focused. Our main priority will be fine-tuning those final math sectionsâ€”especially the more advanced word problems that typically appear at the end of the test. With just a bit more repetition and familiarity, I think Will is in a great position to keep pushing that score even higher.
As he starts up his senior year, I know he has a lot to look forward to. If there are any classes this fall that Will could use support inâ€”whether thatâ€™s with me or another tutorâ€”Iâ€™d be happy to help get that set up. Iâ€™ve copied in your advisor here in case youâ€™d like to explore additional academic support options.
Will has done such a fantastic job staying focused, putting in the work, and being open to new strategies. Iâ€™m really proud of the progress heâ€™s made and excited to keep working together as we head into this final stretch.
Warmly, 
Sam 
Samantha H.
samantha.hudson@revolutionprep.com
+19182849100</t>
  </si>
  <si>
    <t>Leah Ziminski</t>
  </si>
  <si>
    <t>Hi Rachel and Leah! 
I wanted to take a moment to share a full progress update on Leah as we wrap up our summer SAT prep together.
Leah has put in a tremendous amount of work over the past few months, and it really shows. She started the program with a baseline score of 1100, and sheâ€™s now consistently scoring around 1340â€”a 240-point improvement, which is an incredible accomplishment and a direct reflection of all her effort and focus.
A big part of this progress has come from Leah becoming more familiar with how SAT questions are asked and what kinds of strategies work best for standardized testing. Weâ€™ve spent time not just practicing content, but really identifying how Leah learns best and which test-taking approaches help her stay organized, focused, and confident under time pressure.
Iâ€™m looking forward to hearing how Leah felt her recent SAT went. Regardless of the outcome, she has plenty of time ahead of herâ€”being a junior means she has multiple opportunities to continue improving if needed. We currently have nine hours remaining, and Iâ€™d recommend continuing with one session per week as she moves into the school year to keep the momentum going and keep concepts fresh.
Here are a few upcoming SAT dates to consider:
ðŸ“† Upcoming SAT Dates
October 4
â€¢Regular Registration Deadline: September 19
â€¢Late Registration Deadline: September 23
November 8
â€¢Regular Registration Deadline: October 24
â€¢Late Registration Deadline: October 28
December 6
â€¢Regular Registration Deadline: November 21
â€¢Late Registration Deadline: November 25
Any of these could be a great option, depending on Leahâ€™s school and extracurricular schedule. If you do choose one of these dates, I recommend restarting prep around 2 months prior, ideally 3 months if possible, to make the most of our remaining sessions.
Also, as Leah begins her junior year, I know sheâ€™ll be taking some challenging classes. If she ever needs academic support, whether in math, writing, science, history, or another subject, please donâ€™t hesitate to reach out. Iâ€™ve copied your advisor here as well, and they can help coordinate any additional support Leah might need. We want to make sure she has the tools and attention she needs to succeed in every area.
Let me know if youâ€™d like to move forward with scheduling sessions around a target test date, or if youâ€™d like to wait and see how she felt about the August exam. Either way, Leah has made excellent progress, and itâ€™s been such a joy working with her.
Warmly,
Sam 
Samantha H.
samantha.hudson@revolutionprep.com
+19182849100</t>
  </si>
  <si>
    <t>Hi Kirsten and Yasmine! 
Itâ€™s been great working with Yasmine over the past month! While weâ€™ve only had a few sessions this summer, weâ€™ve used the time to refresh key math concepts, especially in algebra and geometry, and build general SAT math awareness after her school-year break.
Weâ€™ve also focused on:
â€¢Desmos strategies and system of equations
â€¢Unit conversions and ratios using tables
â€¢SAT-specific question types in geometry and data analysis
Yasmine is making steady progress, and thereâ€™s a lot of opportunity for growth ahead. To help her reach her goals, Iâ€™d recommend increasing our sessions to either twice a week for 1 hour or once a week for 90 minutes. Right now, only 3 hours are scheduled, which may not be enough with the October SAT coming up.
ðŸ“ Practice Exams
Iâ€™ll continue encouraging Yasmine to complete Bluebook practice examsâ€”theyâ€™re only about 2 hours and are one of the best ways to build test stamina and track progress.
ðŸ—“ï¸ Upcoming SAT Dates
October 4
â€¢ Regular Deadline: Sept 19 | Late: Sept 23
November 8
â€¢ Regular Deadline: Oct 24 | Late: Oct 28
December 6
â€¢ Regular Deadline: Nov 21 | Late: Nov 25
Iâ€™ve copied your program advisor here in case youâ€™d like help scheduling those additional sessions. And if Yasmine ever needs support with schoolwork during the year, weâ€™re happy to help with that too!
Looking forward to continuing to work with her this fall!
Warmly,
Sammye 
Samantha H.
samantha.hudson@revolutionprep.com
+19182849100</t>
  </si>
  <si>
    <t>Cameron Guenther</t>
  </si>
  <si>
    <t>Dear Chris,
I know this time of year is busy, and I appreciate you taking the time to review this email. As we begin a new academic semester, I wanted to take a moment to share some updates about Cameronâ€™s progress and outline our plans moving forward.
Over the past three sessions, Iâ€™ve seen meaningful growth in Cameronâ€™s ability to prioritize tasks using the Eisenhower Matrix and to reflect on his academic workload with greater clarity. In particular, heâ€™s made consistent progress in identifying upcoming assignments and deadlines, and in exploring strategies to manage procrastination and perfectionism. This has been reflected in his thoughtful engagement during sessions and his ability to articulate both academic and personal goals.
Our current short-term goals for Cameron include improving task initiation, balancing academic responsibilities with personal time, and continuing to build retention strategies for long-term assignments. The overall goal remains helping Cameron maintain confidence and clarity as he navigates a demanding semester.
For this semester, our plan includes continued use of prioritization frameworks, deeper work on procrastination and perfectionism, and support with SAT planning and college application timelines. Iâ€™d also like to check on Cameronâ€™s availability to ensure our sessions continue to fit into his current schedule. If there are any changes, please let me know so we can adjust accordingly. You can also update the schedule from Cameronâ€™s dashboard if thatâ€™s more convenient.
Since Cameron is making steady progress and school has just begun, I recommend continuing with our one 60-minute session per week through the fall semester (until December 15). This will allow us to maintain momentum while supporting his evolving academic needs.
Please let me know if you have any questions or if there are any adjustments you would like to make to our plan. Iâ€™m happy to schedule a time to talk by phone if that would be helpful. I am looking forward to continuing my work with Cameron and supporting him in these next steps of his academic journey.
Best regards,
Scott H.
scott.holdcraft@revolutionprep.com
+15208480023</t>
  </si>
  <si>
    <t>Patrizia Frusciante</t>
  </si>
  <si>
    <t>Dear Jill,
I hope youâ€™re enjoying a wonderful summer. It has truly been a pleasure working with you and Patrizia over the past few months. Since she just completed her official SAT, I wanted to share an update along with a few thoughts about next steps.
Over the summer, Patrizia and I focused on strengthening her SAT Math skills. We worked through important Algebra 2 content such as quadratic and exponential functions, and we dedicated time to reviewing Geometry, which had been one of her weaker areas. She consistently completed her homework assignments and showed real determination in tackling challenging material. Iâ€™ve been impressed with her steady effort and growth!
For this exam, our target was a 1250. Patrizia shared with me that she felt confident on the English section and found the Math section challenging, which likely means she was placed in the hard math module. Thatâ€™s a very encouraging sign, and Iâ€™m looking forward to seeing her official results. Iâ€™ve asked her to share her score once itâ€™s released so we can talk through next steps together.
At the moment, there is one hour remaining on the account. If Patrizia would like to continue working toward a 1300, I recommend maintaining our twice-weekly 60-minute sessions to keep the momentum going. This will also give us time to complete the remaining College Board practice tests we havenâ€™t yet covered.
Please let me know if you have any questions or if youâ€™d like to make any adjustments to our plan. Iâ€™d also be happy to set up a quick call if that would be helpful. Iâ€™m excited to continue supporting Patrizia on her academic journey.
Warmly,
Elain N.
elain.ng@revolutionprep.com
+13474696564</t>
  </si>
  <si>
    <t>Dear Renee,
I hope you are having a great summer. Itâ€™s been great working with Isabel since August 10. I wanted to touch base to share some of the progress weâ€™ve made so far and share my thoughts on the plan moving forward.
During our sessions, Isabel has reviewed the skills in the domain of Reading &amp;amp; Writing with a focus on grammar and punctuation. Isabel has shown a better understanding of the approach to use for these question types as demonstrated in our session. 
Our current short-term goals for Isabel include greater confidence and application of strategies presented in the reading-writing domain, particularly, Convention of Standard English questions given in the middle range of difficulty. The overall goal remains an improvement in both domains (Reading-Writing and Math). Based on Isabel's progress, I recommend continuing with her current velocity of one-hour sessions, twice weekly.  At present, Isabel has 17.17 hours remaining with 5.17 hours unscheduled. Her last scheduled session is October 8, with no test date scheduled at this time. 
Please let me know if you have any questions or if there are any adjustments you would like to make to our plan. Iâ€™m happy to schedule a time to talk by phone if that would be helpful. I look forward to supporting Isabel in her continued academic journey.
Best regards,
Linda H.
linda.hindi@revolutionprep.com
+19188412706</t>
  </si>
  <si>
    <t>Dear Gisselle Calleja,
I hope you are having a great summer. Itâ€™s great meeting Sam. I enjoyed substituting for her regular tutor. 
During our session, Sam reviewed reading-writing skills through the poetry module. She applied the appropriate strategies for each skill area as we worked through the information examples and several questions.  
I wish Sam the best on her official SAT exam. She was a joy to work with during our session.
Please let me know if you have any questions or if I can be of further assistance. 
Best regards,
Linda H.
linda.hindi@revolutionprep.com
+19188412706</t>
  </si>
  <si>
    <t>Rylan Galante</t>
  </si>
  <si>
    <t>Dear Cindy and Charlie Galante,
I hope you are having a great summer. Itwas great meeting Rylan. I enjoyed substituting for his regular tutor. 
During our session, Rylan reviewed reading-writing skills, focusing on cross-text connections skills. He applied the appropriate strategies for this skill area as we worked through the information examples and several questions.  
I wish Rylan the best on his official SAT exam. He was very dedicated and focused during our session.
Please let me know if you have any questions or if I can be of further assistance. 
Best regards,
Linda H.
linda.hindi@revolutionprep.com
+19188412706</t>
  </si>
  <si>
    <t>Jack  Dunagan</t>
  </si>
  <si>
    <t>Hi Ellen,
It was great getting to touch base with Jack to see how he has been since our last session. I wanted to share with you some takeaways from our planning session that we had last week:
- Jack and I went over his score from the May SAT. Jack scored an 1100 on this test. Being his first official SAT, this is a solid score and an increase from his PSAT score. We will keep working to reach his goal score of a 1350.
- From the May SAT, Jack has room for improvement in all parts of the test. We will focus on Standard English Conventions and Algebra to start.
One suggestion I have is that Jack considers taking both the October SAT and September SAT. Jack and I haven't met in over three months, so it may take time for Jack to review and re-learn the strategies and subjects that we already started covering. With the September SAT being less than three weeks away, it may be hard to have Jack fully prepared for the September SAT. Taking the October SAT (along with the September SAT) not only gives Jack a later SAT to study for, but it gives Jack more time to get back in the headspace of preparing for an SAT.  Instead of cramming to prepare for a SAT in three weeks, Jack will have six weeks to prepare for two SAT tests.
Jack has 11 hours left for his program. If he takes both the September and October SAT tests, these 11 hours can be spread out over the course of the next six weeks in preparation for both tests. We can meet for one hour this week and then switch to meeting for two hours a week until the October SAT. I have asked Jack to put these hours on the schedule.
Please let me know if you have any questions or if there are any adjustments you would like to make to our plan. Iâ€™m happy to schedule a time to talk by phone if that would be helpful. I look forward to supporting Jack in his continued academic journey.
Best regards,
Ayman S.
ayman.smoot@revolutionprep.com
+17652527661</t>
  </si>
  <si>
    <t>Tatiana  Orozco</t>
  </si>
  <si>
    <t>Dear Juan,
I hope this email finds you well. I wanted to touch base regarding Tatiana's recent progress and discuss a plan moving forward.
First, I have seen significant improvements in Tatiana's ability to apply Title 10, B-PRIMES, and Eliminate 3 strategy to the entirety of SAT question types. I have seen Tatiana's accuracy and confidence improve in her homework assignments. We have recently begun completing mixed Reading and Writing packets where Tatiana has been challenged to correctly identify question types and use the appropriate strategy and this progress is commendable.
However, overall, weâ€™re not seeing the score increase I had hoped to see for Tatiana by this point. There are many reasons this could be the case, but from my observations and previous experience, I think this is likely mental. Tatiana is a responsible and proactive student who completes her homework on time and consistently. She is always present and actively taking part in our sessions. 
I understand Tatiana has been attending private tutoring for the past year with the goal of improving her SAT score. One year is a long time to focus on SAT prep and I believe Tatiana is feeling a bit discouraged. Additionally, with the last test around the corner, she has put a lot of pressure on achieving this goal. I admire Tatiana's determination, but I wondered what was fueling it. Tatiana mentioned her peers in school all seem able to easily achieve high scores. Tatiana and I discussed the trap of comparing oneself to others as we are all made uniquely with different gifting and skills. While the SAT tries to quantify students down to a number, I want her to understand that is not indicative of her value as a student. 
She mentioned the goal score was informed by her desire to attend Stonybrook University, and she is worried she would not get accepted if she does not achieve her goal score (1300). I have taken a look into Stonybrook's requirements and will speak with Tatiana a bit more. I don't want her put the pressure of her entire future on one SAT score; she undoubtedly has a bright future. 
Overall, I think she is putting an enormous amount of pressure on herself and it is affecting her performance. I am always here for Tatiana as a guide and source of encouragement. I understand as her tutor, I can only do so much. On a practical level, Tatiana and I discussed completing future homework assignments timed to better simulate the test taking experience. On a personal level, I think Tatiana would benefit from a mindset shift by trusting in her abilities as she is a bright girl with a lot of offer. Any college would be lucky to have her attend, but I'm sure you already know that! 
Please let me know if you have any questions or if you have any additional insights that might be helpful for me to consider in my work with Tatiana. Iâ€™m happy to schedule a time to talk by phone as well. I am committed to helping Tatiana work towards her long-term goals.
Best regards,
Amber M.
amber.maldonado@revolutionprep.com
+14012698542</t>
  </si>
  <si>
    <t>Annika Tamppari</t>
  </si>
  <si>
    <t>Dear Leslie,
I hope you are having a great start to the school year. Itâ€™s been wonderful working with you and Annika over the past several months, and I wanted to take a moment to share some of her progress and my recommendations for moving forward.
I have seen significant improvements in Annikaâ€™s ability to learn and apply essential SAT strategies in a short amount of time, particularly when we were preparing intensively right before her recent test. She demonstrated consistent progress in applying verbal strategies such as process of elimination, annotation, and anticipating answers, as well as in her math work with problem classification and calculator fluency. However, as we discussed, the SAT is best approached as a long-term process: strategies are built over time, and big score increases typically come from consistent practice and reinforcement. If Annika plans to take the SAT again, my recommendation is that we keep working on SAT concepts consistently so she can continue building on the strategies sheâ€™s already learned.
Our current short-term goal for Annika is to shift focus back to her schoolwork as she begins AP Calculus BC, while continuing to refine her SAT strategies steadily. The overall goal remains not only preparing her for success on future standardized tests but also strengthening her confidence and mastery in calculus and other coursework. Based on Annikaâ€™s progress and learning style, my recommendation is to avoid stacking up sessions only right before tests and instead move toward a consistent routine of 2â€“3 sessions each week. This will help us build skills gradually, avoid stress, and make sure both her AP coursework and SAT preparation stay on track.
Please let me know if you have any questions or if youâ€™d like to discuss adjustments to this plan. Iâ€™m happy to schedule a quick call if that would be helpful. I look forward to supporting Annika this year in her continued academic journey.
Best regards,
Faith R.
faith.rogers@revolutionprep.com
+13364207826</t>
  </si>
  <si>
    <t>Ty Swanson</t>
  </si>
  <si>
    <t>Dear Alexis,
I hope you are having a great start to the school year. Itâ€™s been a pleasure working with Ty over the past several months, and I wanted to share some of his recent progress along with my recommendations for moving forward.
I have seen strong effort from Ty, especially considering his busy schedule this summer. Even with limited time, he really tried to lock in and give a solid effort leading up to the August SAT. He has made progress in both verbal and math strategiesâ€”most recently reviewing punctuation rules (semicolons, colons, dashes) and strengthening his ability to carefully read entire sentences and answer choices before making eliminations. On the math side, he has continued practicing with problem setup, using Desmos more effectively, and applying strategies to identify problem types and extract key information. I am looking forward to hearing the results of his August 23 SAT and building on what he has already accomplished.
With school now underway, I wanted to suggest that we consider setting up weekly sessions for Precalculus support. Since math has been a more challenging subject for Ty, meeting regularly would give him a steady opportunity to ask questions, review homework, and prepare for exams. I think this could help him feel more confident and supported throughout the year, but Iâ€™d love to hear your thoughts on whether this would be helpful for him.
At this time, Ty still has one hour remaining in his account. If youâ€™d like to continue with ongoing SAT or Math tutoring beyond that, I recommend purchasing additional hours so we can keep his momentum going without interruption.
Please let me know what you think, and if youâ€™d like, I can share some suggested times for a recurring weekly session. I look forward to supporting Ty this year in both his coursework and test preparation.
Best regards,
Faith R.
faith.rogers@revolutionprep.com
+13364207826</t>
  </si>
  <si>
    <t>Juliet Scott</t>
  </si>
  <si>
    <t>Dear Peter,
I hope you are doing well. It has been such a pleasure working with Juliet over the past several months, and I wanted to share a few thoughts as she enters this next chapter of her academic journey.
Juliet has shown tremendous growth in her test preparation, particularly in her ability to manage test-day strategies, refine her pacing, and apply the strategies weâ€™ve practiced consistently. She has been reflective in her approach, learning how to stay calm under pressure, trust her methodology, and reduce test anxiety. This weekend she sat for the August SAT, and I look forward to hearing her resultsâ€”I hope she is proud of the hard work she has put in.
As she begins Multivariable Calculus this school year, I want to note that this is a subject I do not officially tutor. If Juliet finds she needs support in that class, I recommend reaching out to your advisor so that she can be matched with a tutor who specializes in advanced college-level mathematics.
It has truly been a joy to work with Juliet and to see her confidence grow through this important phase of her life. I will miss our sessions together and am so proud of her effort and commitment.
Best regards,
Faith R.
faith.rogers@revolutionprep.com
+13364207826</t>
  </si>
  <si>
    <t>Dane Kim</t>
  </si>
  <si>
    <t>Dear SuAnn,
I hope you are doing well. It has been a pleasure working with Dane this summer, and I wanted to share some updates on his progress along with my recommendations as we move into the fall.
Over the past several weeks, Dane has built up stronger SAT strategies across both math and verbal. His practice test scores have risen steadily, from a 1330 in July to a 1430 on his most recent Bluebook exam. He has shown improvement in carefully extracting information from word problems, recording every step instead of doing math in his head, and applying grammar and reading strategies more consistently. He is also becoming more comfortable using Desmos to check his work, especially for regression and systems of equations.
Despite a very busy summer schedule, Dane put in a strong effort and demonstrated real progress. His next goals are the September SAT and October PSAT, and to make meaningful growth, it will be important for him to continue reinforcing strategies consistently, rather than only in the weeks leading up to a test.
My recommendation is that we maintain our current schedule of twice a week through the fall, since this steady structure is exactly what Dane needs to refine strategies, manage pacing, and build endurance before test day. If you decide to continue with SAT prep beyond his current package, I would also recommend purchasing additional hours so that we can support him fully through both the September SAT and October PSAT.
Iâ€™m proud of the effort Dane has shown this summer and look forward to seeing how his continued consistency pays off. Please let me know if youâ€™d like to set aside a time to plan next steps together.
Best regards,
Faith R.
faith.rogers@revolutionprep.com
+13364207826</t>
  </si>
  <si>
    <t>Violet Ortenzi</t>
  </si>
  <si>
    <t>Hi Violet and Amy,
It was wonderful working with Violet this summer, and I want to take a moment to highlight her progress and share some recommendations as we look ahead. Violet has worked very hard in her prep, and she should feel proud of the effort she put into preparing for the August SAT. Her consistent practice and application of strategies led to steady score improvement over her practice tests â€” most recently reaching a 1300, with notable growth in math where she has built stronger accuracy and confidence.
In addition to content knowledge, Violet has been improving her ability to slow down, extract information carefully, and apply her strategies systematically under timed conditions. She has also become more intentional in her use of Desmos and more thoughtful about how to approach grammar and reading comprehension questions. These are skills that will serve her well beyond the SAT.
At this point, Violet does not have any sessions scheduled, though she has about 3.5 hours remaining in her account. If she plans to take the September, October, or November SAT, I recommend that we continue meeting regularly so she can build on the strategies she has already developed and keep her momentum going. In that case, I would also recommend purchasing additional hours to ensure we have enough time to prepare thoroughly.
Iâ€™m looking forward to hearing her August SAT results, and Iâ€™d be glad to map out the next phase of her prep based on her goals.
Best regards,
Faith R.
faith.rogers@revolutionprep.com
+13364207826</t>
  </si>
  <si>
    <t>Mia Tegtmeier</t>
  </si>
  <si>
    <t>Dear Kim,
I hope you are having a great start to the school year! Itâ€™s been wonderful working with you and Mia over the past couple of months. I wanted to take a moment to share some of the progress weâ€™ve made so far and my thoughts on the plan moving forward.
I have seen significant improvements in Miaâ€™s ability to slow down, extract key information, and write out her work more consistently instead of rushing. She has shown consistent progress in applying the IESME strategy, especially focusing on the â€œExtractâ€ step to ensure she fully understands what the question is asking before moving forward. This consistent improvement has been evident in her stronger accuracy on practice problems and her more detailed anticipations during verbal practice. On her most recent Bluebook SAT Practice Test 4, Mia scored a 1120 overall (600 Reading &amp;amp; Writing, 520 Math), which reflects both the progress she has made and the potential she has to continue growing with steady practice.
Our current short-term goals for Mia include building stamina through full-length SAT practice and strengthening her pacing so she can apply strategies under timed conditions. The overall goal remains continued growth and preparation for the October SAT. At the moment, Mia has 6 hours left in her account with 5 sessions scheduled, which will be enough to carry her through consistent prep leading up to the October test if we maintain our current pace. Based on her progress and goals, I recommend purchasing additional hours if she plans to take another SAT later this fall/winter, or if she would like ongoing academic support in her school subjects. In addition, I would also recommend support in Algebra 2 and AP Lang if she feels she could benefit from extra reinforcement as the school year gets underway.
Please let me know if you have any questions or if there are any adjustments you would like to make to our plan. Iâ€™m happy to schedule a time to talk by phone if that would be helpful. I look forward to supporting Mia in her continued academic journey.
Best regards,
Faith R.
faith.rogers@revolutionprep.com
+13364207826</t>
  </si>
  <si>
    <t>Rose Manning</t>
  </si>
  <si>
    <t>Dear Margaret,
I hope you are having a great start to the school year. Itâ€™s been wonderful working with you and Rose over the past couple of months. I wanted to touch base to share some of the progress weâ€™ve made so far and share my thoughts on the plan moving forward.
I have seen significant improvements in Roseâ€™s strategy and confidence. She has worked hard to slow down, annotate carefully, and strengthen her process of elimination, and her consistency is paying off. This growth is clear in her practice scoresâ€”moving from 1220 in July to her highest Bluebook score yet, a 1410 on Practice Test 10. That reflects stronger accuracy in both Reading/Writing and Math and shows that she is applying her strategies more effectively under timed conditions.
Our short-term goals for Rose included continuing to reinforce her elimination strategies, making her anticipations precise, and applying these consistently across all verbal question types. The overall goal remains building confidence, stamina, and accuracy as she applies her skills under test conditions. Rose worked very hard leading up to the August SAT, and I look forward to hearing how her official scores reflect that progress.
Please let me know if Rose would benefit from additional academic reinforcement in her coursework or future SAT prep. Based on Roseâ€™s momentum, I recommend maintaining support as she transitions into the school year. Continued structured practice can help her carry forward the gains sheâ€™s already made and keep her confidence high.
Please let me know if you have any questions or if there are any adjustments youâ€™d like to make to our plan. Iâ€™m happy to schedule a time to talk by phone if that would be helpful. I look forward to supporting Rose in her continued academic journey.
Best regards,
Faith R.
faith.rogers@revolutionprep.com
+13364207826</t>
  </si>
  <si>
    <t>Dear Sarah,
I hope you are having a great start to the school year. Itâ€™s been wonderful beginning work with Juliette, and I wanted to share some thoughts on our first session and plans moving forward.
In our initial meeting, Juliette and I focused on building strong habits for AP Calculus AB. We emphasized the importance of writing down notes in her own words to explain each step and capture what sheâ€™s learning as we move through practice problems. This approach helps strengthen her understanding and makes it easier to review later. Along the way, I provided homework support to help her apply these strategies directly to her coursework.
Our current short-term goals for Juliette include continuing to develop these note-taking and problem-explaining skills so that she builds deeper confidence with AP Calculus AB concepts. The overall goal remains fostering strong understanding and independence in her math work as the course becomes more rigorous.
Juliette is in a good position with consistent weekly sessions already scheduled through October, which gives us the structure to build strong momentum. Based on this steady foundation, I recommend maintaining the current schedule to ensure she stays on track in AP Calculus AB. I also noticed she is taking Physics and English this yearâ€”both of which I tutor as well. If Juliette feels she could benefit from reinforcement in either subject, we could adjust her schedule or add additional sessions to support her across classes.
Please let me know if you have any questions or if there are any adjustments youâ€™d like to make to our plan. Iâ€™m happy to schedule a time to talk by phone if that would be helpful. I look forward to supporting Juliette in her continued academic journey.
Best regards,
Faith R.
faith.rogers@revolutionprep.com
+13364207826</t>
  </si>
  <si>
    <t>Dear Ramon and Alejandra Zapata-Gomez,
I hope this email finds you well. I wanted to discuss Alejandroâ€™s preparation for our tutoring sessions and share some insights and our plan moving forward.
Firstly, I want to acknowledge that Alejandro has shown great progress in demonstrating and gaining fluency with standard conventions of English topics, such as usage of commas, apostrophes, and dashes. Alejandro has consistently demonstrated improvement in applying the elimination rule for unneeded comma clauses, which I am really happy to see!
As you know, our goal is shoring up Alejandro's performance on the ACT, particularly on the English section. However, Alejandro's occasional lack of preparation for our sessions is slowing progress towards these goals. It is crucial that they come to sessions prepared with completed assignments, required materials, and to be free from distractions.
To address this, I would like to discuss our plan moving forward regarding scheduling and preparedness.
Regarding scheduling, if Alejandro does not have enough time between school, sports, or other activities and our tutoring session, perhaps we can find another time that ensures there is enough time to prepare. Students are at their best when they are well-rested, so I'd request for you to take a look at Alejandro's other commitments outside tutoring and discuss a reasonable workload with him on your end.
Regarding preparedness, it is important for Alejandro to arrive on time, with homework completed and to be free from distractions. This will maximize the effectiveness of our sessions. When Alejandro spends the first 7-10 of our session logging in to our sessions or we take time to complete homework during session, it takes away valuable time that could be spent on learning content or strategies.
Since Alejandro is soon taking his ACT and is in general progressing towards goals, I recommend we continue with our sessions scheduled throughout the next few weeks.
Based on Alejandroâ€™s needs, I recommend keeping our current plan, with some modifications. I understand Alejandro is a busy student preparing for AP Calc and in a demanding sport club. I would recommend that a homework schedule be created for Alejandro, so he comes to sessions prepared. This adjustment could help by ensuring that Alejandro is ready to start learning as soon as the session begins.
Please feel free to reach out with any questions or concerns. I am happy to discuss further and adjust our approach as needed to support Alejandroâ€™s success. We can also schedule a time to talk by phone if that would be helpful.
Thank you for your continued partnership.
Best Regards,
Ernie Chu</t>
  </si>
  <si>
    <t>Dear Deborah,
I hope you are having a great summer. Itâ€™s been great working with you and Neptune over the past couple of months. I wanted to touch base to share some of the progress weâ€™ve made so far and share my thoughts on the plan moving forward.
I have seen significant improvements in Neptuneâ€™s fluency in working with polynomial expressions, including substitution, division, and ease in solving for an unknown variable. They have shown consistent progress in completing homework on time. This consistent improvement has been evident in his confidence and increased initiative in showing work during our sessions.
Since Neptune is achieving their goals, I recommend we continue with our one 60-minute class per week through the school year. Our current short-term goals for Neptune include passing his online Algebra II course. The overall goal remains to develop his fluency in math. Based on Neptune's progress, I recommend maintaining our current trajectory, with preparation for the SAT a goal for our future.
Please let me know if you have any questions or if there were any adjustments you would like to make to our plan. Iâ€™m happy to schedule a time to talk by phone if that would be helpful. I look forward to supporting Neptune in his continued academic journey.
Best Regards,
Ernie Chu</t>
  </si>
  <si>
    <t>Scotty Crabtree</t>
  </si>
  <si>
    <t>Dear Scott,
I hope you are having a great summer. Itâ€™s been great working with you and Scotty over the past couple of months. I wanted to touch base to share some of the progress weâ€™ve made so far and share my thoughts on the plan moving forward.
I have seen significant improvements in Scottâ€™s fluency in how he arrives at his answer on SAT math questions. He has shown consistent progress in completing homework on time. This consistent improvement has been evident in the effort he puts forward during our sessions.
Since Scotty is slowly but surely gaining more fluency in the topics covered on the math section of the SAT, I recommend we continue with our one 60-minute class per week through the school year. Our current short-term goals for Scotty include achieving as high of a score as we can on the SAT. The overall goal remains to develop his fluency in math. Based on his progress, I recommend maintaining our current trajectory, with preparation continuing in algebra and then moving into functions and function graphs.
Please let me know if you have any questions or if there were any adjustments you would like to make to our plan. Iâ€™m happy to schedule a time to talk by phone if that would be helpful. I look forward to supporting Scotty in his continued academic journey.
Best Regards,
Ernie Chu</t>
  </si>
  <si>
    <t>Gwen Bell</t>
  </si>
  <si>
    <t>Dear Alison,
I hope you are having a great summer. Itâ€™s been great seeing Gwen again after this Summer Break, and I enjoyed hearing about her vacation to Greece. I wanted to touch base to share some of the progress weâ€™ve made so far and share my thoughts on the plan moving forward.
I have seen significant improvements in Gwenâ€™s overall skill fluency in how she performs on SAT math questions. I was extremely glad to see that she has improved nearly 200 points on the math section since we began our sessions together â€“ wow! 
Since Gwen is slowly but surely gaining more fluency in the topics covered on the math section of the SAT, I recommend we continue with our one 60-minute class per week through the school year. Our current short-term goals for her include achieving as high of a score as we can on the SAT; she is currently scoring near a 1250 up from around 1000! The overall short goal remains to develop her fluency in more advanced math topics. Based on her progress, I recommend maintaining our current trajectory, with our review to continue with functions and then eventually moving into more advanced math topics.
Please let me know if you have any questions or if there were any adjustments you would like to make to our plan. Iâ€™m happy to schedule a time to talk by phone if that would be helpful. I look forward to supporting Gwen in her continued academic journey.
Best Regards,
Ernie Chu</t>
  </si>
  <si>
    <t>Ross Nicoll</t>
  </si>
  <si>
    <t>Dear Alison,
I hope you are having a great summer. Itâ€™s been great seeing Ross, and I enjoyed hearing about his enjoyment of soccer. I wanted to touch base to share some of the progress weâ€™ve made so far and share my thoughts on the plan moving forward.
I have seen significant improvements in Rossâ€™ overall skill fluency in how he performs on SAT math questions, primarily those involving trigonometry and right-angle triangles. I was extremely glad to see that he has attained a near perfect score on the math section â€“ wow! 
Since Ross is slowly but surely gaining proficiency towards advanced math topics on the SAT, I recommend we continue with our one 60-minute class per week through the school year. Our current short-term goals for her include achieving as high of a score as we can on the SAT; he is currently scoring near a 1200. The overall short-goal remains to develop his fluency in reading questions, and I anticipate we should begin with word in context questions soon. Based on his progress, I recommend maintaining our current trajectory, with a noticeable shift towards learning and applying useful strategies for the reading section of the SAT.
Please let me know if you have any questions or if there were any adjustments you would like to make to our plan. Iâ€™m happy to schedule a time to talk by phone if that would be helpful. I look forward to supporting Ross in his continued academic journey.
Best Regards,
Ernie Chu</t>
  </si>
  <si>
    <t>Ayan Khemuka</t>
  </si>
  <si>
    <t>Dear Atul,
I hope you are having a great summer. Itâ€™s been great seeing Ayan, and I enjoyed hearing about his upcoming band performance for his school game. I wanted to touch base to share some of the progress weâ€™ve made so far and share my thoughts on the plan moving forward.
Once again, I wanted to express how proud I am of Ayan for passing AP Computer Science Principles last year. This year, we are moving onto the more challenging AP Computer Science, and I am assigning him additional readings and quizzes from the open curriculum csawesome textbook from Runestone Academy to make sure we stay slightly ahead of where his class is. I love how Ayan takes great initiative to ask questions during our sessions, and he is surely a very bright student with a lot of enthusiasm!
Since Ayan is slowly but surely gaining proficiency towards working ahead of his class in AP Computer Science A, I recommend we continue with our one 60-minute class per week through the school year. Our current short-term goals for her include achieving as high of a score not only on the AP exam but also in his class. The overall short-term goal remains to develop his fluency in analysis and speed, and I anticipate we should begin with a discussion of more advanced concepts like classes and objects. Based on his progress, I recommend maintaining our current trajectory.
Please let me know if you have any questions or if there were any adjustments you would like to make to our plan. Iâ€™m happy to schedule a time to talk by phone if that would be helpful. I look forward to supporting Ayan in his continued academic journey.
Best Regards,
Ernie Chu</t>
  </si>
  <si>
    <t>Ethan Patterson</t>
  </si>
  <si>
    <t>Dear Shelly,
I hope you are having a great summer. Itâ€™s been great seeing Ethan, and I enjoyed hearing about his enjoyment of his school football practices. I wanted to touch base to share some of the progress weâ€™ve made so far and share my thoughts on the plan moving forward.
I wanted to express how proud I am of Ethan for demonstrating increased fluency in solving linear equations, especially regarding the ones I assigned him from the Paulâ€™s Notes textbook. Recently, we prepared extensively on this topic along linear transformations to make sure he was ready for his upcoming quiz this coming Tuesday. I love how Ethan takes great initiative to ask questions during our sessions, and he surely has a lot of enthusiasm. 
Since Ethan is slowly but surely gaining proficiency towards topics covered in his Algebra II class, I recommend we continue with our one 60-minute class per week through the school year. Our current short-term goals for to achieve as high a score he can in his class. Based on his progress, I recommend maintaining our current trajectory.
Please let me know if you have any questions or if there were any adjustments you would like to make to our plan. Iâ€™m happy to schedule a time to talk by phone if that would be helpful. I look forward to supporting Ethan in his continued academic journey.
Best Regards,
Ernie Chu</t>
  </si>
  <si>
    <t>Chris Williams</t>
  </si>
  <si>
    <t>Dear Marian,
Itâ€™s been great working with you and Chris since December of last year. As we reflect on his recent SAT preparation and his official test this past Saturday, I wanted to share some updates and information about what to expect.
I have seen significant improvements in Chrisâ€™s application of algebra concepts, especially in solving multi-step equations and interpreting word problems, as well as in his mastery of grammar rules such as subject-verb agreement and punctuation. Over the past two months, he has also developed stronger consistency in his practice test performance, which has been an important factor in his growth. This improvement is reflected in his score progression: from a 960 in May, to 1070 in June, to a 1140 on a recent practice test, and then several practice test scores above 1200 once he began testing regularly. I was particularly encouraged by the progress he made once we increased our meetings to twice per week and he kept up with full-length practice exams.
For this exam, our shared goal was to reach a 1200+ score. While of course we cannot guarantee the outcome, Chris has worked diligently toward this goal by steadily building his math and grammar skills, applying strategies under timed conditions, and learning to pace himself effectively. Weâ€™ve also discussed the importance of sleep and stress management in the week leading up to the exam. I hope he feels great about his performance this past Saturday, and I look forward to hearing his results when they are released.
I am looking forward to continuing to work with Chris after this exam so that we can reinforce his progress and push toward consistent 1200+ scores if his results fall short of that target. Based on his goals, I recommend we continue with two one-hour sessions per week through his next SAT test date. During these sessions, I plan to continue strengthening his algebra fluency and grammar application while also refining test-taking strategies to help him maximize his performance.
Please let me know if you have any questions or if there are any adjustments you would like to make to our plan. Iâ€™m also happy to schedule a time to talk by phone if that would be helpful. I am glad to support Chris in his continued academic journey.
Best regards,
Joshua D.
joshua.duff@revolutionprep.com
+16624194418</t>
  </si>
  <si>
    <t>Ethan Healy</t>
  </si>
  <si>
    <t>Dear Emma,
Itâ€™s been great working with you and Ethan since June as we prepared for his SAT this past Saturday. I wanted to share some updates and information about his progress leading up to the exam.
I have seen significant improvements in Ethanâ€™s ability to approach reading comprehension passages strategically and in his mastery of grammar question types, particularly with parallel structure and punctuation. Over the past two months, he has also developed stronger consistency in his test-taking, applying strategies effectively across both sections. This progress has been reflected in his practice test scores: from a 1230 on July 23, to 1360 on August 1, and then a 1450 just the week before his official exam. His steady growth has been supported by his strong commitment to completing homework and practice tests, as well as by our consistent schedule of two one-hour sessions per week.
For this exam, Ethanâ€™s goal was a 1400+ score. While we canâ€™t guarantee an exact outcome, he has worked diligently toward this goal by refining his reading strategies, practicing high-frequency grammar rules, and pacing himself effectively under timed conditions. I hope he feels confident about his performance this past Saturday, and I look forward to hearing his official results once they are released.
I am looking forward to continuing to work with Ethan after this exam so that we can reinforce his progress and build toward consistent 1400+ scores if needed. Based on his goals, I recommend we continue with two one-hour sessions per week through his next SAT test date. During these sessions, we will continue focusing on refining grammar skills, strengthening reading comprehension strategies, and practicing under timed conditions to maximize his results.
Please let me know if you have any questions or if there are any adjustments youâ€™d like to make to our plan. Iâ€™m also happy to schedule a time to talk by phone if that would be helpful. Itâ€™s been a pleasure supporting Ethan in his SAT journey.
Best regards,
Joshua D.
joshua.duff@revolutionprep.com
+16624194418</t>
  </si>
  <si>
    <t>William Jackmin</t>
  </si>
  <si>
    <t>Dear Mary,
Itâ€™s been great working with you and Will since June as we prepared for his SAT earlier this month. I wanted to share some updates and information about his progress during our time together.
I have seen significant improvements in Willâ€™s application of algebra and problem-solving strategies, particularly with multi-step equations and data analysis problems. More recently, he has also shown growth in grammar and reading comprehension as we shifted to covering both sections in the weeks leading up to the test. His consistency with homework has been excellent, and this has supported his steady progress. In terms of test scores, Will improved from around a 1230 on a practice test in April to a 1320 at the beginning of August. While this growth is encouraging, his progress could have been even greater with more consistent practice test completionâ€”ideally one every two weeks leading up to the official exam.
For this exam, Willâ€™s goal was a 1400+ score. While the outcome is not yet known, he has worked diligently by strengthening math fundamentals, building confidence in grammar, and applying pacing strategies across both sections. I hope he feels confident about his performance, and I look forward to hearing his results once they are released.
I am looking forward to continuing to work with Will after this exam so that we can push toward his 1400+ goal. Based on his progress and goals, I recommend we continue with two one-hour sessions per week, along with consistent practice test completion every two weeks, through his next SAT test date. During these sessions, we will continue strengthening his math fluency while refining reading and grammar strategies to maximize his results.
Please let me know if you have any questions or if youâ€™d like to make adjustments to our plan. I am also happy to schedule a time to connect by phone if that would be helpful. Itâ€™s been a pleasure supporting Will in his SAT preparation.
Best regards,
Joshua D.
joshua.duff@revolutionprep.com
+16624194418</t>
  </si>
  <si>
    <t>Sofia Mehech</t>
  </si>
  <si>
    <t>Hello All, 
I hope you are doing well. I am reaching out to provide a progress update for Sofia!
Sofia and I have been working consistently on her SAT preparation as she heads toward the October test date. She has been doing very well, regularly scoring into the 1450+ range on practice tests. While she recently experienced a small dip in her scores, I reassured her that this is completely normal at this stage and often occurs around the third full-length exam. Overall, her trajectory remains strong, and Iâ€™m very encouraged by the progress she continues to make.
In our recent sessions, we have spent a significant amount of time on the following areas:
 Practice Test Review &amp;amp; Strategy
  * Carefully reviewed her most recent exam, paying close attention to question types where she lost points.
  * Focused on strategies for inference-based reading questions and interpreting graphs and charts in both math and reading passages.
  * Discussed pacing strategies and how to prioritize certain question types under time pressure.
 Grammar &amp;amp; Language Skills
  * Reviewed verbs (singular/plural consistency, tense shifts, avoiding unnecessary perfect tense).
  * Worked on identifying subjects correctly by excluding prepositional phrases.
  * Practiced pronoun use (subject vs. object pronouns, â€œwhoâ€ vs. â€œwhom,â€ and avoiding â€œthat/whichâ€ mix-ups).
  * Practiced transitions, breaking them into categories such as agreement, disagreement, sequence, and cause/effect.
  * Reviewed punctuation rules, especially semicolons, colons, dashes, and interjections.
* Math Reinforcement
  * Worked through a set of advanced prep math problems that focused on constants in linear equations and functions.
  * Reviewed trickier setups, emphasizing when to simplify and when to rely on Desmos for visualization.
  * Discussed statistics concepts (mean, median, range, standard deviation) and how the SAT tends to present them.
 ACT vs. SAT
  * Explored the differences between the two exams in format and pacing.
  * Agreed that Sofia will stay focused on the SAT for October but remain open to revisiting the ACT if needed in the future.
Next Steps &amp;amp; Recommendations
* Complete one module every other day (about 3â€“4 per week), paired with 10 minutes of vocabulary practice.
* Take one additional full-length practice exam before the October SAT.
* In sessions, continue emphasizing language precision (grammar, transitions, and expression of ideas) and advanced math problem solving.
Iâ€™m very happy with Sofiaâ€™s preparation and the work she is putting in. She has been extremely consistent and resilient in her approach. I would be glad to schedule time with you if youâ€™d like to go over her progress in greater detail or talk through the path forward. Just let me know a day and time that works for you, and I will do my best to accommodate. Sofia is doing great, and I am excited to see how she continues to excel.
Best,
Hannah D.
hannah.duliere@revolutionprep.com
+13044881255</t>
  </si>
  <si>
    <t>Anthony Bishai</t>
  </si>
  <si>
    <t>Hello Madonna and Anthony,
I hope you've had a great summer. I wanted to briefly reach out now that school is starting back up. As previously discussed, Anthony wanted to use the summer to unwind and relax. That is totally understandable, but now that the school year is starting, it's important that we start building good habits early and giving him a strong foundation on the geometry material.
I would recommend that Anthony and I meet consistently once a week. This will allow us to review any material that he is struggling with but also give me the opportunity to hold Anthony accountable and ensure that he is completing all assignments. 
I'm happy to schedule a phone call to discuss any of this further. Please do not hesitate to reach out with any questions, comments, or concerns. Thanks so much!
Matthew W.
matthew.wert@revolutionprep.com
+15708998646</t>
  </si>
  <si>
    <t>Samir Taliwal</t>
  </si>
  <si>
    <t>Dear Rajiv,
Itâ€™s been great working with Samir over the past few weeks. I hope you and your family are enjoying a relaxing, fun summer!
I have seen significant improvements in Samir's' practice SAT scores. He has shown consistent progress in reading and grammar/punctuation rules. He has worked especially diligently to improve his approach to command of evidence, purpose, and inference questions. This consistent improvement has been evident in Samir's practice test scores and his general grasp of the practice problems we've completed.
Looking ahead, I recommend we assess Samir's performance on his recent SAT. I hope Samir was able to achieve the goal score he wants. Samir can still work on preparing for the SAT in October, November, or December if those tests are necessary for him to achieve his goal. Also, if Samir needs any help in physics or math in the upcoming semester, I'd be happy to help him with those classes.
Please let me know if you have any questions or if there are any adjustments you would like to make to our plan. Iâ€™m also able to schedule a time to talk by phone/zoom if that would be helpful. I am happy to support Samir in any way I am able.
Thanks,
Michael
michael.haddad@revolutionprep.com
+17242494602</t>
  </si>
  <si>
    <t>Nate Shatkus</t>
  </si>
  <si>
    <t>Dear Ms Shatkus,
I hope you are having a great summer!. Itâ€™s been great working with you and Nate over the past couple of months. I wanted to touch base to share some of the progress weâ€™ve made so far and share my thoughts on the plan moving forward.
I have seen improvements in Nate's performance on the SAT, especially in the Language Arts section, where he has gone from a 540 to a 680.  A great increase!  He is well on his way to a 1300.  Our current short term goal is for him to get to the Hard second module on the Math section.  I recommend a continuation of twice weekly tutoring through whatever the last date of testing is.
Please let me know if you have any questions or if there are any adjustments you would like to make to our plan. Iâ€™m happy to schedule a time to talk by phone if that would be helpful. I look forward to supporting Nate in their continued academic journey.
Best regards,
Patrick
Patrick B.
patrick.bell@revolutionprep.com
+18562090764</t>
  </si>
  <si>
    <t>Niko Wright</t>
  </si>
  <si>
    <t>Dear Mr Wright,
I hope you are having a great summer! Itâ€™s been great working with you and Niko over the past couple of months. I wanted to touch base to share some of the progress weâ€™ve made so far and share my thoughts on the plan moving forward.
I have seen improvements in Niko's performance on the SAT.  She has shown improvement in both the Language Arts and the Math section.  I believe she should feel confident going into the SAT in September.  Like we discussed today, our plan for the next few months is to consider taking a break after the September SAT and then spend a week or two before either the November or December test ramping back up, after which the remaining hours could be used for other things such as academics.  
Please let me know if you have any questions or if there are any adjustments you would like to make to our plan. Iâ€™m happy to schedule a time to talk by phone if that would be helpful. I look forward to supporting Niko in their continued academic journey.
Best regards,
Patrick
Patrick B.
patrick.bell@revolutionprep.com
+18562090764</t>
  </si>
  <si>
    <t>Kiana Ricasa</t>
  </si>
  <si>
    <t>Hi Floriana,
I wanted to share a quick update on Kianaâ€™s SAT preparation since my last note on July 2! Sheâ€™s been working hard, and Iâ€™m really encouraged by the progress sheâ€™s made over the summer.
On her most recent practice test in August, Kiana scored a 1430 (Reading 720, Math 710) â€” a 110-point improvement from her June official exam. Earlier, she scored a 1410 on an in-house practice exam, so the upward trend is consistent. These results show that she's applying new material while retaining old material as well.
Kiana has been especially strong in the information &amp;amp; ideas and craft &amp;amp; structure categories. She's also recently improved on punctuation and is focusing more on grammar rules now! In math, she's showing real strength in percentages and angles, and is working on quadratic and linear word problems. This section has improved so much that we're officially focusing exclusively on the hardest level questions!
Overall, Kiana has shown consistent effort and steady improvement in both sections. Sheâ€™s learned strategies and content -- and is learning how to identify which method is the most efficient. She took an official SAT this past weekend, and scores will be released in about two weeks! We're hoping for a reflection of her most recent practice tests (in the 1400s range).
Currently, Kiana's tutoring program is once a week for 1.5 hours each, and her last session is right before the September exam. If you'd like to extend tutoring into the October exam (with an extra session right before the test), Kiana's account would need another 6 hours added. If that's something you'd like to do, you can follow this link: https://my.revolutionprep.com/s/VTXCdRBC8M.
If you have any questions, feel free to email me anytime! You can also reach out to your advisor Kate, who's copied here. She should be able to help you with any questions you have surrounding options for tutoring packages.
Have a great rest of your week!
Lisa B.
lisa.berkman@revolutionprep.com
+19084257401</t>
  </si>
  <si>
    <t>Edward Ton</t>
  </si>
  <si>
    <t>Hi, 
Edward and I have only met once in the last few months so it isn't quite appropriate to write a progress update yet. 
Thanks! 
Alexis B.
alexis.boucher@revolutionprep.com
+17544224388</t>
  </si>
  <si>
    <t>Hi, Donna,
It was great talking to you on Zoom yesterday! Here's my recap of our conversation so that we can keep Cynthia in the loop and also ensure that we're on the same page. Feel free to add anything you think I missed!
Ella is a lovely young lady who is a sweetheart and a pleasure to work with! At the moment, she and I are doing a rather broad program incorporating no fewer than six different skills; if ever the time comes for us to focus on something more specifically (writing for school, multiple-choice questions for the SAT), we can certainly do that! For now, though, we're taking a holistic approach.
Ella has little to no foundation in grammar, which affects both her ability to select the correct punctuation mark on SAT multiple-choice questions and her ability to comprehend complex sentences. We are attacking this via a variety of approaches: sentence diagramming, explicit identification of and discussion of clauses when reviewing multiple-choice questions, studying parts of speech, and looking at verb conjugation in order to make sure that she can reliably identify verbs. We are also doing vocabulary work and reading comprehension to round out our holistic approach. 
Ella is now able to identify verbs in simple sentences with confidence. However, she still struggles to identify kinds of clauses in more complicated sentences. This is normal; we are slowly building her foundation, and I am hopeful that our continued work with sentence diagramming will greatly help here. 
My overall goals for her are to complete the sentence diagramming workbook, to get 5/5 questions correct on the hardest SAT reading comprehension questions, and to correctly identify the clauses and parts of speech for 5 questions in a row on the SAT multiple-choice questions. My current short-term goals for her are to get 10/10 questions correct on the medium-level SAT reading comprehension questions and to correctly identify the clauses (but not necessarily every part of speech) for 3 questions in a row on the SAT multiple-choice questions. To this end, I recommend that Ella and I continue with our current velocity of 60 minutes a week into the school year. 
Please let me know if you have any questions or if there are any adjustments you would like to make to our plan. Iâ€™m happy to schedule a time to talk if that would be helpful. 
Best regards,
Maia</t>
  </si>
  <si>
    <t>Reid Bock</t>
  </si>
  <si>
    <t>Hi everyone,
Just wanted to check in as Reid heads off to start the semester with some thoughts on our progress and plans for fall. Please let me know if you have any questions!
Reid continues to make really awesome progress on his practice tests, with an 80 point increase to 1250! Heâ€™s put in a lot of effort this summer, and it really shows. He met the goal we had of cracking 600 on the math section, and while his reading score stayed the same, he did improve his grammar accuracy from the last test, which was an area I know he had been working on in the past few weeks.
Going forward, weâ€™ll aim to turn more attention back to reading and do some work on questions in the Information and Ideas section. These are generally seen as the toughest questions on the test and require close reading of the passage and answers on the second module. Reid has really strong comprehension, so weâ€™ll aim to work on using that to recognize common wrong answer patterns and spot key words to try to up his pacing on these questions.
For math, weâ€™ve been mainly focused on higher value targets like algebra and advanced math that have the most questions on the test. Reid aced the algebra section of the last practice test, which is great! He missed a few of the advanced math questions, but I think some of those will be remedied once we finish up the last couple of sections of the constant module that related to nonlinear equations. Weâ€™ll also aim to keep plugging away at geometry/trigonometry.
I know Reid is heading back to school soon and his schedule for fall is still uncertain. Heâ€™s still got 11 hours on the account that we can use to book meetings to prep for fall tests. Reid mentioned potentially looking at a December/March testing schedule, which I would endorse as well. Once he gets settled in at school, you can let me know what might work best for meeting times and we can get those booked, or you can always see my openings from Reidâ€™s account under â€œSchedule Sessions.â€
Itâ€™s been great working with Reid over the summer - have a safe trip to school, and Iâ€™ll see you soon!
Julie B.
julie.byrom@revolutionprep.com
+15129250963</t>
  </si>
  <si>
    <t>Joao Abrahao</t>
  </si>
  <si>
    <t>Hi Guilherme,
It's been a pleasure working with Joao for the last few weeks. Since we picked back up after his summer break, we've made some good progress.
In math, we've mainly worked on nonlinear equations and geometry. I think he has a better sense of formally setting up area and volume equations, as well as solving quadratic and exponential equations. I definitely want to review these to make sure they stick, especially the nonlinear stuff, since there is so much variation in what can be asked.
In reading, we've been able to cover the various punctuation rules. This will also be a topic to further review, because although I think he does have the usage rules memorized by now, it still takes some practice to apply them consistently. If we get through all that, there's also some work on passage analysis we can do, but I think that's a lower priority.
All in all, Joao's most recent practice test is his best one yet, scoring a 680 in both math and reading. I want to get one more in before the real test, and you have to take practice tests with a grain of salt, but it's looking like he's on a good track.
We are hoping that this will be the final SAT Joao has to take. There are still some in Oct or Nov that he could take if necessary, but I think it's likely he'll reach his goal of 1320. With that in mind, unless he wants any help with his academic classes, I see no need to recommend a repurchase at this time. We'll lock in for the last 5 hours he has scheduled on his account and finish strong.
Andrew B.
andrew.brown@revolutionprep.com
+13176650121</t>
  </si>
  <si>
    <t>Clarke Hunter</t>
  </si>
  <si>
    <t>Hi Alethia,
Every few months or so, I'll send over a message just keeping you up to date on Clarke and I's time together. 
She has been making remarkable progress, and it has been a pleasure to work with her. She's witty, quite hilarious, and a joy to work with. We've been working through her reading comprehension skills, staying on topic for short answer responses, and more. I believe she's been improving steadily, and she has shown great success in reading levels beyond her grade level while demonstrating a clear understanding of the material.
For the duration of the school year, I recommend that we continue with our weekly 1-hour sessions to maintain and build on her momentum. I figured it might serve her well for us to connect a few weeks after school starts, so she can feel settled before we pick up another consistent schedule. I'm open to your thoughts, as well, but for now, I have our next session scheduled for September 16th at 6 pm. The unused hours from next week and the week after will be returned to her account. 
However, if you'd like to add additional hours to her account, and you'd like to continue working together on achieving her goals, you can easily use this link to add these hours to her account today: https://my.revolutionprep.com/s/Uv70jDzhxj.
As always, please let me know if you have any questions, and I'll be more than happy to help!
Diamond A.
diamond.anderson@revolutionprep.com
+17037985175</t>
  </si>
  <si>
    <t>Hi Saddiqque,
Every few months or so, I'll send over a message just keeping you up to date on Madison and I's time together over the summer.
She has been making remarkable progress, and it has been a pleasure to work with her. She's witty, quite hilarious, and a joy to work with. We've been working through her reading comprehension skills, staying on topic for short answer responses, and more. I believe she's been improving steadily, and she has shown great success in reading levels right at her grade level while demonstrating a clear understanding of the material. We will be working on building her reading stamina throughout the year.
I think our communication has been great over text message - thank you for always sending over the reminder texts to Madison and Major, and for letting me know when their schedule gets tight.
For the school year, I recommend that we continue with our weekly 1-hour sessions to maintain and build on her momentum. I'm excited to see how she feels going into this new year as a stronger reader! I figured it might serve her well for us to connect a few weeks after school starts, so she can feel settled before we pick up another consistent schedule. I'm open to your thoughts, as well, but for now, we don't have a scheduled session for the future.
However, if you'd like to add additional hours to her account, and you'd like to continue working together on achieving her goals, you can redeem more credits through your Bright Horizon's portal. After you redeem your credits, you will receive an email from Revolution Prep to add the hours to your account.
As always, please let me know if you have any questions, and I'll be more than happy to help!
Diamond A.
diamond.anderson@revolutionprep.com
+17037985175</t>
  </si>
  <si>
    <t>Hi Cat,
Every few months or so, I'll send over a message just keeping you up to date on Adrienne and I's time together over.
She has been making remarkable progress, and it has been a pleasure to work with her. She's witty, quite hilarious, and a joy to work with. We've been working through varying math skills, working through making sure she's taking the appropriate steps to solve problems, and more. I believe she's been improving steadily, and we will be working on building her math stamina throughout the year.
I think our communication has been great over text message - thank you for always letting me know when her schedule gets tight, and being flexible with any changes to my schedule.
For the school year, I recommend that we continue with our weekly 1-hour sessions, or even two 30 minute sessions a week, to maintain and build on her momentum. I'm excited to see how she feels going into this new year a bit stronger in math! I figured it might serve her well for us to connect a few weeks after school starts, so she can feel settled before we pick up another consistent schedule. I'm open to your thoughts, as well, but for now, our next session is scheduled for Monday, 9/8 at 6 pm.
Ms. MonÃ©t and I have scheduled out all of her sessions for the next few months, so there's no need to add more hours at this moment - maybe in October or November. You can redeem more credits through your Bright Horizon's portal. After you redeem your credits, you will receive an email from Revolution Prep to add the hours to your account.
As always, please let me know if you have any questions, and I'll be more than happy to help!
Diamond A.
diamond.anderson@revolutionprep.com
+17037985175</t>
  </si>
  <si>
    <t>Ayva Moye</t>
  </si>
  <si>
    <t>Hi Ayesha,
Every few months or so, I'll send over a message just keeping you up to date on Ayva and I's time together over.
She has been making remarkable progress, and it has been a pleasure to work with her. She's witty, quite hilarious, and a joy to work with. We've been working through varying math skills, working through making sure she's taking the appropriate steps to solve problems, and more. I believe she's been improving steadily, and we will be working on building her math stamina throughout the year.
I think our communication has been great over text message - thank you for always letting me know when her schedule gets tight, and being flexible with any changes to my schedule.
For the school year, I recommend that we continue with our weekly 30 minute session, or even two 30 minute sessions a week, to maintain and build on her momentum. I'm excited to see how she feels going into this new year a bit stronger in math! I figured it might serve her well for us to connect a few weeks after school starts, so she can feel settled before we pick up another consistent schedule. I'm open to your thoughts, as well, but for now, we don't have an upcoming scheduled session.
You can redeem more credits through your Bright Horizon's portal. After you redeem your credits, you will receive an email from Revolution Prep to add the hours to your account.
As always, please let me know if you have any questions, and I'll be more than happy to help!
Diamond A.
diamond.anderson@revolutionprep.com
+17037985175</t>
  </si>
  <si>
    <t>Hi Saddiqque,
Every few months or so, I'll send over a message just keeping you up to date on Major and I's time together.
Very similar to Madison's starting point, you can tell that he's eager to learn and become a stronger reader. In the few weeks that we've been working together, he has been making remarkable progress, and it has been a pleasure to work with him. By the end of the year, I do think I can get him as close as possible to reading on grade level and demonstrating a clear understanding of the material.
For the duration of the school year, I recommend that we continue with our weekly two 30-minute sessions to maintain and build on his momentum. I'm open to your thoughts, as well, but for now, we don't have an upcoming session scheduled. 
If you'd like to continue working together on achieving these goals, you can redeem more credits through your Bright Horizon's portal. After you redeem your credits, you will receive an email from Revolution Prep to add the hours to your account.
As always, please let me know if you have any questions, and I'll be more than happy to help!
Diamond A.
diamond.anderson@revolutionprep.com
+17037985175</t>
  </si>
  <si>
    <t>Dear Shavone, 
I hope you are having a great summer. Itâ€™s been great working with you and Janai over the past couple of months. I wanted to touch base to share some of the progress weâ€™ve made so far and share my thoughts on the plan moving forward. 
I have seen significant improvements in Janai's abilities to calculate percentage problems, combine like terms, simplify variable expressions, add fractions with like and unlike denominators, solve ratio word problems using tape diagrams as well as solve multi-step equations and inequalities! She has shown consistent progress in utilizing the strategies weâ€™ve covered in our sessions to solve a wide variety of math questions. This consistent improvement has been evident in the assignments completed during our sessions as well as Janaiâ€™s homework. 
Our current short-term goals for Janai include solidifying Janaiâ€™s understanding of 7th grade math as well as preparing her for 8th grade math. The overall goal remains to improve Janaiâ€™s confidence in math as well as her comfortability with it. Since Janai is achieving her goals thus far, I recommend we continue with our one 60-minute class per week through the school year. 
Please let me know if you have any questions or if there are any adjustments you would like to make to our plan. Iâ€™m happy to schedule a time to talk by phone if that would be helpful. I look forward to supporting Janai in her continued academic journey. 
Best regards, 
Colin C.
colin.cody@revolutionprep.com
+19785187882</t>
  </si>
  <si>
    <t>Hi Rob and Hester,
It was nice speaking with you last night on the phone! I am including a summary of our discussion and a bit of an update given what I spoke about with Gunther this morning.
It seems like we have been meeting for a while, but we have only completed seven hours of tutoring, and we have seen Gunther increase his practice score by almost 100 points! He has been active during sessions, completing his homework assignments, and coming to sessions with questions. We are focusing on difficult math questions and will also turn to practice with the algebra core of the SAT, vocabulary questions, and more difficult reading passages to make sure that he can continue to make positive progress toward his goal score. Gunther is scoring in a range where sometimes progress can get more difficult, but we will continue to work together and assess with periodic practice exams.
Gunther let me know about his class schedule. He mentioned that US History and Spanish may be his most difficult courses this coming year. If he needs support in these subjects (or in Precalculus or Chemistry), we can devote some of our session time to making sure that he has a successful year academically.
Gunther thought that it would be a good idea to take the SAT in October for the first attempt. I know that we had thought November or December might be better, but we still have about six weeks to prepare. We talked about maintaining two one-hour sessions per week during the school year, and Gunther and I have already scheduled 1 PM ET on Wednesdays. He should figure out the second hour soon so that we have that time slot nailed down as well.
I look forward to continuing to work with Gunther toward his goals! As always, please feel free to contact me with any questions you have about the program.
Jason
jason.keller@revolutionprep.com
+17328416402</t>
  </si>
  <si>
    <t>Randol Thompson</t>
  </si>
  <si>
    <t>Hi Oleta,
It was nice speaking with you last week... How did Randol's SAT go?
As we discussed, I think that Randol has the potential to improve on the SAT even if his practice exams haven't shown so. I would like to focus on making sure that Randol is reading completely; there are a few questions where I think he has missed a word here or there. He has also improved in the Advanced Math domain of the math section, and I would like to make sure that we review the other areas together. We have the PSAT in October and should perhaps aim for another SAT take in the fall; I would love to get Randol back on my schedule for two hours per week when he is ready to continue. Please let me know if you have any questions.
Jason
jason.keller@revolutionprep.com
+17328416402</t>
  </si>
  <si>
    <t>John Maida</t>
  </si>
  <si>
    <t>Hi Anna,
It has been great working with John over the summer, and I am sure that he is going to hear some good news from the SAT in a few weeks! (I hope the exam went well!) I wanted to check in on what else we can accomplish together. John has let me know that he is working on his college essays, and I am happy to provide an additional pair of eyes if he needs them. If he finds that he needs to take the SAT one more time, we can continue to practice together. If he wants to make sure that has a strong grade in statistics, I am happy to provide support. I am happy to continue working with him for one or two hours a work as he needs. Please let me know if you have any thoughts or concerns.
I hope that you have had a wonderful summer as well!
Jason
jason.keller@revolutionprep.com
+17328416402</t>
  </si>
  <si>
    <t>Hello everyone! 
I'm excited to reach out to celebrate Edâ€™s amazing progress. Ed has worked diligently, and as a result, they have achieved a passing score on their chemistry placement exam! I am so proud of Ed and all of the time and energy he spent studying for his exam.
We began working together earlier this summer in preparation for Ed's chemistry placement exam. We spent multiple sessions discussing some of the concepts that could be present on the exam. We covered a large amount of material in a very short period of time. 
Now that he has passed the placement exam, we can start working on the material that is covered in the transferrable chemistry class Ed is currently enrolled in. I recommend meeting once per week in order to continue his progress towards his goal of succeeding in his chemistry class. During our upcoming sessions, I plan to continue working through some of the more difficult concepts that will be covered this semester. I would like to ask for a copy of his syllabus so I can ensure our sessions are as targeted as possible.
Please let me know if you have any questions. I am happy to schedule a time to talk by phone if that would be helpful. I am always available to support Ed in his continued academic journey. 
Best regards,
Daniel E.
daniel.esquivel-reynoso@revolutionprep.com
+18057085060</t>
  </si>
  <si>
    <t>Noah Orlowsky</t>
  </si>
  <si>
    <t>Hi James!
I hope this message finds you well! I wanted to reach out and update you on Noah's progress. I very much enjoy working with him, and I have enormous respect for his dedication/willingness to learn.
During our time together, Noah has shown great improvement in nearly every section of the exam. There's been a notable improvement in science and math especially, which can be seen in his dramatic practice test improvements.
As the end of summer draws near, now is the perfect time to get a head start on the next exam/academic goal on the horizon, and I would love to assist Noah in the pursuit of his goals! If he plans on taking another exam (or would like support in any of his many difficult courses coming this year - I tutor nearly all subjects) I would recommend we meet at least once a week for an hour to maintain good academic habits during the transition.
If you'd like to continue working together on achieving these goals, you can easily use this link to add the hours to your account today: https://my.revolutionprep.com/s/gCPuCL4qBF.
Please let me know if you have any questions or if there are any adjustments you would like to make to our plan. Iâ€™m happy to schedule a time to talk by phone, if that would be helpful. I look forward to assisting Noah with his continued advancement!
Shaun O.
shaun.oneil@revolutionprep.com
+14128554310</t>
  </si>
  <si>
    <t>Noah Blaney</t>
  </si>
  <si>
    <t>Hi John!
I hope this message finds you well! I wanted to reach out and update you on Noah's progress. I very much enjoy working with him, and I have enormous respect for his dedication/willingness to learn.
During our time together, Noah has shown great improvement using each of the strategies we've covered thus far. There's been a notable improvement in his punctuation/grammar knowledge as well as his mastery of the reading section.
As the end of summer draws near, now is the perfect time to get a head start on the next exam/academic goal on the horizon, and I would love to assist Noah in the pursuit of his goals! If he would benefit from support in any of his many difficult courses coming this year - I tutor nearly all subjects, and I would recommend we continue meeting at least once a week for an hour to maintain good academic habits during the transition.
Though we are not low on hours currently, feel free to use the following link to add hours, should you choose to do so: https://my.revolutionprep.com/s/3WSWXGEjKc.
Please let me know if you have any questions or if there are any adjustments you would like to make to our plan. Iâ€™m happy to schedule a time to talk by phone, if that would be helpful. I look forward to assisting Noah with his continued advancement!
Shaun O.
shaun.oneil@revolutionprep.com
+14128554310</t>
  </si>
  <si>
    <t>Hi Nicole!
I hope this message finds you well! I wanted to reach out and follow up with you and Alec. It was great to catch up with him a few weeks ago, and I was so overjoyed to hear how well his previous semester ended.
As the end of summer approaches, I strongly recommend we get back to work as soon as possible. Now that we've got the hours, I recommend we coordinate to get them scheduled ASAP, so that Alec and I can begin our preparation for the difficult courses ahead of him! That said, I would recommend we meet at least twice a week for an hour to maintain good academic habits during the break.
Please let me know if you have any questions or if there are any adjustments you would like to make to our plan. Iâ€™m happy to schedule a time to talk by phone, if that would be helpful. I look forward to assisting Alec with his continued advancement!
Shaun O.
shaun.oneil@revolutionprep.com
+14128554310</t>
  </si>
  <si>
    <t>Nicholas Fuchs</t>
  </si>
  <si>
    <t>Hi Thomas!
Progress update time has come once again! During this bout of preparation, Nick did an excellent job learning new tricks - especially in the math section relating to Desmos!
As the end of summer approaches, I recommend we set our sights on the next exam/academic goal without delay. Nick has been progressing with great momentum, and I would love to assist him in maintaining that progress. As a result, I would recommend we meet at least once a week for an hour to maintain good academic habits during the break.
If you'd like to continue working together on achieving these goals, you can easily use this link to add the hours to your account today: https://my.revolutionprep.com/s/pHAwwjQ5GV.
Please let me know if you have any questions or if there are any adjustments you would like to make to our plan. Iâ€™m happy to schedule a time to talk by phone, if that would be helpful. I look forward to assisting Nick with his continued advancement!
Shaun O.
shaun.oneil@revolutionprep.com
+14128554310</t>
  </si>
  <si>
    <t>Hi Carolyn!
I hope this message finds you well! I wanted to reach out and update you on Sam's progress. I very much enjoy working with her, and I have enormous respect for her dedication/willingness to learn. She's always on time, ready to go, and takes feedback extremely well - she's lovely to work with!
During our time together, Sam has shown great improvement using each of the strategies we've covered thus far. There's been a notable improvement in her application of reading/writing section strategy as well as a marked improvement - especially recently - in her mastery of the Desmos calculator.
Now that we have covered a fair share of the core strategies, we must dig deeper into the content knowledge that aligns with her specific areas of opportunity.  That said, I would recommend we continue meeting at least twice a week for an hour to maintain the momentum we've already achieved.
Though we are not low on hours currently, feel free to use the following link to add hours, should you choose to do so: https://my.revolutionprep.com/s/3WSWXGEjKc.
Please let me know if you have any questions or if there are any adjustments you would like to make to our plan. Iâ€™m happy to schedule a time to talk by phone, if that would be helpful. I look forward to assisting Sam with her continued advancement!
Shaun O.
shaun.oneil@revolutionprep.com
+14128554310</t>
  </si>
  <si>
    <t>Connor Kearns</t>
  </si>
  <si>
    <t>Hi Bill!
I hope this message finds you well! I wanted to reach out and update you on Connor's progress. I very much enjoy working with him, and I have enormous respect for his dedication/willingness to learn. He's always on time, ready to go, and takes feedback extremely well - he's a joy to work with!
During our time together, Connor has shown great improvement using each of the strategies we've covered thus far. There's been a notable improvement in his application of reading/writing section strategy as well as a marked improvement - especially recently - in his mastery of the Desmos calculator; this is also reflected in his impressive practice exam score improvements.
Now that we have covered a fair share of the core strategies, we must dig deeper into the content knowledge that aligns with his specific areas of opportunity.  That said, I would recommend we continue meeting at least once a week for an hour to maintain the momentum we've already achieved.
I highly recommend that we continue tutoring without delay in preparation for his next exam/academic challenge (I tutor nearly every academic class): https://my.revolutionprep.com/s/11P4l48T8n.
Please let me know if you have any questions or if there are any adjustments you would like to make to our plan. Iâ€™m happy to schedule a time to talk by phone, if that would be helpful. I look forward to assisting Connor with his continued advancement!
Shaun O.
shaun.oneil@revolutionprep.com
+14128554310</t>
  </si>
  <si>
    <t>Dear Yvonne Lozano,
I hope you are having a great summer. It was wonderful seeing Elek again. I look forward to supporting him this year in his academic coursework.  
During our first session back, Elek reviewed precalculus/trigonometry homework, focusing on function recognition. After some discussion and review, Elek applied the appropriate strategies for recognizing and evaluating functions. We completed most of the problems that were assigned for homework. 
Elek and I discussed adding an extra hour of tutoring per week (as needed) to help support both his pre-calculus course and physics coursework. At present Elek is scheduled for twice weekly, one-hour sessions. He has sufficient unscheduled hours -30 â€“ to add an additional hour per week through his first semester.  In total, Elek has 32 hours scheduled with his last session scheduled for Jan 15, 2026.  
I am excited to be working with Elek again this year. He is the highlight of my day.
Please let me know if you have any questions or if I can be of further assistance. 
Best regards,
Linda H.
linda.hindi@revolutionprep.com
+19188412706</t>
  </si>
  <si>
    <t>Ford McCarthy</t>
  </si>
  <si>
    <t>Hi Courtney,
It was great working with Ford today! Here is our parent update video:
https://revolutionprep.zoom.us/rec/play/eovHyi6foY-ZgQ7BQkqLqUfIoApTpewox15j1y7OXMGe6oFmuq1s3w9VfLVVOoquM5Zl2KixZYTPrmIj.lDHZ1qJSeKzDSq36
I also wanted to send a progress update since Ford mentioned he didnâ€™t take the August SAT. He said he plans to take the September 13 and October 4 SATs, and weâ€™re aiming for him to complete a practice test the weekend of September 6â€“7, depending on whether heâ€™ll be out of town for a college visit. Heâ€™ll confirm with me and weâ€™ll finalize the plan in our session next week (Wednesday, September 3 from 1â€“2pm ET). That session will also be his last one with hours on the account, so I recommend continuing with 2 hours per week through the October test to make sure he keeps up his skills between test dates. To do that, weâ€™ll need to add 8 more hours. Here is the link to add hours: https://my.revolutionprep.com/s/jyJhgMTlLu. Iâ€™ve also copied Christina here to help with that.
On his last practice test back at the beginning of August, Ford scored 1160 (580 RW, 580 Math), and our goal is to keep building so he can break 1200. Heâ€™s been improving with applying punctuation rules on the Reading/Writing side and with using Desmos for Math questions. Weâ€™ll continue to focus on RW transition and graph questions, as well as Math topics including constants, linear equations, and function questions.
Please let me know if you have any questions! Iâ€™m happy to schedule a time to talk by phone if that would be helpful.
Thanks,
Melanie L.
melanie.leong@revolutionprep.com
+17144973413</t>
  </si>
  <si>
    <t>Dear Jared and Kelly,
I wanted to take a moment to share some updates on Breydanâ€™s most recent practice exam. First, Iâ€™m thrilled to see his math score reach 750! This is a remarkable achievement and a testament to the hard work he has put in. Iâ€™m also excited to share that he answered every sentence boundary question correctly on the reading section. While he didnâ€™t quite reach the 700 target we were aiming for on the English section, the growth in math and sentence boundaries shows that weâ€™re on the right track. Our focus now will be on strengthening the remaining areas of English.
Looking more closely at the exam, Breydan is still encountering challenges with certain grammar skillsâ€”specifically verbs, pronouns, and misplaced modifiers. Weâ€™ve addressed these areas in recent sessions, and he is already feeling much more confident. Weâ€™ve also started working on higher-level skills such as text structure and purpose, which weâ€™ve identified as new opportunities for improvement. With the core grammar topics now solid, we can shift more attention to these advanced areas.
Moving forward, I recommend continuing with two one-hour sessions each week. This consistency will help us maintain Breydanâ€™s strong momentum and set him up for success on the upcoming September and October exams.
There are currently 42 hours on Breydanâ€™s account that havenâ€™t yet been scheduled. My schedule is filling quickly, so I recommend booking sessions as soon as possible to ensure youâ€™re able to reserve your preferred days and times.
Please let me know if you have any questions or if youâ€™d like to adjust the plan in any way. Iâ€™d also be happy to schedule a phone call if that would be helpful. Iâ€™m excited to continue supporting Breydan as he works toward his goals.
Best regards,
Liz P.
elizabeth.pirie@revolutionprep.com
+12199169916</t>
  </si>
  <si>
    <t>Hi Lisa,
It's been great working with Charlie this summer to prepare for the fall SATs. Charlie is out of hours, so I wanted to reach out to discuss how things have been going in the last month and the plan through his first and second official SAT attempts this fall. 
Previous update recap: Charlie was steadily progressing from his initial score of 1310, up to 1350 with even scores on each side of the test. 
With Charlie's goals of 1500+ and a perfect score on the math section, we have been diligently working on avoiding traps in both reading and writing questions, as well as reviewing math topics and problem-solving tricks for the trickier math questions. In the last month, it was great to see that he is getting a commanding hold of the SAT geometry topics, and how to approach the advanced math questions on the SAT. These have resulted in his math score improving 30 points since the previous test (he is at a 710/800 now). It was great to see him jump up a couple of levels in every math topic that we practiced. On the English side he improved in the expression of ideas category, but the standard convention category (grammar and punctuation rules) has still been giving him some trouble. To combat this, I've had him regularly do review assignments so that he doesnâ€™t lose his grasp of these rules. I've also been having him do more timed homework; to force more mistakes, so he can learn from them and avoid them next time. 
Moving forward, I recommend that we keep up the meeting schedule of 2x1 hours a week (if his schedule allows) through September and the November test dates. I believe Charlie mentioned that the October 4th date would not work well for him, so these are the next best target dates. 
This would give us time to continue working on tricky example questions together. What we need to focus on around the 1400 barrier are the more obscure math topics (radians, circle graphing equations, advanced desmos skills, and getting started with tricky questions), avoiding traps in tricky reading questions, improving vocabulary and reading comprehension, and practicing grammar and punctuation rules until he can approach these questions in a very systematic way. Two hours a week would get us time to practice these, and homework will give him time to work on pacing/timing and avoiding mistakes. 
I suggest adding the below to your account to ensure we stay on track.
â€¢ 18 hours of Premium Private Tutoring for Charlie Smith (this will give us 2 hours a week to work with through the first weekend of November)
If you'd like to continue working together on achieving these goals, you can easily use this link to add the hours to your account today: https://my.revolutionprep.com/s/UL8NEDj4Z5
I have also included our advisor Diane, on the email. She can help get more hours too. 
Please let me know if you have any questions, or would like to further discuss Charlie's progress or the plan moving forwards to his first SAT attempts! 
Cheers, 
Christian C.
christian.collins@revolutionprep.com
+13035190358</t>
  </si>
  <si>
    <t>Reid Brookins</t>
  </si>
  <si>
    <t>Dear Lisa, 
Since Reid is starting school next week, I thought it would be a good opportunity to send you an update on his progress so far.  As always, I am enjoying working with Reid and he is doing well keeping up with the homework. 
Unfortunately, the practice test that Reid took last week was the PSAT 8/9, which is a test for eighth and ninth graders. It wasnâ€™t a total waste of his time because it did give us some insight into some math topics that we need to cover, and he plans to take an actual SAT practice test this week. Reid has made great improvements in identifying the opinions of cross text connection authors and identifying supporting or undermining evidence to support an author's claim. Going forward, I would like to spend every other session reviewing math concepts including function notation, exponents, exponential functions, and systems with no solution. 
Please let me know if you have any questions or concerns or if you would like to talk further on the phone we can set up a time. For the school year, I have us scheduled on Sundays at 5 PM EST.
Sincerely,
Melinda M.
melinda.mergendahl@revolutionprep.com
+16083975309</t>
  </si>
  <si>
    <t>Charlie Mossburg</t>
  </si>
  <si>
    <t>Dear Marta Mossburg,
I hope you had an enjoyable summer. I have enjoyed working with Charlie since August 11, 2025. I look forward to supporting him in his pursuit toward acceptance at the boarding school of his choice.  
During our first sessions, Charlie reviewed some strategies that apply to the SSAT (penalty points for wrong answers). We discussed analogy strategies and â€œbridge sentencesâ€. Charlie should continue to review unfamiliar vocabulary by creating flashcards. This is very crucial to the verbal section of the SSAT. Two sessions focused on math concepts, particularly percentages and unit conversions. Continued practice will help to improve these concepts. Our last session touched on non-fiction reading passages relevant to students entering high school.  We will continue to review each of these areas in future sessions.
Charlie should continue practicing skills through his homework and practice exams. At present, Charlie is scheduled for twice-weekly, one-hour sessions. His remaining 18 hours are scheduled with a final session date of October 16, 2026. As we progress through the next few weeks, we will reassess Charlieâ€™s progress. 
Please let me know if you have any questions or if I can be of further assistance. 
Best regards,
Linda H.
linda.hindi@revolutionprep.com
+19188412706</t>
  </si>
  <si>
    <t>Dear David,
I hope you are having a great transition into autumn. Itâ€™s been great working with you and Marcus over the past couple of months. I wanted to touch base to share some of the progress weâ€™ve made so far and share my thoughts on the plan moving forward.
I have seen significant improvements in Marcus' reading comprehension skills. He has shown consistent progress in identifying main idea or detail questions, and understanding how to annotate passages to find crucial information. This consistent improvement has been evident in his slide deck he completed before leaving for school.
Our current short-term goals for Marcus include advanced math progression, working with both exponential and quadratic functions. The overall goal remains to prepare him for the fall PSAT and SAT. Based on Marcus' progress, I recommend we keep meeting weekly for 60 minutes. This will give us enough time to review these topics.
Please let me know if you have any questions or if there are any adjustments you would like to make to our plan. Iâ€™m happy to schedule a time to talk by phone if that would be helpful. I look forward to supporting Marcus in his continued academic journey.
Best regards,
James F.
james.falconer@revolutionprep.com
+12076156458</t>
  </si>
  <si>
    <t>Phoebe Grimm</t>
  </si>
  <si>
    <t>Hi Ian, 
I hope you had a great summer! I am checking in about Phoebeâ€™s tutoring progress and future plans because I got a note about a concern about Math and you were actually next on my list for sending a progress update anyway. To me, itâ€™s important for us to talk about progress and expectations for progress first. She did improve by 70 points on the math between her last two practice tests. That increase is already honestly great and significant, especially because for many students, the second practice test can often stagnate or go down. Also, the bluebook SAT from College Board that she took for her second practice test is actually harder than the practice test she took initially through Revolution Prep. So that 70 point increase on the math is even more exciting. The only reason the composite didnâ€™t go up more than it did (by 60 points) is because we havenâ€™t worked on very much Reading/Writing. I expect (as does Phoebe) that the Reading/Writing will be a strength and we can play that up after spending more time on it so it can really pull up her overall score. To give you some context, we typically recommend students work with a tutor around three or four months to make significant progress toward their goal. Many students end up taking 2-4 official tests before finishing prep. Of course, every student is different!
During my seven years tutoring full-time at Revolution Prep, Iâ€™ve worked a lot with students with ADHD, anxiety, and other unique learning styles and Iâ€™ve completed an internal training program to work with those students, so Phoebe is in good hands. Weâ€™re already making progress on math and itâ€™s still early. Actually, the issue seems to be that she should give herself more credit. Certainly, there is definitely also an opportunity to work more on the math strategies in addition to reviewing concepts. 
During tutoring sessions, we have already started having her write out some of her steps on paper and then writing what she ends up with digitally, and I think that was a step in the right direction. Digital annotation has been a pain point for her for sure. I am also already making sure we repeat certain concepts more than usual, and that we focus on each step and go back over steps taken. I think we need to make sure we listen to her feedback but make sure it doesnâ€™t cause us to overcorrect. If she is struggling to work through it (but making progress), that just means that we are working on the right things. We only work on topics that she misses questions on from practice tests, so we are running into topics that she hasnâ€™t worked on in a while, or sometimes has never worked on ever before. Thatâ€™s going to be a struggle for any student. 
For the math, what Iâ€™m noticing is that Phoebe needs to repeat one concept for a while before moving on to another. Weâ€™ll continue to try to keep it very targeted and focused on one specific topic, and weâ€™ll make sure she understands how to leverage the strategies to work through problems. I will say that on the 22nd, we did work on exponential functions, which was totally new to her (never learned in school), and I think that in particular threw her off. But even that she was totally starting to get the hang of. I want to make sure that students with unique learning styles are still learning resilience and creative problem-solving, because sooner or later, theyâ€™ll be on their own. Of course, I donâ€™t want to make it overly hard for her either. At RP, we are very big on growth mindset and counting errors as positive opportunities to learn. Overall, in-session and on her practice tests, she is making progress on math and maybe needs to positively reflect more on progress sheâ€™s made. What happens during tutoring is she successfully applies the concept or at least shows improved ability to do it on her own, but then will immediately start talking about how itâ€™s hard for her or she isnâ€™t getting it, even though we just saw that she was getting it! I hope that makes sense. I donâ€™t need her to get the whole thing immediately â€” progress is progress. So you and I both can talk with her about counting the wins. In other words, I am more concerned about managing anxiety and getting her to be confident than I am about the ADHD, and perhaps change how she associates with math in general (she can be a â€œmath personâ€). I find also that she is distracted from simply absorbing what weâ€™re talking about because she is focused on the fact that it is hard. And of course itâ€™s not like this is â€œher faultâ€ or something, itâ€™s just something to be aware of so we can work on it as a team.
That being said, there are definitely ways to work more productively with students with ADHD, such as chunking material into manageable pieces and using colorful visual annotation and highlighting on the screen to help her stay focused, among many other options. Itâ€™s just, Iâ€™m largely already doing those kind of techniques or I can shift toward those in-session very easily if needed. The virtual tutoring itself I think sheâ€™ll get used to or we can keep making adjustments there, but that is different than how weâ€™re approaching the material. 
Homework completion is definitely an opportunity for improvement, though I wouldnâ€™t say itâ€™s been terrible, and Iâ€™d like to say itâ€™s gotten a little better. She can certainly do the homework on paper if thatâ€™s easier by the way. She did take her last two practice tests about two weeks apart, which is an ideal pace. I would recommend Phoebe continues with two 1.5-hour meetings a week during the school year for the best chance for the progress we want. Our next meeting is Friday, but I am currently waiting for her to get her school schedule so we can schedule out those meetings starting next week.
I also recommend that she take the September SAT to get more comfortable but really work toward the October SAT and perhaps the November. 
Thanks for reading! Iâ€™d be happy to discuss further on the phone if youâ€™d like. I am committed to helping Phoebe work toward her goals. 
Have a great rest of your week!
Best,
Daniel Severance
Professional Tutor, Revolution Prep
daniel.severance@revolutionprep.com | www.revolutionprep.com
Customer Service: 877-738-7737 | Direct Line: 269-303-9396
Better Results. Less Stress.</t>
  </si>
  <si>
    <t>Nicolas Kremenliev</t>
  </si>
  <si>
    <t>Dear Miguel,
I hope you are having a lovely day. Itâ€™s been great working with you and Nico over the past couple of weeks. I wanted to touch base to share some of the progress weâ€™ve made so far and share my thoughts on the plan moving forward.
IÂ have seen significant improvements Nico's ability to break down punctuation and grammar-based questions. He has also shown consistent progress in his application of Desmos and matching strategies in session. This consistent improvement has been evident in Nico's improved overall confidence on advanced SAT math and constants problems.
Since Nico is still working towards his goals, I recommend we continue our velocity of two 60-minute sessions per week through the testing season. Nico has 11 hours unscheduled in his account.
Please letÂ me know if you have any questions or if there are any adjustments you would like to make to our plan. Iâ€™m happy to schedule a time to talk by phone if that would be helpful. I look forward to supporting Nico in his continued academic journey.
BestÂ regards,
Sam Wetz</t>
  </si>
  <si>
    <t>Dear Masami,
I hope you are having a lovely day. Itâ€™s been great working with you and JJ over the past couple of weeks. I wanted to touch base to share some of the progress weâ€™ve made so far and share my thoughts on the plan moving forward.
IÂ have seen significant improvements JJ's ability to identify subjects and verbs. He has also shown consistent progress in his application of exponent rules and constants. These consistent improvements has been evident in JJ's 60-point improvement in his math score and 130-point increase in his reading/writing score between the last two practice tests.
Since JJ is still working towards his goals, I recommend we continue our velocity of two 60-minute sessions per week through the testing season. JJ onlyÂ  has 2 hours left in his account.
Please letÂ me know if you have any questions or if there are any adjustments you would like to make to our plan. Iâ€™m happy to schedule a time to talk by phone if that would be helpful. I look forward to supporting JJ in his continued academic journey.
BestÂ regards,
Sam Wetz</t>
  </si>
  <si>
    <t>Gianluca Padilla</t>
  </si>
  <si>
    <t>Dear Jose and Federica,
Itâ€™s been great working with you and Gianluca over the past few weeks. As we prepare for Gianluca's upcoming test, I wanted to share some updates and information about what to expect.
I have seen significant improvements in Gianluca's grammar rules such as pronouns, sentence structure, and breaking down math word problems. They have shown consistent progress in homework, practice tests, and in session work.
For this exam, our goal is a 32. While we cannot guarantee a specific score, we have worked diligently towards this goal through CARE and ISME. It's important to consider the impact of the test zone on Gianluca's performance. Ensuring a good night's sleep throughout the week leading up to the test is crucial, as just the night before isn't enough. We have also discussed strategies to manage test anxiety, which can impact scores.
I am looking forward to hearing how Gianluca performs on this test. As of now, Gianluca has 2 hours remaining in his account, both scheduled before his exam. 
Please let me know if you have any questions or if there are any adjustments you would like to make to our plan. Iâ€™m also able to schedule a time to talk by phone if that would be helpful. I am happy to support Gianluca in their continued academic journey
Thank you and stay safe,
Myles O.
myles.oldroyd@revolutionprep.com
+15304434701</t>
  </si>
  <si>
    <t>Cameron Pietak</t>
  </si>
  <si>
    <t>Hello Cameron and Mara,
I wanted to reach out to send a final update now that Cameron has completed the exam this past weekend. With our time together, Cameron has improved significantly in several areas. We reinforced his knowledge with several rules in areas such as verbs, geometry, punctuation, and more. That being said, Cameron's main issue did not stem from a lack of knowledge which is why much of our focus was prioritized on strategy. We discussed the importance of identifying every single questions and breaking them down into smaller, more manageable parts. Cameron did very well with this. We saw several small increases in his score. 
If he does decide to take the exam again, I would recommend that he focuses more on repetition of strategy more than anything else. Of course, I'd be happy to help with this in any way that I can. Even if this means meeting even just once a week to stay consistent. I look forward to hearing about the results when Cameron gets his scores back. 
Cameron put in a great deal of effort and should be very proud of himself. I know I'm proud of him. If there is absolutely anything I can do to help moving forward, please let me know. Happy to schedule a phone call to discuss anything further. Thanks so much!
Matthew W.
matthew.wert@revolutionprep.com
+15708998646</t>
  </si>
  <si>
    <t>Molly McDonald</t>
  </si>
  <si>
    <t>Dear Susan,
I hope youâ€™re doing well! As always, itâ€™s been a pleasure working with you and Molly these past couple of months. I wanted to share some of the progress sheâ€™s made and outline a few thoughts on our plan moving forward.
Molly has been putting in strong effort with ACT math and science strategies as she prepares for the September 6th test date. Her comfort level on the science section has improved significantly, and she now has a much clearer sense of what to expect there. Word problems remain her biggest challenge. I believe these trigger extra anxiety due to the dense text, which makes the time pressure feel more intense. To manage this, weâ€™re focusing on skipping around those questions and prioritizing the problems she feels most confident about first.
Over the next two weeks, weâ€™ll continue working through practice test questions and reviewing high-yield math concepts, including linear algebra.
As you may know, the ACT has recently moved to a digital format with shorter sections and fewer questions. While official practice materials are still limited, ACT has released one digital practice test, which Molly will complete before our next session. Weâ€™ll go over the new format in detail next week. Although the logistics of the test are changing, the core content remains the same, so our preparation will continue to be effective.
I recommend we keep meeting for 90 minutes each Monday. If youâ€™d like to adjust the plan or discuss anything further, Iâ€™d be happy to set up a quick call.
Looking forward to supporting Molly through this next stage of her prep.
Warm regards,
Brian C.
brian.cohen@revolutionprep.com
(734) 945-3810</t>
  </si>
  <si>
    <t>Rohan Rost</t>
  </si>
  <si>
    <t>Dear Justin,
Many thanks for your kind note. Iâ€™m thrilled that Rohan felt prepared for the test last weekend. He has made tremendous progress since we began, and Iâ€™m deeply proud of all he has accomplished.
As planned, weâ€™ll await the scores and then assess next steps. In the meantime, if Rohan has any academic needs as he settles back into school, please donâ€™t hesitate to reach out â€” Iâ€™d be glad to help.
All best,
Brian C.
brian.cohen@revolutionprep.com
(734) 945-3810</t>
  </si>
  <si>
    <t>Daphne Pruett</t>
  </si>
  <si>
    <t>Hello Daphne and Will,
Firstly, I just want to say that I hope this past weekend's exam went well. Daphne put in a great deal of effort, so she more than deserves to achieve her goals. 
Being that this was likely Daphne's last exam, I wanted to send one final update  to discuss her progress. Daphne has improved significantly due to her deeper understanding of the calculator and development of different strategies that make understanding the questions more achievable. As I mentioned the other day, Daphne's Math score surpassed her English based on her day 1 scores (who would have thought). 
Daphne of course has a full schedule yet again now that she has moved into her senior year. If she needs any help with any of her academic classes, please do not hesitate to reach out. Also, I do believe that Daphne does have a younger brother so please let me know if he would like any help with the SAT or any of his classes. I'd be more than happy to assist him as well.
Overall, it has been an absolute pleasure working with Daphne. I look forward to hearing her results when they come out. As always, please let me know if you have any questions, comments, or concerns. I am happy to help in any way I can. We can schedule a phone call if you'd like to discuss anything further. Thanks so much!
Matthew W.
matthew.wert@revolutionprep.com
+15708998646</t>
  </si>
  <si>
    <t>Kaira Krippendorff</t>
  </si>
  <si>
    <t>Dear Kaihan and Kaira,
It has been a true pleasure to work with Kaira on her SAT goals!  After a break for some fun summer travel, she dove in with dedication to improve her skills for taking this challenging test.  While she did not reach her goal score of 1520 on the practice tests she completed during this preparation (1310 was the highest), she did significantly improve her confidence by reviewing concepts and practicing strategies.
Kaira and I worked to review key concepts in both parts of the SAT (i.e. punctuation in complicated sentences, main idea, purpose, function, and text-based inference in Reading/Writing, along with percentage, number of solutions for linear and quadratic equations, advanced algebra manipulation in Math).  
Kaira also developed the ability to identify specific question types and then apply appropriate strategies to answer them efficiently. Finally, she improved her pacing skills: answering the questions that are easier for her first, so that she knows how much time she has left to deal with more difficult questions.
At the end of last school year, I recommended purchasing enough hours to cover meeting with Kaira for one or two 90 minute sessions per week in June, August, and September.  The June SAT served as a formal practice experience, and we worked hard to improve her skills for the August SAT. 
After today's final session with me, there will be 7 hours remaining in the program.  Because I am going on leave of absence on September 2,  I have requested that our Advising Team place Kaira with a new tutor who can support her as she refines her skills and continues to practice for the September 13 official SAT.  I will provide detailed notes about resources we have used so far and make recommendations for the new tutor.
Once again, thank you for allowing me to spend some time with Kaira as she works towards achieving her best possible score on the SAT.  You can contact me by email, phone, or text message through the last day of August.  After that, I will be on leave until December 1, 2025.
Take care,
Cheryl
Cheryl Lambert, PhD
Professional Tutor at Revolution Prep
Mobile: 801.808.9227
Email: Cheryl.Lambert@revolutionprep.com</t>
  </si>
  <si>
    <t>Hi Julia,
I was sorry to hear Sydney was sick and couldnâ€™t make our session todayâ€”I hope she feels better soon! I texted her some times to reschedule our session, if possible.
Itâ€™s been great working with Sydney over the past couple of months, and as we prepare for her upcoming official ACT, I wanted to share some updates. Iâ€™ve seen significant improvements in her number sense, her ability to isolate and solve for variables, and her approach to breaking down word problems. Sheâ€™s also become much more confident in her overall problem-solving abilities. On her most recent Math practice test this past weekend, she scored a 24â€”an 8-point increase from her highest previous Math score. She felt like she knew which problems to skip and even had a few minutes left before the timer went off.
For this upcoming official exam, our goal is to break into the 20â€™s on Math. While we canâ€™t guarantee a specific score, weâ€™ve been working diligently toward this through targeting foundational skills and reinforcing them with focused homework. Iâ€™ve also emphasized the importance of sleep throughout the week leading up to the test, as one night alone isnâ€™t enough, and weâ€™ve talked about strategies for managing test anxiety, since both of these can strongly affect performance. Iâ€™m really looking forward to hearing how she does on test day.
Looking ahead, if we donâ€™t reschedule the hour from today, Sydney will have 4 hours left on her account. These can be used toward the October 18 ACT if she decides to take it, or for any academic tutoring she might need for her classes.
Please let me know if you have any questions or if there are adjustments youâ€™d like to make to our plan. Iâ€™d also be glad to schedule a time to talk by phone if that would be helpful. Iâ€™m happy to support Sydney in her continued academic journey.
Thanks,
Melanie L.
melanie.leong@revolutionprep.com
+17144973413</t>
  </si>
  <si>
    <t>Hi Chandra,
It was great working with Will this week! Here is the link to our parent update video: https://revolutionprep.zoom.us/rec/play/ii7bJhx0udToIZkNwrsdmyRgkMTwSitwzyoVuyeBSGeqdgING_JAEHMlHZdammQ50PZ13Xp-yb0XiKur.h0r89HZGR0je4_PJ
I also wanted to send you an update on Willâ€™s tutoring. To start his school year, we reviewed his Freshman Year reflection, set goals for Sophomore Year (attached), and are continuing to use the Google Doc agendas like last year.
It looks like his teachers are not consistently using the Canvas calendar for homework, so we are working on strategies to stay organized this year. In Geometry, it looks like optional assignments are posted on the Module page and required assignments are posted on the calendar. He should be doing the optional assignments to stay on track, so that's what we're looking at when planning his daily studying. He has a Geometry test tomorrow that we've been studying for this week. Yesterday, we planned out for him to practice his Delta Math quizzes 5 times each so he could show me how to do them without a hitch today. He wasn't able to do that, so we reflected on how to do know when he needs to do more practice than just what we originally write down on our Google Doc plans.
In Biology, the teacher seems to give homework verbally in class, and since notes and slides are not available on Canvas, we may need to find ways for him to capture more information. In History, assignments appear to be posted consistently, and Will will be making/studying Quizlet based on this information. For Reading, we havenâ€™t seen assignments posted on Canvas yet--it just says on the Dashboard that he is supposed to read for 30 minutes per day. While we first had him continuing with reading Moby Dick from the summer, it was requiring more support than I could give now since classes started, so Iâ€™ve assigned him guided reading through short stories on CommonLit instead. He told me he likes this, so I'll continue assigning that for his 30 minutes of daily reading.
We also reinstated his filing system at home so he can put loose papers from his backpack into it, which should help him stay more organized. Lastly, we made progress with his glasses!! He had been needing me to remind him to wear them in our sessions, but today he used the note we made yesterday and came to our session with them on! Success!
Melanie L.
melanie.leong@revolutionprep.com
+17144973413</t>
  </si>
  <si>
    <t>Mollie Drew</t>
  </si>
  <si>
    <t>Dear Jacob,
Since Mollie is starting school this week, I thought it would be a good opportunity to send you an update on her progress over the past couple of weeks. As always, Iâ€™m enjoying working with Mollie. She puts her full effort into our sessions and is keeping up with the homework. 
Mollie has made great improvements solving for constants in quadratic, linear, and exponential expressions. She is also doing well identifying the authorâ€™s purpose and matching the authorâ€™s claim with supporting and undermining data. Going forward, I plan to cover command of textual evidence reading questions, problem solving and data analysis questions, and writing strategies.
I have been hoping Mollie can take time to do a Bluebook practice test. She hasnâ€™t found the time in the past couple of weeks, but she said she hopes to do it over the long weekend. Iâ€™ve also recommended to her that she sign up to take an official SAT test soon. There are multiple test dates this fall in September, October, November, and December. It will be beneficial for Mollie to take the SAT at least twice before spring. Spring of junior year can be a very busy time especially with AP tests. Please let me know if you have any questions or concerns or if you would like to talk further on the phone, we can set up a time.
Sincerely, 
Melinda M.
melinda.mergendahl@revolutionprep.com
+16083975309</t>
  </si>
  <si>
    <t>James Murray</t>
  </si>
  <si>
    <t>Hey Grant,
Hope youâ€™re doing well! Itâ€™s been great working with James these past couple of months. He now has a much stronger grasp of foundational grammar concepts, especially punctuation rules â€” a major component of the SAT.
He still forgets certain rules from time to time, but I think thatâ€™s more due to our somewhat inconsistent session schedule than any lack of ability. Iâ€™ve been impressed with how well he applies these rules to practice test questions, which shows he can definitely be successful with the material.
With school starting soon, I suggest we shift our focus to academic support to ensure Jamesâ€™ grades stay as strong as possible. Since grades are the most important part of the college application, thatâ€™s where his effort will have the biggest impact.
We can set a consistent weekly time â€” likely 60-minute sessions â€” that works for his schedule. Iâ€™ll lock it in once we decide. Please donâ€™t hesitate to reach out if youâ€™d like to discuss further; Iâ€™m always happy to chat.
Talk soon,
Brian C.
brian.cohen@revolutionprep.com
(734) 945-3810</t>
  </si>
  <si>
    <t>Sathvik Adimulam</t>
  </si>
  <si>
    <t>Hello Sathvik and Harish!
I just wanted to get in touch and talk about Sathvik's progress and the plan moving forward.
Over the past few months, I have seen regular improvements in Sathvik's writing and editing. In particular, they have shown consistent progress in generating and editing material for their college application essay drafts.
Our current short-term goals for Sathvik include completing the Common Application Essay and the short response questions for his college applications. The overall goal remains to improve Sathvik's applications and general writing skills.
Based on Sathvik's progress, I recommend continuing at a once-a-week velocity for 30 minutes. When the deadlines for applications get closer, we can increase this to two 30 minute sessions a week.
Let me know if you have any questions or if there are any adjustments you would like to make to our plan. I am looking forward to continuing my work with Sathvik in these next steps of their academic journey.
Best regards,
Shaun L.
shaun.leonard@revolutionprep.com
+17023665570</t>
  </si>
  <si>
    <t>Hello Jayden and Xiaoyang,
I just wanted to get in touch and talk about Jayden's progress and the plan moving forward.
Over the past few months, I have seen improvements in Jayden's writing and editing. In particular, they have shown progress in editing sentences, paragraphs, and essays for clarity and concision.
Our current short-term goals for Jayden include improving their analysis and reading comprehension skills for more complex texts. The overall goal remains to improve Jayden's writing, confidence, and grades. If there have been any changes or new goals for this semester, please let me know so we can adjust our plan accordingly.
Based on Jayden's progress, I recommend continuing with one 60 minute session a week.
Let me know if you have any questions or if there are any adjustments you would like to make to our plan. Iâ€™m happy to schedule a time to talk by phone if that would be helpful. I am looking forward to continuing my work with Jayden in these next steps of their academic journey.
Best regards,
Shaun L.
shaun.leonard@revolutionprep.com
+17023665570</t>
  </si>
  <si>
    <t>Liya Wise</t>
  </si>
  <si>
    <t>Hello Richard,
I hope your summer has been great! It has been wonderful working with Liya these past few months and I wanted to give an update on our plans. In the coming session we will cover form, sense, and structure questions like pronoun reference that we have yet to cover. We will also be using Liya's last test to find more areas of opportunity. I hope to have another practice test taking in the coming weeks under more focused circumstances. 
I recommend a velocity of two meeting a week until her October test roughly one month out. Our goal score is still underway and I plan get two more practice tests before then. 
Tyler G.
tyler.greer@revolutionprep.com
+17085895029</t>
  </si>
  <si>
    <t>Arielle Hua</t>
  </si>
  <si>
    <t>Dear Claudia,
I hope you are having a great summer. Itâ€™s been great working with you and Arielle over the past couple of months. I wanted to touch base to share some of the progress weâ€™ve made so far and share my thoughts on the plan moving forward.
I have seen significant improvements in Arielleâ€™s confidence with multi-step math problems, especially in applying the order of operations (PEMDAS) to solve expressions with multiple terms. She is also progressing well with calculating area and perimeter of rectangles and composite shapes, as well as completing long division and multi-digit multiplication with growing accuracy. Arielle has shown consistent progress in identifying the operation needed to solve word problems and using key words to guide her thinking. This consistent improvement has been evident in her ability to complete more problems independently during sessions and with fewer errors.
Since Arielle is achieving her goals and building steady momentum, I recommend we continue with our one 60-minute class per week through the school year to maintain this progress.
Our current short-term goals for Arielle include continuing to strengthen her accuracy with long division, practicing operations with negative numbers, and improving her ability to translate word problems into equations. The overall goal remains building her confidence and proficiency in math problem-solving so she feels prepared for more advanced material this school year.
Please let me know if you have any questions or if there are any adjustments you would like to make to our plan. Iâ€™m happy to schedule a time to talk by phone if that would be helpful. I look forward to supporting Arielle in her continued academic journey.
Best regards,
Ana H.
ana.heiser@revolutionprep.com
+14695703730</t>
  </si>
  <si>
    <t>Jacob Hirsh</t>
  </si>
  <si>
    <t>Dear Johnathan,
I hope you are having a great summer. Itâ€™s been wonderful working with you and Jacob over the past couple of weeks, and I wanted to touch base to share some of the progress weâ€™ve made so far and share my thoughts on the plan moving forward.
I have seen significant improvements in Jacobâ€™s reading comprehension skills, particularly in identifying the main idea of a passage and recognizing an authorâ€™s purpose at both the passage and paragraph level. He has also grown more confident in pinpointing how specific sentences contribute to a passageâ€™s overall purpose. This progress has been consistent across our sessions and has already begun to support his work on ACT Reading passages.
To help cement the skills weâ€™ve introduced and ensure Jacob is as prepared as possible for the September ACT, it will be important for him to complete practice outside of our sessions. Even 15 minutes of focused work at a time can make a meaningful difference in reinforcing strategies and building confidence, especially through the assigned homework packets.
Based on Jacobâ€™s goals, I recommend that we continue to meet once per week until the September exam, paired with consistent completion of his homework packets for additional practice. This combination will help him solidify strategies and approach the test with confidence.
Our current short-term goals for Jacob include continuing to strengthen his ability to identify an authorâ€™s purpose and practicing drawing inferences from what is implied in the text. The overall goal remains increasing his confidence and accuracy with ACT Reading strategies so that he feels prepared and capable on test day.
Please let me know if you have any questions or if there are any adjustments youâ€™d like me to make to our plan. Iâ€™d also be happy to schedule a time to talk by phone if that would be helpful. I look forward to supporting Jacob in his continued academic journey.
Best regards,
Ana H.
ana.heiser@revolutionprep.com
+14695703730</t>
  </si>
  <si>
    <t>Neil Shah</t>
  </si>
  <si>
    <t>Dear Chirag,
I hope you are having a wonderful summer. It has been a pleasure working with you and Neil over the past couple of weeks, and I wanted to take a moment to share some updates on his progress and our plan moving forward.
Neil has made excellent progress in his reading and writing preparation. He has strengthened his annotation strategies, which has helped him focus more effectively and improve comprehension on Text Structure and Purpose as well as Command of Evidence questions. He is also becoming quicker and more accurate in identifying key information in passages. This growth was especially clear on his most recent practice test, where he achieved a 740 on the Reading sectionâ€”an increase of 70 points from his earlier exams.
Our immediate goal is to continue strengthening Neilâ€™s performance on challenging question types, including interpreting complex charts/graphs and tackling difficult science-based passages. Weâ€™ve also been targeting strategies for Inference and Rhetorical Synthesis questions, helping Neil become more comfortable analyzing question structures and common traps. His score goal for this exam is to reach a 700 or above on the Reading section, and his practice so far indicates that he is likely to reach this goal.
Looking ahead, Neil mentioned that he would like support with his college application essays. In our upcoming session on Thursday, weâ€™ll begin working on one of his essays together. I recommend that we continue with one 60-minute session per week to give Neil consistent support not only on his personal statement but also on supplemental essays. This will give him structured time to brainstorm, refine his writing, and ensure that each essay showcases his voice and strengths.
Please let me know if you have any questions or if youâ€™d like to adjust our plan. Iâ€™d also be happy to set up a quick call if that would be helpful. Iâ€™ve really enjoyed working with Neil and look forward to supporting him through this exciting next step.
Best regards,
Ana H.
ana.heiser@revolutionprep.com
+14695703730</t>
  </si>
  <si>
    <t>Legend Sarabia</t>
  </si>
  <si>
    <t>Hi Team Legend!
I was glad to see Legend back on my schedule after summer break; he's very sweet and fun to work with. I wanted to take this opportunity to touch base about his progress and programming. 
Reading progress relies heavily on practice. I am glad that Legend will have more reading opportunities now that school is back in session (though I think it was a great idea to work through a workbook during the summer, so great job with that!). To see continued improvement, I would highly recommend he work with a tutor at least 3 times per week for 30 minutes at a time (this seems to be the sweet spot for the attention span of younger students). Regardless of his tutoring frequency, it is vital that he practice his reading every day. Whether this is comic books, subtitles, magazines- anything that catches his attention is good!
Please let me know if you have any questions or concerns, or would like to schedule a phone call to discuss this. 
Thank you!
Miki C.
miki.cornwell@revolutionprep.com
+19312619816</t>
  </si>
  <si>
    <t>Hi Isabel  and Terri,
It was great working with Isabel yesterday! We introduced parent functions and their graphs and presented that parent functions are simply transformed to form all the functions in their family. Isabel understood the concepts with ease, but given the short time we meet, I was not able to introduce the types of transformations that are possible, or establish a concrete lead on the concepts for next week. 
I am aware the goal is to stay ahead of the class. AP Precalculus moves quickly, and many of the concepts build on each other. If your priority is for Isabel to truly stay ahead of whatâ€™s being taught in class, the most effective structure would be two 90-minute sessions per week to start. This way we can establish a cushion between the school schedule and our tutoring pace. If she has facility understanding the new concepts after 4 weeks of this schedule, we can go down to two 1-hour sessions a week to maintain our lead. At that point, if she has trouble with a concept on a given week, we can add an additional one-off hour-long session for reinforcement. 
If this type of schedule isnâ€™t possible, we can revisit expectations and shape our sessions to focus on getting a limited preview of one or two key upcoming concepts. Iâ€™d love to hear your thoughts on which option fits best with your goals and Isabel's schedule.
I hope you both are having a wonderful day!Â 
Warmly, 
Nayely R.G.
nayely.rolongomez@revolutionprep.com
+13237404878</t>
  </si>
  <si>
    <t>Dear Stefanie,
I hope you are having a great Summer. Itâ€™s been great working with you and Sam over the past couple of months. I wanted to touch base to share some of the progress weâ€™ve made so far and share my thoughts on the plan moving forward.
I have seen significant improvements in Sam's ability to apply eliminate three strategy to Command of Quantitative Evidence questions, factor with a leading coefficient greater than one to find the value of x, and categorize words to answer transitions questions. He has shown consistent progress in solving systems of equations problems using desmos as well as the substitution and eliminate strategies. This consistent improvement has been evident in class and various homework assignments.
Our current goal for Samuel include achieving a 1200. on the SAT. I know Sam has just started his junior year and theoretically there is plenty of time to achieve his goal score, but I did want to mention a few things for consideration. When students spend so much time actively working on the SAT, the process can feel monotonous or demoralizing to some. I would not want to stretch out this process over the entirety of Sam's junior year. We do want to have that goal score achieved before the start of his senior year. Samuel and I have completed 17 hours of tutoring. I think it's time Sam registers for an official SAT exam. Here is the link with the SAT schedule: 
https://satsuite.collegeboard.org/sat/dates-deadlines
It typically takes students 2 to 3 attempts to reach their goal score. If Samuel takes the September or October SAT, I would recommend then taking the exam in December and again in March. This allows for approximately 2 months in between each exam, so sam can review his score report and make whatever adjustments necessary. If all goes according to plan, Sam should be finished with the SAT process in March and can then turn his full focus to audition prep. 
I understand right now Sam has a lot on his plate between school, violin, swim, and SAT prep. I want to make sure Sam is coming to our session not feeling overwhelmed/burnt out with everything on his plate. Up until this point, we have generally met three times per week. If Samuel needs to drop our velocity down to one or two times per week for one hour each during swim season, that is totally fine! I leave that to your discretion. We can always pick back up in velocity later. 
Samuel has three hours left in his account. If you'd like to continue working together on achieving these goals, you can easily use this link to add the hours to your account today: https://my.revolutionprep.com/s/7ElQiqM6uy.
â€¢ 20 hours of Advanced Private Tutoring for Samuel Shear with Amber Maldonado
Please let me know if you have any questions or if there are any adjustments you would like to make to our plan. Iâ€™m happy to schedule a time to talk by phone if that would be helpful. I look forward to supporting Samuel in his continued academic journey.
Best regards,
Amber M.
amber.maldonado@revolutionprep.com
+14012698542</t>
  </si>
  <si>
    <t>Annelie Wiedenbach</t>
  </si>
  <si>
    <t>Dear Alexandra,
I know this time of year is busy, and I appreciate you taking the time to review this email. As we begin a new academic semester, I wanted to take a moment to share some updates about Annelie's progress and outline our plans moving forward.
Over the past couple of weeks, I have seen significant improvements in Annelie's ability to factor, simplify the quadratic formula to find the roots, and write equations in standard form. In particular, she has shown consistent progress in completing her school math review; we finally finished yesterday! 
Our current short-term goals for Annelie involve becoming more comfortable with how all these equations and formulas relate to the graph. The overall goal remains making sure Annelie is solid on algebra 1 to ensure a successful start to her school year. If there have been any changes or new goals for this semester, please let me know so we can adjust our plan accordingly.
Annelie mentioned that she doesn't have an issue solving the equations but doesn't really understand how it all fits in together. Today, I plan to review how to read a parabola and extract the important information. Then, we will discuss how vertex form, standard form, and factored form relate to the graph. Lastly, we will practice writing equations based on the graph. After today, Annelie has one hour unscheduled remaining in her account. I would like to continue practicing using completing the square, the FOIL method, and simplifying radicals and rationalizing denominators, as Annelie seemed to need a bit more practice in those areas.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Annelie and in these next steps of her academic journey.
Best regards,
Amber M.
amber.maldonado@revolutionprep.com
+14012698542</t>
  </si>
  <si>
    <t>Noah Ragozzino</t>
  </si>
  <si>
    <t>Hi Donna,
I wanted to share an update on Noahâ€™s SAT prep as we move through the final stretch before the exam.
For this exam, our goal score is at least 1200. While we cannot guarantee a specific score, we have worked diligently towards this goal. Over the past few sessions, weâ€™ve made meaningful strides in both math and reading. In math, weâ€™ve worked through foundational topics like algebraic manipulation, quadratics, linear equations, and geometry concepts including circles, triangles, and volume. While some areasâ€”like fraction manipulation and translating linear equationsâ€”initially posed challenges, Noah has shown persistence and improved steadily with targeted practice.
In Reading and Writing, weâ€™ve focused on high yield topics like punctuation grammar and reading with purpose for main idea and detail questions.
One area weâ€™re continuing to reinforce is precision. In the math section, Noah often understands the concept but occasionally misses questions by not fully answering whatâ€™s being asked or making careless mistakes and choosing a trap answer. Weâ€™ve introduced an error log to track patterns and build more intentional habits, and weâ€™re using Desmos to visualize equations and reinforce intuition.
I recommend we continue our current momentum, as we get closer to test day, weâ€™ll focus on minimizing careless errors, leveraging the formula sheet, and building confidence.
Please feel free to reach out if youâ€™d like to discuss progress or next steps in more detailâ€”Iâ€™m happy to set up a quick call or Zoom anytime.
Best,
Richard K.
richard.kralik@revolutionprep.com
+12672185823</t>
  </si>
  <si>
    <t>Rex Garozza</t>
  </si>
  <si>
    <t>Hi Tracy,
I wanted to share an update on Rexâ€™s SAT prep as we continue building toward his upcoming official test.
For this exam, our goal score is at least 1400. While we cannot guarantee a specific score, we have worked diligently towards this goal. Rex has made strong progress across both Math and Reading/Writing. In Math, weâ€™ve worked through mixed algebra, linear equations, systems, and geometry, with recent emphasis on quadratics and proportional reasoning. Heâ€™s developed a great intuition for percent and ratio questions. Also, he is often able to spot unreasonable answers quickly, which is a key skill for pacing and accuracy.
Weâ€™ve also introduced Desmos strategies for solving equations and visualizing graphs, and Rex has picked it up well. 
In Reading and Writing, Rex is especially strong in reading comprehension. He consistently grasps the main ideas, tone, and structure of passages, and heâ€™s able to eliminate distractors with solid reasoning. Weâ€™ve been focusing more on grammar and word choice, which remain challenge pointsâ€”particularly punctuation rules and transitions. These areas require precision and pattern recognition, and Rex is steadily improving through targeted practice and review.
Rex has shown a great mindset, and it is clear he is putting in the work, always completing the assigned practice and asking great questions.
I recommend we maintain our current momentum to continue sharpen strategy.
Please feel free to reach out if youâ€™d like to discuss his progress or next steps in more detailâ€”Iâ€™d be happy to set up a quick call or Zoom.
Best,
Richard K.
richard.kralik@revolutionprep.com
+12672185823</t>
  </si>
  <si>
    <t>LaShelle Lane</t>
  </si>
  <si>
    <t>Dear LaShelle and Anthereca,
I hope youâ€™re doing well. It has been a pleasure working with LaShelle these last two times, and I wanted to provide you with an update on her progress and share some recommendations for the future.
LaShelle has done an excellent job mastering asymptotes, as well as domain and range. These are important skills that will support her success in Precalculus and provide a strong foundation as she transitions into Calculus.
Looking ahead, my plan would be to continue reviewing high-yield Precalculus topics that are most essential for success in Calculus. Consistent practice in these areas will help solidify her understanding and give her greater confidence as the material becomes more advanced.
To maximize her progress, I recommend that we meet twice per week through the end of the semester (https://my.revolutionprep.com/s/9MLpJjT95c to purchase more hours). This schedule will give us the time needed to strengthen her foundation and ensure she is fully prepared for the next step in her math journey.
Please let me know if you have any questions or if youâ€™d like to confirm the recommended schedule. I truly appreciate the opportunity to work with LaShelle and look forward to helping her continue to thrive in mathematics.
Warm regards,
Hannah E.
hannah.ervitz@revolutionprep.com
+13236812911</t>
  </si>
  <si>
    <t>Chandler Edwards</t>
  </si>
  <si>
    <t>Dear Lavern and Chandler,
I hope youâ€™re doing well. It has been a pleasure working with Chandler, and I wanted to give you an update on his progress and our plan for the future.
Since we last met to prepare for the June 8 SAT, Chandler and I had a session where we focused specifically on grammar. He engaged well with the material, and this has laid the groundwork for refining his performance in the Writing and Language section.
Looking ahead, our plan is to concentrate on medium and hard questions from the previously released SAT question banks. This will allow Chandler to fine-tune his strategies and build confidence with the more challenging problems that tend to determine top scores.
Based on his progress and consistency, I recommend continuing at the current pace of one session per week. This schedule will give Chandler the opportunity to steadily reinforce concepts while balancing practice on his own.
Please let me know if you have any questions or would like to discuss the plan in more detail. I truly appreciate the opportunity to work with Chandler and look forward to supporting his continued growth.
Warm regards,
Hannah E.
hannah.ervitz@revolutionprep.com
+13236812911</t>
  </si>
  <si>
    <t>Dear Rajni,
I hope you are having a great start to the fall. Itâ€™s been a pleasure working with you and Aditi. I wanted to touch base to share some of the progress weâ€™ve made so far and share my thoughts on the plan moving forward.
I have seen significant improvements in Aditi's ability to tackle constants problems using the matching strategy. She has also gained a much deeper appreciation for the quadratic equation and it's various components' relationships to equation solutions, sum of solutions, and product of solutions. She uses these insights to solve math problems creatively and skillfully. This shows in her last practice test where she scored a 720 on the math section, and I am sure it will show in the practice test I assigned her for this week. 
Since Aditi is achieving her goals, I recommend we continue with the velocity we have set. Our overall goal is to have her consistently scoring a 750+ on the math, and our short term goals will be determined by her performance on the practice test. 
Please let me know if you have any questions or if there are any adjustments you would like to make to our plan. Iâ€™m happy to schedule a time to talk over Zoom if that would be helpful. 
Kind regards,
Nayely R.G.
nayely.rolongomez@revolutionprep.com
+13237404878</t>
  </si>
  <si>
    <t>Maya Wetzel</t>
  </si>
  <si>
    <t>Hi, team Maya!
I wanted to take a moment to share a quick update on Maya's progress as we continue our SAT preparation.
Maya has been doing a fantastic job! She consistently demonstrates strong problem-solving and reading comprehension skills, which are crucial not only for the SAT but also for the ACT. Over the past few sessions, we've introduced some new strategies aimed at increasing her efficiency on the test, and sheâ€™s picked them up with impressive ease.
As I mentioned in my email earlier this week, weâ€™ll begin shifting our focus to college essays in our next session. Iâ€™m excited to support Maya in this next phase, as I know she has a strong voice and perspective to share.
Itâ€™s truly a pleasure working with her. I often feel like weâ€™re birds of a feather â€” our sessions are engaging, collaborative, and always full of thoughtful insights.
Please donâ€™t hesitate to reach out if you have any questions or would like to discuss anything further.
Best,
Val
Valdenis I.
valdenis.iancu@revolutionprep.com
+19519225319</t>
  </si>
  <si>
    <t>Anisa Mukhtar</t>
  </si>
  <si>
    <t>Hi, team Anisa!
It was lovely hearing from Anisa earlier this week regarding her experience with the official SAT last Saturday. Iâ€™m so glad to hear that she felt confident in her performance and that the overall testing experience went smoothly. I look forward to hearing how it went once her scores are released!
Looking ahead, Anisa still has 90 minutes remaining on her account. Sheâ€™s more than welcome to use that time for continued SAT prep if she decides to retake the exam, or for support in any other academic area where she may need a boost. Iâ€™d also be happy to offer feedback on her college essays if that would be helpful â€” an extra pair of eyes can go a long way during application season.
Of course, if thereâ€™s a subject sheâ€™d like help with that falls outside of my scope, Iâ€™d be glad to connect her with a tutor who specializes in that area.
Wishing Anisa all the best for a wonderful school year ahead. Iâ€™m looking forward to hearing the good news about her score soon!
Best,
Val
Valdenis I.
valdenis.iancu@revolutionprep.com
+19519225319</t>
  </si>
  <si>
    <t>Hi, team Nate!
I hope you're doing well! I wanted to take a moment to share an update on Nateâ€™s SAT preparation and progress.
Iâ€™m happy to report that Nate has been doing a fantastic job. He consistently demonstrates excellent critical thinking and reading comprehension skills, which have helped him quickly grasp and apply the new strategies weâ€™ve introduced. Itâ€™s been great to see him use these tools effectively during our sessions, as well as in his homework and practice tests.
As we move forward, weâ€™ll begin to focus more on specific concepts that could use a bit of review or reinforcement. Weâ€™ll also continue working on strengthening the new strategies until they become second nature â€” the kind of muscle memory that will serve him well on test day.
Itâ€™s been a pleasure working with Nate, and I look forward to continuing to support him on this journey. Please feel free to reach out if you have any questions or would like to discuss his progress further.
Best,
Val
Valdenis I.
valdenis.iancu@revolutionprep.com
+19519225319</t>
  </si>
  <si>
    <t>Brooke Patterson</t>
  </si>
  <si>
    <t>Hi Brooke and Allyson,
I hope youâ€™re having a great end to your summer! Itâ€™s been such a pleasure working with Brooke over these past few months, and I wanted to take a moment to share an update now that our program has wrapped up.
Brooke has made tremendous progress in her SAT prep. She finished our time together with a superscore of 1580 from her practice tests, including a perfect 800 in math twice, which is an incredible achievement. Over our sessions, she consistently strengthened her math strategy and efficiency, sharpened her verbal reasoning skills, and built a strong sense of confidence in her overall test-taking abilities.
She sat for the August SAT last week, and based on her preparation and consistent performance, thereâ€™s every reason to believe her score will reflect all the hard work sheâ€™s put in â€” barring any major test-day anxiety. Brooke did share some nerves during our final session, so we worked through a few strategies to help her stay calm and focused, but that was a last-minute focus we didnâ€™t have much time to fully reinforce.
Although our SAT program is now complete, please know that we also offer academic tutoring, AP exam preparation, and college essay support if thatâ€™s something Brooke might find helpful as she heads into the school year.
Itâ€™s been such a joy to see Brooke grow in confidence and skill, and Iâ€™m so proud of how far sheâ€™s come. Please donâ€™t hesitate to reach out if youâ€™d like to discuss her results when theyâ€™re released or explore any additional support options for the year ahead.
Best regards,
Ellyn S.
ellyn.schinke@revolutionprep.com
+12063955662</t>
  </si>
  <si>
    <t>Lauren Bebrin</t>
  </si>
  <si>
    <t>Greetings all!
I hope youâ€™re having a great start to the school year! Itâ€™s been great working with you and Lauren over the past couple of months. I wanted to touch base to share some of the progress weâ€™ve made so far and outline my thoughts on the plan moving forward.
Iâ€™ve seen significant improvements in Laurenâ€™s organizational systems, time management, and math and verbal strategies for the SAT. She has made real progress in developing and consistently using tools like Google Calendar to map out her week and track assignments, and sheâ€™s building confidence in applying problem-solving strategies in math and rhetorical analysis skills in verbal. Sheâ€™s also become more self-aware of her executive functioning habits and has been open to trying new strategies to improve focus and follow-through.
Since the school year started, we took a little break, but we will be meeting once a week for 60 minutes resuming 9/7. I think this pace is fine for now, but we may need to adjust to two sessions per week if we start to see challenges balancing coursework, executive functioning support, and SAT preparation.
Our short-term goals for Lauren are to solidify her evening homework routine, maintain consistency with her scheduling systems, and continue building confidence and accuracy in targeted SAT math and verbal areas. The overall goal remains to balance her academic success with strong SAT preparation while avoiding overwhelm.
Iâ€™d also love to connect with you, Gwendolyn, to clarify your priorities for the school year â€” specifically, whether youâ€™d prefer us to always prioritize schoolwork and executive functioning needs first (which is my recommendation) or to prioritize SAT prep if conflicts arise. Additionally, it would be helpful to confirm which SAT test dates Lauren is registered for so we can align her prep timeline accordingly.
Please let me know if youâ€™d like to set up a quick call to discuss her schedule and priorities in more detail. Iâ€™m looking forward to supporting Lauren as she continues to grow and gain confidence this year.
Best regards,
Ellyn S.
ellyn.schinke@revolutionprep.com
+12063955662</t>
  </si>
  <si>
    <t xml:space="preserve">Annika Roy </t>
  </si>
  <si>
    <t>Hi, team Annika!
I wanted to share a quick update on Annikaâ€™s progress as she continues preparing for the SAT.
Annika and I have had very productive sessions together, focusing on reinforcing strategies and reviewing key concepts. She regularly demonstrates strong critical thinking and reading comprehension skills, both in our sessions and in her homework, and Iâ€™m looking forward to seeing how she performs on the upcoming practice test sheâ€™s scheduled to complete by next week.
One area weâ€™ve been working to strengthen is her ability to clearly articulate her thought process while solving problems. At times, this can be a challenge for her, and it makes it a bit more difficult to identify where a mistake may have occurred and how best to learn from it. To support her in this, I initially encouraged her to annotate or use a recording device to talk through her steps as she worked through questions. The goal was to capture her real-time thought process, but weâ€™ve found that this approach hasnâ€™t been as helpful as hoped â€” simply because articulating those thoughts verbally is still a developing skill for her.
Moving forward, I believe a more structured approach, such as using a checklist when approaching different question types, may be more beneficial. This can help ensure her reasoning stays organized and focused, especially in the fast-paced environment of a timed standardized test.
Annika is a thoughtful and capable student, and Iâ€™m confident that with continued practice and refinement of her strategies, she will continue to make strong progress. Please donâ€™t hesitate to reach out if you have any questions or would like to discuss anything in more detail.
Best,
Val
Valdenis I.
valdenis.iancu@revolutionprep.com
+19519225319</t>
  </si>
  <si>
    <t>Avery Khetani</t>
  </si>
  <si>
    <t>Greetings all!
I hope youâ€™re having a wonderful end to your summer! Itâ€™s been such a pleasure working with you and Avery over the past couple of months, and I wanted to take a moment to share my thoughts on her progress and next steps now that the August SAT is behind us.
Avery has shown significant improvement in her math strategy and execution, particularly in algebra, geometry, and problem-solving efficiency. Sheâ€™s also grown a lot in verbal strategy recognition â€” becoming more confident in breaking down passages and applying consistent approaches to evidence-based questions and grammar rules.
One of the biggest hurdles weâ€™ve worked through has been test anxiety. Even during practice exams, there were times when her nervous system just went into overdrive, making it difficult to regain calm and focus. Weâ€™ve practiced strategies to help her de-stress and recenter, but this continues to be the most significant challenge standing between Avery and her full potential. Iâ€™d love to hear how she felt during the actual exam last weekend â€” if she was able to keep those nerves in check, that will make a big difference in her results.
At this time, we donâ€™t have plans to continue regular sessions, but if Avery feels she needs more support â€” whether thatâ€™s continuing SAT prep, working on academic skills or AP prep, or even guidance on college essays â€” please donâ€™t hesitate to reach out. Iâ€™d also be happy to set up a time to review her score report together once scores are released so we can talk through her results and options.
Avery has so much potential, and itâ€™s been a joy to see her hard work pay off. Please keep me posted once you hear how the test went!
Best regards,
Ellyn S.
ellyn.schinke@revolutionprep.com
+12063955662</t>
  </si>
  <si>
    <t>Ethan Hsu</t>
  </si>
  <si>
    <t>Dear James,
I hope you are having a great start to the fall season. Itâ€™s been a pleasure working with you and Ethan. I wanted to touch base to share some of the progress weâ€™ve made so far and celebrate some of Ethan's progress. 
I have seen significant improvements in Ethan's understanding and application of grammar rules in punctuation, verbs, and misplaced modifiers questions. He has also tackled the math module related to constants with creativity as his strong mathematical skills shone. This improvement is evident in the increased score on the most recent practice test. Ethan increased his reading and writing score by 20 points and his math score by 50 points for a score of 1440! That is a huge milestone, and a leap toward his target score of 1500. 
Our current short-term goals for Ethan include going over some highlighting and annotating skills to improve his performance on the Command of Textual Evidence and Text Structure and Purpose questions. Since Ethan is making excellent progress, I recommend we continue with our current pacing for now and see how he is performing on practice tests leading up to the October exam. 
Please let me know if you have any questions or if there are any adjustments you would like to make to our plan. Iâ€™m happy to schedule a time to talk by phone if that would be helpful. 
Best regards, 
Nayely R.G.
nayely.rolongomez@revolutionprep.com
+13237404878</t>
  </si>
  <si>
    <t>Ashaan Thomas</t>
  </si>
  <si>
    <t>Hi Ashaan and Lisa,
It was great working with Ashaan this week! I have included a short video that I would like you to watch. The video covers some key highlights from our session this week and the homework.
I know this time of year is busy, and I appreciate you taking the time to review this email. As we begin a new academic year, I wanted to take a moment to share some updates about Ashaanâ€™s progress and outline our plans moving forward.
Ashaan is starting the school year in an advanced Geometry class. During our session, we reviewed a project that involves planning a trip to four European cities. Ashaan selected Milan, Paris, Madrid, and Barcelona, and used coordinate geometry to calculate straight-line distances and midpoints between the cities. They applied the distance and midpoint formulas accurately and showed a strong understanding of how to connect math concepts to real-world scenarios. We also discussed the limitations of straight-line calculations compared to actual travel routes.
Ashaan has shown strong potential to exceed grade-level expectations in geometry. They are already demonstrating confidence in applying key concepts and are thinking critically about how to approach problems. Our short-term goals include reinforcing foundational geometry skills and building fluency with coordinate geometry. The overall goal is to support Ashaan in excelling in their advanced course and preparing for any major assessments.
For this semester, I recommend continuing with one 60-minute session per week. This schedule should be sufficient unless Ashaan is preparing for a major test or needs extra support with a specific concept. To make the most of our time, I recommend sending any assignments or topics Ashaan needs help with before our session. This will allow us to focus on the most relevant material and pre-teach upcoming concepts when needed. I also recommend sharing the current course syllabus so I can align our sessions with what Ashaan is learning in class.
Please let me know if there are any changes to Ashaanâ€™s goals or schedule. You can always contact me directly by text message or e-mail. Iâ€™m happy to adjust our plan as needed and am looking forward to continuing to support Ashaan this semester.
session video: https://revolutionprep.zoom.us/rec/play/LbQcblN-1RQi8TjtN3dATTAm1d2GEb6AT4TtRz00yDOVp5CNuI8DZA3iXlYFcvf_F_G8XjhPKoDczaqP.RweH63DEXrJjfi9f
Best,  
Diana H.
diana.hoyer@revolutionprep.com
+12106391241</t>
  </si>
  <si>
    <t>Caroline Walls</t>
  </si>
  <si>
    <t>Hi Caroline and Jennifer,
It was great working with Caroline this week! I have included a short video that I would like you to watch. The video covers some key highlights from our session this week and the homework.
video link:  https://revolutionprep.zoom.us/rec/play/0OHtAAQk8ZwLtce7gV_B52zxTm17ULM6rGa2Ain7j7EM1jB_MKnQwSIRrTIAMK-Uw8hM8b5esgt36qhV.0ap5oLxImGYnpuhi
Itâ€™s been great working with you and Caroline over the past few weeks. As we prepare for Carolineâ€™s upcoming ACT on September 6th, I wanted to share some updates and information about what to expect.
Caroline has made strong progress in her test preparation, especially in applying strategies for the English and Reading sections. She has been improving her ability to identify punctuation errors, understand sentence structure, and manage time effectively while reading. During our recent session, we reviewed her performance on online quizzes and practice tests, discussed the reasoning behind missed questions, and spent time reinforcing punctuation rules, including dashes, apostrophes, and colons. Caroline worked through several practice questions to strengthen her understanding of these concepts.
Our goal for this exam is a score of 22. While we canâ€™t guarantee a specific score, Caroline has been working diligently toward this goal through targeted strategy work and consistent practice. Weâ€™ve also talked about the importance of sleep and managing test anxiety, both of which can impact performance on test day.
Based on Carolineâ€™s goals, I recommend adding one more session next week in addition to the two she already has scheduled. This will give us time to review final strategies and address any last-minute questions before the test. After the September exam, I recommend continuing with two 60-minute sessions per week. Caroline currently has 5.5 hours unscheduled. Depending on her score from the September test, we may want to add additional hours to help her prepare for the October exam if she decides to take it.
I am looking forward to continuing to work with Caroline after the test so that we can build on the progress sheâ€™s made. During our upcoming sessions, I plan to continue working on reading comprehension strategies, grammar review, and pacing techniques along with math concepts. Please let me know if you have any questions or if there are any adjustments you would like to make to our plan. Iâ€™m also happy to schedule a time to talk by phone if that would be helpful. You can always contact me directly by text message or e-mail.
Best,  
Diana H.
diana.hoyer@revolutionprep.com
+12106391241</t>
  </si>
  <si>
    <t>Hi Ben and Nicole,
It was great working with Ben this week, and also great to see them again after the summer break. I have included a short video that I would like you to watch. The video covers some key highlights from our session this week and the homework.
video link: https://revolutionprep.zoom.us/rec/play/afokcpUmo-50hfRguocooyzHUQo_oasawYLNKz9rwEcf8sT49rBITN4pZ6SgCeOXKM0Ryz4UpqZRxDjW.w3XXns3xQ80a4mPw
I know this time of year is busy, and I appreciate you taking the time to review this email. As we begin a new academic year, I wanted to take a moment to share some updates about Benâ€™s progress and outline our plans moving forward.
Ben is preparing for the ACT exam in October and again in the spring. During our session, we reviewed strategies for all four sections of the ACT, with a focus on English. Ben practiced identifying misplaced modifiers, using the CARE method, and choosing the simplest phrasing. They showed improvement in applying these strategies during practice questions. We also discussed the importance of completing all assigned homework to reinforce these skills and build test readiness.
Benâ€™s first practice exam resulted in a composite score of 19. Their goal is to reach a score of 30 or higher. This is an ambitious but achievable goal with consistent practice and focused strategy work. To help us prepare effectively, I asked Ben to confirm whether they will be taking the ACT on a school day or a Saturday, and whether it will be the paper or online version. This will determine the type of calculator they can use in addition to their handheld calculator, which will affect how we prepare for the math section.
Our short-term goals include improving accuracy and pacing in the English and reading sections, and building confidence with math strategies. The overall goal remains achieving a composite score of 30 or higher on the ACT.
For this semester, I recommend two 60-minute sessions per week or one 90-minute session per week if Benâ€™s schedule allows. This plan will help maintain momentum and allow us to cover all necessary content before the October exam. If Ben decides to take the ACT again in the spring, we can adjust the plan based on their October score.
Please let me know if you have any questions or if there are any adjustments you would like to make to our plan. Iâ€™m happy to schedule a time to talk by phone if that would be helpful. You can always contact me directly by text message or e-mail. Iâ€™m looking forward to continuing my work with Ben and supporting them in these next steps of their academic journey.
Best,  
Diana H.
diana.hoyer@revolutionprep.com
+12106391241</t>
  </si>
  <si>
    <t>Macyn Singleton</t>
  </si>
  <si>
    <t>Hi Daniel,
I hope you are having a great summer! Itâ€™s been great working with you and Macyn over the past couple of months. I wanted to touch base to share some of the progress weâ€™ve made so far and share my thoughts on the plan moving forward.
I have seen significant improvements in Macyn's confidence in her approach to the exam; she is consistently uses strategies to help her narrow down answers in the reading/writing module, her approach to constants, quadratics, proportional reasoning, and functions has become more methodical. She has shown consistent progress in practice exams, and I'm excited to see her next SAT score! I know she found the hard math module to be somewhat difficult and we were able to go over one of the questions she struggled with today!
Our current short-term goals for Macyn includes continuing to practice geometry (surface area and volumes which we worked on today), constants, and misplaced modifiers. Our overall goal is still to keep increasing Macyn's SAT score. Since Macyn is achieving her goals, I recommend we continue with our current schedule of two 60 minute sessions per week through the SAT season.
Please let me know if you have any questions or if there are any adjustments you would like to make to our plan. Iâ€™m happy to schedule a time to talk by phone if that would be helpful. I look forward to supporting Macyn in her continued academic journey.
Sarah 
sarah.vollero@revolutionprep.com
+13155607858</t>
  </si>
  <si>
    <t>Madeleine Pope</t>
  </si>
  <si>
    <t>Dear Jennifer,
I hope you are having a great start to the academic year. It has been a pleasure working with you and Madeleine over the past couple of months, and I wanted to take a moment to share the progress she has made and outline my thoughts on the plan moving forward.
I have seen significant improvements in Madeleineâ€™s application of the 3Cs and punctuation rules. She is becoming less reliant on her "grammar earâ€ alone and is now methodically eliminating incorrect answers using the rules. This shift has made her much more consistent in getting these questions correct, which can have a meaningful impact on her overall score.
Our short-term goals include continuing to focus on English, as this section will be used to determine her eligibility for dual enrollment. In our sessions and homework, we will keep reinforcing punctuation and grammar rules while also building skills in other English areas, such as rhetorical synthesis and text structure/function. Based on her progress so far, I recommend we continue with one-hour weekly sessions.
Please let me know if you have any questions or if youâ€™d like to make any adjustments to this plan. Iâ€™d also be happy to schedule a phone call if that would be helpful. I look forward to continuing to support Madeleine in her academic journey.
Best regards,
Liz P.
elizabeth.pirie@revolutionprep.com
+12199169916</t>
  </si>
  <si>
    <t>Dear Priyanka,
I hope you are having a wonderful summer. Itâ€™s been such a pleasure working with Siya over the past couple of months, and I wanted to share some of the progress weâ€™ve made so far along with my thoughts on the plan moving forward.
I have seen significant improvements in Siyaâ€™s ability to brainstorm and refine potential essay topics, as well as in her ability to revise her drafts for stronger imagery and a more unified theme. She has also shown consistent progress in developing outlines for her supplemental essays, making sure that each one highlights one of her unique strengths. This consistent improvement has been evident in the way she has strengthened her Common App essay draft and begun making thoughtful choices about her supplemental topics.
Since Siya is achieving her goals and continuing to build momentum, I recommend that we continue with our one 60-minute session per week over the next couple of months. This pacing allows us to stay on track with her applications while maintaining steady, thoughtful progress.
Our current short-term goals for Siya include finalizing the Common App essay and completing detailed outlines for her supplemental essays. The overall goal remains submitting polished, authentic, and compelling applications that reflect her strengths and individuality. Based on Siyaâ€™s progress so far, Iâ€™m confident she will continue to make strong strides toward these goals with consistent practice and guidance.
Please let me know if you have any questions or if there are any adjustments you would like to make to our plan. Iâ€™d also be happy to schedule a quick call if that would be helpful. I look forward to supporting Siya as she completes her college applications.
Best regards,
Ana H.
ana.heiser@revolutionprep.com
+14695703730</t>
  </si>
  <si>
    <t>Dear Phillip,
I hope you are having a great week. I wanted to touch base with you regarding a couple of items related to my work with Tekla.
First, Tekla is a joy to work with. She consistently comes to sessions with a positive attitude and puts forth her best effort. She has been applying the strategies we discuss, which has made her more consistent in selecting correct answers.
That said, she has not yet completed the practice exam assigned two weeks ago. Regularly completing practice exams is crucialâ€”not only to ensure we are targeting the right concepts, but also to build the mental stamina required for test day.
I recommend we continue meeting twice a week for one-hour sessions, but it is vital that Tekla complete the practice exam before our next session.
Please let me know if you have any questions or if youâ€™d like to set up a time to talk by phone. I look forward to continuing to support Tekla in her academic journey.
Best regards,
Liz P.
elizabeth.pirie@revolutionprep.com
+12199169916</t>
  </si>
  <si>
    <t>Aanya Iyer</t>
  </si>
  <si>
    <t>Dear Hema,
I hope you are having a wonderful week! It was such a pleasure meeting and working with Aanya in our first session together. I wanted to take a moment to share some of the great progress Iâ€™ve already seen and talk about how we can continue building on it.
Even in just one session, Aanya made great progress with solving multi-step addition and subtraction word problems. She is already showing confidence in deciding whether addition or subtraction is needed in a given situation, which is a wonderful start.
Looking ahead, Aanya will benefit from continued practice with multiplication and division word problems and with keeping track of place value in larger numbers. With steady support, Iâ€™m confident she will continue to strengthen her math skills while also growing as a writer.
Since Aanya is off to such a strong start, I recommend continuing with one 60-minute session per week throughout the school year. This will allow us to give her consistent support in math while also creating time to build her writing skills.
If you'd like to continue working together on achieving these goals, you can redeem more credits through your Bright Horizon's portal. After you redeem your credits, you will receive an email from Revolution Prep to add the hours to your account.
Please donâ€™t hesitate to reach out if you have any questions, or if thereâ€™s anything youâ€™d like me to adjust in our approach. Iâ€™m excited to continue working with Aanya and to support her growth this school year.
Warmly,
Ana H.
ana.heiser@revolutionprep.com
+14695703730</t>
  </si>
  <si>
    <t>Annabelle Yam</t>
  </si>
  <si>
    <t>Hi Florence,
I hope you are having a great summer! Itâ€™s been great working with you and Annabelle over the past couple of months. I wanted to touch base to share some of the progress weâ€™ve made so far and share my thoughts on the plan moving forward.
I have seen significant improvements in Annabelle's ability to break down long ELA readings and utilize strategies to eliminate and explain her answer choices. She's made good progress with probability and geometry the last few weeks and we'll continue to work on strengthening these skills! She has shown consistent progress in utilizing strategies in our sessions. This consistent improvement has been evident in her homework, and we'll work more to target specific areas of the exam.
Our current short-term goals for Annabelle include covering math topics she's less familiar with, helping her consistently know which strategies to use, and creating more consistency with her ability to deal with a range of readings/math topics. The overall goal remains to get Annabelle a good score on the SHSAT. Since Annabelle is making good progress towards her goals, I recommend we continue with our current session schedule leading to her exam.
Please let me know if you have any questions or if there are any adjustments you would like to make to our plan. Iâ€™m happy to schedule a time to talk by phone if that would be helpful. I look forward to supporting Annabelle in her continued academic journey.
Sarah 
sarah.vollero@revolutionprep.com
+13155607858</t>
  </si>
  <si>
    <t>Dear Likai,
I hope you are having a great week! It was such a pleasure meeting and working with Franklin in our first session together. I wanted to take a moment to share some of the progress I noticed and my thoughts moving forward.
In just one session, Franklin showed strong problem-solving skills with two-step equations. He is beginning to grow more confident in applying the reverse order of operations, and with continued practice, I know heâ€™ll be able to approach these problems more consistently and independently. I was especially impressed by how quickly he picked up on new strategies and stayed engaged throughout the lesson.
Since we are just getting started, I recommend continuing with one 30-minute session per week to support Franklinâ€™s growth in math. This steady pace will help reinforce the skills we introduce, build his confidence, and ensure that concepts like multi-step problem solving become second nature.
Please let me know if you have any questions or if there are any adjustments youâ€™d like to make to our plan. I look forward to supporting Franklin as he continues to strengthen his math skills.
Best regards,
Ana H.
ana.heiser@revolutionprep.com
+14695703730</t>
  </si>
  <si>
    <t>Akaash Thomas</t>
  </si>
  <si>
    <t>Hi Akaash and Lisa,
It was great working with Akaash this week! I have included a short video that I would like you to watch. The video covers some key highlights from our session this week and homework.
video link: https://revolutionprep.zoom.us/rec/play/FTDwOM_Hyfzcz2T5fbXJhZDNo_bLU5pE6yfa1EU_-PrPkiCp2LavEKIh54G0XWJh_quo9ondmV2UFnV5.dsJYxOAFTtwuG2br
I know this time of year is busy, and I appreciate you taking the time to review this email. As we begin a new academic year, I wanted to take a moment to share some updates about Akaashâ€™s progress and outline our plans moving forward.
This school year, our focus will be on Pre-calculus, with the goal of maintaining a high grade throughout the course. During our session, we reviewed the syllabus and confirmed that Akaash is using the "Investigation of Functions" textbook. We discussed their progress on the pre-calculus packet, which they completed before the start of the school year.
Akaash showed strong understanding of key concepts related to functions. We reviewed the vertical line test to determine if a graph represents a function, and the horizontal line test to identify one-to-one functions. Akaash practiced evaluating functions from graphs and equations and applied these concepts to real-world examples. We also discussed how certain relationships, like a circle equation, cannot be expressed as a single function of x due to the need for a plus or minus solution.
Our short-term goals include reinforcing foundational function concepts and preparing for upcoming topics in the course. The overall goal is to maintain a strong performance in Pre-calculus and build confidence with more advanced material.
For this semester, I recommend continuing with one 60-minute session per week. This schedule should work well unless Akaash encounters difficulty with a particular concept or has a major test or quiz coming up, in which case we can increase session time as needed. Please let me know if there are any changes to Akaashâ€™s schedule or goals so we can adjust accordingly. You can also update the schedule from your student dashboard if thatâ€™s more convenient.
Feel free to reach out if you have any questions or requests, and if there is anything else I can do to help. You can always contact me directly by text message or e-mail. Iâ€™m looking forward to continuing my work with Akaash and supporting them in these next steps of their academic journey.
Best,  
Diana H.
diana.hoyer@revolutionprep.com
+12106391241</t>
  </si>
  <si>
    <t>Taylor Freyburger</t>
  </si>
  <si>
    <t>HI, 
just started working with Taylor today so no need for a progress update
Alexis B.
alexis.boucher@revolutionprep.com
+17544224388</t>
  </si>
  <si>
    <t>Dear Aysha &amp;amp; Akira,
I'm excited to reach out to celebrate Akiraâ€™s amazing progress. Itâ€™s great to work with Akira again!  Akira consistently works diligently, and as a result, Akira is making tremendous strides in her analytical, spatial, &amp;amp; abstract reasoning skills. I am so proud of Akira!  She is a pleasure to problem-solve with!
I am looking forward to continuing to work with Akira in her academic journey. I recommend we continue to study 1-2 times weekly.
Please let me know if you have any questions. Iâ€™m happy to schedule a time to talk by phone if that would be helpful. I am always available to support Akira in her continued academic journey.
Best regards,
Mark D.
mark.duncan@revolutionprep.com
+14156490556</t>
  </si>
  <si>
    <t>Dear Daniella &amp;amp; Marra,
I'm excited to reach out to celebrate Marraâ€™s amazing progress.  Marra consistently works diligently, and as a result, Marra is making tremendous strides in her analytical, spatial, &amp;amp; abstract reasoning skills, in regards to the math section of the SAT.  I am so proud of Marra!  She is a pleasure to problem-solve with!
I am looking forward to continuing to work with Marra as we ramp up towards her official exam. I recommend we continue to study 1-2 times weekly.
Please let me know if you have any questions. Iâ€™m happy to schedule a time to talk by phone if that would be helpful. I am always available to support Marra in her continued academic journey.
Best regards,
Mark D.
mark.duncan@revolutionprep.com
+14156490556</t>
  </si>
  <si>
    <t>William Sellery</t>
  </si>
  <si>
    <t>Hi William and Jane,
It was great working with William this week! I have included a short video that I would like you to watch. The video covers some key highlights from our session this week and homework.
I hope this email finds you well. I wanted to touch base regarding William's recent progress and discuss a plan moving forward.
William is preparing to take the SAT in September and possibly again in October. His goal score is a 1510, and his starting score was 1110. Weâ€™ve been focusing on strategies for both the reading and writing sections, including how to approach questions without reading the answer choices first and how to identify grammar, punctuation, and logical transitions. We also reviewed calculator strategies for the math section and discussed how to set up a test-like environment when taking practice exams.
William has committed to taking a full-length practice SAT this weekend. Itâ€™s important that he replicates official test day conditions as closely as possible by finding a quiet space and completing the test in one sitting. This will help us get an accurate picture of his current performance and determine where to focus next.
To reach his goal score, it is essential that William completes all assigned homework each week. Consistent practice and use of strategies will make a significant difference in his progress. Based on his goals, I recommend adding an additional 60 minutes per week for a total of two one-hour sessions until the October exam. Currently, he has one 60-minute session unscheduled.
Our short-term goal is to build accuracy and confidence across all sections of the SAT. We will continue to focus on targeted strategies in session and reinforce them through weekly assignments. After William completes his practice test, I will review the results with him and follow up with you on takeaways, improvements, and next steps in my next parent update.
Feel free to reach out if you have any questions or requests, and if there is anything else I can do to help. You can always contact me directly by text message or e-mail. I am committed to helping William work toward his long-term goals and look forward to supporting him through this process.
Best,  
Diana H.
diana.hoyer@revolutionprep.com
+12106391241</t>
  </si>
  <si>
    <t>Dear Alaia and Vanessa,
I hope you are having a wonderful summer! It was such a pleasure meeting and working with Alaia for our first session last week. I wanted to share some highlights and thoughts on moving forward.
Alaia made fantastic progress translating one of Seneca the Youngerâ€™s letters, exploring key grammar concepts like recognizing adverbs and the perfect passive system of verbs. I was impressed by her engagement and quick grasp of these ideasâ€”she has a strong foundation to build on.
To maintain this momentum, I recommend continuing with one 60-minute session per week through the school year. This will allow us to reinforce her skills, practice new concepts, and build confidence in her translations.
Our short-term goals include mastering conditionals, deponent verbs, and the formation of adverbs while improving translation accuracy. The overall goal remains to strengthen her proficiency in AP Latin to support success in class and on future assessments. With consistent practice, Iâ€™m confident sheâ€™ll continue making excellent progress.
Please feel free to reach out with any questions or to discuss the plan further. I look forward to supporting Alaiaâ€™s growth and seeing her progress throughout the year!
Best regards,
Ana H.
ana.heiser@revolutionprep.com
+14695703730</t>
  </si>
  <si>
    <t>Dear Karina and Thiago,
I hope you're both having a wonderful evening! It was truly a pleasure working with Thiago today. I wanted to take a moment to share a more detailed update on what we accomplished during our session, along with some initial observations and ideas for how we can continue supporting his growth moving forward.
Thiago is an incredibly friendly, thoughtful, and engaging student. He has a natural curiosity and a positive attitude, which made our time together both productive and enjoyable. Today, we focused on both reading comprehension and writing skills, and Thiago showed strong effort and focus throughout the session.
We completed three reading passages, each followed by 10 multiple-choice questions (30 questions in total). Thiago performed exceptionally well on theseâ€”earning a perfect score of 10/10 on each set. He demonstrated a solid ability to recall details from the text, make inferences, and identify the main idea. Heâ€™s clearly capable of engaging with complex material when given the time and support to think through his answers.
In the second part of our session, we shifted our attention to writing. Thiago completed two freestyle writing prompts, where he was encouraged to express his thoughts in paragraph form. He showed creativity and enthusiasm in his responses, which is a great foundation to build upon.
However, through this exercise, I noticed that Thiago could benefit from additional practice in two key areas:
1. Writing Full and Complete Sentences â€“ At times, his ideas were expressed in fragments or run-on sentences. Weâ€™ll work on sentence structure, punctuation, and clarity to help him communicate more effectively.
2. Vocabulary Development â€“ Thiago sometimes struggled to find the right words to fully express his thoughts. Expanding his vocabulary will not only improve his writing but also enhance his reading comprehension and verbal communication.
Moving forward, I plan to implement a more structured approach to developing his writing skills. This will include:
1. Focused lessons on sentence construction and grammar
2. Targeted vocabulary-building activities
3. Continued practice with reading comprehension to reinforce critical thinking and inference-making
4. Opportunities for both creative and academic writing, with specific feedback and revision work
Iâ€™ll also be keeping a close eye on his progress in each of these areas and will adjust our approach as needed based on how he responds.
Please feel free to reach out if you have any questions, feedback, or suggestions. If you'd prefer to discuss anything over the phone, Iâ€™d be happy to schedule a time that works for you. Iâ€™m really excited about the potential I see in Thiago and look forward to helping him grow and succeed.
Warm regards,
Nicole</t>
  </si>
  <si>
    <t>Mia Wang</t>
  </si>
  <si>
    <t>Dear Daisy,
I hope you are having a great summer. Itâ€™s been wonderful working with you and Mia over the past couple of months. I wanted to take a moment to share some of the progress weâ€™ve made so far and outline my thoughts for the path forward.
Mia has done an excellent job building a strong foundation in algebra and precalculus concepts, and Iâ€™ve been impressed with how well she has handled practice problems, even those that go a bit beyond her current level. She approaches new material with confidence, which is a great sign as she prepares to begin precalculus formally this fall.
At this point, Mia is well prepared for the transition into precalculus. Our short-term goal is simply to keep her skills sharp and her confidence high without overloading her before school begins. The overall goal remains to ensure she starts the year feeling ready and ahead of the curve. Based on her progress, I actually recommend easing the pace slightly â€” focusing on light review and previewing just enough new material so she feels comfortable, rather than adding extra hours.
Please let me know if you have any questions or if youâ€™d like to adjust the plan further. Iâ€™m also happy to schedule a quick call if that would be helpful. I look forward to continuing to support Mia in her academic journey.
Best regards,
Ryan C.
ryan.cauwenberghs@revolutionprep.com
+14703532230</t>
  </si>
  <si>
    <t>Hey Team Grayson,
Recently, Grayson has been making strong strides toward preparing for his AP Calculus AB course. Heâ€™s built a solid foundation by reviewing rational functions, vectors, and core precalculus concepts, while also branching into AP Statistics fundamentals like probability, box plots, and measures of spread. Most recently, we shifted focus back to calculus prepâ€”working on volume formulas, graph analysis, and even advanced ideas like cross-sections and solids of revolution. Heâ€™s shown a quick grasp of these concepts and is steadily building the confidence heâ€™ll need going into the school year.
Grayson has seven more sessions scheduled through October, which is a great start. I recommend he continues with tutoring an hour a week throughout the school year to keep his skills sharp and stay strong in AP Calculus.
I suggest adding the below to your account to ensure we stay on track.
â€¢ 12 Hours of Distinguished Tutoring for Grayson Moreno with Jackson Byars
If you'd like to continue working together on achieving these goals, you can easily use this link to add the hours to your account today: https://my.revolutionprep.com/s/fFxQViJchw.
Jackson B.
jackson.byars@revolutionprep.com
+14693520230</t>
  </si>
  <si>
    <t>Dear George,
I hope youâ€™re having a wonderful summer! It was great meeting Mason and working with him during our first couple of sessions. I wanted to share a quick update on his progress and next steps.
Mason is making excellent strides with multiplication, especially his 7s and 9s, and is beginning to tackle division with growing confidence. He approached problems more independently during our session, which is really encouraging.
To keep up this momentum, I recommend continuing with one 30-minute session per week through the school year.
Our short-term goals include committing all multiplication facts (1â€“12) to memory, building confidence with division, and reviewing multi-digit addition and subtraction. Weekly practice, even just a few minutes at a time, will really help reinforce these skills.
Please reach out if you have any questions or would like to discuss Masonâ€™s plan further. Iâ€™m excited to continue supporting his growth in math!
Best regards
Ana H.
ana.heiser@revolutionprep.com
+14695703730</t>
  </si>
  <si>
    <t>Alexia Carvajal</t>
  </si>
  <si>
    <t>Dear Eduardo,
I hope you are doing well. It has been a pleasure working with Alexia as she prepares for the ACT, and I wanted to share an update on her progress.
Alexia has been making solid progress. While the practice tests have been useful to keep her comfortable with timing and format, most of our growth has come from the targeted work weâ€™ve done in our packets. We have focused on areas such as linear algebra, quadratic functions, and related math applications, while also continuing with English skills like punctuation and grammar. These exercises have given her a stronger foundation and a clearer process for tackling the types of problems that can trip students up on the test.
The main goal now is to make sure the skills Alexia shows in our packet work carry over to the timed exam setting. She is capable of doing the problems correctly, and our work together is about ensuring she can reproduce that same clarity and accuracy when it counts.
Please let me know if youâ€™d like to discuss further. Iâ€™m confident Alexia is on the right track and look forward to continuing to support her progress toward her ACT goals.
Best regards,
Ryan C.
ryan.cauwenberghs@revolutionprep.com
+14703532230</t>
  </si>
  <si>
    <t>Owen Gaebel</t>
  </si>
  <si>
    <t>Dear Ryan,
I hope you are having a great summer. Itâ€™s been great working with you and Owen over the past couple of weeks. I wanted to touch base to share some of the progress weâ€™ve made so far and share my thoughts on the plan moving forward.
I have seen significant improvements in Owenâ€™s punctuation skills. He has shown consistent progress in recognizing and applying correct punctuation in writing, and this has been evident in the quality and accuracy of his recent work. Apostrophes remain a bit more challenging, but he is continuing to improve in this area with practice.
In math, Owen has made strong progress in both linear and quadratic equations, demonstrating much more confidence and accuracy. Our current short-term goals for Owen include strengthening his skills in geometry, which will give him a more well-rounded foundation. Based on Owenâ€™s progress, I recommend that we continue to reinforce punctuation while dedicating more focused time to geometry in the coming sessions.
Please let me know if you have any questions or if there are any adjustments you would like to make to our plan. Iâ€™m happy to schedule a time to talk by phone if that would be helpful. I look forward to supporting Owen in his continued academic journey.
Best regards,
Ryan C.
ryan.cauwenberghs@revolutionprep.com
+14703532230</t>
  </si>
  <si>
    <t>Alec Pierre</t>
  </si>
  <si>
    <t>Dear Sangine,
I hope you are having a great start of the academic year. We are coming up on a year of Alec and I working together. I wanted to touch base to share some of the progress weâ€™ve made so far and share my thoughts on the plan moving forward.
I have seen significant improvements in Alec's ability to identify relationships in analogy problems. He has shown consistent progress in analyzing relationships in problems and finding a matching answer within his answer options. This consistent improvement has been evident in his success in our most recent session, where he even did these problems timed.
Our current short-term goals for Alec include improving his timing on the math and reading sections. The overall goal remains to prepare him for this fall's SSAT. Based on Alec's progress, I recommend we keep meeting once or twice a week for 60 minutes leading up to the SSAT. This will give us ample time to finalize preparation and solidify strategies.
Please let me know if you have any questions or if there are any adjustments you would like to make to our plan. Iâ€™m happy to schedule a time to talk by phone if that would be helpful. I look forward to supporting Alec in his continued academic journey.
Best regards,
James F.
james.falconer@revolutionprep.com
+12076156458</t>
  </si>
  <si>
    <t>Yousef El-Helw</t>
  </si>
  <si>
    <t>Dear Dania,
I know this time of year is busy, and I appreciate you taking the time to review this email. As we begin a new academic semester, I wanted to take a moment to outline our plans moving forward.
Over the past couple of weeks, Yousef and I have been working through an Algebra 1 pretest. Yousef has a basic understanding of most of the concepts, because of the practice he did over the summer. When he misses a question, it is usually because he is trying to do the math in his head, rather than showing his work. 
I would like our goal for the semester to be for Yousef to show his understanding of each concept by showing his work and explaining the steps, as these skills are foundational for advanced math courses he will take in the future. If there have been any changes or new goals for this semester, please let me know so we can adjust our plan accordingly. Based on Yousef's progress, I recommend continuing at a current velocity of one hour per week. 
Please let me know if you have any questions or if there are any adjustments you would like to make to our plan. Iâ€™m happy to schedule a time to talk by phone if that would be helpful. I am looking forward to continuing my work with Yousef.
Best regards,
Gillian W.
gillian.ware@revolutionprep.com
+14803824188</t>
  </si>
  <si>
    <t>Cristina Sanders</t>
  </si>
  <si>
    <t>Dear Jerri,
I hope you are having a great summer. Itâ€™s been great meeting and working with you and Cristina over the past couple of sessions. I wanted to touch base to share some of the progress weâ€™ve made so far and share my thoughts on the plan moving forward.
Cristina and I completed a quick assessment of her addition, subtraction, and problem solving skills. We also worked on double digit addition with regrouping. I showed her the concept with virtual manipulatives, and she picked up on it very quickly. We will review this concept one more time before moving onto subtraction with borrowing and more word problems. After that, we will take a look at other 1st and 2nd grade math standards. 
For reading, she has already done a great job with reading 2nd grade passages and answering questions about the main idea and details. I plan to continue working with her on various types of comprehension questions and more difficult passages.
The overall goal remains accelerating beyond grade level and keeping her challenged throughout the school year. Based on Cristina's progress, I recommend maintaining her current session velocity of 1-2 hours per week.
Please let me know if you have any questions or if there are any adjustments you would like to make to our plan. Iâ€™m happy to schedule a time to talk by phone if that would be helpful. I look forward to supporting Cristina in her continued academic journey.
Best regards,
Gillian W.
gillian.ware@revolutionprep.com
+14803824188</t>
  </si>
  <si>
    <t>Joshua Choi</t>
  </si>
  <si>
    <t>Dear Thomas,
I hope you are having a great summer. Itâ€™s been great working with you and Joshua over the past couple of months. I wanted to touch base to share some of the progress weâ€™ve made so far and share my thoughts on the plan moving forward.
I have seen significant improvements in Joshua's mathematic operations. He has shown consistent progress in solving word problems. We will continue practicing choosing the correct operation when he reads a word problem and double checking his work to make sure he is confident in his answer.
The overall goal remains boosting Joshua's confidence and persistence related to his academic work. Based on Joshua's progress, I recommend maintaining his current session velocity of 60 minutes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[Student's Name] in their continued academic journey.
Best regards,
Gillian W.
gillian.ware@revolutionprep.com
+14803824188</t>
  </si>
  <si>
    <t>Hi Stephanie,
I hope you are having a great day. It was wonderful working with Legend in our first session. I wanted to touch base to share some of the progress weâ€™ve made so far and share my thoughts on the plan moving forward.
So far, Legend has started a review of expanding large numbers using place value. He had some difficulty getting Kami to work, so I shared my screen for the session and wrote his answers in for him. He still needs some help getting Kami set up by making an account for his next session.
Our current short-term goals for Legend include practicing with place value concepts and moving on to addition topics. The overall goal remains to build foundational knowledge in math.
I recommend we continue with 60 minutes of session time per week to review concepts and strengthen foundations as we continue the program.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Legend in his continued academic journey.
Warm regards,
Casey Y.
casey.young@revolutionprep.com
+17272512559</t>
  </si>
  <si>
    <t>Hi Venkata,
I hope you are having a great day. It was wonderful working with Surya in our first few sessions. I wanted to touch base to share some of the progress weâ€™ve made so far and share my thoughts on the plan moving forward.
So far, Surya has progressed well with a review of the first chapter of her textbook, with topics including compound inequalities and absolute value inequalities. She has also started a review of chapter 2 topics, including discrete and continuous relations, determining if a relation is a function, and evaluating and graphing functions.
Our current short-term goals for Surya include practicing with linear equations, parallel and perpendicular lines, and graphing inequalities and absolute value inequalities. The overall goal remains to build foundational knowledge in Algebra II.
I recommend we continue with our 120 minutes of session time per week to review concepts and strengthen foundations as we continue the program.
Please let me know if you have any questions or if there are any adjustments you would like to make to our plan. Iâ€™m happy to schedule a time to talk by phone if that would be helpful. I look forward to supporting Surya in her continued academic journey.
Kind regards,
Casey Y.
casey.young@revolutionprep.com
+17272512559</t>
  </si>
  <si>
    <t>Dominic Ramos</t>
  </si>
  <si>
    <t>Hi Erika,
I hope you are having a great day. It has been wonderful working with Dominic these last couple months. He is a diligent student and he consistently shows thoughtful engagement with the material. I wanted to touch base to share some of the progress weâ€™ve made so far and share my thoughts on the plan moving forward.
Dominic has made strong progress in his SAT preparation. Overall, his total score has improved by 150 points, with his math progress being the most consistent area of growth. Since June, his Math composite score has risen by 190 points (from 410 to 600), and he has successfully gotten into the harder 2a module for the Math section on his last two practice tests.
His Reading &amp;amp; Writing composite score has shifted from 490 in June to 450 in August. While this reflects some fluctuation, there are areas of growth: he has shown stronger performance in Command of Quantitative Evidence and pronoun reference. Challenges remain with sentence boundaries, verbs, and inference questions, which will be key focus areas moving forward.
Our current short-term goals for Dominic include practicing more problems involving sentence boundaries, verbs, and inferences which we will address in our upcoming sessions. The overall goal remains to increase his official score to 1250+. 
I recommend we continue with the same 180 minutes of session time per week to review concepts and build strategies as we build up to the official test.
Dominic has just one session left with me on Saturday. If you'd like to continue working together on achieving these goals, you can easily use this link to add the hours to your account today: https://my.revolutionprep.com/s/mmobolkQNo.
Please let me know if you have any questions or if there are any adjustments you would like to make to our plan. Iâ€™m happy to schedule a time to talk by phone if that would be helpful. I look forward to supporting Dominic in his continued academic journey.
Kind regards,
Casey Y.
casey.young@revolutionprep.com
+17272512559</t>
  </si>
  <si>
    <t>Matthew Liebowitz</t>
  </si>
  <si>
    <t>Hi Cheree,
It was good to see Matthew again after a long while. We worked on Pre-calc concepts related to his first upcoming assessment. There was a lot to cover but we managed to get through the salient problems in the time we had. It would be useful if we met regularly to make sure that there isn't a build-up of material, but I did observe that he was doing quite well on his own with the majority of problems.
With a long term goal of ensure that he has an A in pre-calc, I would recommend for most students 1 hour per week for the school year. 
That might be a bit more than he needs, but if it is possible that he needs help for any other classes, we could split the time. Alternatively, if he has the full syllabus, we could try working ahead each week. I would yield the decision to him, as he is managing a lot and doing well so far.
Joyraj D.
joyraj.d'souza@revolutionprep.com
+15174024183</t>
  </si>
  <si>
    <t>Hi Bradley,
We will be on for Wednesday at 7pm Central next week as planned.
Joyraj D.
joyraj.d'souza@revolutionprep.com
+15174024183</t>
  </si>
  <si>
    <t>Imogen Perrin</t>
  </si>
  <si>
    <t>Dear Marina,
I hope youâ€™re doing well! Itâ€™s been a pleasure working with Imogen this past month. Her desire to learn never wavered, and she consistently brought enthusiasm and focus to each session, especially as we approached the official test on 8/23.
In particular, she did an excellent job with grammar and punctuation rules, which led to more correct answers on practice tests and boosted her overall confidence going into the exam.
As we discussed, once her scores are back we can reassess next steps. In the meantime, if you have any questions or would like to adjust the plan, Iâ€™d be glad to talk furtherâ€”just let me know if youâ€™d like to schedule a quick call.
Warm regards,
Brian C.
brian.cohen@revolutionprep.com
(734) 945-3810</t>
  </si>
  <si>
    <t>Ryan Mah</t>
  </si>
  <si>
    <t>Good morning!
I hope youâ€™re having a wonderful week! This message is intended to detail Ryanâ€™s progress through the program. If you have any questions about anything here, feel free to email me at your convenience!
PROGRAM INFORMATION
Program Focus: Test Prep--SAT
Hours in Program Bank: 108 total (33.5 scheduled, 74.5 unscheduled)
Last Currently Scheduled Session: Thu, 12/4
Current Goals: To improve performance in the reading/writing section
Student Notes: Ryan is a great student in session. He is positive and ready to work every time I see him. I'm very happy to have him as a student!
Progress Notes: Ryan has shown good growth in his reading/writing section skills. He is able to locate the main idea and the main purpose. I am pleased with his in session performance, and I look forward to getting a practice test on the calendar in the coming sessions.
Recommendation: I recommend we maintain the current schedule and velocity.
If you would like to schedule a phone call or Zoom meeting to discuss anything in this progress report, please let me know and we can find a time that suits our schedules!
As always, I appreciate your involvement in Ryan's education, and I am grateful to play a role in it. 
Elijah R.
elijah.ramirez@revolutionprep.com
+13614629743</t>
  </si>
  <si>
    <t>Dear Catalina,
I hope you are having a great end to your summer. Itâ€™s been great working with you and Daniela over the past couple of weeks. I wanted to touch base to share some of the progress weâ€™ve made so far and share my thoughts on the plan moving forward.
I have seen strong improvements in Daniela's approach to math questions. She is doing a good job of using our IESME method to breakdown problems. In our sessions, we've been covering how/when to use Desmos, background content knowledge for Algebra concepts, and how to use backsolving/IESME. We've also had introductory sessions on reading and writing strategies. 
Our current short-term goals for Daniela are to work on more background knowledge for math and tackle more reading and writing concepts that she missed on her first bluebook practice exam. For math, we need to cover word problems, how to extract equations from wording, different equation types, proportional reasoning questions, and geometry concepts. For reading and writing, we can work on text/data claims, punctuation rules, and verbs. The overall goal remains at a 1340 on an official exam. 
Based on Daniela's progress, and the areas of opportunity I mentioned above, I recommend we add 15 more hours at a velocity of 3 times a week for 5 weeks. I know that is a lot, but her goal is very competitive and there are a lot of area of the exam we would need to work on. I also recommend Daniela work on her error log from the past practice exam to help her reflect on problems she missed. This, plus additional future practice exams, will be key to her growth. We also need to make sure that the material from our sessions are sticking long term, so I recommend we find a method that works for Daniela to copy/study notes from session. 
Please let me know if you have any questions or if there are any adjustments you would like to make to our plan. Iâ€™m happy to schedule a time to talk by phone if that would be helpful. I look forward to supporting Daniela in their continued academic journey.
Best regards,
Matthew Urso</t>
  </si>
  <si>
    <t>Dear Catalina,
I know I just sent you an update on Daniela, so here is another update for Elisa. It's been great working with the both of them over the past few weeks. I wanted to touch base to share some of the progress weâ€™ve made so far and share my thoughts on the plan moving forward.
I have seen significant improvements in Elisa's approach in both reading, writing, and the math section. She has a strong understanding of our IESME method, Desmos skills she can use, and how to breakdown word problems. We've had a couple of more sessions than Daniela, so we've been able to cover word problems and discuss the three types of equations she will see on the exam. We've also had introductory lessons for reading and writing strategies. 
Our current short-term goal for Elisa to take a new practice exam this weekend through revolution prep, so I can see the full breakdown. Elisa's blue book results are not available on College Board due to an error on College Boards part, so I am unable to see the exact questions she missed in the past. This new exam through Revolution will guarantee I can look over what question types we need to focus on next. 
Based on Elisa's progress so far (without knowing the results from this new practice exam) I would recommend the same amount of hours as Daniela. Both of their goals are high and we have a lot of material to cover. 15 hours total for 3 times a week 1 hour each will give us plenty of opportunity to discuss the areas Elisa needs to improve on in session. Just like Daniela, I also recommend we find a method that works for Elisa to study our past notes. She showed in homework assignments that she could ace problems, but then struggled on similar problems in session because she already forgot the set ups she used on her homework assignment. 
Please let me know if you have any questions or if there are any adjustments you would like to make to our plan. Iâ€™m happy to schedule a time to talk by phone if that would be helpful. I look forward to supporting  Elisa in their continued academic journey.
Best regards,
Matthew Urso</t>
  </si>
  <si>
    <t>Dear Sheila,
I hope you are having a great end to your summer. Itâ€™s been great working with you and Will over the past couple of months. I wanted to touch base to share some of the progress weâ€™ve made so far and share my thoughts on the plan moving forward.
I have seen significant improvements in Will's use of our introductory strategies across the reading, writing, and math sections. He is looking at questions first for reading and writing to help him identify what is important, using the annotation tools to highlight key ideas, and using predictions to help him eliminate distractor answers. For math, we've worked on using the IESME method to breakdown problems, Desmos skills for solving equations or finding answers graphically, and we've recently started diving into more specific content knowledge for math problems that he's missed in the past. This improvement is evident in his recent practice exam scores. His reading and writing sections have increased over 100pts since the start of our program, and his math section (although it took a dip first practice exam) just bounced back to a 600 on the recent exam. 
Our current short-term goals for Will are to work on purpose, structure, function, and additional work with punctuation rules for reading and writing as well as more content specific knowledge for geometry, proportional reasoning, and working with constants in the math section. The overall goal remains for Will to reach a 1400 or better on an official exam in either December or spring of next year. 
Based on his long term goal, and the progress I've seen so far, I would recommend we look into additional hours for the months of October/November and beyond. I would ideally like him to have sessions twice a week if possible. I would also recommend we plan out for Will to take practice exams ever 2- 3 weeks to help him with consistent growth. 
Please let me know if you have any questions or if there are any adjustments you would like to make to our plan. Iâ€™m happy to schedule a time to talk by phone if that would be helpful. I look forward to supporting Will in their continued academic journey.
Best regards,
Matthew Urso</t>
  </si>
  <si>
    <t>Evelyn Moore</t>
  </si>
  <si>
    <t>Dear Anne,
Itâ€™s been great working with you and Evelyn over the past couple of months. As we prepare for Evelyn's upcoming official ACT, I wanted to share some updates and information about what to expect.
I have seen significant improvements in Evelyn's strategy usage across the Math and English sections. For math, we have been working on using the ISME method to identify concepts, find the right set up to use, make sure we are solving for the right final answer, and then execute on the math. We've also worked on more specific content areas for math such as quadratics, trigonometry, geometry word problems, and mixed proportional reasoning. For English, we've worked on identify what concept the underlined portion is testing us on and then using Evelyn's strong background knowledge of grammar/diction rules to predict the correct answer. This improvement is evident in her most recent practice exam score of a 33 composite, up 5 pts in English, 1 in math, and 1 in reading. 
For this exam, our goal is to match or better the 33 she just scored on her practice exam. While we cannot guarantee a specific score, we have worked diligently towards this goal through our focus on strategy usage and growing her content knowledge in session. It's important to consider the impact of the test zone on Evelyn's performance. Ensuring a good night's sleep throughout the week leading up to the test is crucial, as just the night before isn't enough. We have also discussed strategies to manage test anxiety, which can impact scores.
I am looking forward to continuing to work with Evelyn after the test so that we can work towards further improvements. I recommend we focus more on math concepts over the next few sessions. The ACT test on a wide range of math concepts and at this level we will have to spend sessions focusing in on specific problem types that might come up only once or twice per exam. I also recommend we keep working on punctuation and sentence level grammar questions when we do work on English passages. 
Please let me know if you have any questions or if there are any adjustments you would like to make to our plan. Iâ€™m also able to schedule a time to talk by phone if that would be helpful. I am happy to support Evelyn in their continued academic journey.
Best regards,
Matthew Urso</t>
  </si>
  <si>
    <t>Dear Denie,
Itâ€™s been great working with you and Reese over the past couple of months. As we prepare for Reese's upcoming official test, I wanted to share some updates and information about what to expect.
I have seen significant improvements in Reese's strategy usage for both reading/writing and math sections of the exam. Recently, our focus has been on recalling strategies for every question type we've worked on in past sessions and then applying them to College Board's practice problems. Reese has worked hard outside of our sessions developing a study guide for all of the reading and writing problem types. This paid off recently as she was able to bounce back from a lower reading and writing section on a past practice exam, to a much higher score on her most recent exam. For math, we have been working on concepts for problems with function notation, interpreting equations, and constants. 
For this exam, our goal is for Reese to score a 1300 or better. While we cannot guarantee a specific score, we have worked diligently towards this goal through our work on strategies and content knowledge in both sections. It's important to consider the impact of the test zone on Reese's performance. Ensuring a good night's sleep throughout the week leading up to the test is crucial, as just the night before isn't enough. We have also discussed strategies to manage test anxiety, which can impact scores.
I am looking forward to hearing how Reese performs on this test. Looking ahead, I recommend plan for Reese to take another official exam in the Fall/December. This will give us more time to work on the more difficult module 2 problems that can push our score into the higher 1300's and beyond. When the scores become available, I would love to set up a meeting to look through the breakdown together and discuss next steps. 
Please let me know if you have any questions or if there are any adjustments you would like to make to our plan. Iâ€™m also able to schedule a time to talk by phone if that would be helpful. I am happy to support Reese in their continued academic journey.
Best regards,
Matthew Urso</t>
  </si>
  <si>
    <t>Henry Schulze</t>
  </si>
  <si>
    <t>Dear Rachel,
Itâ€™s been great working with you and Henry over the past couple of months. As we prepare for Henry's official exam on September 13th, I wanted to share some updates and information about what to expect.
I have seen significant improvements in Henry's ability to breakdown complex math, reading, and writing questions into smaller steps using our strategies. He is able to use his knowledge of reading question types to differentiate what he focuses on during the reading and what types of traps to avoid in distractor answers. For writing, he's worked a lot on using punctuation rules and sentence structure to answer conventions of English questions. For math, Henry has shown constant growth in his knowledge of Desmos strategies, content knowledge, and ability to do multiple step problems in small pieces. All of this work is evident in his constant growth on Blue Book practice exams, increasing from a 1300 to a 1500 over the months we've worked together!
For this exam, our goal is to match or exceed his most recent practice exam score of a 1500. While we cannot guarantee a specific score, we have worked diligently towards this goal through our work in session on very complex module 2 practice problems and his work outside of sessions reviewing his past mistakes/working on new homework. It's important to consider the impact of the test zone on Henry's performance. Ensuring a good night's sleep throughout the week leading up to the test is crucial, as just the night before isn't enough. We have also discussed strategies to manage test anxiety, which can impact scores.
I am looking forward to continuing to work with Henry after the test so that we can work towards further improvements and focus on receiving national merits on the PSAT. I recommend we continue his current pacing of sessions and work outside of class to help achieve our goals. Like we talked about over email, I will not be available starting in October as I plan to take family leave for my first born, so it is good that Henry's advisor is included on this message. We will have to discuss with her over the next couple of weeks how to keep Henry's session times in October but with another tutor. 
Please let me know if you have any questions or if there are any adjustments you would like to make to our plan. Iâ€™m also able to schedule a time to talk by phone if that would be helpful. I am happy to support Henry in their continued academic journey.
Best regards,
Matthew Urso</t>
  </si>
  <si>
    <t>Elsa Mossburg</t>
  </si>
  <si>
    <t>Dear Marta, 
I hope you are having a great week! As we prepare for Elsaâ€™s upcoming practice test, I wanted to share some updates and outline what to expect. 
I have seen significant improvements in Elsaâ€™s approach to both the verbal and math sections of the SSAT. She has begun breaking down unfamiliar words to better understand their meaningsâ€”an area where her background in Latin and Spanish has been especially helpful. In math, we have reviewed concepts that are newer to her, such as quadratics, as well as areas she has not practiced recently, like geometry. We also discussed when it makes sense to guess, given the SSATâ€™s penalty for incorrect answersâ€”if she can eliminate at least one option, it is often a good strategic choice. 
While our long-term goal is overall score improvement, we are also focusing on Elsaâ€™s consistent use of the strategies and skills weâ€™ve been building. Itâ€™s important to keep in mind that scores may dip on the next practice test, which is a normal part of the learning process. As students begin applying new strategies, they can sometimes rush or run out of time before those strategies become second nature. 
To set Elsa up for success, itâ€™s crucial that she replicates official test day conditions during practice examsâ€”working in a quiet space, taking the test in one sitting, and carefully timing each section without extra time. 
After the practice test, I will review the results and talk with Elsa about her test-day experience. From there, Iâ€™ll share takeaways, areas of progress, and next steps in my parent update. 
Based on Elsaâ€™s progress so far, I recommend we continue meeting three times per week for one-hour sessions, with a practice exam every two weeks. This plan will give her the best preparation for the official test sitting in October. 
Please let me know if you have any questions or would like to adjust our plan. Iâ€™d also be happy to schedule a phone call if that would be helpful. Iâ€™m excited to continue supporting Elsa as she works toward her goals. 
Best regards, 
Liz P.
elizabeth.pirie@revolutionprep.com
+12199169916</t>
  </si>
  <si>
    <t>Hi Priya,
Iâ€™m reaching out with a progress update for Arya. As a reminder, I send these every six weeks to help keep parents informed on student progress.
Arya took his first practice test this week. He seemed optimistic about how it went and mentioned that he thinks he was tracked into the harder second module, which does have a significant impact on scoring. Since this was just a trial run, I donâ€™t have any expectations regarding his results. Iâ€™m glad he got the experience, and Iâ€™m looking forward to seeing the scores once theyâ€™re released.
In terms of his program, Arya has had some difficulty with homework completion. This week, he only completed one out of three math assignments. On the English side, he hasnâ€™t been following instructions closely. His homework requires him to write justifications for his answer choices using the grammar rules heâ€™s learned, but instead he only circled answers without providing reasoning. This approach really wonâ€™t help him make progress. Since heâ€™s still struggling with the rules, he needs to spend more time outside of session reviewing them and practicing applying them. The process should feel slow and methodical, as he matches each answer choice to a corresponding grammar rule. While tedious, itâ€™s the only way heâ€™ll truly learn to apply the rules consistently.
That said, other aspects of Aryaâ€™s homework have been very strong. I continue to be impressed with the quality of his math work. He always texts me photos before sessions, and his work is well thought out and demonstrates the strategies weâ€™ve covered together.
Progress has been a little slower overall, in part because Arya was on vacation over the summer and we missed several weeks of tutoring. With the school year starting, heâ€™s moving to just one hour per week. Iâ€™m a little concerned about how this will affect retention. Since we donâ€™t cover both math and English in the same session, heâ€™ll now go two weeks between seeing each subject. If he isnâ€™t doing homework consistently during that time, it will be easy for him to forget what heâ€™s learned. Iâ€™ll keep a close eye on how he does with this new schedule and keep you posted.
Weâ€™re not looking for quick resultsâ€”this program is designed to move at Aryaâ€™s pace. Iâ€™ll continue to keep you updated on his progress, provide program recommendations, and suggest test dates as we move forward.
If you have any questions or concerns, please don't hesitate to reach out! I'm always happy to meet if you'd like to discuss further. 
Kind regards,
Kiersten G.
kiersten.guetlein@revolutionprep.com
+15413576952</t>
  </si>
  <si>
    <t>Hi Gretchen,
Iâ€™m reaching out with a progress update for Ava. As a reminder, I try to send these roughly every 6 weeks to ensure parents stay well-informed.
Ava is doing excellent in her program and has been very consistent in her effort. In English, weâ€™re working on refining how she reasons through her answer choices. Her previous tutor did a great job teaching her the grammar rules and basic strategies, and those will carry her through all of the grammar-based questions and provide a starting place for the reading questions. However, the reading comprehension questions require greater logical reasoning and nuance to perfectâ€”so thatâ€™s been our focus.
In math, weâ€™re working through geometry content, which Ava self-identified as an area needing improvement. Itâ€™s a lot of material to cover, but sheâ€™s handling it very well so far. Across both subjects, Ava gives her best effort on homework. The main feedback Iâ€™ve given her is to always aim for 100% masteryâ€”to see every missed question as an opportunity to learn and to avoid skipping over difficult problems. With the score sheâ€™s aiming for, every detail matters.
This week, Ava surprised me by letting me know she had already taken a practice test before I had the chance to assign one. The results were exciting: she improved by 50 points overall, with a 40-point jump in English and a 10-point improvement in math. Iâ€™m very pleased with this progress. Next week, weâ€™ll set aside time to go over the questions she missed so we can determine what areas to focus on moving forward.
I did caution Ava about taking practice tests too frequently. Since sheâ€™s preparing for the November test, we need to make the limited number of high-quality practice tests last through then. Because the digital SAT is still new, we donâ€™t have an unlimited supply of tests, and I usually like to use them more for progress checks than for routine practice. That said, if Ava wants to take them more frequently, sheâ€™s more than welcome toâ€”I only advised her to be thoughtful about pacing. I also provided her with an excellent alternative resource: a database of hundreds of College Boardâ€“released SAT questions. This is a great option if she just wants more practice without using up a full test.
At this time, I donâ€™t have any new recommendationsâ€”just continuing with her scheduled sessions as planned. Please donâ€™t hesitate to reach out if youâ€™d like to discuss anything further. Iâ€™m always happy to schedule a call if that would be helpful.
Kindly,
Kiersten G.
kiersten.guetlein@revolutionprep.com
+15413576952</t>
  </si>
  <si>
    <t>Darren Spencer</t>
  </si>
  <si>
    <t>Dear Ms Spencer,
I hope you are having a great Summer! Itâ€™s been great working with you and Darren over the past couple of months. I wanted to touch base to share some of the progress weâ€™ve made so far and share my thoughts on the plan moving forward.
I have seen improvements in Darren's performance in both the Language Arts and the Math sections, leading to a corresponding increase in his composite score.  This is impressive considering how high he started; there is typically a law of diminishing returns when it comes to SAT score increases, but Darren is increasing anyway!
Our current short-term goals for Darren include succeeding on his first Official SAT. The overall goal remains scoring between 1450-1500.  Considering the size of your remaining hours and his lack of concern over his inclement academic classes, I believe he has plenty of hours for the current moment.
Please let me know if you have any questions or if there are any adjustments you would like to make to our plan. Iâ€™m happy to schedule a time to talk by phone if that would be helpful. I look forward to supporting Darren in their continued academic journey.
Best regards,
Patrick
Patrick B.
patrick.bell@revolutionprep.com
+18562090764</t>
  </si>
  <si>
    <t>Alexander Kashambuzi</t>
  </si>
  <si>
    <t>Dear Aicha,
I hope you are doing well! It has been a pleasure working with Alexander over the past several weeks, and I wanted to share an update on his progress as well as my recommendations for moving forward.
Progress &amp;amp; Recent Focus:
When Alexander began preparing for the SAT, his initial practice test score was around 1000. Through consistent practice, his score improved to the 1060 range, which reflects the effort he has put into learning strategies and reviewing material.
In our sessions, Alexander has worked on:
English/Grammar: Mixed punctuation rules, misplaced modifiers, transitions, and words in context.
Math: Constants problems (using the matching strategy), recognizing when to use Desmos effectively, and solving equations with infinite or no solutions.
Other Practice Areas: Algebra 1 and 2 homework sets, words in context, and problem-solving strategies.
He is doing well with constants and Desmos strategies and has made noticeable progress in identifying when and how to apply them. His ability to handle certain problem types has become much stronger, especially those with multiple or no solutions.
Positives:
Alexander has been consistent with his homework, engaged during sessions, and receptive to feedback. He is steadily building confidence and has made clear improvements since we started.
Areas for Growth:
The main area we want to focus on now is increasing study time and consistency outside of sessions. To reach his goal score, Alexander should be averaging at least 30 minutes per day of individual study, ideally closer to one hour per day. Completing full-length practice exams will also be important for building endurance and applying strategies under timed conditions.
Recommendation for Velocity:
Up until the SAT Alexander took in August, we were meeting three times per week. While this helped with exposure to a variety of strategies, it also made it harder to retain and reinforce everything between meetings. Moving forward, I recommend shifting to one session per week. This more spaced-out schedule will give Alexander time to review independently, practice consistently, and strengthen retention of strategies. With the October SAT ahead, this pacing will allow us to focus on refining his skills and applying them in test-like practice.
Next Steps:
Once Alexander receives his official score report from the August SAT, I recommend scheduling a session to review the results together and create a tailored study plan leading into October. This will help us identify specific areas to prioritize and ensure his study time is both focused and effective.
Alexander has made meaningful progress already, and Iâ€™m confident that with consistent practice and structured preparation, he can continue building momentum toward his goal.
Best regards,
Jose F.
jose.falconi@revolutionprep.com
+1 209-261-5048</t>
  </si>
  <si>
    <t>Dylan Ferro</t>
  </si>
  <si>
    <t>Dear Ms Ferro,
I hope you are having a great Summer! Itâ€™s been great working with you and Dylan over the past couple of months. I wanted to touch base to share some of the progress weâ€™ve made so far and share my thoughts on the plan moving forward.
I have seen improvements in Dylan's performance on the SAT, with his most recent practice test breaking a 1400!  Way to go Dylan!  Our short term goal is to break 700 on both sections on the same test.  He is on his way to his long term goal of 1520, which given what Iâ€™ve seen would be reasonable to expect around the October or November test if he maintains this pace of improvement (and the effort required for it).  I would recommend a continuation of weekly tutoring through whenever the last official test date is.
Please let me know if you have any questions or if there are any adjustments you would like to make to our plan. Iâ€™m happy to schedule a time to talk by phone if that would be helpful. I look forward to supporting Dylan in their continued academic journey.
Best regards,
Patrick
Patrick B.
patrick.bell@revolutionprep.com
+18562090764</t>
  </si>
  <si>
    <t>Dear Christine,
I hope you are having a great summer. It has been such a pleasure working with you and Isabelle, and I wanted to share a quick update on her progress along with my thoughts for our plan moving forward.
I have already seen strong growth in Isabelleâ€™s reading comprehension and writing. She is developing confidence in identifying the main idea of a passage, using context clues to determine the meaning of unfamiliar words, and sharing thoughtful observations about themes and characters. She is also making progress in selecting text evidence to support her answers. This growth is clear in both her increasing comfort with nonfiction passages and her ability to make meaningful connections between what she reads and her own knowledge and experiences.
Our current short-term goals for Isabelle include strengthening her use of the RACES method to organize her written responses, improving recall of details across longer readings, and continuing to deepen her ability to support her interpretations with clear, well-chosen evidence. The overall goal is to build both comprehension and writing skills that will serve her well across subjects.
Based on Isabelleâ€™s progress, I recommend continuing with one 60-minute session per week throughout the school year to support her continued growth in reading comprehension and writing.
If you'd like to continue working together on achieving these goals, you can easily use this link to add the hours to your account today: https://my.revolutionprep.com/s/Z9cLkWim45.
Please let me know if you have any questions or if there are any adjustments youâ€™d like to make to our plan. I look forward to supporting Isabelle as she continues to grow as a thoughtful and confident reader and writer.
Best regards,
Ana H.
ana.heiser@revolutionprep.com
+14695703730</t>
  </si>
  <si>
    <t>Michael Rizo</t>
  </si>
  <si>
    <t>Dear Ms Rizo,
I hope you are having a great Summer! Itâ€™s been great working with you and Michael over the past couple of months. I wanted to touch base to share some of the progress weâ€™ve made so far and share my thoughts on the plan moving forward.
I have seen improvements in Michaelâ€™s grasp of punctuation during our time together.  Our current goal together is to get to the Hard Module 2 on both sections on the same test.  As of now, the Math section is our current challenge.  Areas of future growth include pacing, focus, and stamina throughout the test, as well as improving on most Algebra topics.  Michael also has agreed to set himself up for success outside of sessions more intentionally, such as doing his homework and practice tests at a desk and working on maintaining focus for the full two hours. Michael has set a very challenging final score goal of a 1450 for himself, and while I do feel this score is obtainable with enough effort, I would not expect it before the December or March test at the earliest, assuming a continuation of high effort towards improvement.
Michael and I have already spent some time working on his Precalculus class.  As a reminder, between myself and the other tutors at RevPrep, we are happy to help him with any academic or executive functioning support Michael may need throughout his entire academic career.  As Michael currently has almost 40 hours left in his program, most of which are already scheduled, I am not recommending a program expansion at this time.
Please let me know if you have any questions or if there are any adjustments you would like to make to our plan. Iâ€™m happy to schedule a time to talk by phone if that would be helpful. I look forward to supporting Michael in their continued academic journey.
Best regards,
Patrick
Patrick B.
patrick.bell@revolutionprep.com
+18562090764</t>
  </si>
  <si>
    <t>Saisha Kumar</t>
  </si>
  <si>
    <t>Dear Team Saisha,
It has been such a pleasure working with Saisha. She brings a positive attitude and eagerness to every session, and itâ€™s clear she is committed to reaching her goals. Below, Iâ€™ve outlined her current progress, strategies we are working on, and the next steps as she prepares for her upcoming test.
ðŸŒŸ Strengths
Saisha is very motivated and engaged in her learning. She is building confidence with grammar concepts--especially subject-verb agreementâ€”and has quickly strengthened her skills in geometry after reviewing foundational rules. She is also embracing test-taking strategies such as backsolving, answer elimination, and evidence-based reasoning, which are helping her approach each question with more confidence and accuracy.
ðŸ›  Strategies We Have Been Working On
English/Grammar: Subject-verb agreement (including tricky subjects), punctuation rules (apostrophes, dashes, and commas), and strategies for identifying grammar patterns on the test.
Math: Geometry review (angles, rule of 180, perimeter/area/volume), advanced algebra, and faster problem-solving strategies to improve pacing.
Science: Approaching passages with a focus on testing language, reducing simple errors, and recognizing common traps.
Test Strategies:
Practicing elimination to narrow choices.
Using â€œI am choosing this answer becauseâ€¦â€ to promote evidence-based thinking.
Checking for simple mistakes before moving on.
Building stamina and pacing through timed practice.
ðŸŽ¯ Areas of Focus
Advanced grammar and punctuation (comma placement, dashes, apostrophes, and rules with labels).
Higher-level math concepts and accuracy in multi-step algebra problems.
Continued pacing and endurance strategies for full-length practice tests.
ðŸš€ Next Steps
Review results from her scheduled mock ACT test this weekend. The new official tests are now available on her dashboard to complete so we can see her actual score growth. 
Focus on advanced math, grammar/punctuation review, and science passage strategies in upcoming sessions.
Reinforce confidence-building techniques like elimination and reasoning aloud.
Continue practice with test-day readiness strategies (focus, energy, and timing).
ðŸ“… Scheduling &amp;amp; Communication
Saisha is scheduled for Sunday and Wednesday sessions leading up to the test. These will be used to review her practice test results, finalize strategy work, and complete any last-minute lessons. Her practice materials, including the Google Drive folder and Extra Practice packets, are updated and ready for her to continue working through.
If you have any questions or would like to discuss her progress further, please donâ€™t hesitate to reach out anytime. I am very excited about Saishaâ€™s growth and look forward to supporting her continued success.
Have a wonderful weekend,
Jessica
Jessica M.
jessica.menkhus@revolutionprep.com
+13145967704</t>
  </si>
  <si>
    <t>Good Evening Chinenyeze,
I hope the school year is off to a great start so far! Now that the school year is in motion, I wanted to touch base to update you on Dozieâ€™s progress over the summer. Additionally, I would like to discuss plans for the beginning of the school year.
Over the summer, Dozie has made wonderful progress with 3rd grade math and English language arts (ELA). In math, he has made consistent progress with measurements, fractions, scales, multiplication, and division. Recently, we started reviewing measurement unit conversions and comparisons. Measurement conversions have been slightly challenging for Dozie but that is to be expected. We will continue to practice conversions until he is confident.
During ELA sessions, Dozie has been working on 3rd and 4th grade reading comprehension, parts of speech, using text evidence to support answers, and restating questions for written responses. Dozieâ€™s reading comprehension is great! He is also making great progress with written responses. We recently started reviewing parts of speech (nouns, adverbs, adjectives, and verbs). So far, he is doing really well with identifying parts of speech. In our upcoming ELA sessions, we are going to focus on using outlines and text evidence to answer reading questions and writing prompts.
The overall goal for Dozie this semester is to provide him with math and ELA support, improve his math fluency, and help him overcome any educational hurdles he may encounter this school year. Feel free to send over any coursework or syllabi that may be useful for planning sessions that align with his schoolwork. Based on Dozieâ€™s progress, I recommend continuing to meet about 2-3 times per week for 30 minutes each session. I am also fine with 1-hour sessions if that works best for Dozieâ€™s schedule. 
Please let me know if you have any questions or if there are any adjustments you would like to make to our plan. Iâ€™m happy to schedule a time to talk by phone if that would be helpful. I look forward to working with Dozie this school year!
Best regards,
Brenna Hubnik
Professional Tutor, Revolution Prep
brenna.hubnik@revolutionprep.com | www.revolutionprep.com
Customer Service: 877-738-7737 | Direct Line: 903-392-7703
Better Results. Less Stress.
Please note my work days are Sunday, Monday, Wednesday, and Friday.</t>
  </si>
  <si>
    <t>Ana Mora</t>
  </si>
  <si>
    <t>Dear Team Ana,
It has been such a pleasure getting to know Ana. She is thoughtful, motivated, and eager to strengthen her skills as she works toward her SAT goals. Below is a summary of her current progress and next steps.
ðŸŒŸ Strengths
Ana demonstrates strong reasoning skills and a clear ability to learn from her practice. She performed well on advanced math concepts such as probability, especially after reviewing the formulas and practicing accurate setups. In Reading, she shows solid comprehension skills, particularly with main ideas and quantitative passages. 
**Her recent Bluebook Test 5 score of 1410 (720 Reading, 690 Math) highlights her progress, and she is continuing to sharpen her accuracy through consistent review.
ðŸ›  Strategies We Have Been Working On
Math: Focused on Algebra foundations, probability formulas, and accuracy-building strategies. Practiced reducing simple errors by avoiding mental math, writing steps clearly, and using Desmos to double-check and simplify complex problems.
Reading &amp;amp; Writing: Exposure to advanced grammar rules and test-specific traps; emphasis on analyzing how grammar rules apply within context. Began reviewing strategies for quantitative passages, identifying where extra practice will increase accuracy.
Exposure-based learning (using practice tests as teaching tools).
Slowing down to reduce small calculation mistakes.
Using resources (Desmos, formula reminders) to support accuracy.
ðŸŽ¯ Areas of Focus
Grammar rules and punctuation (to continue raising her Reading/Writing score).
Algebra mastery, followed by exponents, constants, and quadratics.
More focused practice on quantitative reading passages.
Maintaining accuracy under timed conditions while reducing simple errors.
ðŸš€ Next Steps
Continue strengthening Algebra before moving on to exponents, constants, and quadratics.
Dedicate more time to grammar practice and quantitative passage analysis.
Work through the extra practice packets in her folder, bringing questions to upcoming sessions.
Use exposure from full-length tests and Bluebook extra practice questions to track progress and reinforce advanced concepts.
ðŸ“… Scheduling &amp;amp; Communication
Ana is scheduled for 60-minute sessions on Mondays through October 20. She also has 7 additional hours available to schedule at her convenience for extra practice or targeted review. All of her resources, including math and grammar practice files, are stored in her Google Drive folder.
If you have any questions or would like to discuss Anaâ€™s progress further, please donâ€™t hesitate to reach out anytime. Iâ€™m very excited about her growth and look forward to supporting her continued success.
Have a wonderful weekend,
Jessica
Jessica M.
jessica.menkhus@revolutionprep.com
+13145967704</t>
  </si>
  <si>
    <t>Dear Team Ulrika,
It continues to be a pleasure working with Ulrika. She consistently brings a thoughtful and positive attitude to each session, and she is clearly committed to making steady progress on the Digital SAT. Over the past few weeks, weâ€™ve reflected on her practice test results, reinforced key strategies, and introduced new content to strengthen her confidence. Below is her most recent update, including insights from her latest practice test, strategies we are working on, and plans for our next phase of prep.
ðŸ“ˆ Practice Test Reflections
Ulrika recently completed Bluebook Practice Test #7, scoring a 1370 (660 Reading &amp;amp; Writing, 710 Math). After reviewing her work, we adjusted for a few questions she solved correctly, showing that her accuracy is stronger than the score reflects.
She continues to perform well across many areas, but we saw opportunities to refine her approach to:
Reading &amp;amp; Writing: longer quantitative passages, misplaced modifiers, and words-in-context.
Math: maintaining focus and accuracy with multi-step problems as stamina becomes a factor late in the test.
Overall, this practice confirmed the progress she is making with strategies while also giving us specific areas to target moving forward.
ðŸŒŸ Strengths and Growth Areas
ðŸ“– Reading and Writing
Strong with punctuation, verb usage, and sentence structure.
Transition questions and logical flow are improving as she slows down and reads for meaning.
Using the highlighter tool to stay focused is helping with poetry, abstract passages, and longer texts.
Next focus: refining approach to quantitative passages and tone/word-in-context questions.
âž— Math
Solid understanding of triangles, proportions, and Pythagorean Theorem.
Recently completed lessons on Arc and Sector, connecting these formulas to area and circumference.
Demonstrated confidence with geometry after reviewing key formulas for area, perimeter, and volume.
Building stronger habits to avoid small calculation errors and to pace effectively during longer sections.
ðŸ§  Strategies We Are Using
Highlighting in Reading &amp;amp; Writing to stay engaged and locate key words quickly.
Practicing elimination consistently, helping her avoid overthinking and build confidence in her choices.
Reviewing each missed question carefully to focus on why the mistake was made.
Matching key words in longer passages to better track evidence.
Choosing efficient solution paths in math, using both calculator support and formula recall.
Managing stamina by practicing with longer sets and simulating test-like conditions.
ðŸ” Focus for Upcoming Sessions
More practice with longer quantitative Reading passages, using highlighting and keyword strategies.
Grammar review with an emphasis on misplaced modifiers and vocabulary in context.
Continued review of geometry and algebra (reinforcing ratios, area/volume, and algebraic manipulation).
Building endurance and pacing strategies for both sections to maintain accuracy through the full test.
ðŸ—“ï¸ Scheduling Information
Ulrika is scheduled for 60-minute sessions on Mondays through November 3. She also has 13 tutoring hours remaining that can be scheduled as needed for extra practice or targeted review.
ðŸŒŸ Final Thoughts
Ulrika is showing steady growth as she applies strategies more consistently and builds her awareness of testing language. While her most recent score is in line with her earlier performance, the review process gave us valuable insights that will help her approach future tests with more stamina, confidence, and efficiency. I am confident she will continue to strengthen her skills as we refine both content and pacing strategies in the weeks ahead.
Please donâ€™t hesitate to reach out anytime with questions or scheduling needs. I look forward to supporting Ulrika as she continues working toward her goals.
Have a wonderful weekend,
Jessica
Jessica M.
jessica.menkhus@revolutionprep.com
+13145967704</t>
  </si>
  <si>
    <t>Henry Godwin</t>
  </si>
  <si>
    <t>Good Evening Hayley,
I hope the school year is off to a great start so far! Now that the school year is in motion, I wanted to touch base to update you on Henryâ€™s progress over the summer. Additionally, I would like to discuss plans for the beginning of the school year.
Over the summer, Henry has made wonderful progress with math and reading. In math, he has made consistent progress with using different strategies (i.e., groups, skip counting, and repeated addition) to solve multiplication and division. He doesnâ€™t have all of the times table memorized yet. However, he has a great understanding of multiplication and division solving strategies. In upcoming sessions, we will focus more on multiple step word problems for multiplication and division.
During our reading sessions, Henry has been working on improving his reading fluency, using text evidence to support answers, and determining main ideas, central messages, and authorâ€™s purpose. Henry is getting better at finding text evidence to support his answers. He struggles a bit with determining central messages and authorâ€™s purpose. However, he improves each session. In our upcoming reading sessions, we will continue to practice using text evidence and main ideas to determine central messages.
The overall goal for Henry this semester is to provide him with math and ELA/reading support, improve his reading fluency, and help him overcome any educational hurdles he may encounter this school year. Feel free to send over any coursework or syllabi that may be useful for planning sessions that align with his schoolwork. Based on Henryâ€™s progress, I recommend continuing to meet about 2 days per week for 30 minutes each session. 
Please let me know if you have any questions or if there are any adjustments you would like to make to our plan. Iâ€™m happy to schedule a time to talk by phone if that would be helpful. I look forward to working with Henry this school year!
Best regards,
Brenna Hubnik
Professional Tutor, Revolution Prep
brenna.hubnik@revolutionprep.com | www.revolutionprep.com
Customer Service: 877-738-7737 | Direct Line: 903-392-7703
Better Results. Less Stress.
Please note my work days are Sunday, Monday, Wednesday, and Friday.</t>
  </si>
  <si>
    <t>Dear Team Noah,
It has been a pleasure beginning work with Noah. He brings focus and a strong willingness to engage in lessons, which has made our sessions both productive and encouraging. Since he recently sat for the SAT, we are waiting on his official scores; in the meantime, we have focused on building his confidence with core content and strategies so he continues to feel prepared for his next exam. Below is an overview of his recent work and our plan going forward.
ðŸŒŸ Strengths
Noah is showing solid progress in recalling key math concepts and applying strategies under timed conditions. In our geometry review, he did an excellent job using formulas accurately and approaching problems with more confidence. He is also quick to adapt when introduced to tools like Desmos, which he is now using to simplify algebraic and linear word problem questions. His persistence and ability to learn from each session will serve him well as he continues preparing.
ðŸ›  Strategies We Have Been Working On
Math Review: Strengthening basic foundations in geometry, algebra, and linear equations as we move into more advanced concepts.
Breaking down multi-step word problems into smaller, manageable parts.
Using y = mx + b and graphing in Desmos to check solutions and increase accuracy.
Reviewing formulas systematically to reduce errors and improve speed.
Test Reflection: Discussed his experience on test day, analyzing which sections felt most challenging and what that suggests about pacing and module progression.
ðŸŽ¯ Areas of Focus
Reinforcing core algebra skills and accuracy with linear equations and word problems.
Continued review of geometry formulas and application.
Building confidence in basic content areas to strengthen Module 1 performance.
Developing endurance and pacing strategies to maintain accuracy through both modules.
ðŸš€ Next Steps
Noah has an Algebra Review packet to complete this week (with answers provided for self-check).
In upcoming sessions, we will continue with algebra, linear functions, and targeted geometry review. We will also introduce Reading and English strategies to strengthen those skills as well.
Once his official test results arrive, we will analyze them carefully to refine our focus areas and adjust the study plan for his next exam.
Ongoing use of his Google Drive folder will ensure resources are organized and accessible between sessions.https://drive.google.com/drive/folders/1KDFghO-U0_iC_FtpDXc_HAMDJrp0aGuN 
ðŸ“… Scheduling &amp;amp; Communication
Noah is scheduled for sessions on Sundays and Wednesdays through September 28. He also has 2.5 tutoring hours remaining on his account that can be scheduled at any time for additional practice or review. 
If you have any questions or would like to discuss Noahâ€™s progress further, please feel free to reach out anytime. I am excited about the work he is doing and confident that his consistent practice will help him reach his goals on the next test.
Have a wonderful weekend,
Jessica
Jessica M.
jessica.menkhus@revolutionprep.com
+13145967704</t>
  </si>
  <si>
    <t>Dear Caroline family,
I know this time of year is busy with the college application process, and I appreciate you taking the time to review this email. I wanted to take a moment to share some updates about Caroline's progress with her essays and outline our plans moving forward.
Over the past two months, I have seen exceptional progress in Caroline's writing and application strategy. When we started, she had not yet begun her main essay, and she has since developed a compelling piece we are both proud of. After brainstorming several topics, we completed a rough draft and have now finished our first complete draft after a round of edits. This has been reflected in her confidence and, notably, in the very positive feedback she received from her college advisor, who thought the essay was great.
Our current short-term goals for Caroline include refining her supplemental essays for her top-choice schools and brainstorming interesting anecdotes that can strengthen them further. The overall goal remains to present the most authentic and polished version of herself in her applications.
For our next steps, our plan is to finalize the supplemental essays she has already started. I would also like to check on Caroline's availability to ensure our sessions fit into her current schedule. If there are any changes, please let me know so we can plan accordingly.
Based on Caroline's progress, I recommend we use our final sessions to complete the editing for her supplemental essays. If she finds she would like any academic support as the school year continues, we can certainly maintain our current velocity of one-hour sessions per week to assist with her coursework.
Please let me know if you have any questions or if there are any adjustments you would like to make to our plan. Iâ€™m happy to schedule a time to talk by phone if that would be helpful. I am looking forward to continuing my work with Caroline and in these next steps of her academic journey.
Best regards,
Christian Steiner
christian.steiner@revolutionprep.com
+13056077323</t>
  </si>
  <si>
    <t>Ellery Olson</t>
  </si>
  <si>
    <t>Dear Ellery and Elizabeth,
I know this time of year is busy with the college application process, and I appreciate you taking the time to review this email. I wanted to take a moment to share some updates about Ellery's progress with his essays and outline our plans moving forward.
Over the past two months, I have seen exceptional progress in Ellery's writing and application strategy. He came to our sessions not having started his main essay, and has since made great strides. We brainstormed a topic that he is satisfied with, worked through a rough draft, and have now completed our first full draft after editing. We have also begun to tackle the supplemental essays for his top-choice schools. This progress is a direct result of his focus and hard work.
Our current short-term goals for Ellery include continuing our work on his supplemental essays and finding interesting anecdotes to make them even more impactful. The overall goal is to ensure his application essays are a strong and genuine reflection of his character and abilities.
For our next steps, our plan is to continue editing the supplemental essays. Ellery mentioned he is going to spend some time focusing on his engineering course before our next meeting, and I look forward to hearing how that goes. Please let me know if his availability changes so we can plan for sessions that align with his schedule.
Based on Ellery's progress, I recommend we use our upcoming sessions to finish editing his supplemental essays. Once the application work is complete, should he want any help in his academic subjects, we can discuss continuing our velocity of one-hour sessions per week.
Please let me know if you have any questions or if there are any adjustments you would like to make to our plan. Iâ€™m happy to schedule a time to talk by phone if that would be helpful. I am looking forward to continuing my work with Ellery and in these next steps of his academic journey.
Best regards,
Christian Steiner
christian.steiner@revolutionprep.com
+13056077323</t>
  </si>
  <si>
    <t>Caroline Connelly</t>
  </si>
  <si>
    <t>Dear Team Caroline,
It has been wonderful to continue working with Caroline. She always brings a strong focus to each session and is making steady progress toward her goals. With the ACT now rescheduled for October 18th, this gives us valuable time to refine her strategies, strengthen advanced math concepts, and sharpen time management skills. Below is an overview of her previous progress, areas of focus, and next steps as we begin meeting again.
ðŸŒŸ Strengths &amp;amp; Progress
Math Confidence: Caroline continues to do very well on the first half of the Math section, showing strong accuracy with foundational concepts. She is now applying strategies to tackle more advanced problems and learning when to skip, return, or estimate to save time.
Geometry &amp;amp; Trigonometry: She has practiced applying formulas for special right triangles and is becoming more comfortable with when and how to use them.
Calculator Strategies: Caroline is becoming more strategic in her calculator use, balancing mental math with technology to avoid errors and save time.
Focus &amp;amp; Determination: She approaches each session with clear goals, and her persistence is helping her grow more confident with the most challenging types of questions.
ðŸ›  Strategies We Have Been Working On
Breaking down intimidating problems into smaller, manageable steps.
Using estimation and rounding to eliminate unreasonable answer choices quickly.
Practicing pacing by moving efficiently through easier questions to leave time for harder ones.
Exploring multiple solution paths for advanced math problems (algebra, quadratics, systems of equations, trigonometry).
Reviewing science passages to build stamina and accuracy with charts, tables, and graphs.
ðŸŽ¯ Areas of Focus
Reinforcing advanced algebra and geometry topics, including quadratics and trigonometry.
Strengthening problem recognition skills so she can quickly identify which strategy to use.
Improving pacing on the second half of the Math section, where difficulty increases.
Continuing targeted practice in Science to build endurance for full-length tests.
ðŸš€ Next Steps
Caroline was planning to complete a practice Math section before our next session to give us updated insight into her performance.
We will focus future sessions on more advanced problem types, time management strategies, and test endurance.
A full-length practice test will be recommended closer to test day to measure overall readiness. We know have the new updated versions of ACT practice tests she can access from her dashboard.
ðŸ“… Scheduling &amp;amp; Communication
Carolineâ€™s test has been moved to October 18th. She is scheduled to begin sessions again  September 21st  and meet on Sundays through October 12th. 
If you have any questions or would like to discuss Carolineâ€™s progress or scheduling further, please donâ€™t hesitate to reach out. I am excited to continue working with her soon and confident she will keep building toward her goals.
Have a wonderful weekend,
Jessica 
Jessica M.
jessica.menkhus@revolutionprep.com
+13145967704</t>
  </si>
  <si>
    <t>Dear Caryn,
I hope you are having a great week! As we prepare for Jaden's upcoming practice test, I wanted to share some updates and information about what to expect.
I have seen significant improvements in Jaden's math abilities over the few weeks we've been working together. They have shown consistent progress in applying our test-taking strategies. This includes growth in areas we previously discussed as struggles, such as identifying problem type.
While we are working towards overall score improvement, we have also set a goal around successfully utilizing the strategies and skills they have been working on. It's important to remember that the score might go down relative to his PSAT, which is perfectly normal. Students often experience a drop in scores as they are learning to apply new strategies. This adjustment period can cause them to rush or not finish a section.
To be set up for long-term success, it's crucial for Jaden to replicate official test day conditions as closely as possible when taking their practice test. He should find a quiet place and take the test in one sitting.
After the practice test, I will review the results and discuss the test experience with Jaden to determine our focus moving forward, and Iâ€™ll follow up with you on takeaways, improvements, and next steps in my next parent update.
Based on our discussions and Jaden's progress, I recommend continuing at our current pace of one 90-minute session per week. This plan will best set him up for success for the official test sitting towards the end of the school year. Of course, we will continue to monitor his progress and ensure that he stays on pace.
Please let me know if you have any questions or if there are any adjustments you would like to make to our plan. Iâ€™m happy to schedule a time to talk by phone if that would be helpful. I am excited to continue supporting Jaden in reaching his goals.
Best regards,
John L.
john.licitra@revolutionprep.com
+12035510351</t>
  </si>
  <si>
    <t>Alivia Mora</t>
  </si>
  <si>
    <t>Dear Breanne,
I know this time of year is busy, and I appreciate you taking the time to read this update. As we begin a new school year Iâ€™d like to share Aliviaâ€™s progress and plans moving forward.
This summer, Alivia has made great strides in her multiplication fluency and is growing more confident with trickier facts like the 7s, 8s, and 12s. Games like Clear It! and Math Lines, along with skip-counting strategies, have helped her shift from guessing to reasoning. Sheâ€™s also started applying her skills in word problems and real-world contexts, which has been wonderful to see.
Our short-term goals are to keep strengthening multiplication and division while introducing long multiplication and division. The broader goal remains reinforcing what sheâ€™s learning in school upon a solid operational foundation.
To maintain our momentum, I recommend two sessions per week during the school year. Since Alivia is a BUC student and there are no hours left on the account, you can redeem more credits through your Bright Horizons portal. Once redeemed, Revolution Prep will email you to add the new hours.
Please let me know if you have any questions or adjustments youâ€™d like to make. I'm also always open to a quick call. I look forward to continuing to support Aliviaâ€™s growth. 
Hope and gratitude,
Shannon H.
shannon.huang@revolutionprep.com
(630) 358-9222</t>
  </si>
  <si>
    <t>Aliyah Joseph</t>
  </si>
  <si>
    <t>Hi Joanna,
Iâ€™m reaching out with a detailed progress update for Aliyah. As a reminder, I send these about every six weeks to keep parents informed on student progress.
Aliyah has been doing super well, and I continue to be impressed with how quickly she learns. She took her first practice test at the beginning of the month and scored a 1200 overall (550 Reading, 650 Math). This gave us a solid baseline for identifying which concepts to review together.
In math, we started with linear functions. Aliyah did exceptionally well, but when reviewing the questions she missed, we realized that some of her errors werenâ€™t about linear equations themselves but about the function notation being used. To address this, we pivoted to cover functions and Desmos strategies. Weâ€™ve also begun working on quadratics and percentages based on her test results. The next steps are to review constants and finish going over the remaining questions she missed on the practice test (weâ€™ve already reviewed some but not all). Once those are complete, sheâ€™ll be in a strong position heading into her next practice test.
In English, we prioritized punctuation rules first since those take the most time and practice to master. Aliyah did amazing with these, and we also reviewed the related questions she missed on her practice test. From there, we moved into command of textual evidence, another area where she missed some questions, and she showed good improvement after our review. Weâ€™ve started words in context and will soon add inferences as well, while also finishing review of the remaining missed questions from her practice exam.
Looking ahead, my goal is to have Aliyah take her next practice test by 9/21. That gives us one more math and one more English session to wrap up these initial goals before doing a check-in. However, since she doesnâ€™t have tutoring this coming week, if she has time to take the test earlier, I encourage her to do soâ€”it would give us a head start. If not, no worries; weâ€™ll simply stick with the current plan. While I canâ€™t yet report specific score growth, Aliyah has already shown the ability to self-correct several of her earlier mistakes using strategies sheâ€™s learned in session, which is a very promising sign.
At this point, I donâ€™t have any new program recommendations besides continuing as scheduled. Aliyah is shifting to one session per week. This can sometimes create retention challenges for students, but I donâ€™t anticipate that being a concern for her. Still, Iâ€™ll monitor her progress closely and let you know if I see any issues.
The last I checked, Aliyah didnâ€™t have an official test date scheduled. If she hasnâ€™t signed up yet, I recommend taking the October 4th exam. Itâ€™s an excellent first official test date to see how she performs under real conditions, and it aligns well with her current tutoring schedule (sessions are planned through October 19th). By then, weâ€™ll have her scores back and can use them to decide the best next steps.
Please donâ€™t hesitate to reach out if you have any questions. Iâ€™m always happy to schedule a call if youâ€™d like to discuss further.
Kind regards,
Kiersten G.
kiersten.guetlein@revolutionprep.com
+15413576952</t>
  </si>
  <si>
    <t>Seneca Sapia</t>
  </si>
  <si>
    <t>Dear Heather,
I'm excited to reach out to celebrate Senecaâ€™s amazing progress. Seneca has worked diligently, and as a result, they have achieved better understanding in mastering mixed algebra. I am so proud of Seneca.
As mentioned in your email, with the ACT coming up fast, Seneca has been able to progress a significant amount. She will be taking a practice test this weekend to see where she sits in her improved score. Compared to her starting practice exam Seneca went from a 15 to 20 in her mid August practice test. We expect to see improvements in her end of August practice test as well. 
Please let me know if you have any questions. Iâ€™m happy to schedule a time to talk by phone if that would be helpful. I am always available to support Seneca in their continued academic journey.
Best regards,
Sunho K.
sunho.kum@revolutionprep.com
+14084750988</t>
  </si>
  <si>
    <t>Hello Heather,
I hope the school year is off to a great start so far! Now that the school year is in motion, I wanted to touch base to update you on Broganâ€™s progress over the summer. Additionally, I would like to discuss plans for the beginning of the school year.
Over the summer, Brogan has made wonderful progress with SSAT and ISEE foundations, strategies, and topics. During our SSAT sessions, Brogan did great on all sections and was able to quickly pick up any topics he was unfamiliar with. He is also doing well with ISEE topics so far.  The ISEE verbal reasoning section seems to be a little more challenging for Brogan. However, he is great at using context clues and deductive reasoning to select answers. 
One area that Brogan may need extra practice with is the essay portion of each exam. The biggest challenge with the essay is the time limit. They are given 15 minutes to complete SSAT essays and 30 minutes to complete ISEE essays. He is great at coming up with creative responses and organizing his writing. However, a few things he needs to work on a bit are adding descriptive elements, transitions, and avoiding repetitive vocabulary. In our upcoming sessions, we will work on working with the time limits and expanding his descriptive vocabulary.
The overall goals for Brogan this semester are to provide him with ISEE and/or SSAT preparation and help him overcome any educational hurdles he may encounter this school year. Feel free to send over any coursework, syllabi, or exam dates that may be useful for planning sessions that align with his goals. Based on Broganâ€™s progress, I recommend continuing to meet about 1-2 times per week for 30 minutes each session. I am also fine with 1-hour sessions if that works best for Broganâ€™s schedule.
Please let me know if you have any questions or if there are any adjustments you would like to make to our plan. Iâ€™m happy to schedule a time to talk by phone if that would be helpful. I look forward to working with Brogan this school year!
Best regards,
Brenna Hubnik
Professional Tutor, Revolution Prep
brenna.hubnik@revolutionprep.com | www.revolutionprep.com
Customer Service: 877-738-7737 | Direct Line: 903-392-7703
Better Results. Less Stress.
Please note my work days are Sunday, Monday, Wednesday, and Friday.</t>
  </si>
  <si>
    <t>Bruno Francez</t>
  </si>
  <si>
    <t>Hi Bruno and Tatiana,
I hope you're having a great beginning to the fall season! I know this time of year is busy, and I appreciate you taking the time to review this email. As we begin a new academic semester, I wanted to take a moment to share some updates about Bruno's progress and outline our plans moving forward.
After the break we took while Bruno was traveling, we've jumped right back into working through the rules for the English section. This week was a bit of an exception. Bruno usually does very well with the math homework, but this week there were a couple of questions that he struggled slightly with, so we went over the strategies that we use for these questions, as well as how to identify them based off of key words. This has brought to my attention that there are several question varieties that I would like to talk about how to use Desmos to gain more time latter in the section for the hard questions College board like to throw in. 
Our current short term goal is to have a basis in all of the strategies for the English section of the test. The over all goal remains to increase his score as much as possible. If there are any changes or new goals for this semester, please let me know so we can adjust our plan accordingly.
I'm very pleased to see that Bruno has scheduled out his remaining sessions, and that those sessions do take us to the October SAT. We will be having another practice test soon which will help us determine how well the work we've done so far has stuck, and where we need to go next.
Please let me know if you have any questions or if there are any adjustments you would like to make to our plan. I'm happy to schedule a time to talk by phone if that would be helpful. I am looking forward to continuing my work with Bruno in these next steps of his academic journey.
Best wishes,
Gale H.
abigail.hermes@revolutionprep.com
+12169249507</t>
  </si>
  <si>
    <t>Lily Indelicato</t>
  </si>
  <si>
    <t>Dear Natalie,
It has been a pleasure working with you and Lily over the past few months. As we prepare for Lily's upcoming SAT in September, I wanted to share some updates and outline what to expect.
Lily has made notable progress in her ability to manipulate equations and solve systems involving constants. She has also strengthened her use of the ISME strategy for solving linear equations in a word problem. This growth is reflected not only in her day-to-day work but also in a 70-point increase in her math section score on recent practice tests.
For the September exam, our shared goal is to see continued growth in Lilyâ€™s math score, ideally aiming for 700 or above. While a specific outcome canâ€™t be guaranteed, Lily has been preparing thoroughly by tackling more challenging â€œredâ€ questions in class and completing targeted practice at home. Beyond the academic preparation, it will be important for her to maintain healthy habits during test week. Consistent, quality sleep leading up to the examâ€”and not just the night beforeâ€”will support her focus and stamina. We will also continue discussing strategies to manage test anxiety, as this can make a meaningful difference on test day.
Looking ahead, if Septemberâ€™s exam does not fully reflect Lilyâ€™s goals, I recommend she consider taking another SAT in October, and that we continue meeting for one hour each week to build on her progress. This would give us additional time to strengthen her math performance, especially within the 2A Module.
Please let me know if you have any questions or if youâ€™d like to adjust our current plan. Iâ€™d also be glad to schedule a phone call if that would be helpful. I look forward to supporting Lily as she continues building toward her academic goals.
Best regards,
Angelina G.
angelina.guzman@revolutionprep.com
+18053408993</t>
  </si>
  <si>
    <t>Dear Sam,
I hope you are having a great summer. It's been great working with you and Ivory over the past couple of months. I wanted to touch base to share some of the specific progress weâ€™ve made and outline a clear plan for the future.
I have seen significant improvements in Ivory's use of the â€œmatchingâ€ strategy to answer questions involving constants. She has also shown consistent progress in using the B-PRIMES and Title-10 strategies to answer text structure and purpose questions. This consistent improvement has been clearly reflected in her practice SAT scores, which have increased by 60 points overall and a notable 80 points in the math section.
Our current short-term goals for Ivory are to increase her confidence in the geometry section and to learn the rules for punctuation. The overall goal remains for Ivory to achieve a score of at least a 1400 on her official SAT. Based on Ivoryâ€™s progress, I recommend that we continue to meet for two 60-minute sessions per week until her official SAT in November. Ivory currently has 13 unscheduled hours in her account. I highly recommend that these hours be scheduled as soon as possible to ensure Ivory can reserve a consistent spot in my schedule.
Please let me know if you have any questions or if you would like to make any adjustments to our plan. I'm happy to schedule a time to talk by phone if that would be helpful. I look forward to supporting Ivory in her continued academic journey.
Best regards,
Angelina G.
angelina.guzman@revolutionprep.com
+18053408993</t>
  </si>
  <si>
    <t>Michael Rattigan</t>
  </si>
  <si>
    <t>Hi Molly and Michael,
Michael recently took a practice ACT for me where he showed major improvements across the board! He scored a 24 on English, 31 on Math, 23 on Reading, and a 32 on Science bringing him to a composite score of 28! We still have a ways to go for his English and Reading but there is some great progress overall. 
Our plans are to continue working on reviewing his Grammar concepts and to continue practicing his Reading Strategies. I am happy to see the Science strategies starting to be adapted so easily for him.
I would recommend that we keep up at least once a week for an hour when it is possible as I know with school and sports it can get trickier. But I hope to continue working with Michael and helping him reach his ACT goal.
Let me know if you have any questions or concerns.
Best,
Eric C.
eric.chang@revolutionprep.com
+18185308101</t>
  </si>
  <si>
    <t>Annie Halloran</t>
  </si>
  <si>
    <t>Dear Maggie,
Itâ€™s been great working with you and Annie over the past couple of weeks. As we prepare for Annie's upcoming ACT, I wanted to share some updates and information about what to expect.
I have seen significant improvements in Annie's application of punctuation and grammar rules to answer questions in the English section. She has shown consistent progress in rewriting equations and answering proportional reasoning questions. This consistent improvement has been evident in her growing confidence in class and on the homework.
For this exam, our goal is for Annie to achieve at least a 24. While we cannot guarantee a specific score, we have worked diligently towards this goal through completing practice tests, reviewing incorrect answers, focusing on high-yield topics, and assigning targeted practice for homework. It's important to consider the impact of the test zone on Annie's performance. Ensuring a good night's sleep throughout the week leading up to the test is crucial, as just the night before isn't enough. We will also discuss strategies to manage test anxiety, which can impact scores.
I am looking forward to hearing how Annie performs on this test. Looking ahead, I recommend that Annie completes a second official ACT in order to maximize her chances of achieving her goal. If Annie decides to add the October ACT date, I recommend that we meet for two 60-minute sessions per week through October. This would give us an opportunity to continue working on increasing her speed and accuracy, specifically in the English and Math sections.
Please let me know if you have any questions or if there are any adjustments you would like to make to our plan. Iâ€™m also able to schedule a time to talk by phone if that would be helpful. I am happy to support Annie in her continued academic journey.
Best regards,
Angelina G.
angelina.guzman@revolutionprep.com
+18053408993</t>
  </si>
  <si>
    <t>Hi Marilu, 
I hope all is well and your summer is wrapping up nicely. I am reaching out with a more comprehensive update on how things have been going and thoughts on the future going into the September SAT and the rest of fall. 
As you know, Paola just took the August 23rd SAT test -- we will likely see that score in roughly a week from now. We were able to do some solid review in August after Paola came back, but I think she'll be in a better position going into the September 13th and October 4th test dates. As ever, consistency is key. Through the fall, we'll work on getting her back to the momentum she needs. 
Her most recent practice test scored at a 1200 with the Reading/Writing at 630 and the Math at 570. So, most recently, we've worked on a lot of math, including triangles, linear math, and quadratic functions. She should plan on taking another practice test this week or this coming weekend. 
I would recommend staying with the three hours a week and would definitely be open to adding at least one more session before Sept 13 to make up for this past Thursday's session. Right now, I suggest we all take this opportunity to make sure everything is set from now until the October 4th test, and there could be opportunity for Paola to optimize prioritization, study skills, and planning to make sure she is on top of school as well as SAT prep homework. Currently, your remaining hours are scheduled all the way up until the October 4th test. 
Thanks for reading! Please let me know if you'd like to discuss further on the phone sometime soon. Feel free to send any questions via email as well. 
Thank you! Have a great rest of your weekend. 
Daniel Severance
Professional Tutor, Revolution Prep
daniel.severance@revolutionprep.com | www.revolutionprep.com
Customer Service: 877-738-7737 | Direct Line: 269-303-9396
Better Results. Less Stress.</t>
  </si>
  <si>
    <t>Hi Rebecca,
I hope you're well and your summer is wrapping up nicely! I am reaching out with a more comprehensive update on how things are going with David as he looks forward to the September 6th ACT test. He is doing great work and getting a lot done as he works toward the September test. Overall, though, because David could stand to improve on more areas than just the Science, it may take more time to really get to a high level, but it could be worth it. In other words, it could make a lot of sense to keep working toward the October 18th ACT to give him time to work toward the upper 30s on multiple sections (and still take the September ACT).  The three hour a week pace he has now is great, and it would be exciting to see how he can improve if he continues that pace or even for two hours a week into the October 18th ACT. Momentum build over several weeks or 2-3 months is very typically the most effective way to prep for an ACT.
Among other things, we have seen that there is significant opportunity to work on the Math as well as the Science and English to improve his overall score. He took a practice Math section and scored a 32 (even while running out of time at the end), which showed David that his potential on an official math score could easily be higher than his previous 31. In fact, it does seem that once he can improve just the math timing, he'll be able to tackle most questions. 
That said, our top priority is still the Science. We have worked on the most important question types from the Science section (Data, Connections, and Inferences) and David has practiced both Charts &amp;amp; Graphs and Multiple Experiments passages from the Science Section. We're looking forward to working on Conflicting Viewpoints as well. 
We'll also work on isolated areas in the English, particularly reviewing all the punctuation rules and secondarily grammar question types such as verbs. 
In the short-term, David was planning on taking two practice exams this weekend. I told him to avoid taking them back to back and to make sure he does targeted practice on question types he his missing on the first practice test before doing the second practice test. And, breaks are important so he doesn't burn out!
This week, he'll want to keep in mind getting a lot of sleep the week before the test, avoid overstudying the night before, eat a protein-heavy breakfast the morning of the test, get up and walk around during his breaks for brain circulation, and use deep focused breathing during the test. 
Thanks for reading! Please let me know if you'd like to discuss further on the phone, and please don't hesitate to send me any questions via email. 
Have a great rest of your weekend.
Thank you!
Daniel Severance
Professional Tutor, Revolution Prep
daniel.severance@revolutionprep.com | www.revolutionprep.com
Customer Service: 877-738-7737 | Direct Line: 269-303-9396
Better Results. Less Stress.</t>
  </si>
  <si>
    <t>Team Shawn!
We have been fastidiously learning English Reading and Writing Advanced Skills. The Reading/Writing section appears to be the final sticking point; though, 700 points is a top score, Shawn is pushing for more. 
I recommend that he continues his daily dose of Reading and Writing Skill Drills + the bi-weekly Blue Book Practice Exam to test his skills in preparation for the upcoming "Official Exams". If he took a practice exam this Saturday morning, bravo! If he didn't get a chance, it's okay. He will want to take Blue Book #4 or #5 prior to the official test as the ultimate training.
I look forward to our next study session. Let's maintain our current velocity. Shawn is an impressive Debate captain that will do well in whatever college he chooses.
Sincerely,
Chris P.
chris.prouty@revolutionprep.com
+13108710081</t>
  </si>
  <si>
    <t>Team Sammy,
We've been reviewing Math and Science FMQTs (Frequently Missed Question Types) the past few sessions, and Sammy is a quick study. I also spoke with Sammy about a new SAT Question Pilot program that RevPrep is launching. Our IT team has crafted AI generated SAT practice problems. Before I implement these types of questions into Sammy's curriculum/practice, I wanted to run the idea by you folks. Currently, the SAT College Board offers a solid question bank and Kahn Academy has reputable practice. RevPrep has also put together many FMQT worksheets for students; however, students often ask for more "advanced" question practice. We put together a pilot program to practice with the new problems. Sammy can opt out. There is no obligation.
In sessions, Sammy continues to relearn and update his Writer's and Mathematics tool boxes. I recommend that we maintain our current two sessions each week velocity. Once we have covered the FMQTs with best strategies, Sammy can complete skill drills to gain confidence on this material. The final step is to take FULL TIMED PRACTICE EXAMS to test the new skills under time pressure (like the "official" tests). The Turtle wins the race!
Please let me know if you would like us to discuss any High School Academics, in addition to the current SAT Prep. I'm happy to alleviate academic stress in all areas. 
Kind regards,
Chris P.
chris.prouty@revolutionprep.com
+13108710081</t>
  </si>
  <si>
    <t>Dear Breyanna,
I hope you are having a great summer! Itâ€™s been wonderful working with you and Kennedy over the past few weeks. I wanted to touch base to share some of the progress weâ€™ve made so far and outline my thoughts on the plan moving forward.
Our current short-term goals for Kennedy include improving mental math skills, number sense and multiplication fact fluency, and strengthening her reading fluency, comprehension and her understanding of sentence structure.  The overall goal is to help Kennedy gain confidence, fill in academic gaps, and perform at grade level in both math and language arts.
To achieve these goals, Kennedy has worked toward the following learning objectives:
Language Arts Objectives
- Understand and define sentences
- Identify and use subjects and predicates in a sentence
- Apply subject-verb agreement correctly
- Define and identify sentence fragments
- Sort nouns and verbs
Math Objectives
- Understand multiplication as repeated addition
- Apply multiplication strategies (including multiplying by 2, 5, 10, and 11)
- Solve basic multiplication and division problems using array models
- Solve multiplication and division word problems
- Identify place value in numbers up to four digits
Solve word problems involving addition, subtraction, multiplication, and division
- Recall doubles addition facts
- Identify equivalent fractions
Kennedy is making good progress in both language arts and math. She has shown growth in her understanding of key concepts, and with more consistency, I believe she will continue to strengthen her skills and build confidence as she prepares for sixth grade. 
Based on Kennedyâ€™s progress, I recommend we maintain regular sessions in both math and language arts to ensure steady growth and confidence. I recommend 90 minutes of tutoring per week in each subject.
Please let me know if you have any questions or if there are any adjustments you would like to make to our plan. Iâ€™m happy to schedule a time to talk by phone if that would be helpful. I look forward to supporting Kennedy in her continued academic journey.
Best regards,
Q. MonÃ©t Travis
quinnisha.travis@revolutionprep.com
+18502123552</t>
  </si>
  <si>
    <t>Team Luisa!
We are in the final sprint. The Official ACT is coming up in September! Luisa is more prepared than when we started. She has pulled all of her sections up above 30. In many cases, she has maintained 32+ (Astonishing!). The challenge is to put it all together, and she agreed to do at least one more Timed Exam, leading up to the "Offical" ACT.
I recommend that Luisa do daily FMQT skill drills, get plenty of rest, and meditate on doing well on the official test. Positive thinking and preparation should lead her to a top score. 
Our current velocity is working. I will see Luisa at 5:30PM on Monday and Thursday next week for our final meet-ups, leading into the "Official" September 6th exam. Based on statistics, she is scoring above 30+ in all categories. She could hit the 32+ overall score goal with daily skill drills and appropriate rest.
I look forward to our next session.
Kind regards, 
Chris P.
chris.prouty@revolutionprep.com
+13108710081</t>
  </si>
  <si>
    <t>Team Garrett,
Mixing intensive athletic workouts with academics is a challenge; however, Garrett appears to be maintaining both well. He completed Math study drills daily as requested. 
I recommend that he maintain a steady diet of Pomodoros (15-20 minute skill drills) to chip away at his list of Frequently Missed Question Types. 
Our weekly velocity appears to be working. If he had extra time, I would consider meeting with him one additional hour each week; however, I know he is busy training for a competitive season.
I look forward to our next session!
Kind regards, 
Chris P.
chris.prouty@revolutionprep.com
+13108710081</t>
  </si>
  <si>
    <t>Team Jules,
We launched into our College Essay writing with a gusto! Jules has many "college ready" anecdotes, and we settled on an escalating "fix-it" philosophy that has grown and molded him into a puzzle solving young adult. 
I recommend that Jules brain storm the first draft of the outlined paragraphs that we mapped out together. Once he has his plate of mashed potatoes, we can carve it into a recognizable shape.
It appears that Jules has targeted test optional colleges; however, we will continue to whittle and hone his SAT test taking skills in between college essay writing sessions.
Our current weekly velocity (2X) each week appears on track.
I look forward to my next session with Jules.
Kind regards,
Chris P.
chris.prouty@revolutionprep.com
+13108710081</t>
  </si>
  <si>
    <t>Team Jordan,
This week, we unlocked the Power of Desmos Calculator. This SAT approved tool (built into the exam) can help 80%+ of the math questions. This would give Jordan nearly 100 points on the math section alone. 
I recommend that we not stop with Desmos only. We will continue to add English Writing and Reading skills to our test tool box. Jordan mentioned Colgate as a top school choice. There score ranges from 1180 to a preferred 1300, which Jordan can achieve with diligent daily drills on Frequently Missed Question Types (FMQTs). 
I look forward to our next study session. Our current velocity is working. If we can find ways to meet twice each week, we can build up Jordan's test confidence to best the 1200+ score requirements of his target schools.
Sincerely,
Chris P.
chris.prouty@revolutionprep.com
+13108710081</t>
  </si>
  <si>
    <t>Dear Joy,
I hope you are doing well! Itâ€™s been great working with Everest over the past couple of months. I wanted to touch base to share some of the progress weâ€™ve made so far and share my thoughts on the plan moving forward.
Overall goal: Support Everest in his academic journey
Areas that we have been working on:
â€¢We have been working through Everestâ€™s Wordly Wise curriculum. 
â€¢Understanding the meanings of words used in context. 
â€¢Choosing the meaning of a word used in context. 
â€¢Strategies for the passages: 
        - Underlining the vocabulary words in the story as he reads.
         - Creating a list of the vocabulary words he will 
            have to use in the answers to narrow his choices. 
         - Going back to the text where the vocabulary word is used to determine 
           its context and to compare to the possible definitions given. 
Short-term goals moving forward:
â€¢Continue to work on strategies for each section type to make the work more efficient and correct. 
â€¢Establish good habits when working through each section. 
â€¢As we had discussed, we will begin to incorporate other subjects when you are ready. 
Recommendation: 
Everest is doing a great job! He works with a good attitude during sessions and does as he is asked. He does occasionally get distracted but gets back on task quickly when I redirect his attention. He is doing well with Wordly Wise. He is picking up the habits and strategies we are working on to make the work a bit easier and to help ensure he is getting the correct answers. As I mentioned in text, he too realized that if he focused more in session to get the work done, he would have less homework. That is a fantastic step! 
Based on his progress, I recommend continuing with 3-4 half-hour sessions a week.
Please let me know if you have any questions or if there are any adjustments you would like to make to our plan. Iâ€™m happy to schedule a time to talk by phone if that would be helpful. I look forward to supporting Everest in his continued academic journey.
Best regards,
Mary L.
mary.logan@revolutionprep.com
+16822312877</t>
  </si>
  <si>
    <t>Dear Joy,
I hope you are doing well! Itâ€™s been great working with Evelyn over the past couple of months. I wanted to touch base to share some of the progress weâ€™ve made so far and share my thoughts on the plan moving forward.
Overall goal: Support Evelyn in her academic journey
Areas that we have been working on:
â€¢Reviewing/practicing multiplication concepts such as arrays and repeated addition
â€¢Reviewing/practicing other math concepts such as measurement, rounding and estimating, properties of shapes and solving story problems
â€¢Area and perimeter
Short-term goals moving forward:
â€¢We will continue to work through the Math Boxes pages.
â€¢We will continue to check in on the lesson concepts and work through those she is unfamiliar with. 
â€¢As we had discussed, we will begin to incorporate other subjects when you are ready. 
Recommendation: 
It has been a pleasure getting to know Evelyn! She is a fun kid, who works hard! She has been doing very well working through the math boxes in her curriculum. We check in on some of the concepts of the lessons to make sure she knows how to do them. One topic we found she was unfamiliar with was area and perimeter, so we have been working through those pages and she has caught on quickly!
Based on her progress, I recommend continuing with 3-4 half-hour sessions a week. 
Please let me know if you have any questions or if there are any adjustments you would like to make to our plan. Iâ€™m happy to schedule a time to talk by phone if that would be helpful. I look forward to supporting Evelyn in her continued academic journey.
Best regards,
Mary L.
mary.logan@revolutionprep.com
+16822312877</t>
  </si>
  <si>
    <t>Olivia Han</t>
  </si>
  <si>
    <t>Dear Qiong,
I hope you are doing well! Itâ€™s always, itâ€™s been wonderful working with Olivia over the past couple of months. I wanted to touch base to share some of the progress weâ€™ve made so far and share my thoughts on the plan moving forward.
Overall goal: Prepare Olivia for the ISEE exam
Areas that we have been working on:
â€¢We have worked through many math concepts including square numbers and square roots; the distributive, commutative and associative properties; the coordinate grid; and rational and irrational numbers.
â€¢We have practiced strategies for improving time on the reading comprehension passages. We practiced and discussed ways to improve after each passage and she was excited to see her time reduced!
â€¢We continued working on essay writing, particularly reducing time spent on writing. 
Short-term goals moving forward:
â€¢Continue to work through math sections and cover any topics she is not familiar with, for example, setting up ratios.
â€¢Continue to practice strategies to reduce time for reading comprehension passages. 
â€¢Continue to practice writing an essay more quickly. 
Recommendation: 
I truly enjoy our time working together. I never know where our conversations will lead! She really is a fun kid. 
She has been doing great with her progress. Most notably, sheâ€™s made good strides reducing her time on the reading comprehension passages. She also demonstrates wonderful reasoning on math problems where she may be unfamiliar with the â€œcorrectâ€ way to solve it. Based on her progress, I recommend continuing with 1-2 hours a week. 
Please let me know if you have any questions or if there are any adjustments you would like to make to our plan. Iâ€™m happy to schedule a time to talk by phone if that would be helpful. I look forward to supporting Olivia in her continued academic journey.
Best regards,
Mary L.
mary.logan@revolutionprep.com
+16822312877</t>
  </si>
  <si>
    <t>Aria Umesh</t>
  </si>
  <si>
    <t>Dear Rajni,
It has been so wonderful working with you and Aria over the last several weeks! I know this time of year is busy, and I appreciate you taking the time to review this email. As we begin a new academic semester, I wanted to take a moment to share some updates about Aria's progress and outline our plans moving forward.
Over the past few weeks, I have seen significant improvements in Aria's understanding of English grammar. We have been focusing on nouns and verbs, and Aria has been flying through the exercises! She was able to learn to identify abstract and concrete nouns, determine noun/verb agreement, and has learned commonly confused verbs, including verbal phrases. 
Our current short-term goals for Aria include finishing verbs- this includes linking verbs, helping verbs, auxiliary verbs, and the many verb tenses. The overall goal remains for Aria to learn all the structures of a sentence! If there have been any changes or new goals for this semester, please let me know so we can adjust our plan accordingly.
I would love to continue meeting with Aria during the fall semester! She is such a bright, sweet, girl- working with her is often the highlight of my day. We do not currently have any more sessions planned, so I wanted like to check on her availability to see if we could fit them into her current schedule- I will have availability on Saturdays and Sundays during the fall. You can sign up or adjust the sessions from your studentâ€™s dashboard if thatâ€™s more convenient. Based on Aria's progress, I recommend we continue to meet once or twice per week. If you'd like to continue working together,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Aria and in these next steps of their academic journey.
Best regards,
Molly R.
mary.rhodes@revolutionprep.com
+13195946598</t>
  </si>
  <si>
    <t>Hi Camila and Eric,
It was great working with Camila this week! I have included a short video below that I would like you to watch. The video covers some key highlights from our session this week.Â 
Camila is progressing well with single and multistep questions!
Camila will need to work on angles, lines, and coordinates, which we will address in our upcoming sessions. I recommend a velocity of one 1-hour meeting a week. Our goal is to reinforce mathematic skills and supplement classroom material.
I hope you are having a wonderful day!Â 
Tyler G.
tyler.greer@revolutionprep.com
+17085895029</t>
  </si>
  <si>
    <t>Ana Curnock</t>
  </si>
  <si>
    <t>Good evening Aviva!
I just wanted to take a moment to congratulate both you and Ana on her outstanding progressâ€”especially her most recent Verbal score. Ana earned an impressive 725 on her Verbal practice test, which - when calculated with the other sections from her last test - places her in the 93rd percentile. She skipped only 13 questions and answered just 8 incorrectly, which is a significant achievement. Most notably, she missed only two analogy questionsâ€”an area we've been focusing on heavily. Her progress is a testament to her hard work and growing mastery of advanced vocabulary and verbal reasoning.
With her Verbal score now exceeding her Reading performance, weâ€™ll be shifting our focus briefly to Reading comprehension for the next sessions. Iâ€™ve assigned the Reading section of a practice test for her homework this weekend, which weâ€™ll review together to identify any key areas for improvement. Our goal will be to bring her Reading score up to match the strength sheâ€™s now showing in Verbal.
On a side note:, Iâ€™m (as always) very excited to read the vocabulary assignment short story Ana is working on for Monday in addition to her reading. Her creativity and writing skills are exceptional, and now that she has such a strong vocabulary foundation, I truly believe she would thrive in a creative writing course if her school now (or later) offers it. She has both the imagination and the language skills to do something really special. - Just a thought!
I believe continuing with two one-hour sessions per week is ideal as we head into the final weeks of her preparation. Ana is doing beautifully, and itâ€™s a joy to work with such a motivated and talented student.
If you'd like to discuss her progress or upcoming plans in more detail, Iâ€™d be happy to schedule a Zoom or phone call at your convenience.
Wishing you safe travels!
Kristen L.
kristen.luigart@revolutionprep.com
+13018205071</t>
  </si>
  <si>
    <t>Jrue Garcia</t>
  </si>
  <si>
    <t>Dear Juanita: 
I hope school is off to a great start. Itâ€™s been wonderful working with you and Jrue. Heâ€™s a really sweet boy. I wanted to touch base to share some of the progress weâ€™ve made so far and my thoughts for the plan moving forward.
Jrue has progressed quite a bit since we started our sessions. I know that sixth grade presents a lot of new challenges, changes, and anxieties, so Iâ€™ve tried to reassure him to take his time and think carefully. He knows concepts like his multiplication factors, but when he rushes to answer, heâ€™s not thinking them through. We worked on dividing and multiplying fractions in both sessions this week and Iâ€™m attaching some additional practice work since we donâ€™t have a session scheduled for next week. 
Our current short-term goals for Jrue include strengthening his math skills and confidence. Based on Jrueâ€™s progress and the new concepts that heâ€™ll be encountering in sixth grade, I recommend increasing our session frequency to two times a week of perhaps 45-minutes to an hour each so that weâ€™re able to cover more ground. It would be helpful to see ahead of time what heâ€™s working on in math as well.
Let me know if you have any questions or if there are any adjustments you would like to make to this plan. Iâ€™m happy to schedule a time to talk by phone if that would be helpful. Iâ€™m happy to help in scheduling his sessions if you purchase additional hours. I look forward to supporting Jrue as he continues to increase his math confidence.
Have a great Labor Day weekend!
Warmest regards,
Stacey 
stacey.jones@revolutionprep.com
+14044220251</t>
  </si>
  <si>
    <t>Dear Marie and Andrew: 
I hope the first weeks of school are continuing to go well for Bella. Itâ€™s been such a pleasure to work with you all. Our current batch of sessions has ended, but I wanted to send you a progress update so that you could see how well Bella has been doing and share thoughts for a plan moving forward if you decide to repurchase sessions.
I have seen significant improvements in Bellaâ€™s reading ability, vocabulary, and grammar. We left off working on vowels and spelling and, of course, reading. She has shown consistent progress since we began working together. 
Our current short-term goals for Bella include gaining proficiency in reading and vocabulary and growing her ELA skills. Based on Bellaâ€™s progress, I recommend continuing with our frequency of two to three 30-minute sessions a week. 
Please let me know if you have any questions or if there are any adjustments you would like to make to this plan. Iâ€™m happy to schedule a time to talk by phone if that would be helpful. I look forward to supporting Bella in her continued academic progress. 
Take care, and have a wonderful Labor Day weekend.
Warmest regards,
Stacey
stacey.jones@revolutionprep.com
+14044220251</t>
  </si>
  <si>
    <t>Frost Gill</t>
  </si>
  <si>
    <t>Hi Scott, 
I hope you are well and your summer is wrapping up nicely! I wanted to reach out with a more comprehensive update about how things have been going with Frostâ€™s test prep, and I want to offer my thoughts on the future. 
Overall, weâ€™ve covered a lot of key material on the English as well as a little work on the Math and Science. However, there is still a good deal of work to be done on the English and Math. Frostâ€™s practice test from this past week was a composite of 31, 1 point better than his last ACT practice test, with English at 25, Math at 27, Reading at 33, and Science at 35. On the English, Frost went from 57% to 100% on Wordiness/Redundancy questions. Also, Frostâ€™s percentage improved from 69% to 81% on the punctuation/grammar category â€” weâ€™ll keep working on harder iterations from that category. An English category that gave Frost more trouble on this most recent practice test is Student As Editor, which is paragraph-based main ideas, purpose, sequence questions, and the like, so weâ€™ll be working on that too.
With Frostâ€™s 35 on the Science of this most recent practice test, we see the Science could easily be a strength for Frost, which is encouraging since some schools will be looking at that. I tend to look at the Science and Reading as related skillsets (reading and data comprehension), so it looks like that half of the test will be a strength that Frost can play up. 
Frost had trouble with the timing at the end of the Math section on the most recent practice test, which brought the Math score down. We'll be working on Math in the coming weeks as well, with special attention to pacing. Timing aside, it does seem he's able to do well on most any Math question type, and we can keep reviewing any random or harder topics as needed. Timed math practice is well suited for homework, so I'll be assigning that going forward. Feel free to bug him to do that if he ever has a few extra minutes. 
In-session, Frost has been attentive, driven, and asks good questions. Things are going well! I do sense sometimes he is putting a lot of work and pressure into this test prep process, so I hope can be kind to himself along the way, learn from mistakes, and maintain perspective as he and I try to think strategically and engage in creative problem-solving.
Given Frostâ€™s current trajectory and assuming consistency despite the commitments that come with the school semester, the October 18th seems to be good timing for him, and the December date is there if needed. We do seem to be making a solid impact with the current pace of 90 minutes a week, though two hours or more might fit his high goal score. Of course, I know thatâ€™s very tricky because he is about to start school. On the other hand, he does put in work on his own in addition to tutoring, which is very encouraging (and fairly rare). 
Thanks for reading! Please let me know if youâ€™d like to discuss further on the phone and please also donâ€™t hesitate to email me with any questions. 
Have a great rest of your weekend!
Best, 
Daniel Severance
Professional Tutor, Revolution Prep
daniel.severance@revolutionprep.com | www.revolutionprep.com
Customer Service: 877-738-7737 | Direct Line: 269-303-9396
Better Results. Less Stress.</t>
  </si>
  <si>
    <t>Skylah Siegel</t>
  </si>
  <si>
    <t>Hi Skylah and Sharon,
I hope you're having a great beginning of fall! I know this time of year is busy, and I appreciate you taking the time to review this email. As we begin a new academic year, and approach our first score accurate practice test of our new plan, I wanted to take a moment to share some updates about Skylah's progress and outline any changes to the plan that have come up in this first section.
Over the past three weeks Skylah has completed, and reviewed 2 practice tests, and has done a fanominal job of identifying where she gets confused. We've identified that when she has enough time for the middle English questions, she is very strong with them, but the pressure of the clock has a major effect on her. In session we were able to get to the point where she was consistently hitting ~2.5 minutes for 5 'Fast' English questions, which is where I'd like her timing to be to make sure she has enough time for the Middle English questions, but we still have some work with being able to see the tricks the question writers put in quickly, her accuracy is on average around 3/5 for the hard middle English questions when we're moving that quickly. This timing with accuracy is one of the big things that we'll be working on as we move forward. In the math section, we've noticed that there are some 'it would be nice if math worked this way' things (like being able to distribute exponents over addition and subtraction, or just adding percentages) that we need to be careful to not fall for when doing algebra by hand. We also have a little bit of work to do with identifying when using Desmos is going to be the most time efficient way to solve a problem. 
We did run into one session where Skylah wasn't able to complete the test review for homework, so we've pushed everything down by a session, since those test reviews are valuable for Skylah to see where her mistakes are. Beyond that, the major thing that I am seeing for the English section is the timing. In the math, I think it is high time that we get into the statistics questions she is likely to run into, as well as continuing to work on all of the weird ways constants can show up on this test. 
Based on the progress I'm seeing, I'm happy with the frequency of our sessions. Skylah has said that the homework is manageable so far with her class load, so I recommend that we stay the course for these last two weeks, and finish strong. 
As always, let me know if you have any questions or if there are any adjustments you think we should make to our plan. I'm happy to schedule a time to talk by phone or zoom if that would be helpful. I am looking forward to continuing my work with Skylah in pursuit of these last several points.
Best wishes,
Gale H.
abigail.hermes@revolutionprep.com
+12169249507</t>
  </si>
  <si>
    <t>Dear Suji,
I wanted to share an update on Jaydenâ€™s SAT tutoring and let you know how much Iâ€™ve enjoyed working with him over the past few weeks. Heâ€™s made meaningful progress in several key areas, and Iâ€™m excited about the direction weâ€™re heading.
Recently, we've focused on lines, systems of equations, functions, and angles, with particular attention to factoring, slope calculations, and function transformations. Jayden has shown impressive improvement in functions, systems, and angle problems. Jayden is quick to pick up math with only one run through, and takes initiative applying what he already knows to problems he doesn't understand. This can be good and bad-on one hand he is applying logical concepts of mathematics intuitively, on the other it leads to needing to take a step back. This kind of intuitive reasoning is an impressive strength (although it sometimes means we need to take a step back to clarify and reinforce his process).
In the past weeks, as we've done review work for homework, one area we've identified for continued focus is quadratic equations, especially in factoring, vertex form, and other related aspects. As part of our next phase, weâ€™ll be incorporating more strategic use of the DESMOS graphing calculator, which is provided on the new Digital SAT. Learning to use the advanced functions hidden in DESMOS effectively will help streamline his problem-solving and reduce time spent on complex equations. (I always teach how the math itself works and the relevant equations before teaching how to "skip steps" with a calculator.)
While I had originally intended to give Jayden a full practice test by now, we ended up needing additional time to devote to mastering advanced functions and systems of equations. That said, a practice test is on the horizon as we continue building toward test readiness.
Given Jaydenâ€™s pace and potential, I recommend continuing with two one-hour sessions per week when possibleâ€”but maintaining at least one hour per week as a baseline. Jayden is actually a gifted mathematician - as I said before - he just has holes in his classwork (particularly in Algebra II). Heâ€™s mentioned possibly pursuing a major involving math in college, and I can absolutely see that as a great fit for him. He has expressed how much he enjoys geometry - and as I said above- he seems to grasp mathematical concepts quickly and has the ability to use the concepts he knows to work on decoding concepts he doesn't. With continued work, we can not only raise his SAT score but be sure he is prepared for college math classes. 
Itâ€™s a pleasure working with Jayden, and I look forward to supporting his continued growthâ€”not just for the SAT, but for his future academic goals as well. If you run into any issues with scheduling, reach out to me and I'll see what I can do, I am very motivated to see him reach his potential! (It is inspiring to see him rediscover a passion for math and how much he enjoys the work :3)
If youâ€™d like to talk further about his progress or our plan moving forward, Iâ€™d be happy to schedule a Zoom or phone call at your convenience.
Warmly,
Kristen L.
P.S. I know you all are not totally sure what score Jayden should be shooting for - so I talked to colleague with experience working with the intersection of academically competitive schools and sports. He gave me this:
"Many institutions use a banding system that the athletic and admissions departments use to rank players who seek admission. The banding breaks players up based on GPA, Class Rank, and SAT (or ACT) and then categorizes them as A Band, B Band or C Band. Over a 4 year period, schools slot a certain amount of players per band. Schools are generally given 4-7 slots per year. At a highly competitive school the class may be made up of 4 A Band students and 2 B Band students. The same B Band student at a highly competitive school could be considered an A Band student at a slightly less selective school.
(rubric example from selective - but not Ivy - schools of the North East):
A Band
SAT Scores each section  700+ average all above 670
GPA: 92+ GPA, Almost All As
Class Rank: Top 5%
Courses: 4+ APs, Honors Classes
B Band
SAT scores each section 650+ average, all above 620
GPA: 88+ GPA, Mix of As, Bs
Class Rank: Top 15%
Courses: Few AP Courses, Honors
C Band
SAT scores each section 630+ average, all above 590
GPA: 85+ GPA, Mix of As, Bs, occasional Cs
Class Rank: Top 20%
Courses: Honors.â€
And this (which is more general to all levels of university): 
https://dynamitesports.com/mens-basketball-recruiting-standards/
Hope this helps!
kristen.luigart@revolutionprep.com
+13018205071</t>
  </si>
  <si>
    <t>Kaylee Croot</t>
  </si>
  <si>
    <t>Dear Kaylee and Ed,
It's been an absolute pleasure working with Kaylee these last few weeks. I wanted to send this short progress update to go over what we've been discussing in session and a plan for the future. 
In session, Kaylee and I have been working through some of the basic Algebra I skills in order to prepare her for Algebra II, which she just started a week or so ago. We spent our time reviewing linear equations, inequalities, functions, and systems of equations. Kaylee progressed well and worked through each subject with ease. She was quick to begin working through problems and was able to recall a few methods on her own. I've seen improvement in her ability to both identify and start problems faster and with efficiency. 
Kaylee let me know at the beginning of our program that she only had fours hours for reviewing all the material needed. There is a plethora of information we were unable to cover due to time constraints. For our future sessions, I'd like to review quadratics, exponential equations, and sequences. 
In order for her to have a more complete review of material, I recommend we continue to meet once a week for one hour throughout the year. Kaylee is progressing well through the Algebra I material, but I know she's worried about her ability to continue through Algebra II with clarity and ease. I'd love to continue supporting her through the school year to help achieve her academic goals. I suggest adding the below to your account to ensure we stay on track.
â€¢ 5 hours of Academics for Kaylee Croot with River Nunez
If you'd like to continue working together on achieving these goals, you can easily use this link to add the hours to your account today: https://my.revolutionprep.com/s/7wyVZeQSmh.
If you have any questions or concerns, please feel free to reach via email or phone anytime. It's been a pleasure working with both of you and I hope to continue working into the future. 
Best, 
River N.
river.nunez@revolutionprep.com
+14088020170</t>
  </si>
  <si>
    <t>Sofia Koslowe</t>
  </si>
  <si>
    <t>Hi Tavi, 
I hope you are well and your summer is wrapping up nicely! I wanted to reach out with a more comprehensive update about how things have been going with Sofiaâ€™s ACT prep, and I want to offer my thoughts on the future.
Sofia and I are currently focusing on only the Reading and English sections to make sure we make a significant impact on key areas instead of spreading ourselves too thin given our short timeline and limited hours per week. On the English, we have only gone over punctuation and grammar to give her enough repetition for improvement on those question types. On the Reading, weâ€™ve practiced the strategies a few times and talked a little about how to deal with different reading question types (like detail questions), but there is a lot more to do. It has been really great to see Sofiaâ€™s improvements on punctuation/grammar and reading. Repetition, very narrow targeted practice, and breaking strategies/concepts into manageable pieces all seem to help. 
I recommended to her that she reads a book from a different genre that still interests her. It would be great to see her challenge herself as I think, ultimately, the Reading could become a strength for her. 
The Science is directly related to the Reading skillset, so the hope is (again, given our short timeline and limited hours per week) that the Reading work will rub off on the Science, which honestly does happen fairly often. 
As we discussed, the Math we have left as is because there is still material that she hasnâ€™t covered in math class yet. As Iâ€™ve made clear, it is very normal for students to take the ACT after covering some of the math material in school. For what itâ€™s worth, I do feel that Sofia could use this tutoring process as a way to strengthen skills and get better at independent thinking (I can also help with academics and executive functioning during the school year). So I would still recommend that she continues into the fall and winter ACT test dates, or even just pause and restart test prep second semester after sheâ€™s learned more math. Totally understandable if not, but if you and Sofia were open to continuing into the October 18th ACT, I would recommend two hours a week of tutoring, with the idea that we can switch to school or executive functioning as needed. Regardless, I feel this process has already been really productive for Sofia as we look for patterns, practice strategic thinking, and give her grammar, punctuation, and reading skills she can use for writing essays, doing assigned reading, and other things. Itâ€™s been great working with her!
Looking forward to the September 6th test, it will be important for Sofia to get a lot of sleep the week before the test, avoid overstudying the night before, eat a protein-heavy breakfast the morning of the test, get up and walk around during her test breaks for brain circulation, and use deep focused breathing during the test. 
Thanks for reading! Please let me know if youâ€™d like to discuss further on the phone and please also donâ€™t hesitate to email me with any questions. Itâ€™s been a pleasure helping Sofia work toward her goals.
Have a great rest of your weekend!
Best,
Daniel Severanceâ€¨Professional Tutor, Revolution Prepâ€¨daniel.severance@revolutionprep.com | www.revolutionprep.comâ€¨Customer Service: 877-738-7737 | Direct Line: 269-303-9396â€¨Better Results. Less Stress.</t>
  </si>
  <si>
    <t>Dear Son and Hannah, 
I hope you are having a great week! As we prepare for Hannah's upcoming practice test, I wanted to share some updates and information about what to expect. 
Hannah and I have been focusing our time working through the Reading and Writing section of the test and I have seen significant improvements her use of strategy and efficiency answering questions. Hannah's biggest area of struggle has been punctuation rules, but every session she applies the Three Cs strategy faster and better to answer questions correctly. Her punctuation answers have gotten increasingly more correct with every session we go over problems. I have been especially impressed with her ability to take feedback and apply it immediately to questions we are working on. For example, we discussed Words in Context questions and how to apply BPRIMES strategy and after the first question she was applying the strategy with ease and confidence. The same thing happened with Command of Quantitative Evidence questions. We worked together to move through the first question, and afterward she was identifying claims and applying chart reading strategy (Values-Tags-and-Contrast) like a pro! Her homework has also shown massive improvement in the number of questions she gets correct. Her strategy use is consistent and is helping her move through her struggle areas efficiently. 
While writing this I was able to check Hannah's score and she had score improvement! Her last practice test back in July put her at an 1180 and with this most recent test she scored a 1330! CONGRATULATIONS!  
Looking over her test, it seems her Math score might have gone down very slightly, but not by much! This is impressive considering we haven't worked on Math at all for the last several weeks. Moving forward, we will wrap up some Reading and Writing subjects and move into Math review to help clean up whatever problems areas she may have there. 
Since Hannah is achieving her goals, I recommend we continue with our one 90 minute class per week through the school year. We're seeing great progress in her scores and strategy, so let's continue with our plan. 
Please let me know if you have any questions or if there are any adjustments you would like to make to our plan. Iâ€™m happy to schedule a time to talk by phone if that would be helpful. I am excited to continue supporting Hannah in reaching her goals. 
Best, 
River N.
river.nunez@revolutionprep.com
+14088020170</t>
  </si>
  <si>
    <t>Sam Franks</t>
  </si>
  <si>
    <t>Dear Jessica Franks,
I hope this message finds you well. I wanted to take a moment to share a progress update on Samâ€™s recent work in our SAT Test Prep program and to commend his dedication and growth throughout our sessions.
Sam has consistently demonstrated a strong commitment to his preparationâ€”attending each session on time and completing his homework assignments with care and effort. His progress has been especially notable in the Math section, where he applied the IESME strategy with confidence and success. As a result, weâ€™ve seen significant improvements in his understanding of functions and exponents, two challenging areas that he now approaches with clarity and accuracy. He has also done an excellent job learning how to use the matching strategy to approach problems involving constants, further strengthening his problem-solving toolkit.
In the Reading and Writing section, Sam has made great strides using the B-PRIMES strategy, particularly with words in context questions. He has developed a keen ability to predict correct answers by carefully analyzing tone, meaning, and contextâ€”an essential skill for boosting accuracy on this portion of the test.
I am confident in Samâ€™s ability to reach his goal score of 1400 on the SAT he completed last week. If Sam is considering taking the SAT again in September or October before college applications are due, I would recommend continuing our sessions to further review content and reinforce the strategies weâ€™ve worked on. In that case, meeting twice a week for one hour would be an effective schedule to maintain momentum and target any remaining areas for growth.
As Sam enters his senior year, I believe he is well prepared to succeed in his academic coursework. His strong foundation in content and his ability to think critically will serve him well across subjects. To support him during the school year, I recommend scheduling sessions on an as-needed basis to address any academic challenges that arise or to provide additional enrichment.
I look forward to hearing about Samâ€™s performance on the most recent SAT, and I remain available to support him in his future academic journey. If you would like to discuss his progress in more detail or have any questions, please donâ€™t hesitate to reach out to schedule a phone call with me.
Thank you again for your continued support.
Best wishes,
Greg C.
greg.carroll@revolutionprep.com
+16782182628</t>
  </si>
  <si>
    <t>Paxton Cichos</t>
  </si>
  <si>
    <t>Hi Becky,
With Paxton heading up on his final meetings for his summer SAT prep program, I wanted to give a more in depth update this week. Of course, the final assessment is yet to come, but I would like to make my predictions and lay out possible future paths. I can't believe we have been working hard since early June. It was been fun to get to know Paxton!
When I first met Paxton he came into the program with a College Board practice test score of 1200 and a Revolution Prep practice test score of 1230. From the begining, our plan has been to assess past performance in order to make deliberate plans for study, and then we repeat the process. By the end of June Paxton had made the jump up to 1350 through the strategic lessons we had implemented. He was able to maintain these improvements over his break in Hawaii achieving a 1360 in early August. Since that time we have been work in a deliberate manner, as always, so I do expect that he should be ready to aim for those goal scores in the 1400s. With some luck, this will happen on his September test in a couple of weeks. However, if this is not the case, he is close enough to know that his goal score is within reach and it will be worth continued attempts, especially since he only yet early in his junior year.
Looking forward, I do recommend continued tutoring for two purposes. The first purpose, of course, is my believe that, even if Paxton achieves a 1400+ on his September exam, having a second exam to potentially improve his super score is a win win situation. The second purpose is that I can provide support for Paxton's AP Precalculus class since I do cover this course! The frequency I suggest is meeting once a week in order to continue to advise SAT prep and help with occasional Precalculus. I also recommend a few extra unscheduled meetings that could be placed on if extra academic support is needed or to ramp up study ahead of an official SAT. Whatever you decide will be best for Paxton, given his time, energy, and need for support, I will be happy to accommodate those plans!
Feel free to reach out if you have any questions or requests, and if there is anything else I can do to help. You can always contact me directly by text message or e-mail. 
I hope you are having a wonderful day! 
Katherine D.
Katherine D.
katherine.dickerson@revolutionprep.com
+12404604249</t>
  </si>
  <si>
    <t>Zairah Farid</t>
  </si>
  <si>
    <t>Hi Zairah and Kara,
I hope you are having a fantastic beginning of fall! I know this time of year is busy, and I appreciate you taking the time to review this email. As we begin a new academic year, I wanted to take a moment to share some updates about Zairah's progress and outline our plans moving forward.
Over the summer, I have seen significant improvements in Zairah's ability to identify when to use Desmos on an SAT problem, and in her ability to work with the middle English questions. I've seen this in her homework, and the particular question types that have improved in the practice tests. 
Our current goal for SAT is to be getting into the harder Math and English section consistently. For her pre-calc class the goal is the same as last year, to help her be as successful in class as possible. If there have been any changes or new goals for this semester, please let me know so we can adjust our plan accordingly.
I'm hoping to tie some of our SAT math work into the work that she is doing in her pre-calc class - like the rewriting equations that we worked on Wednesday. And to get through the strategies for all of the English questions. I do need to mention that it is important that Zairah is doing reading outside of session, as this is one of the best ways to work on understanding passages. 
Based on Zairah's progress, I would recommend that we continue working on the SAT at least an hour a week, ideally with fewer interruptions than we experienced this summer. I also know that we're already a little behind her Pre-Calc class, due to her joining a little late, and us getting the tutoring sessions set up a little after that. For the next two weeks or so I would like to have 90-120 minutes to work on pre-calc, just to get us caught up so that this doesn't snowball as the year progresses. 
Please let me know if you have any questions or if there are any adjustments you would like to make to our plan. I'm happy to schedule a time to talk by phone if that would be helpful. I am looking forward to continuing my work with Zairah in these next steps of her academic journey.
Best wishes,
Gale H.
abigail.hermes@revolutionprep.com
+12169249507</t>
  </si>
  <si>
    <t>William Kahn</t>
  </si>
  <si>
    <t>Hi Julie,
With Willâ€™s recent practice test results and a few sessions to review concepts, I wanted to provide a general update on his progress. He has been showing strong growth in sessions, particularly with punctuation in the Reading and Writing section (like dashes and colons) and with applying concepts such as quadratics on the math side. Heâ€™s also been more consistent with certain problem types, such as exponents, which had given him trouble earlier but now show more reliable accuracy.
On his latest practice test, Will scored an 1100 overall, with a 520 in Reading/Writing and a 580 in Math. While we can never guarantee any specific score, I had expected to see more concrete improvement based on his recent work. One surprising detail was that he only used 37 of the 105 minutes allowed on the math sections. This stands out because in sessions he generally works more carefully through word problems, geometry, and multi-step questions, but on the test he seems to have moved much too quickly. Unfortunately, I hadn't noticed this while we reviewed the concepts this week, so Iâ€™ll be talking with him about this pacing issue to get a clearer picture of what happened during our next session.
When reviewing the test together, we noticed a few patterns. On the math side, some of the questions he missed were geometry and word problem types that he wasnâ€™t immediately sure how to start. This also does partially explain the quick pace for the second section, as there were a number of them in the second part of the exam. Others, however, were questions weâ€™ve discussed could be solved efficiently using DESMOS, and it looks like he defaulted to solving them by hand instead. This suggests that reinforcing when to use the calculator versus working through manually will be an important step forward.
For Reading and Writing, Will has made nice progress with less familiar marks like dashes and colons, but commas remain a challenge. This was particularly the case with introductory and supplemental clauses and commas, as a few of the questions marked incorrect all tested on this same concept. Weâ€™ve already reviewed examples of this together, and he showed improvement once we clarified the rules, so this is something I plan to revisit each session to continue to check for understanding. The other area that stood out was verb-based questions, which will be another ongoing focus, as this was that we haven't fully touched on yet. 
Looking ahead, Iâ€™m planning for our sessions to devote more time to pacing strategies, DESMOS use, punctuation (especially commas), and verb conjugation, while continuing our work on math word problems. Iâ€™ve also suggested that Will take another practice test this week so we can see how these adjustments carry over. In addition, weâ€™ve started slightly increasing his homework load, which should help reinforce skills and improve his retention between sessions. With more practice and a focus on pacing, I expect Willâ€™s performance to start reflecting more of the progress weâ€™re already seeing in our lessons.
Typically, for confidence in reaching a goal score, I recommend that students complete at least two practice tests at or above that target. Based on Willâ€™s progress, I believe he can likely achieve a 1200, but to ensure he has the best chance, I would suggest that he register for one additional SAT in the coming months. In the meantime, continuing to meet once weekly will give us the consistency needed to reinforce strategies and track improvement.
If you'd like to continue working together on achieving these goals, you can easily use this link to add the hours to your account today: https://my.revolutionprep.com/s/X5T0queGWf.
Additionally, I am still looking at my schedule to see if there's somewhere that we can fit Will's extra hour in before school starts. If there are any new update days or times that would work best for him, please let me know and I'll see how I can best accommodate. David also may have other solutions or recommendations for this as well.
I'll follow up on this after my session with Will tomorrow, but in the meantime please don't hesitate to reach out if you have any questions. I'm also always available to set up a phone call if you feel it would be helpful.
Best,
Eric
Eric A.
eric.alexander@revolutionprep.com
+17084763592</t>
  </si>
  <si>
    <t>Kamila Maliszewska</t>
  </si>
  <si>
    <t>Dear Maryla,
Itâ€™s been great working with you and Kamila over the past couple of weeks/months. As we prepare for Kamila's upcoming September SAT, I wanted to share some updates and information about what to expect.
I have seen significant improvements in Kamila's understanding of constants questions for the SAT Math section. They have also shown consistent progress in refreshing their knowledge on exponential functions and equations in a recent session. This consistent improvement has been evident in her confidence on SAT Math questions, especially in the recently passed August SAT.
For this exam, our goal is to shoot for a 1500 or above. While we cannot guarantee a specific score, we have worked diligently towards this goal through continued practice on key math concepts to ensure she can recall them for the test. It's important to consider the impact of the test zone on Kamila's performance. Ensuring a good night's sleep throughout the week leading up to the test is crucial, as just the night before isn't enough. We have also discussed strategies to manage test anxiety, which can impact scores.
I am looking forward to hearing how Kamila performs on this test. Looking ahead, I recommend we continue to meet for one 1-hour session per week leading up to the September SAT. This would give us an opportunity to continue working on last-minute preparations and polishing her skills. I also recommend keeping Revolution Prep in mind if Kamila ever needs any help with her classes this semester - she has a few remaining hours to use for those as needed!
Please let me know if you have any questions or if there are any adjustments you would like to make to our plan. Iâ€™m also able to schedule a time to talk by phone if that would be helpful. I am happy to support Kamila in their continued academic journey.
Best regards,
David A.
david.alcantara@revolutionprep.com
+12407080297</t>
  </si>
  <si>
    <t>Nicholas  Lavandera</t>
  </si>
  <si>
    <t>Dear Gricel Socorro,
I hope this message finds you well. Iâ€™m writing to share an update on Nicholasâ€™s progress in our SAT Test Prep program and to highlight the excellent work heâ€™s been doing in preparation for his upcoming exam.
Nicholas has shown commendable dedication throughout our time working together. He arrives to sessions prepared, consistently completes his homework, and actively applies the strategies weâ€™ve discussed. In the Math section, he has done a great job implementing the IESME strategy, which has significantly improved both his problem-solving accuracy and his ability to extract relevant information from word problems.
Weâ€™ve also seen great progress in his use of the Desmos calculator, particularly when tackling questions involving systems of equations and equivalent functions. His growing confidence and efficiency with this tool are helping him navigate complex problems more effectively.
In the Reading and Writing section, Nicholas has begun using the Three Câ€™s strategy to tackle punctuation questions, helping him to better predict correct answers. This foundational skill is crucial for success on the Writing portion of the exam, and he is making steady improvements.
While weâ€™ve covered a lot of ground, there are still several content areas to address before Nicholas takes his next official SAT exam later this fall. To support our progress, I will be assigning another Bluebook practice exam as part of his upcoming homework. This will give us a clear sense of his growth so far and help identify new areas to target in our future sessions.
At this stage, I recommend that we continue our current pace of 3â€“4 one-hour sessions per week as we lead up to the September exam. This schedule will allow us to build on his strengths while ensuring we address all necessary content areas in time.
As Nicholas transitions into his senior year, I believe he is well positioned to succeed across all his academic courses. His strong foundation in content and critical thinking will serve him well. With that in mind, I suggest scheduling future sessions for academic support on an as-needed basis throughout the school year.
Please donâ€™t hesitate to reach out if you have any questions or would like to discuss Nicholasâ€™s progress in more detail. Iâ€™m happy to schedule a phone call at your convenience.
Best wishes, 
Greg C.
greg.carroll@revolutionprep.com
+16782182628</t>
  </si>
  <si>
    <t>Noah Fisher</t>
  </si>
  <si>
    <t>Dear Adrian,
Itâ€™s been great working with you and Noah over the past couple of weeks/months. As we prepare for Noah's upcoming September SAT, I wanted to share some updates and information about what to expect.
I have seen significant improvements in Noah's consistency on easier questions to improve his score. They have shown consistent progress in learning to slow down with the extra time accommodations he now has. This consistent improvement has been evident in a recent practice test where he scored a 1400 with very few questions incorrect on the first modules of both sections, which constitutes a big part of the score. He has also made great strides in Craft and Structure questions on the SAT Reading section, which has been consistently improving in his most recent practice tests!
For this exam, our goal is to shoot for a 1500 or above. While we cannot guarantee a specific score, we have worked diligently towards this goal through ensuring Noah slows down and stays consistent throughout the test. It's important to consider the impact of the test zone on Noah's performance. Ensuring a good night's sleep throughout the week leading up to the test is crucial, as just the night before isn't enough. We have also discussed strategies to manage test anxiety, which can impact scores.
I am looking forward to hearing how Noah performs on this test. Looking ahead, I recommend we continue to meet for one 90-minute session per week leading up to the September SAT. This would give us an opportunity to continue working on Noah's consistency on the harder second module as the first module seems very strong so far. Noah also has a lot of remaining purchased hours following the September SAT, so I recommend Noah use them for any academic needs he has this school year! I can support him in precalculus or physics, but if he wants support in another subject please don't hesitate to reach out and we can find a tutor for that subject.
Please let me know if you have any questions or if there are any adjustments you would like to make to our plan. Iâ€™m also able to schedule a time to talk by phone if that would be helpful. I am happy to support Noah in their continued academic journey.
Best regards,
David A.
david.alcantara@revolutionprep.com
+12407080297</t>
  </si>
  <si>
    <t>Emma Garcia</t>
  </si>
  <si>
    <t>Dear Elizabeth,
I hope you are having a great Labor Day weekend! Itâ€™s been great continuing to work with you and Emma over the past couple of months. I wanted to touch base to share some of the progress weâ€™ve made recently and share my thoughts on the plan moving forward.
I have seen significant improvements in Emmaâ€™s fundamental understanding of Algebraic and linear expressions. She has shown consistent progress in using the Desmos graphing calculator, combining like terms, and writing expressions in slope-intercept form. This consistent improvement has been evident in her abilities and explanations of her thought process during sessions. 
Our current short-term goal for Emma is continuing to build her comfort and confidence in her math skills. The overall goal remains a PSAT score of around 1300-1400. Based on Emmaâ€™s progress, I recommend maintaining her current velocity of two one-hour sessions per week. 
Emma and I have been discussing when she should take her tests and which tests to take. I generally recommend students take the SAT because itâ€™s a shorter exam, unless their ACT scores are significantly higher than their SAT scores. Emmaâ€™s practice tests showed moderately higher ACT scores than SAT scores, so I would recommend her taking both to see how she does in the actual testing center. Luckily, much of the material for the math especially will be helpful for either exam. My recommendation is that she take the PSAT in October, the ACT in December and February, then take the SAT in March.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Emma in her continued academic journey.
Best regards,
Anna G.
anna.gilbert@revolutionprep.com
+12056600595</t>
  </si>
  <si>
    <t>Drue Murray</t>
  </si>
  <si>
    <t>Hi Drue and Kyle,
It was wonderful working with Drue this week! I have included a short video below that I would like you to watch. The video covers some key highlights from our session this week and Drue's homework assignments.
I'm excited to share that Drue has come such a long way and made tremendous progress in her studies! She's been showing excellent growth in ratios and proportions, demonstrating both improved understanding and increased confidence in tackling these concepts. Additionally, I'm impressed by how well she's managing her schedule now that she's back in school - her executive functioning skills have really developed. She's doing an outstanding job balancing her academic responsibilities.
With the ACT exam coming up this Saturday, we'll continue to focus on reinforcing the strategies and concepts we've been working on together. I'm confident that her dedication and the progress she's made will serve her well on test day. Since this will be her final ACT attempt, we have one last tutoring session scheduled for Tuesday, September 2nd, where we'll do some final preparation and review to ensure she feels completely ready and confident going into the exam.
Please don't hesitate to reach out if you have any questions, concerns, or specific requests. I'm always available to discuss Drue's progress and how we can best support her continued success. You can contact me directly by text message or email at any time.
I hope you're having a wonderful day!
Best regards,  
Ashley S.  
ashley.scorsone@revolutionprep.com  
+19543031288</t>
  </si>
  <si>
    <t>Vinay Kamath</t>
  </si>
  <si>
    <t>Dear Urmila, 
I hope you are having a great Summer. Itâ€™s been great working with you and Vinay over the past couple of weeks. I wanted to touch base to share some of the progress weâ€™ve made so far and share my thoughts on the plan moving forward. 
I have seen significant improvements in Vinay's command of derivatives and the various derivative rules. Vinay has shown consistent progress in identifying the correct derivative rule for a given problem, and how to apply the rule to find the solution. This consistent improvement has been evident in Vinay's increasing confidence and strong performance on homework and in-class assignments. 
Our current short-term goals for Vinay include applying the quotient rule to particular problems and deriving the derivatives for trigonometric functions. The overall goal remains preparing Vinay for a successful year in AP Calculus AB. Based on Vinay's progress, I recommend continuing our current session frequency of one to two hour-long lessons per week. 
Please let me know if you have any questions or if there are any adjustments you would like to make to our plan. Iâ€™m happy to schedule a time to talk by phone if that would be helpful. I look forward to supporting Vinay in their continued academic journey. 
Best wishes, 
Kailot Harris</t>
  </si>
  <si>
    <t>Davis Steadman</t>
  </si>
  <si>
    <t>Dear Melissa Steadman,
I hope this message finds you well. Iâ€™m writing to share a progress update on Davisâ€™s work in our SAT Test Prep program and to highlight the growth he has demonstrated throughout our sessions.
Davis has been consistently dedicated to his preparationâ€”he arrives on time, completes his homework thoughtfully, and actively engages during each session. In the Math section, he has done an excellent job applying the IESME strategy, which has helped him better understand and navigate complex problems. In particular, Davis has made great strides in his use of the Desmos calculator, especially on questions involving systems of equations, where he now demonstrates both confidence and efficiency. He has also learned to apply the matching strategy to effectively solve math problems involving constants.
In the Reading and Writing section, Davis has been working on applying the Three Câ€™s strategy to punctuation questions. This has helped him improve his accuracy by focusing on identifying independent clauses within the passages. In addition, he has successfully learned how to identify and correct misplaced modifiers, which is a key skill for mastering the grammar-based questions on the Writing portion of the test.
While Davis has made meaningful progress, we still have more work ahead to ensure full readiness before his next official SAT exam later this fall. To support this, I will be assigning another Bluebook practice exam as part of his upcoming homework. This will allow us to assess his improvements in the areas weâ€™ve covered and identify any remaining gaps we should focus on during future sessions.
I recommend we continue our current pace of two one-hour SAT test prep sessions per week as we approach the October SAT exam. This schedule will allow us to maintain consistent progress while addressing additional content areas.
As Davis begins his senior year, I believe he is very well positioned to succeed in all of his courses. His strong content knowledge, work ethic, and critical thinking skills will serve him well across subjects. For the academic year ahead, I suggest scheduling academic tutoring sessions on an as-needed basis to support his ongoing academic growth.
Please feel free to reach out if you have any questions or would like to discuss Davisâ€™s progress in more detail. I would be happy to schedule a phone call at your convenience.
Best wishes, 
Greg C.
greg.carroll@revolutionprep.com
+16782182628</t>
  </si>
  <si>
    <t>Robert Dorsey</t>
  </si>
  <si>
    <t>Dear Mary, 
I hope you are having a great Summer. Itâ€™s been great working with you and Robert over the past couple of weeks. I wanted to touch base to share some of the progress weâ€™ve made so far and share my thoughts on the plan moving forward. 
I have seen significant improvements in Robert's utilization of strategies for the Reading &amp;amp; Writing section of the Digital SAT. Robert has shown consistent progress in identifying the problem type, determining the appropriate strategy to apply, and following through with careful analysis and problem-solving skills. This consistent improvement has been evident in Robert's increasing confidence across the Reading &amp;amp; Writing domain, as well as his consistently strong performance on homework assignments. 
Our current short-term goals for Robert include practicing the application of particular strategies, such as B-PRIMES, to an increasing variety of problem types (e.g. Transition questions). The overall goal remains supporting Robert's growth as he works toward his target score of a 1450 on the SAT. Based on Robert's progress, I recommend maintaining our current session frequency of two 1-hr lessons per week. 
Please let me know if you have any questions or if there are any adjustments you would like to make to our plan. Iâ€™m happy to schedule a time to talk by phone if that would be helpful. I look forward to supporting Robert in their continued academic journey. 
Best wishes, 
Kailot Harris 
Kailot H.
kailot.harris@revolutionprep.com
+16674150151</t>
  </si>
  <si>
    <t>Dear Jay, 
I hope you are having a great Summer. Itâ€™s been great working with you and Audrey over the past couple of weeks. I wanted to touch base to share some of the progress weâ€™ve made so far and share my thoughts on the plan moving forward. 
I have seen significant improvements in Audrey's command and utilization of the graphing calculator Desmos as a tool to expedite calculations and solve problems visually. Audrey has shown consistent progress in identifying the problem type, determining if a graphical solution would be appropriate, and then applying a Desmos technique to efficiently find the correct answer. This consistent improvement has been evident in Audreyâ€™s increasing confidence in the Math domain of the Digital SAT and her strong performance on homeworks and in-class assignments. 
Our current short-term goals for Audrey include continued practice with using Desmos as a primary problem-solving tool, as well as shifting gears to Reading &amp;amp; Writing to develop new strategies for particular problem types, like Transition questions. The overall goal remains supporting Audreyâ€™s growth as she works toward her target score of 1400. Based on Audrey's progress, I recommend maintaining our current session frequency of two 60â€“90-minute lessons per week. 
Please let me know if you have any questions or if there are any adjustments you would like to make to our plan. Iâ€™m happy to schedule a time to talk by phone if that would be helpful. I look forward to supporting Audrey in their continued academic journey. 
Best wishes, 
Kailot Harris 
Kailot H.
kailot.harris@revolutionprep.com
+16674150151</t>
  </si>
  <si>
    <t>Jimmy Schmidt</t>
  </si>
  <si>
    <t>Dear James Schmidt,
I hope you are doing well. I wanted to take a moment to share a progress update on Jimmyâ€™s work in our Physics tutoring program and highlight the strong foundation heâ€™s built over the past several weeks.
Jimmy has shown consistent dedication to his learningâ€”he arrives at each session on time, completes his homework diligently, and actively engages with the material. Recently, weâ€™ve focused on reviewing one-dimensional and two-dimensional kinematics, and Jimmy has demonstrated a solid understanding of these core concepts. He has successfully applied the constant acceleration kinematic equations to solve a variety of physical situations, showing both accuracy and critical thinking in his approach.
This review has been an excellent refresher for Jimmy as he prepares to begin the new school year. Looking ahead, the physics content will become increasingly complex, and in order to stay on top of the material and continue building on this strong foundation, I recommend we maintain our current schedule of one one-hour session per week throughout the fall semester.
If you have any questions about Jimmyâ€™s progress or would like to discuss his tutoring plan in more detail, please feel free to reach out to request a phone call with me at your convenience. Iâ€™m happy to continue supporting Jimmy as he moves forward in his studies.
Best wishes,
Greg C.
greg.carroll@revolutionprep.com
+16782182628</t>
  </si>
  <si>
    <t>Austin Nobles</t>
  </si>
  <si>
    <t>Hello!
I hope you are having a great day so far. Itâ€™s been great working with Austin over the past few weeks. I wanted to touch base to share some of the progress weâ€™ve made so far and share my thoughts on the plan moving forward.
Austin has a great attitude towards our sessions and always comes prepared. He takes the strategies that we go over seriously and I notice that he gets new problems correct after only talking about it once. We have completed the base set of problems, which covers things like equations, fractions, percentage increase, expressions, and more. 
In the last couple session, we have increased the difficult of the problems that we are doing. These problems involve having to remember and apply Algebra knowledge that may be nontrivial, such as finding out what value of x makes an expression undefined. I have been going through strategies with him to deal with this and they seem to be resonating with him quite well. 
Our current velocity of one session a week is perfect at the moment, but if this every needs to be adjusted please feel free to let me know. In our future sessions, we will continue cover all of the bases that he may encounter when taking the actual exam. 
Please let me know if you have any questions or if there are any adjustments you would like to make to our plan. I look forward to supporting Austin in their continued academic journey.
Sincerely,
Johann
johann.shetti@revolutionprep.com</t>
  </si>
  <si>
    <t>Jayden Gu</t>
  </si>
  <si>
    <t>Dear Jennifer Lu,
I hope this message finds you well. I wanted to share a brief update on Jaydenâ€™s progress in our Physics tutoring sessions and highlight the strong start he has made as he prepares for the upcoming school year.
Jayden has been consistently dedicated to his studiesâ€”arriving to each session on time, completing his homework thoroughly, and engaging thoughtfully with the material. Over the past few weeks, he has built a solid foundation in both one-dimensional and two-dimensional kinematics. In particular, he has shown a clear understanding of vectors and has applied that knowledge effectively to solve real-world physical problems.
This has been an excellent introduction to key concepts that will serve him well as the school year begins. Based on his progress so far, I feel confident in his ability to take on the challenges of the course ahead. That said, to ensure he continues to stay aheadâ€”especially as the content becomes more complex in the coming monthsâ€”I recommend we stick with our current tutoring plan: one one-hour session per week, moving to an as-needed basis as the semester progresses.
If you have any questions or would like to discuss Jaydenâ€™s progress or schedule further, please feel free to reach out. Iâ€™d be happy to arrange a phone call at your convenience.
Best wishes, 
Greg C.
greg.carroll@revolutionprep.com
+16782182628</t>
  </si>
  <si>
    <t>Eve McDermott</t>
  </si>
  <si>
    <t>Hello,
I know this time of year is busy, and I appreciate you taking the time to review this email. As we begin a new academic semester, I wanted to take a moment to share some updates about Eveâ€™s progress and outline our plans moving forward.
Over the past few weeks, I have seen significant improvements in Eveâ€™s focus, confidence, and ability to apply strategies across subjects. In particular, she has shown consistent progress in her math workâ€”especially with rounding and decimal operations. This has also been reflected in her smooth, confident reading and her strong preparation for upcoming science assessments.
Our current short-term goals for Eve include strengthening her math fluency with decimals and fractions, continuing to build reading comprehension skills, and preparing effectively for science quizzes and projects. The overall goal remains building her academic confidence while developing long-term study skills.
I would also like to check on Eveâ€™s availability to ensure our sessions fit into her current schedule. If there are any changes, please let me know so we can plan for sessions that align with her schedule. You can also adjust the schedule from your dashboard if thatâ€™s more convenient. Based on Eveâ€™s progress, I recommend continuing our current pace of one hour per week with consistent practice in math and science. 
Please let me know if you have any questions or if there are any adjustments you would like to make to our plan. I am looking forward to continuing my work with Eve and supporting her in these next steps of her academic journey.
Best regards,
Jacey
Jacey C.
jacey.clifton@revolutionprep.com
+17063043963</t>
  </si>
  <si>
    <t>Finnegan Merell</t>
  </si>
  <si>
    <t>Hi Megan,
I hope you and your family have been doing well these past few weeks, and that Finn's recovery is continuing to go well! After having some time to review concepts from Finnâ€™s last practice test, I wanted to share an update on where things stand and what weâ€™ll be focusing on moving forward.
Overall, Finn has been making steady progress. He is now much more comfortable with percentage questions after reviewing the key formulas, and his accuracy with unit conversions has improved as well. To help him maintain this confidence, especially on longer multi-step conversions, I'm going to plan on continuing to revisit these question types briefly in upcoming sessions and on the homework.
On the Reading and Writing side, Finn has been doing well with longer passages, particularly in identifying main ideas and following the overall structure through keywords. He has also shown improvement with punctuation, especially commas, where he is usually applying the rules correctly. The few misses that remain are not due to misunderstanding the rules but rather working a bit too quickly and overlooking a punctuation mark that can lead to a trap answer. 
Looking ahead to his next practice test, there are several goals I will be keeping in mind. One is to see whether his accuracy with percentages and unit conversions carries over into a timed setting. Another is to track his performance on main idea, structure, and purpose questions, particularly whether he can stay flexible in evaluating answer choices rather than eliminating correct ones that are supported in less obvious ways. I will also be paying close attention to whether his improved punctuation accuracy shows up on the test. Finally, on the math side, I would like Finn to become more strategic about when to use DESMOS versus solving by hand, as relying too much on manual work has likely contributed to him feeling rushed on recent tests.
To support these goals, our upcoming sessions will include review of percentage and unit conversion questions, practice with longer and more complex Reading and Writing passages, reinforcement of punctuation accuracy, and a focus on math strategies to ensure Finn feels confident about when to use each approach. Together, these should give him the best chance to demonstrate his progress on the next practice test.
Because pacing has been a recurring theme, I also plan to begin timing questions directly in our sessions and will have Finn do the same for his homework. This should help him become more aware of how much time he spends on certain question types and recognize where he can adjust his pace while staying within the time limits. Sentence boundary questions, in particular, will be an area of focus here. I have already seen him become more deliberate in pulling out supplemental clauses, and I will continue reinforcing this strategy as we work on timing. It may also be helpful to have Finn take additional practice tests, or sections of practice tests for more direct practice adjusting his pace under test-conditions. 
For now, I recommend that we continue meeting once weekly until Finnâ€™s September test. I would also like to confirm what his ideal days and times will be once the school year begins. From what he and I discussed, Sundays and evenings sounded like they worked best. If you see availability on my schedule that fits, definitely feel free to book directly through the portal. If nothing aligns, just let me know and I will do my best to accommodate!
Best,
Eric
Eric A.
eric.alexander@revolutionprep.com
+17084763592</t>
  </si>
  <si>
    <t>Evangelina Brian</t>
  </si>
  <si>
    <t>Hello,
I know this time of year is busy, and I appreciate you taking the time to review this email. As we begin a new academic semester, I wanted to take a moment to share some updates about Valentinaâ€™s progress and outline our plans moving forward.
Over the past several weeks, I have seen significant improvements in Gigi's reading, writing, and math skills. In particular, she has been making steady progress on her book. She has also been practicing writing shorter, more focused summaries of each chapter, which shows growth in identifying main ideas and being concise. This progress was evident in her recent summaries of chapters 19â€“21. In addition, Gigi has been working on math concepts such as adding and subtracting mixed numbers and improper fractions, and she has shown strong understanding of these skills through practice problems.
Our current short-term goals for Gigi include continuing to strengthen her reading comprehension through concise chapter summaries, improving sentence structure by identifying and correcting run-on sentences, and developing her ability to analyze characters more deeply. In math, we will continue reviewing 5th grade topics to ensure accuracy and fluency. The overall goal remains building her confidence in both reading/writing and math while expanding her critical thinking and problem-solving skills.
Based on Gigiâ€™s progress, I recommend we continue at our current pace of 2-3 sessions per week, with consistent practice in reading, writing, and math.
Please let me know if you have any questions or if there are any adjustments you would like to make to our plan. Iâ€™m happy to schedule a time to talk by phone if that would be helpful. I am looking forward to continuing my work with Gigi and supporting her in these next steps of her academic journey.
Best regards,
Jacey
Jacey C.
jacey.clifton@revolutionprep.com
+17063043963</t>
  </si>
  <si>
    <t>Dear Denise Gayser,
I hope you're doing well. I wanted to share a quick update on Sophiaâ€™s progress in our Physics tutoring sessions as she begins the new school year.
Sophia has been consistently punctual and engaged in our sessions, showing a strong commitment to her academic success. Recently, she has developed a solid understanding of one-dimensional motion, including how to interpret motion graphs and motion maps. She has also successfully solved dimensional analysis problems, demonstrating accuracy with significant figures, which is a key skill for lab work and quantitative problem solving in physics.
These early sessions have provided a strong foundation, and Iâ€™m confident in Sophiaâ€™s ability to handle the more advanced material sheâ€™ll encounter as the semester progresses. That said, to help her stay on top of increasingly challenging topics, I recommend we continue with a consistent schedule of one one-hour session per week throughout the fall semester.
If you have any questions or would like to discuss her progress or upcoming plans in more detail, please feel free to reach out. Iâ€™d be happy to schedule a phone call at your convenience.
Best wishes,
Greg C.
greg.carroll@revolutionprep.com
+16782182628</t>
  </si>
  <si>
    <t>Dear Denise Gayser,
I hope you're doing well. I wanted to provide a brief update on Briannaâ€™s progress in our Physics tutoring sessions as the new school year gets underway.
Brianna has been consistently on time and fully engaged in our sessions, showing a strong commitment to her learning. So far, she has built a solid understanding of one-dimensional motion, including interpreting motion graphs and motion maps. She has also done an excellent job solving dimensional analysis problems, using the correct number of significant figuresâ€”an important skill in both lab work and problem-solving.
These first few weeks have laid a strong foundation, and I feel confident in Briannaâ€™s ability to take on the more advanced topics ahead. To ensure she continues to stay on track as the material becomes more challenging, I recommend we keep a consistent schedule of one one-hour session per week throughout the fall semester.
If you have any questions or would like to discuss her progress or goals in more detail, please donâ€™t hesitate to reach out. Iâ€™d be happy to arrange a phone call at your convenience.
Best wishes,
Greg C.
greg.carroll@revolutionprep.com
+16782182628</t>
  </si>
  <si>
    <t>Dear Sheryl Mailander,
I hope this message finds you well. I wanted to share a brief update on Ryanâ€™s progress in our Physics tutoring sessions and highlight the strong foundation heâ€™s building as he prepares for the upcoming quarter.
Ryan has been consistently punctual and engaged during our sessions, demonstrating a thoughtful and committed approach to his learning. Over the past few weeks, he has explored key concepts such as transverse and longitudinal waves, intensity, power, frequency, and wave speed, among other related topics. One of Ryanâ€™s particular strengths is his ability to think critically about a problem and determine which equation from the textbook applies bestâ€”a skill that reflects both comprehension and maturity in problem-solving.
This has been an excellent introduction to important physics principles, and I feel confident in Ryanâ€™s ability to succeed as he moves into the next quarter beginning at the end of September. That said, to ensure he stays on top of more challenging content as the course progresses, I recommend we continue with our current tutoring schedule until the new quarter begins, and then transition to a consistent schedule of one one-hour session per week for the remainder of the fall quarter.
If you have any questions or would like to discuss Ryanâ€™s progress or plan moving forward, please donâ€™t hesitate to reach out. Iâ€™d be happy to schedule a phone call at your convenience.
Best wishes,
Greg C.
greg.carroll@revolutionprep.com
+16782182628</t>
  </si>
  <si>
    <t>Chaitanya Koduri</t>
  </si>
  <si>
    <t>Dear Ramesh Koduri,
I hope you're doing well. I wanted to take a moment to share an update on Chaitanyaâ€™s progress in our Precalculus tutoring sessions and acknowledge the strong start he has made in preparation for the new school year.
Chaitanya has been consistently punctual and responsible, completing his homework on time and engaging fully in each session. Over the past few weeks, he has covered a wide range of foundational topics, including trigonometric identities, conic sections, vectors, parameterized functions, and the basics of matrices. His focus and dedication have allowed him to build a solid understanding of these concepts.
This has been an excellent introduction that will serve him well as the school year progresses, and I feel confident in his ability to succeed in his coursework. That said, as the material becomes more challenging, I want to ensure that Chaitanya remains on track and continues building on this strong foundation. For that reason, I recommend we maintain our current schedule of one one-hour session per week throughout the fall semester.
If you have any questions or would like to discuss Chaitanyaâ€™s progress or future plans in more detail, please feel free to reach out. Iâ€™d be happy to schedule a phone call at your convenience.
Best wishes,
Greg C.
greg.carroll@revolutionprep.com
+16782182628</t>
  </si>
  <si>
    <t>Dear Pavan,
Thanks for staying connected as we begin the new semester. I wanted to share a quick update on Saieshâ€™s progress and outline our plan moving forward.
Over the past few months, Saiesh has made strong gains in reading fluency, decoding, and comprehensionâ€”especially with nonfiction texts. Heâ€™s also building confidence in math, showing steady improvement in number sense and multi-step problem solving. Our short-term goals include strengthening his read-aloud pacing, deepening comprehension, and reinforcing core math strategies.
This semester, weâ€™ll continue with weekly 60-minute sessions focused on reading and math, using targeted practice and everyday applications to support growth. If Saieshâ€™s schedule has changed or youâ€™d like to adjust our goals, feel free to reach out or update the dashboard.
Looking forward to continuing our work together!
Best,
Scott H.
scott.holdcraft@revolutionprep.com
+15208480023</t>
  </si>
  <si>
    <t>Andre Gao</t>
  </si>
  <si>
    <t>Dear Qin Xin,
I hope you're doing well. Iâ€™m writing to provide an update on Andreâ€™s progress in our AP Calculus BC tutoring sessions and to share some thoughts as he begins the new school year.
Andre has shown consistent dedication to his learning. He arrives at each session on time, completes his homework diligently, and actively engages with the material. Recently, weâ€™ve focused on key foundational topics, including polynomial derivatives, concavity, identifying extrema using the first derivative, and definite integrals. He has done an excellent job developing both his conceptual understanding and his problem-solving techniques in these areas.
This has been a strong introduction to the rigorous content of AP Calculus BC, and I feel confident in Andreâ€™s ability to tackle the challenges of the upcoming school year. That said, as the material becomes more complex in the coming months, it will be important for Andre to stay consistently engaged and supported. To that end, I recommend we continue with our current schedule of one to two one-hour sessions per week throughout the fall semester.
If you have any questions or would like to discuss Andreâ€™s progress or tutoring plan in more detail, please feel free to reach out. I would be happy to schedule a phone call at your convenience.
Best wishes,
Greg C.
greg.carroll@revolutionprep.com
+16782182628</t>
  </si>
  <si>
    <t>Zain Reza</t>
  </si>
  <si>
    <t>Dear Shabbir,
Itâ€™s been great working with you and Zain over the past couple of months. Now that Zain has completed his official SAT, I wanted to share some updates on our work together.
I have seen significant improvements in Zain's strategic approach to both the Math and Reading sections. He has shown consistent progress in applying new test-taking techniques during our sessions. This consistent improvement has been evident in his increased confidence when tackling difficult questions.
For this exam, our goal was a 1550+. While we cannot guarantee a specific score, we have worked diligently towards this goal through utilizing powerful techniques like Title-10 and B-PRIMES for Reading questions, and leveraging tools like Desmos, backsolving, and plug and chug on the Math sections. We also focused on eliminating answers with strong rationales and practiced specific approaches for challenging inference and poetry questions. We also discussed several of the external factors that can impact performance. We talked about the importance of getting a good night's sleep throughout the week leading up to the test, not just the night before. We also discussed strategies to manage test anxiety, as we know it can play a role in the final score.
I am looking forward to hearing how Zain performs on this test. It was a pleasure working with him, and I am confident that the skills he has developed will serve him well in his future academic endeavors.
Please let me know if you have any questions. Iâ€™m also able to schedule a time to talk by phone if that would be helpful. I am happy to support Zain in his continued academic journey.
Best regards,
Cait W.
caitlin.white@revolutionprep.com
+14175534641</t>
  </si>
  <si>
    <t>Dear Mr. and Mrs. Gerhardt,
It's been great working with Stephen over the past couple of months. I wanted to touch base to share some of the progress we've made so far and share my thoughts on the plan moving forward.
We've focused on math so far, examining Algebra 1, Algebra 2, Geometry, and Data analysis. Statistics is our last math topic before we fully focus on English. Recently we've also begun to learn English: Grammar rules. The rules include punctuation, pronouns, possession, verbs, and misplaced modifiers. He's doing well so far, and I think as we finish all the topics on the test we'll circle back to earlier topics to review before test day.
On the topic of hours, I suggest adding 12 hours of tutoring to ensure Stephen has a consistent schedule moving forward. I know he has several hours on his account already, but if he wants to have a consistent schedule throughout the school year, I recommend adding more hours. The link is below:
https://my.revolutionprep.com/s/jXusgpGYE4.
Please let me know if you have any questions or if there are any adjustments you would like to make to our plan. I'm happy to schedule a time to talk by phone if that would be helpful. I look forward to supporting Stephen in his continued academic journey. 
Best regards, 
Jon C.
jon.cathapermal@revolutionprep.com
+17049758359</t>
  </si>
  <si>
    <t>Olivia Patino</t>
  </si>
  <si>
    <t>Dear Mr. and Mrs. Patino,
It's been great working with Olivia over the past couple of months. I wanted to touch base to share some of the progress we've made so far and share my thoughts on the plan moving forward.
We focused most of our sessions on math, examining Algebra 1, Algebra 2, Geometry, and Data analysis. Our last session covered English: Grammar rules. We covered punctuation, pronouns, possession, verbs, and misplaced modifiers. If Olivia wants to continue tutoring and further increase her score, I'm happy to work with her again. I noticed she only has 3 hours of tutoring. I recommend adding 12 hours of tutoring if she wants to have 1 - 2 sessions per week for 1hr/session throughout the school year. Below is the link for those hours:
https://my.revolutionprep.com/s/t72TWnayAe.
Please let me know if you have any questions or if there are any adjustments you would like to make to our plan. I'm happy to schedule a time to talk by phone if that would be helpful. I look forward to supporting Olivia in her continued academic journey. 
Best regards, 
Jon C.
jon.cathapermal@revolutionprep.com
+17049758359</t>
  </si>
  <si>
    <t>Dear Jodie and Othello, 
Itâ€™s been great working with both over the past couple of months. Weâ€™ve reached the end of the 12 hours provided by Poly Prep for SAT private tutoring and I wanted to provide an update and overview of what weâ€™ve covered, the progress Iâ€™ve seen, and the plan moving forward. 
In session, Othello and I have focused our attention on improving his Math score by reviewing various topics: function graphs, exponential functions, linear word problems, constants problems, quadratics, and various Algebra skills. Othello is quick to set up and execute the math of problems once heâ€™s been given direction. We continuously practice applying strategy and Iâ€™ve seen improvement in his ability to recognize and begin problems that were unfamiliar to him before. He often gets frustrated with the wording of the SAT Math problems which is completely understandable. The SAT consistently makes wording difficult and unclear unless you are familiar with the way they ask their questions. Othello and I have worked through multitudes of problems to help familiarize him with the wording, and he has improved over time with being able to find the end goal of problems. Othello is excellent in Math. He knows has all the math knowledge necessary to solve problems; itâ€™s only the wording of problems that gives him difficulty. As weâ€™ve continued to work together, Iâ€™ve seen improvement in his ability to pick out the goal of a problem and find the correct answer with more ease each session we meet. 
When we began our program, Othello informed me that his next official test date would be the August 23, 2025 date. However, the weekend before he told me that he had decided to skip that test date and aim for the September 13, 2025 date instead. This is good news! It gives us plenty of time to go over the topics we havenâ€™t had time to yet. 
Othello and I still have a plethora of topics to cover and work on. Even though his Reading and Writing score is fairly good, working on strategy and going over question types will increase his score significantly. Iâ€™m confident with more practice Othello could see huge improvements in score, even with just the Math topics weâ€™ve covered so far. 
Iâ€™d love to give a report with numerical evidence of the understanding Iâ€™m seeing in class and on the homework; however I have been unable to obtain score reports from his most recent practice test for the past six weeks. At our last session, I assigned a Revolution Prep SAT practice test so that we may see where his score lands now that weâ€™ve reviewed a multitude of topics. Itâ€™s extremely important that he take these practice tests for us to track his progress and understand which topics need more work or review. Moving forward, I will be more insistent upon obtaining these score for review. 
Based on Othelloâ€™s goals and the short amount of time before the next official test date, I highly recommend adding and additional session per week until the next official test date in September. This would mean Othello and I would meet for two 60 minute sessions per week. This extra time would give us more room to continue working through our program plan and cover enough topics to see high score improvement. I recommend we add the hour below in order to stay on track.
â€¢ 12 Hours of Advanced Tutoring for Othello Ghartey with River Nunez
If you'd like to continue working together on achieving these goals, you can easily use this link to add these hours to your account today: https://my.revolutionprep.com/s/lO6uzImIfi.
Please let me know if you have any questions or if there are any adjustments you would like to make to our plan. Iâ€™m also able to schedule a time to talk by phone if that would be helpful. I am happy to continue working to support Othello in his academic journey. 
Best, 
River N. 
river.nunez@revolutionprep.com 
+14088020170</t>
  </si>
  <si>
    <t>Nicholas Famularo</t>
  </si>
  <si>
    <t>Hello, Valerie, 
Itâ€™s been great working with Nick over the past several weeks. As we prepare for Nickâ€™s upcoming official exam, I wanted to share some updates and information about what to expect.
Nick and I have focused on strengthening both his English and Math skills. In English, we have practiced commas, colons, dashes, apostrophes, and identifying misplaced modifiers, as well as strategies for reading and writing, including command of textual and quantitative evidence. In Math, Nick has worked on quadratics, mixed algebra, and broader problem-solving strategies to improve accuracy and pacing.
Nickâ€™s efforts have shown measurable results. On July 30th, he took Bluebook Exam #4 and scored a 1230 overall (RW: 570, Math: 660). Most recently, on August 27th, he took Bluebook Exam #5 and scored a 1300 overall (RW: 680, Math: 620). This improvement highlights the progress Nick is making in Reading/Writing while continuing to refine his Math strategies.
For this upcoming exam, our goal is for Nick to demonstrate accuracy, pacing, and confidence under timed conditions. While we cannot guarantee a specific score, we have worked diligently toward this goal through repeated practice, test-taking strategies, and error review.
Itâ€™s also important to consider how the test environment can impact Nickâ€™s performance. Consistent rest throughout the week before the exam will be more beneficial than relying on the night before alone. Additionally, Nick and I have reviewed strategies to manage test anxiety, ensuring he can remain calm, focused, and confident on test day.
I have appreciated the three sessions a week over the last few weeks to help Nick prepare as much as possible before school began. Nick has been a diligent and eager student and he has been a joy to work with as he prepares for the SAT. 
My recommendation is that we continue with our plan to meet twice a week until the official exam to continue his preparations. 
Please let me know if you have any questions or if there are any adjustments you would like to make to our plan. Iâ€™m also able to schedule a time to talk by phone if that would be helpful. I am happy to support Nick in his continued academic journey.
Sincerely,
Eden R.
eden.rasmussen@revolutionprep.com
+18018856501</t>
  </si>
  <si>
    <t>Andrew Lipson</t>
  </si>
  <si>
    <t>Dear Dustin, 
I hope you are having a great week! Andrew recently took a Bluebook Practice Exam and I wanted to send an update about what weâ€™ve covered and the things weâ€™ve learned from this last test. 
In session, Andrew and I have been focusing our time between both section of the SAT. We've worked through several modules, including Reading and Writing Strategies, mixed punctuation, mixed grammar conventions, linear inequalities, and exponential functions. We've also taken time to do test corrections on the problems he's had the most difficulty with. I have seen massive improvements in Andrew's ability to answer questions correctly during session and when reviewing the homework. Andrew has consistently improved his answers by applying the strategies we've discussed in class. For example, we have strategy called Note Synthesis Skip that saves massive amounts of time on the test and after a singular demonstration, Andrew was able to apply the strategy perfectly and correct his mistakes in the process. I've been highly impressed with his ability to take in strategy and apply it immediately and correctly one the first try. 
Andrew is quick to learn and already has all the knowledge needed to answer questions correctly. We've discussed at length that his biggest struggle is slowing down. Andrew works through problems quickly and efficiently, but he moves so fast that he misses key details necessary to answer the problem correctly. He makes small mistakes that will be handled by practicing to double check his work. Moving forward, Andrew and I will focus on giving him volumes of sample questions to work through and being sure hes slowing down and double checking his answers and work. I have every confidence in his abilities; we just need to hone his strategy. 
This last practice exam showed a similar score to what he earned previously, but this was expected. Students often see a dip or stagnant score when they are applying new strategies or adjusting to a new way of taking the test. We've just finished talking about Reading and Writing strategies and how to apply them on the actual test, and I truly believe this may be where the stagnation came from. Andrew's math score did improve slightly which is fantastic news! However we want to get his Reading and Writing score to be similar and so we will be focusing more on those subjects in our future sessions.  
Since Andrew's official test is approaching quickly, I recommend we try to meet for at least three 60 minute sessions before he sits for his official exam. I want to give Andrew all the practice he can get and by making sure he's double checking his work, I believe we will see a change in score when the official test happens in September. I recommend adding the hours below in order to keep us on track. 
â€¢ 5 Hours of Advanced Tutoring for Andrew Lipson with River Nunez
If you'd like to continue working together on achieving these goals, you can easily use this link to add the hours to your account today: https://my.revolutionprep.com/s/CHBwvArHVA.
Please let me know if you have any questions or if there are any adjustments you would like to make to our plan. Iâ€™m happy to schedule a time to talk by phone if that would be helpful. I am excited to continue supporting Andrew in reaching his goals. 
Best, 
River N.
river.nunez@revolutionprep.com
+14088020170</t>
  </si>
  <si>
    <t>Sofiia Gress</t>
  </si>
  <si>
    <t>Hi Olena,
I hope youâ€™re having a great week! I wanted to provide an update on Sofiiaâ€™s recent progress as she continues her SAT preparation.
This week, Sofiia and I focused on identifying the areas where she can gain the most points based on her experience with her last SAT attempt. Sofiia found the reading questionsâ€”especially those involving science topics, dates, and numbers, as well as questions about claims and hypothesesâ€”to be particularly challenging. In our recent sessions, weâ€™ve worked through strategies to help her tackle these question types more effectively.
Over the course of the week, Iâ€™ve noticed good improvement in Sofiiaâ€™s ability to identify claims within passages and recognize common answer traps. Weâ€™ve also practiced having her write down her ideas as she reads, which not only helps her process information in real time but also provides a reference point as she considers answer options.
There is still work to be done on her timing though, both for the reading/writing and math sections. Iâ€™ve explained to Sofiia that timing generally improves with practice, and I am concerned that she hasnâ€™t been getting enough practice outside of our sessions, as several homework assignments were not completed on time. Iâ€™ve asked her to dedicate at least 20 minutes each day to working exclusively on SAT homework. This consistent practice will help her become more familiar with the strategies we discuss and allow her to work through questions more quickly and confidently.
If you have any questions or would like to discuss Sofiiaâ€™s progress further, please donâ€™t hesitate to reach out by email or text. Iâ€™m always happy to talk more about how we can best support her.
Thank you, and I look forward to seeing Sofiia continue to progress!
Christine S.
christine.santos@revolutionprep.com
+19415649546</t>
  </si>
  <si>
    <t>Kamil Ratani</t>
  </si>
  <si>
    <t>Dear Team Kamil,
I hope you are having a great week! Itâ€™s been great working with you and Kamil over the past couple of weeks. As we prepare for Kamil's upcoming SAT exam on September 13th, I wanted to share some updates and information about our plan moving forward.
I have seen significant improvements in Kamil's approach to the SAT, especially in his understanding and application of reading and writing strategies. He has been consistently studying all summer and has demonstrated consistent progress in his practice exams, scoring in the 1400-1500 range on Bluebook tests, with a high of 1510. Notably, Kamil navigates Module 1 for both sections with ease. He also expressed confidence with larger reading passages and has effectively implemented key strategies such as reading the question first, understanding when to skip bullet points in rhetorical synthesis questions, and focusing solely on the relevant sentence for punctuation questions. He has the foundational knowledge and is "there" for his goal, needing focused practice on question types and identifying them like a test maker.
As you know, Kamil took the August exam. We discussed the challenging circumstances he faced, including illness and distractions during the test, which unfortunately impacted his focus, particularly during the English module. He also found Math Module 2 exceptionally difficult, stating he had five questions he didn't know how to do and ran low on time.  While these factors were outside of his control, we are committed to leveraging this experience to refine his preparation for the September 13th test.
For this upcoming exam, Kamilâ€™s overall goal remains to achieve a score of 1500+. Our focus is on mastering the harder questions on the test and refining Module 2 strategies for both Math and English. We are placing a strong emphasis on understanding question types and strategies.
To achieve this, we have outlined a structured study plan:
â€¢ Math Preparation: Kamil will be working on Level 2 worksheets for advanced math, algebra, geometry, and problem-solving, with a particular emphasis on "constants targeted practice" questions, which often appear in the harder sections. We will continue to explore strategies for difficult math problems, including the potential use of Desmos.
â€¢ Reading and Writing Strategies: We are concentrating on mixed punctuation rules and grammar strategies, specifically addressing commas, colons, semicolons, dashes, and apostrophes, as well as vocabulary, as Kamil noted these were areas he struggled with on the recent test. We will also practice various reading questions, including information and ideas, forms, and sentence structure.
â€¢ Practice Exams: Kamil will take Bluebook practice exams weekly leading up to the test, specifically aiming for Bluebook 7 and 8, which are known for their increased difficulty. The results from these will allow us to dynamically adjust our focus and target specific areas of weakness.
Given the ambitious goal and the short timeframe until the September 13th SAT, I recommend increasing Kamil's session frequency to two one-hour sessions per week for the next two weeks. This will provide ample time for focused review, deeper practice on challenging question types, and a more dynamic adjustment of our study plan based on his practice exam performance. This structured approach will best set him up for success for the official test sitting.
Please let me know if you have any questions or if there are any adjustments you would like to make to our plan. Iâ€™m happy to schedule a time to talk by phone if that would be helpful. I am excited to continue supporting Kamil in reaching his goals.
Best regards,
Bryant S.
bryant.salinas@revolutionprep.com
+15624448241</t>
  </si>
  <si>
    <t>Remi Day</t>
  </si>
  <si>
    <t>Dear Team Remy,
I'm excited to reach out to celebrate Remy's amazing progress. Remy has worked diligently, and as a result, they have achieved a score of 1520 on the recent SAT practice exam, exceeding his initial goal of 1500+. We will aim for consistently and higher scores moving forward.
Remy's math score was particularly strong, with only two questions missed, building on his previous highest math score of 770. His consistent effort in mastering concepts like constants, including matching and substitution strategies, and the efficient use of Desmos for problem-solving, has clearly paid off. 
In the Reading and Writing section, Remy also demonstrated significant improvement, with only three questions answered incorrectly, leading to an impressive score that contributes to his 1520 total. He has shown a solid grasp of rhetorical synthesis and transition questions, successfully applying strategies to identify goals and anticipate answers, even noting his familiarity with the note-skip strategy.
While we want to celebrate this outstanding success, we also know there is still work to do on the SAT, especially with the upcoming test dates. Remy's consistent dedication to applying new strategies and completing practice has clearly paid off. During our upcoming sessions, we will review the remaining reading and writing modules (rhetorical synthesis and transitions homework) and then focus on verbs and punctuation, alongside some harder math questions to ensure comprehensive preparation.
If I can be of further assistance to Remy, please donâ€™t hesitate to reach out. I would be more than willing to help with specific subjects or anything else that may come up in the future.
Please let me know if you have any questions. Iâ€™m happy to schedule a time to talk by phone if that would be helpful. I am always available to support Remy in their continued academic journey.
Best regards,
Bryant S.
bryant.salinas@revolutionprep.com
+15624448241</t>
  </si>
  <si>
    <t>Henry Isenburg</t>
  </si>
  <si>
    <t>Dear Team Henry,
Itâ€™s been great working with you and Henry over the past couple of weeks. As we prepare for Henry's upcoming official ACT on September 6th, I wanted to share some updates and information about his progress, particularly in the Science section.
I am thrilled to report that Henry has shown significant improvement in the Science section, scoring a 36 on his recent practice exam. This is a substantial jump from his previous score of 26 and directly reflects his consistent application of the strategies we've been working on. We've focused diligently on understanding the ACT Science section's structure, identifying passage types (charts and graphs, multiple experiments, and conflicting viewpoints), and approaching them in a strategic order. Henry has mastered using locator phrases to quickly find information, understanding trends in data without getting bogged down in intricate details, and applying estimation techniques for figures questions. His ability to interpret data from graphs and tables has greatly enhanced his confidence and efficiency in this section.
Our overall goal for Henry is to achieve a score of 33, with 32 also being a strong target. While his Science performance has been outstanding, we encountered a technical issue with the Reading section of the practice test, where he was rushed due to a time constraint, resulting in an uncharacteristic score of 16. To ensure an accurate assessment of his Reading skills, Henry will be retaking the Reading section of the practice exam. Furthermore, we reviewed his English section, where we identified areas such as misplaced modifiers, punctuation errors, and frequently confused words like "who" versus "whom". Henry will be reviewing punctuation rules and other English grammar resources I've provided to solidify these concepts. He also gained insights into math problems, specifically related to circumference calculations and matrix multiplication rules.
For the official ACT on September 6th, it's crucial for Henry to replicate test day conditions as closely as possible, ensuring a quiet environment and consistent sleep leading up to the exam. He has already gained valuable experience with the digital ACT format, which will serve him well. I am confident that by continuing to apply the strategies we've discussed for managing time and approaching each section, he will be well-prepared.
This marks our final scheduled session. I am looking forward to hearing how Henry performs on this test and his Reading retake. I am always available to support Henry in his continued academic journey, and please do not hesitate to reach out via email if you have any follow-up questions or if further assistance is needed after the exam.
Best regards,
Bryant S.
bryant.salinas@revolutionprep.com
+15624448241</t>
  </si>
  <si>
    <t>Dear Kumiko,
I hope you are having a great Summer. Itâ€™s been great working with you and Mia over the past couple of weeks. I wanted to touch base to share some of the progress weâ€™ve made so far and share my thoughts on the plan moving forward.
I have seen significant improvements in Mia's ability to understand and apply the properties of exponents, even when mixed with constants. She has shown consistent progress in understanding how to write an equation from a linear or quadratic graph, overall boosting her confidence in approaching those problem types/implementing the desmos graphing calculator. This consistent improvement has been evident in class and multiple homework assignments. Mia is extremely diligent and detail oriented, so her progress has been both consistent and notable!
Our short-term goals for Mia include becoming comfortable reading graphs, especially parabola's. Mia seems to have accomplished this goal over our 4 lessons together! The overall goal remains to achieve a 1300 on her SAT. Based on Mia's progress, I recommend she continued private tutoring once per week for one hour.
I understand that moving forward, Mia will be meeting with my colleague Tom. I have emailed him the materials Mia and I have been working on as well as notes on the topics we covered and her progress. This should allow for a smooth transition. Mia and I had been using her PSAT score report, but she does need to take a practice SAT soon. I'm sure Tom will discuss this with her. The PSAT and SAT are slightly different tests with the PSAT being slightly easier. A practice SAT on the Revolution Prep website is not the same as a PSAT. When she does complete a practice SAT, Tom will get an extremely detailed score report allowing for even more accurately planned lessons to target Mia's specific areas of need. The practice SAT is also great practice for Mia to apply what she has learned and practice with the timing and pacing. 
Other than that, I don't think I have much else to report! It has been a pleasure working with Mia as she is a conscientious and focused student! Please let me know if you have any questions or if there are any adjustments you would like to make to our plan. Iâ€™m happy to schedule a time to talk by phone if that would be helpful. I look forward to supporting Mia in her continued academic journey.
Best Regards,
Amber M.
amber.maldonado@revolutionprep.com
+14012698542</t>
  </si>
  <si>
    <t>MJ Cuellar</t>
  </si>
  <si>
    <t>Dear Monica,
I hope you are having a great Summer. Itâ€™s been great working with you and MJ over the past couple of months. I wanted to touch base to share some of the progress weâ€™ve made so far and share my thoughts on the plan moving forward.
I have seen significant improvements in MJ's confidence in quadratic problems including factoring, using the quadratic formula, and converting to vertex form. She has also shown consistent progress in solving for constants by using the matching method. This consistent improvement has been evident in various homework assignments and during class.
With MJ's SAT exam around the corner (and considering it's been a few months since we met), I've asked MJ to take a practice SAT this past weekend. This will help me assess which skills have stuck/improved and what still needs work. We will this set to work tackling those areas of opportunities over the next two weeks.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After the practice test, I will review the results and discuss the test experience with MJ to determine our focus moving forward, and Iâ€™ll follow up with you on takeaways, improvements, and next steps in my next parent update.
MJ and I will be meeting five times this week and next week for one hour each. 
Please let me know if you have any questions or if there are any adjustments you would like to make to our plan. Iâ€™m happy to schedule a time to talk by phone if that would be helpful. I am excited to continue supporting MJ in reaching her goals.
Best regards,
Amber M.
amber.maldonado@revolutionprep.com
+14012698542</t>
  </si>
  <si>
    <t>Holly Kimley</t>
  </si>
  <si>
    <t>Hi Heather,
I wanted to give you an update on Hollyâ€™s ACT tutoring. Weâ€™ve been focusing on ACT Math and have covered strategies such as backsolving and plug and chug to help Holly with efficiency and speed when doing questions. We also did a mixed algebra review and went over identifying word problems. Holly has been building confidence in breaking down questions and applying the right approach more quickly. 
To keep this progress going, I recommend continuing with 1.5 hours of ACT tutoring per week. This will give us enough time to reinforce strategies while moving into more advanced and mixed practice. I also want her to continue to take ACT practice exams so we can keep an accurate understanding of her score and how it's improving. 
My plan for upcoming sessions is to continue working on word problems, especially ones that use geometry or algebra. I also want to cover proportional reasoning and statistical measures. From there I will take a look at Holly's missed questions from her practice tests to determine the next topics to cover. It's really important that Holly uploads the tests she's taken, so I can cover the topics that she needs the most help in! 
Please don't hesitate to reach out if you have any questions or suggestions. I'm always happy to schedule a phone call to further discuss my plan as well! 
Best, 
Camryn T.
camryn.to@revolutionprep.com
+15622044474</t>
  </si>
  <si>
    <t>Layla Pellegrino</t>
  </si>
  <si>
    <t>Advisor Only Update: No progress update needed. Layla just came back for 2 sessions before the September ACT. 
Hailey C.
hailey.caudill@revolutionprep.com
+19188999507</t>
  </si>
  <si>
    <t>Madison McCarty</t>
  </si>
  <si>
    <t>Hello All,
I hope you are doing well! I am reaching out to provide a progress update for Madison. Madison has been preparing for the September SAT and has made strong progress in her tutoring sessions. She recently transitioned tutors and is finishing her prep with me, and it has been a pleasure to work with her.
We have placed a particular emphasis on the math section, working through a wide range of advanced concepts that are frequently tested on the SAT. 
Over the course of our sessions, Madison has practiced:
Quadratic equations â€“ reviewing the quadratic formula, rearranging equations, and interpreting graphs.
Exponent rules and functions â€“ simplifying and manipulating expressions, and applying rules in complex problem types.
Linear equations and systems of equations â€“ practicing graphing and solving systems efficiently, including the use of Desmos to verify solutions.
Percent change and ratios â€“ calculating percent increase/decrease, markups, discounts, and multi-step word problems.
Constants and challenging word problems â€“ breaking down multi-variable problems and applying strategies for solving efficiently.
Throughout our time together, Madison has consistently shown the ability to work through most problems with ease. She asks strong clarifying questions, applies feedback quickly, and has developed a reliable problem-solving approach. Her ability to leverage Desmos to visualize functions and equations has also become a key strength.
In addition to her SAT prep, our sessions have included discussions about her transition into senior year, balancing academics with extracurriculars, and preparing for the move into dorms. Despite her very busy schedule, Madison has remained focused and committed in our sessions.
After the September SAT, Madison does not plan on taking another exam and intends to pause SAT tutoring. She does, however, still have two hours remaining on her account, which can be used for college essays or academic coursework support. I am able to assist with most of her course load and would be happy to help her use those hours effectively.
Please let me know if you would like to schedule a meeting to discuss her options and path forward. I am happy to do so at any time, just let me know.
Best,
Hannah D.
hannah.duliere@revolutionprep.com
+13044881255</t>
  </si>
  <si>
    <t>Roberto Caporal</t>
  </si>
  <si>
    <t>Hello Everyone,
I hope you are doing well! I am reaching out to provide a progress update for Roberto. Roberto has been steadily preparing for the September SAT and has made strong progress despite a very busy schedule with his IB coursework. He has demonstrated persistence and adaptability in balancing his rigorous academics with SAT prep.
Our sessions have focused on a wide range of math, grammar, and evidence-based reading skills:
Grammar &amp;amp; Writing: We reviewed punctuation and grammar rules in detail, including comma, semicolon, dash, and period usage, as well as verb and pronoun agreement. Roberto practiced strategies like identifying the â€œodd man outâ€ to eliminate incorrect grammar options.
Reading &amp;amp; Evidence: We worked through command of evidence questions, with Roberto practicing how to identify a claim or hypothesis and match it to the supporting textual or graphical evidence.
Math Concepts:
Algebra &amp;amp; Systems: Roberto has practiced linear equations, systems of equations, and multi-step word problems, with guidance on how to use Desmos to check and graph solutions.
Geometry &amp;amp; Trigonometry: We reviewed triangle properties (isosceles, 180-degree rule), right triangle trigonometry (sine, cosine, tangent), and circle/cylinder applications, including multi-step volume problems.
Exponents &amp;amp; Exponential Growth: Sessions included work on equivalent exponential expressions, growth vs. decay models, and applying formulas and half-life equations to real-world scenarios.
Constants &amp;amp; Matching Strategy: We introduced â€œconstant questionsâ€ and strategies for solving them, which Roberto picked up quickly.
Throughout these sessions, Roberto has shown steady improvement in applying concepts, asking thoughtful questions, and building confidence across sections of the test.
At this stage, Roberto must complete a full practice test before our next session, as it is a requirement of his program and essential for targeting his next steps. Iâ€™ve encouraged him to break it up into smaller chunks if needed to make it more manageable. Once completed, weâ€™ll be able to review his results and prioritize areas for final refinement before the September exam.
Roberto has been a dedicated student, and I am confident his continued practiceâ€”particularly through the full-length testâ€”will help him solidify the progress he has made. Please let me know if you would like to schedule a meeting to discuss Roberto progress so far. I am happy to schedule a meeting, just let me know when works best for you. 
Best,
Hannah D.
hannah.duliere@revolutionprep.com
+13044881255</t>
  </si>
  <si>
    <t>Laela Harvey</t>
  </si>
  <si>
    <t>Hello All,
I hope you are doing well! I am reaching out to provide a progress update for Laela. Laela has recently transitioned from SAT preparation into using her tutoring hours for college essay writing and application planning. She has made meaningful progress in brainstorming essay topics, outlining her personal statement, and beginning to draft supplemental essays.
Our sessions have covered a mix of college prep, academics, and application strategy:
Essay Brainstorming &amp;amp; Writing: Laela has reflected on her personal growth throughout high school, particularly in stepping outside her comfort zone and building confidence after earlier challenges with her friend group. We have discussed how to shape these experiences into a strong narrative that emphasizes resilience, independence, and self-discovery. She is beginning to outline her main essay with a clearer focus on her journey and her voice.
College Planning: We have talked through Laelaâ€™s application list, including her strong interest in Texas A&amp;amp;M and LSU, while acknowledging her decision not to pursue UT Austin directly. I encouraged her to consider applying test-optional where possible and discussed the option of transferring later if she chooses. She has also been building her â€œbrag sheetâ€ for recommendation letters, highlighting her leadership roles in student council, NHS, Key Club, and her responsibilities as a dance team manager.
Academic &amp;amp; SAT Review: While the primary focus has shifted toward essays, Laela and I have also reviewed math concepts such as algebra, linear equations, and trigonometry during earlier sessions. She demonstrated a solid understanding of slopes, intercepts, and perpendicular lines, and made progress with strategies for grammar, punctuation, and reading comprehension.
Next Steps: Going forward, we plan to meet weekly leading up to her college application deadlines, with continued focus on developing her essays and polishing drafts. Laela has also committed to staying on top of her resume and application materials, so that the essay writing process feels more manageable.
Laela has a demanding schedule with academics, CNA coursework, and extracurriculars, but she has balanced these responsibilities well. She has grown increasingly confident in her application strategy, and I am confident that her essays will reflect her personality, growth, and determination.
I am also happy to schedule a meeting if needed to discuss her current progress on essays or for future planningâ€”just let me know.
Best,
Hannah D.
hannah.duliere@revolutionprep.com
+13044881255</t>
  </si>
  <si>
    <t>Graye Burnett</t>
  </si>
  <si>
    <t>Dear Melissa,
I know this time of year is busy, and I appreciate you taking the time to review this email. As we begin a new academic semester, I wanted to take a moment to share some updates about Graye's progress and outline our plans moving forward.
Over the past few weeks, I have seen significant improvements in Graye's function manipulation and constants work. However, there has been some loss of momentum over break due to inconsistent scheduling, which is something we should address.
Looking ahead, our focus will be on adding as many points as possible for the upcoming SAT. Maintaining a consistent schedule will be key to ensuring steady progress toward this goal.
Graye currently has 3 hours remaining in his account with one hour unscheduled. 
Please let me know if you have any questions or would like to discuss any adjustments to our plan. I am happy to support Graye in every way I can this semester.
Thank you and stay safe,
Myles O.
myles.oldroyd@revolutionprep.com
+15304434701</t>
  </si>
  <si>
    <t>Emily Evans</t>
  </si>
  <si>
    <t>Dear Alex,
I hope you are having a lovely day. Itâ€™s been great working with you and Emily over the past couple of weeks. I wanted to touch base to share some of the progress weâ€™ve made so far and share my thoughts on the plan moving forward.
IÂ have seen significant improvements Emily's ability to identify subjects and verbs. She has also shown consistent progress in her application of Desmos and the matching strategy for constants. These consistent improvements have been evident in Emily's confidence and speed in the more difficult math section, and her ability to set up the vast majority of SAT math problems without assistance.
If Emily is still working towards her goals or needs assistance with college essays, I recommend we continue our velocity of two 60-minute sessions per week through the testing season or one 90-minute session a week for essay edits. If you are satisfied with Emily's score and already have college essay assistance, then I wish you both the best of luck and hope you will reach out with any academic needs.
Please letÂ me know if you have any questions or if there are any adjustments you would like to make to our plan. Iâ€™m happy to schedule a time to talk by phone if that would be helpful. I look forward to supporting Emily in her continued academic journey.
BestÂ regards,
Sam Wetz</t>
  </si>
  <si>
    <t>Isabel Paik</t>
  </si>
  <si>
    <t>Dear Gene,
I hope youâ€™re having a great summer! Itâ€™s been a pleasure working with you and Isabel over the past couple of months. Isabel did fantastically in our sessions, and Iâ€™m very excited to see how she does moving forward!
I wanted to touch base to share some of the progress weâ€™ve made so far and to offer a recommendation for the coming weeks. Iâ€™d highly recommend that Isabel take the September or October SAT, as thereâ€™s always some variance between test forms, and studentsâ€™ scores tend to improve with time and experience. Most colleges accept superscoring, so taking multiple tests is often beneficial. Especially for high-scoring students like Isabel, even small score increases can significantly impact admissions chances at selective universities and may lead to substantial scholarship opportunities.
I also see that Isabel still has 7 hours left unscheduled, so I wanted to reach out and ask if youâ€™d like to schedule those hours in preparation for either test. I recommend at least one 60-minute session per week between now and the October test to continue building on the great progress sheâ€™s made.
Over the past two months, Iâ€™ve seen substantial improvement in Isabelâ€™s accuracy and confidence when tackling both advanced textual evidence questions and challenging quantitative reasoning tasks. Sheâ€™s made great strides in her ability to analyze dense reading passages for key evidence and to navigate advanced quadratics with greater consistency and independence.
Iâ€™ve also seen notable growth in Isabelâ€™s ability to check her work and clearly articulate her reasoning for eliminating incorrect answer choices, especially in verbal sections. This self-monitoring has led to a significant improvement on her recent practice tests, and it's been exciting to see her apply these strategies more independently and effectively.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youâ€™d like to make to our plan. Iâ€™m happy to schedule a time to talk by phone if that would be helpful. I look forward to continuing to support Isabel in her academic journey.
Warmly,
Laurel T.
laurel.turner@revolutionprep.com
+12033008616</t>
  </si>
  <si>
    <t>Hi Cristina,
Another great session with Francesca today! There was an issue with the video recording today, so unfortunately, I do not have one to send, but here is a general breakdown of what we worked on and the schedule. 
Francesca's score has increased from a 26 starting to a 30 on this last practice test. Her practice test superscore is currently at a 31, which is great to see. Today was her last session before her ACT this weekend and we did matrices and review. 
At your request, we will not be meeting again until before the December test. I have move all the hours to pick back up Sundays starting 11/16 at 3:00 pm CT and scheduled them through the 12/13 ACT date. 
I generally do not recommend large gaps in the schedule like this as students sometimes will lose some of the progress/momentum that they have gained without regular practice. Because of this, Francesca and I really focused on how she can be continuing to work on her own each week with the ACT workbook that I gave her and taking full practice tests (one at the beginning of Oct and Nov). 
Overall, I think she is in a great spot for her first ACT this weekend and hope she has a good test day. I am really looking forward to having her back on my schedule in November. 
Feel free to reach out if you have any questions or requests, and if there is anything else I can do to help. You can always contact me directly by e-mail.
I am also happy to schedule a phone call for a progress update to discuss Francesca's progress. Just let me know, and we can get that scheduled.
I hope you are having a wonderful Sunday!
Best,
Hailey
Hailey L. Caudill
Instructor - Revolution Prep
hailey.caudill@revolutionprep.com
+1-918-899-9507</t>
  </si>
  <si>
    <t>Keira McNeill</t>
  </si>
  <si>
    <t>Hi Rebecca,
With the September 6th ACT coming up this weekend, here is an overview of Keiraâ€™s progress so far in our ACT prep program, along with my recommendations at the bottom. Let me know if you have any questions or thoughts. Thanks!
Over the past several weeks, Keira and I have worked together on strengthening any weak points in Keiraâ€™s English, science, and math sections. In science, we have spent time with challenging science passages and charts, with a special focus on how complex information can become quite simple by focusing primarily on finding the desired fact directly from the data. In English, we discussed the different types of transition words and phrases, as well as how to choose the best transitions between paragraphs without spending too much time reading. In math, we have continued working through high-level concepts in trigonometry and probability, including unit circle, factorials, and inverse trig functions. Keira always completes her homework and brings good questions to our sessions, and I can see her consistent progress through each topic. 
Our goals involve raising that ACT score as much as possible, hoping for a 34 or higher composite score. I look forward to seeing how todayâ€™s practice exam goes, as I expect to see her numbers in each section trending upwards. These problem-solving skills and strategies we are learning will also help in future classes, leading to an awesome transcript, which colleges also love to see.
Our next steps will involve completing further review of new trigonometry topics, such as trig identities and radians, as well as upcoming discussions on sentence level grammar and coordinate geometry. Keira will continue to take regular practice exams to monitor her progress and any continuing areas of need. Keira has 12 hours remaining on her account, with sessions scheduled twice per week through October 12th. I recommend that we continue to meet twice per week to maximize practice and progress as we continue to prepare Keira for her October 18th ACT date. Keira is doing an excellent job so far, and I canâ€™t wait to see how far she will go!
Best,
Anna T.
anna.taylor@revolutionprep.com
+14052656211</t>
  </si>
  <si>
    <t>Dear Emily,
I hope you are having a lovely day. Itâ€™s been great working with you and LydiaÂ over the past couple of weeks. I wanted to touch base to share some of the progress weâ€™ve made so far and share my thoughts on the plan moving forward.
IÂ have seen significant improvements in Lydia's ability to set up constants problems. She has also shown consistent progress in her application of title-10 and BPRIMES strategies, specifically in passages with multiple main ideas. These consistent improvements have been evident in Lydia's confidence with inference and cross text connections questions.
Since LydiaÂ is still working towards her goals, I recommend we continue our velocity of two 60-minute sessions per week through the testing season. Lydia is scheduled for twice weekly sessions through 10/1, and weekly sessions after that 10/19-11/16.
Please letÂ me know if you have any questions or if there are any adjustments you would like to make to our plan. Iâ€™m happy to schedule a time to talk by phone if that would be helpful. I look forward to supporting Lydia in her continued academic journey.
BestÂ regards,
Sam Wetz</t>
  </si>
  <si>
    <t>Logan Tanaka</t>
  </si>
  <si>
    <t>Hi Kenny,
Loganâ€™s current goal is to build toward writing a logical essay, and weâ€™ve started by focusing on creating organized and well-structured paragraphs. Iâ€™ve already seen nice improvements in his reading, which is helping him engage more deeply with texts. At this stage, the biggest area for growth is in writing organization â€” making sure his ideas flow clearly and logically from one sentence to the next.
To support this, I recommend meeting twice a week for an hour. This consistency will give Logan the opportunity to practice regularly, strengthen his writing skills, and build confidence as he moves toward the larger essay goal.
Iâ€™d be happy to set up a time to talk by phone or Zoom if youâ€™d like to discuss his progress in more detail and go over the recommendation.
Best,
Hannah
Hannah L.
hannah.lodge@revolutionprep.com
+16515044849</t>
  </si>
  <si>
    <t>Olivia Skrabo</t>
  </si>
  <si>
    <t>Hi Ella,
Viaâ€™s goal is to bring her skills up to grade level, and recently weâ€™ve been focusing on ratios, percentages, and understanding the differences between these concepts. In our sessions, she does very well â€” she understands the material and is able to work through problems accurately. However, this strength hasnâ€™t yet carried over to her test performance, which suggests that she may need more practice applying her knowledge in timed or higher-pressure settings. Building test-taking confidence alongside her skills will be an important step in helping her reach her goal.
Based on her recent i-Ready scores, I recommend continuing with twice-weekly sessions moving forward. This consistency will give her both the practice and the reinforcement she needs for her progress in session to translate into stronger performance on assessments.
Iâ€™d be happy to connect by phone or Zoom if youâ€™d like to talk more about Viaâ€™s progress and my recommendation for next steps.
Best,
Hannah L.
hannah.lodge@revolutionprep.com
+16515044849</t>
  </si>
  <si>
    <t>Hi Jose,
Isabellaâ€™s goal is to raise her SAT score from her June result of 1200, with a strong focus on improving her math performance while continuing to sharpen her reading comprehension. In our recent session, we reviewed strategies to manage timing and test anxiety in the math section, such as hiding the clock until halfway through, and we also practiced identifying the main idea in reading passages without being swayed by tricky answer choices. She showed real progress in applying the â€œstrong languageâ€ criteria to evaluate options more effectively.
While Isabella is doing well in session, consistent practice and strategy reinforcement will be key to making sure she feels fully prepared for her upcoming  test dates. To that end, I recommend meeting twice a week for an hour each time to keep her momentum strong and ensure she has enough guided practice to translate her skills into test-day results.
Iâ€™d be happy to connect by phone or Zoom if youâ€™d like to talk further about Isabellaâ€™s progress and how we can best prepare her for her next SAT.
Best,
Hannah L.
hannah.lodge@revolutionprep.com
+16515044849</t>
  </si>
  <si>
    <t>Aaliyah Dacre</t>
  </si>
  <si>
    <t>Dear Mark Dacres,
I hope you are having a great summer. It has been a pleasure working with you and Aaliyah over the past couple of months. I wanted to share some of the progress weâ€™ve made so far and discuss the plan moving forward.
Aaliyah has shown strong ability in reading comprehension and consistently answers comprehension questions well. We have focused on annotating main ideas after reading passages, writing sentences and annotations, learning new vocabulary, and exploring unfamiliar topics. She demonstrates a clear strength in understanding and responding to comprehension questions when prompted.
At the same time, there are areas we will continue to strengthen. Aaliyah sometimes struggles with knowing what to annotate or explaining paragraphs back after reading. She also finds it challenging to locate answers within the text itself, even when she understands the material and knows the correct response. Additionally, a few missed sessions and late arrivals have made consistent progress more difficult.
Looking ahead, I recommend we meet two to three times per week for 30 minutes. This regular structure will help Aaliyah practice summarizing and explaining passages after reading, while also reinforcing annotation strategies and text-based evidence skills.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adjustments you would like to make to the plan. Iâ€™m happy to schedule a call if that would be helpful. I look forward to supporting Aaliyah in her continued academic growth.
Best regards,
Jason N.
jason.noble@revolutionprep.com
+12162627470</t>
  </si>
  <si>
    <t>Hi Jose,
Alessandraâ€™s goal is to strengthen her math skills in preparation for her upcoming exams in September and October. In our recent session, we reviewed quadratic functions in their different forms (standard, vertex, and factored) and practiced identifying key features such as the vertex, intercepts, and maximum/minimum values. She showed growing comfort in connecting the function form to its graph and is using Desmos effectively to double-check her solutions. Alessandra has also been building confidence in session with these concepts, though word problems remain an area sheâ€™d like to continue working on.
To make sure sheâ€™s fully prepared for her upcoming exams, I recommend meeting twice a week for an hour each session. This will give us the time to both review fundamentals and practice applying them in test-like conditions. Alessandra will also be completing a practice exam before our next meeting so we can use it to target areas that need the most reinforcement.
Iâ€™d be happy to connect by phone or Zoom if youâ€™d like to discuss Alessandraâ€™s progress in more detail and go over the plan for preparing her for her exams.
Best,
Hannah L.
hannah.lodge@revolutionprep.com
+16515044849</t>
  </si>
  <si>
    <t>Norah Buckman</t>
  </si>
  <si>
    <t>Hi Cathy,
As we have talked about in the last few weeks, Norah has been making great progress on her essays! 
Norahâ€™s current goal is to make significant progress on her college essays. In our sessions, she has been focused on drafting and refining her responses, and she is showing a strong ability to develop her ideas and express them clearly. Moving forward, Iâ€™d love to see her complete the Princeton essays in the next few weeks and make substantial progress on several of the remaining 22 applications.
To support this, I recommend meeting once a week for an hour. This consistent schedule will give Norah dedicated time to focus on her essays while allowing us to review and provide feedback efficiently. Regular sessions will help ensure that she stays on track and steadily moves toward completing her college applications.
Iâ€™d be happy to connect by phone or Zoom if youâ€™d like to discuss Norahâ€™s progress in more detail and review the plan for her essays.
Best,
Hannah L.
hannah.lodge@revolutionprep.com
+16515044849</t>
  </si>
  <si>
    <t>Adelaide deForest</t>
  </si>
  <si>
    <t>Hi Kimberly,
Adelaideâ€™s goal is to achieve a 1400+ on the SAT, and she has been doing exceptionally well in her preparation. She has shown specific improvement in math, demonstrating stronger problem-solving skills and strategy application. On her most recent practice exam, she identified that reading remains an area to continue refining, so ongoing focus there will help balance her overall performance.
With the August test behind us and September approaching, maintaining momentum will be key to achieving her goal. I recommend meeting twice a week for an hour until the test to ensure she continues strengthening both math and reading skills. Once the test is complete, she can shift her focus to essays and other priorities.
Iâ€™d be happy to connect by phone or Zoom if youâ€™d like to discuss Adelaideâ€™s progress in more detail and review the plan for the next few weeks leading up to her test.
Best,
Hannah L.
hannah.lodge@revolutionprep.com
+16515044849</t>
  </si>
  <si>
    <t>Lauren Smeltzer</t>
  </si>
  <si>
    <t>Hi Michael,
Laurenâ€™s goal is to score high on the SAT, and with the August test behind us, we are looking forward to seeing her results when they are released on September 5th. Once she receives them, it would be great if she could share them with both of us so we can review how she did and adjust our focus as needed.
Consistent practice, particularly in math, will be key to helping Lauren achieve her goals. I recommend considering two separate sessions each week, each lasting an hour. This approach will help maintain continuity in her learning and prevent gaps in understanding that can occur between sessions. Regular, focused practice will give her the best chance to strengthen her skills and feel confident going into future tests.
Iâ€™d be happy to connect by phone or Zoom if youâ€™d like to discuss Laurenâ€™s progress and the plan for maintaining consistency in her practice.
Best,
Hannah L.
hannah.lodge@revolutionprep.com
+16515044849</t>
  </si>
  <si>
    <t>Blaire Massey</t>
  </si>
  <si>
    <t>Hi Tiffany,
Blaireâ€™s goal is to achieve a score of 30 on the ACT, and she has shown solid progress on her practice exams so far, which is fantastic. To maintain and build on this improvement, it will be important for her to consistently review the strategies weâ€™ve been practicing. Last week, she made great strides in grammar, and this week our focus will shift toward reviewing math concepts to ensure she remembers key material, as it has been a little while since our last session. This consistency will help her feel confident and prepared for her upcoming test.
To support this, I recommend continuing with the consistent session schedule weâ€™ve already planned and have in place. Regular, focused practice will be essential in reinforcing both grammar and math skills and in helping Blaire sustain her progress.
Iâ€™d be happy to connect by phone or Zoom if youâ€™d like to discuss Blaireâ€™s progress and the plan for the upcoming weeks.
Best,
Hannah L.
hannah.lodge@revolutionprep.com
+16515044849</t>
  </si>
  <si>
    <t>Leonardo Momo</t>
  </si>
  <si>
    <t>Hi Maria,
Leo has been showing consistent progress, and his last exam on the 20th, where he scored 1310, reflects his hard work. We know he has the potential to reach the 1400s, and our goal is to gain those last few points through focused practice in both reading and math. Itâ€™s worth noting that taking a short break right before the exam may have contributed to a slightly lower score, so maintaining momentum will be important.
To support this, I recommend continuing our sessions twice a week until his next test. Consistent practice will help reinforce his strategies, improve his confidence, and maximize his performance. With this approach, Iâ€™m confident we can see strong results and get him into the 1400+ range.
Iâ€™d be happy to connect by phone or Zoom if youâ€™d like to discuss Leoâ€™s progress and the plan for the upcoming weeks.
Best,
Hannah L.
hannah.lodge@revolutionprep.com
+16515044849</t>
  </si>
  <si>
    <t>Vivian Griffith</t>
  </si>
  <si>
    <t>Hi Melissa,
I hope youâ€™re having a great start to the school year! Vivian and I have been making excellent use of our sessions as we prepare for the ACT on September 6th. Weâ€™ve covered a wide range of topics, including strategic reading approaches for Prose Fiction and multi-passage texts, algebra and geometry concepts, and foundational grammar skills like punctuation, subject-verb agreement, and parallel structure. Throughout, weâ€™ve emphasized strategies like Two Track Mind annotation, Take CARE, and ISME to help her approach questions methodically and confidently.
Vivian has shown impressive engagement and an analytical mindset, especially when breaking down grammar answer choices or applying formulas in math. Her diligence is clearly paying off, though we are continuing to refine her precisionâ€”ensuring inferences are closely tied to the text and that she carefully identifies what each question is asking before solving. Our goal for these final days is to solidify these test-taking strategies and reinforce core concepts to help her perform her best on test day. If youâ€™re interested in fitting in one more review session, I have availability this Friday at 6pm.
Please let me know if you have any questions or would like to discuss her progress further. Iâ€™m excited to see all her hard work come together next week!
Best regards,
Kristen F.
kristen.fox@revolutionprep.com
+18636516566</t>
  </si>
  <si>
    <t>Soham Patel</t>
  </si>
  <si>
    <t>Hi Mehul,
I hope youâ€™re having a great start to the school year! Itâ€™s been wonderful working with Soham as he prepares for his upcoming SAT. Over our sessions, weâ€™ve covered a broad range of topics tailored to his needs, including advanced grammar concepts like sentence boundaries and transition words, strategic reading skills for inference and central ideas, and data interpretation for quantitative evidence questions. Soham has shown impressive analytical thinking and a strong foundation in math, consistently scoring perfectly in that section.
Iâ€™ve seen significant growth in Sohamâ€™s ability to dissect complex texts and eliminate incorrect answer choices using textual evidence. His recent practice test score of 1500 is a clear reflection of his hard work and deepening understanding of the testâ€™s format and challenges. As we approach test day, our focus will remain on refining his precision in reading and writing, particularly in mastering text structure and purpose questions, which require careful attention to the broader function of paragraphs and sentences within a passage. To maintain this momentum and ensure he is fully prepared, I strongly recommend continuing with three hours of tutoring per week. This will allow us to thoroughly review his practice test results and solidify his strategies across all sections.
Please let me know if you have any questions or would like to discuss this plan further. Iâ€™m excited to see Soham continue to excel and am confident that with this focused effort, he will be in a great position for test day.
Best regards,
Kristen F.
kristen.fox@revolutionprep.com
+18636516566</t>
  </si>
  <si>
    <t>Jack Schugren</t>
  </si>
  <si>
    <t>Hi Megan,
It's been a pleasure working with Jack over the last few weeks. With just a few weeks to go until his test, I thought I'd check in with you, let you know our progress so far, and make sure we're all set moving forward.
Since Jack's original score was lower in the math section by about 200 points, we've focused almost all of our effort on math. We covered most of the geometry topics, from general area and volume work to circles and angles. He still struggled with this section in the past practice test, so I will review it at least once in the next few days. However, he greatly improved his linear and data analysis sections, so his score almost caught up to his reading. Take practice tests with a grain of salt, but it's a good indication.
In reading, we worked on a strategy for the note synthesis problems, and although he hasn't had a chance to apply it on a practice test yet, I do think he was confident using it during our session.
Despite the improvements, there's still plenty to go. We have a lot of work on the nonlinear equations, geometry, word choice, and grammar. Based on his practice tests (and I absolutely want to get at least one more in before the real thing) I'd say he's on track for something in the ballpark of 1350. I know he told me he wanted to get up to a 1450, so I think it'd be good to take at least 1 more sitting in Oct or Nov. 
As it stands, Jack is using up his last 3 hours by the Sept test. Keeping the same pace of 90min per week, he'd need another 4.5 to reach the Oct date or 12 more to reach the Nov date. I know Jack also has a tough school year coming up, so if you're interested in any help with any academics, it would be worth considering more. Personally, I can help with physics and calculus, and I know we've got a bunch of great tutors for the other subjects.
Please let me know if you have any questions or comments. If you're ready to purchase more hours, you can click the link below or reach out to Jean.
https://my.revolutionprep.com/s/0QORVRjSmz.
Best,
Andrew B.
andrew.brown@revolutionprep.com
+13176650121</t>
  </si>
  <si>
    <t>Josie Bryant</t>
  </si>
  <si>
    <t>Dear Ashley,
I'm excited to reach out to celebrate Josieâ€™s excellent progress. Josie has worked diligently, and, as a result, she has increased her English section score on her last practice test from a 23 to a 27. This is a huge leap up from her previous score! I am hoping this will translate to a similar score on her ACT test this weekend.
I know she would like to get her composite and individual subject scores up even higher, so we will continue to work toward these goals. To do this, we will use our remaining sessions to focus on improving her math section score.
Since Josie may also take the October 18th ACT, it would make sense to continue her tutoring up until that point. I believe having two, 1-hour sessions a week still seems like the best strategy. As shown by her improvement, she is getting a lot out of the sessions. If Josie is still feeling a bit overwhelmed, we could back it down to 1-1.5 per week.
If you'd like to continue working together on achieving these goals, you can easily use this link to add the hours to your account today: 
https://my.revolutionprep.com/s/Y65NmsGwoF.
â€¢ 12 Hours of Advanced Tutoring for Josie Bryant with Zack Anthony
Please let me know if you have any questions. Iâ€™m happy to schedule a time to talk by phone if that would be helpful. I am always available to support Josie in her continued academic journey.
Best regards,
Zack A.
zack.anthony@revolutionprep.com
+18105137535</t>
  </si>
  <si>
    <t>Dear Priya,
I hope you are having a great summer. Itâ€™s been great working with you and Aarush for many months now! I want to summarize how far we have gotten with Aarushâ€™s geometry progress and talk about what we should focus on next.
Since early June, Aarush and I have been going through the Big Ideas Geometry book. This is the book he is currently using in class. I pushed the pace, so we could get through around one section every 30 minute session. We ended up finishing chapter 3 before Aarush began his algebra 2 bootcamp. Throughout our sessions, Aarush had trouble completing homework in a timely fashion. However, later on, he started getting better and completed some of his past homework assignments (but not all). This was great but also was not best for his learning, as he was completing assignments from 2 or 3 weeks back.
Based on the homework he finished in chapter 1 and our sessions, Aarush showed a decent understanding of fundamental geometric figures, segments, midpoints, the distance formula, angle postulates, and angle classifications. He did well on the chapter 1 test I assigned, but also skipped a couple of the problems and made a couple of simple arithmetic mistakes.
From chapter 2, Aarush illustrated a good understanding of several proofs involving lines, angles, and segments. He was able to apply them in geometric proofs during session, but I am not sure he ever took the time to memorize them. Often, he was looking back to the theorem and postulate tables from previous pages to help him fill out the proofs. I also noticed that he avoided completing proofs on his homework, instead favoring more straightforward, arithmetic problems. Of the chapter 2 homework he finished, he mostly scored 80% or higher. He scored a 66% on the 2.5 homework. This was not from a lack of understanding but rather because he skipped 2 problems and did not fully read the directions on two other questions.
Aarush did alright with chapter 3 in session when covering lines, angles, and perpendicular and parallel lines, but did not complete a lot of his homework or the chapter 3 test. From the homework he did finish, he got between 60-70%. I think this is because the questions from this chapter required deeper explanations beside just numerical answers. He tends to avoid answering some of these questions or attempts them but has trouble coming up with a complete answer.
Moving forward, I know you would like me to help Aarush with harder problems from chapter 1 and 2. I will attempt to do this, but it would definitely help to know what type of problems his teacher is covering with him. Aarush told me that some of what she is teaching comes from outside the book. For the next few sessions, I will cover and assign the harder questions from each chapterâ€™s practice section. Also, I will look for applicable quadratic problems, as he and you have mentioned these appeared on his chapter 1 test. Our goal will be for him to score 80% or higher on his next test. This would be a great improvement over his chapter 1 test. He told me he scored 13/26 on this test, but it also covered material his teacher did not go over in class.
I think meeting once a week should be satisfactory for now. We can see how his next test goes in a week and a half and then plan accordingly from there.
I believe Aarush has great potential, as he picks up on concepts quickly. He just needs to work on his motivation and focus. If he improves these, he will get the practice he needs to solve harder proof problems and the tougher questions his teacher poses on his tests.
Please let me know if you have any questions or if there are any adjustments you would like to make to our plan. Iâ€™m happy to schedule a time to talk by phone if that would be helpful. I look forward to supporting Aarush in his continued academic journey.
Best regards,
Zack A.
zack.anthony@revolutionprep.com
+18105137535</t>
  </si>
  <si>
    <t>Dear Seth,
I hope you are having an excellent summer. Itâ€™s been great working with you and Mason over the past couple of months. I wanted to touch base to share some of the progress weâ€™ve made so far and share my thoughts on our plan moving forward.
During our sessions, Mason has shown great understanding of many algebraic concepts including function notation, function graphs, evaluating functions, arithmetic of functions, the vertical line test, domain and range, and, most recently, foiling and simple factoring of quadratics. He scored 12/12 on his function notation homework and 4/4 on his vertical line test homework. He had trouble getting to his domain and range homework, so I reassigned it. However, to test him, I asked him some review questions during the session. With minimal reminding, he was able to get them correct. He told me he finished his binomial expansion (foiling) homework on paper, but the cleaners accidentally threw out the paper. Once again, I quizzed him in session, and he was able to answer each question correctly!
I believe Mason is doing very well in understanding the algebra concepts we have covered thus far. Because of this, our tutoring session velocity should continue to be 1 hour a week, unless he finds he is having trouble in class. If that turns out to be the case, I would recommend bumping it up to two, 1-hour sessions a week.
Our goal remains to have him excel in algebra. To that end, I will continue to challenge him with new concepts. Mason has not struggled with any of the topics we have covered so far, but I will let you know if I notice him having any trouble in the future.
Please let me know if you have any questions or if there are any adjustments you would like to make to our plan. Iâ€™m happy to schedule a time to talk by phone if that would be helpful. I look forward to supporting Mason in his continued academic journey.
Best regards,
Zack A.
zack.anthony@revolutionprep.com
+18105137535</t>
  </si>
  <si>
    <t>Leah Smith</t>
  </si>
  <si>
    <t>Dear Katherine, 
I've enjoyed working with Leah over the past three months. As she prepares for her September ACT, I wanted to share some updates and information about what to expect. 
Yesterday, we created an English section "cheat sheet", and Leah did a great job synthesizing her knowledge of punctuation rules and analyzing sentences to find and correct errors. Most of our sessions have been on the English section of the test, but she is also making good progress in Science, Math, and Reading -- especially with identifying out-of-scope answers. This progress is evident in the increase in her overall score from 19 to 24 -- very close to her goal score of 25. 
Here's a short video with some highlights from the session: https://revolutionprep.zoom.us/rec/play/yrygfxR3T3Y1imREed0nQgaPUdMGq_XFaHZrmcFtAaPw5E4QrKVbl5ikwJGiTx3vZUzuY-JU5YP536e1.Uk0QoXdVwZ6dtOCX
This week, please encourage Leah to get good sleep so she is calm, confident, and well-rested on Saturday. I will be rooting for her!
I look forward to continuing our work leading up to her October 18th test. In our upcoming sessions, I plan to continue work on data interpretation and transitions questions. (We can also base it on what was tricky from the September test, so Leah, please remember to take some notes on the test experience afterwards!) 
Please let me know if you have any questions or if there are any adjustments you would like to make to our plan. Iâ€™m also able to schedule a time to talk by phone if that would be helpful. I am happy to support Leah in her continued academic journey.
Best regards, 
Will C.
will.clashe@revolutionprep.com
+13107661608</t>
  </si>
  <si>
    <t>Emmy Terry</t>
  </si>
  <si>
    <t>Dear Robin,
I hope you are having a smooth transition to the school year. Itâ€™s been great working with Emmy since August 3. I wanted to touch base to share some of the progress weâ€™ve made so far and share my thoughts on the plan moving forward.
During our sessions, Emmy has reviewed basic strategies in the domain of Reading &amp;amp; Writing and Math domains.  Emmy began a focus on basic math skills in algebra and for her last session constants. Both these skills are high yield on the digital SAT exam.  
Our current short-term goals for Emmy include greater confidence and application of strategies presented in the math domain, particularly, problems involving â€œconstantsâ€  questions given in the middle range of difficulty. The overall goal remains an improvement in both domains (Reading-Writing and Math). Based on Emmy's progress, I recommend continuing with her current velocity of one-hour sessions, twice weekly.  Emmyâ€™s previous score (July 2025) of 730 on math and 720 on reading placed her on her trajectory of a goal score of 1350 on the official exam. At present, Emmy has 5.5 hours remaining. All hours are presently scheduled. Her last scheduled session is October 5, with a projected test date of September 13 and October 4, 2025. 
Please let me know if you have any questions or if there are any adjustments you would like to make to our plan. Iâ€™m happy to schedule a time to talk by phone if that would be helpful. I look forward to supporting Emmy in her continued academic journey.
Best regards,
Linda H.
linda.hindi@revolutionprep.com
+19188412706</t>
  </si>
  <si>
    <t>Paige Cusolito</t>
  </si>
  <si>
    <t>Dear Mathew,
I hope you are having a great fall. Itâ€™s been great working with you and Paige over the past couple of months. I wanted to touch base to share some of the progress weâ€™ve made so far and share my thoughts on the plan moving forward.
I have seen significant improvements in Paige's ability to use the B-PRIMES strategy to help her narrow down her answer choices. She has also shown great improvement in her ability to pick out the slight differences between the right and the wrong answer choices. She have shown consistent progress in using the strategies that we have discussed when taking the practice tests. This consistent improvement has been evident in her increased practice test scores.
Our current short-term goals for Paige include increasing her reading comprehension. The overall goal remains for her to get a 1400 or above on the SAT. Based on Paige's progress, I recommend continuing to meet one time a week for 60 minutes until the October SAT.
I suggest adding the below to your account to ensure we stay on track.
https://my.revolutionprep.com/s/4Dwy5deKUc.
Please let me know if you have any questions or if there are any adjustments you would like to make to our plan. Iâ€™m happy to schedule a time to talk by phone if that would be helpful. I look forward to supporting Paige in her continued academic journey.
Best regards,
Tyler H.
tyler.henry@revolutionprep.com
+18596974650</t>
  </si>
  <si>
    <t>Andrew Seehusen</t>
  </si>
  <si>
    <t>Dear Sarah,
I hope you are having a great summer. Itâ€™s been great working with you and Andrew over the past couple of months. I wanted to touch base to share some of the progress weâ€™ve made so far and share my thoughts on the plan moving forward.
I have seen significant improvements in Andrew's ability to use the IESME method on the math portion to identify the types of math he is dealing with. I have also noticed his improvement on being able to reason through his answer choices. He have shown consistent progress in applying the strategies that we have gone over to his practice exams. This consistent improvement has been evident in his increased practice test scores.
I know that he recently took the SAT, and I am looking forward to hearing how he did. If he needs any more help with the SAT, College Essay Writing, English, or Geometry, I am more than willing to help. If you decide to continue working with me, I recommend meeting for two, 60 minute sessions a week.
If you'd like to continue working together on achieving these goals, you can easily use this link to add the hours to your account today: https://my.revolutionprep.com/s/k0NmYvaGfr.
Please let me know if you have any questions or if there are any adjustments you would like to make to our plan. Iâ€™m happy to schedule a time to talk by phone if that would be helpful. I look forward to supporting Andrew in his continued academic journey.
Best regards,
Tyler H.
tyler.henry@revolutionprep.com
+18596974650</t>
  </si>
  <si>
    <t>Brynn Sanders</t>
  </si>
  <si>
    <t>Dear Steve,
I'm excited to reach out to celebrate Brynnâ€™s amazing progress. Brynn has worked diligently, and as a result, I know that she felt much more prepared for the SAT this time around. I am so proud of Brynn. She improved significantly on being able to identify the difference between the right and wrong answers.
If I can be of further assistance to Brynn, please donâ€™t hesitate to reach out. I would be more than willing to help with any English classes, math up to Geometry, College Essay Writing, or anything else that may come up in the future.
Please let me know if you have any questions. Iâ€™m happy to schedule a time to talk by phone if that would be helpful. I am always available to support Brynn in her continued academic journey.
Best regards,
Tyler H.
tyler.henry@revolutionprep.com
+18596974650</t>
  </si>
  <si>
    <t>Dear Anand and Payal,
It was wonderful to speak with you and have a chance to catch up!  Itâ€™s been great working with you and Amaya over the past couple of months. I wanted to provide a review of the progress weâ€™ve made so far and my thoughts on the plan moving forward.
I have seen significant improvements in Amayaâ€™s understanding of finding the main idea of a work and independently writing a summary, as well as her ability to respond in full, thoughtful sentences!  She has shown consistent progress in her independent writing skills, in fact, which has been evident in her homework responses and in her ability to brainstorm and write responses in class with me.
Our current short-term goals for Amaya include improving her understanding and confidence with making inferences from fiction and nonfiction works. The overall goal remains for Amaya to improve her reading skills and understanding of what she reads, as well as her vocabulary and writing skills. Based on Amayaâ€™s progress, I recommend that we proceed with tutoring throughout the upcoming school year at a velocity of 1 - 2 hours per week.
Please let me know if you have any questions or if there are any adjustments you would like to make to our plan. Iâ€™m looking forward to supporting Amaya in her continued academic journey!
Best regards,
Raymond E.
raymond.elliot@revolutionprep.com
+18145471064</t>
  </si>
  <si>
    <t>Hi Riley and Keiko,
It has been great working this summer with Riley.  She is an amazing student, and she has applied herself very hard this last few months to the study of pre-calculus.  I feel she is ready for her placement test this week, and will do great!
I wish you and Riley the best.  Please let me know how she does on her test, and if she needs any help this year with AP Calculus I'd love to work with her.
Have a great first week of school!
Tom P.
tom.pluth@revolutionprep.com
+14079201773</t>
  </si>
  <si>
    <t>Sophia Rich</t>
  </si>
  <si>
    <t>Dear Jessica,
I hope you are having a great start to the school year. It was a pleasure meeting Sophia for our first session today as she begins her entry-level accounting course. I wanted to share a bit about what we worked on and my thoughts for moving forward.
In todayâ€™s session, Sophia and I discussed the fundamental accounting equation, which is essential since everything else in accounting builds from it. She struggled to apply this concept, so we will continue reinforcing it until she feels confident. I also noticed that she is placing more focus on memorizing account numbers from the chart of accounts rather than understanding the types of accounts and their purposes. We had a brief, somewhat superficial discussion about debits and creditsâ€”Sophia mentioned she had not formally learned them yetâ€”but she was already being asked to apply the ideas when working on t-account entries for cash transactions.
Because these concepts form the foundation of the course, I recommend Sophia and I meet once a week for one hour. This consistency will ensure she builds a strong understanding of the introductory material while also staying on top of new topics as they arise. Accounting concepts stack on top of each other, so addressing gaps early will give her much more confidence and success throughout the year.
To help us meet these goals and allow us to keep a consistent schedule of one session per week, I recommend we add 36 hours to Sophiaâ€™s account. This will give us the time we need to steadily build her foundation and continue supporting her as new material is introduced.
Our current short-term goals for Sophia include mastering the accounting equation, strengthening her understanding of account types and their uses, and becoming comfortable with basic debit and credit applications in t-accounts. The overall goal remains ensuring she has a solid grasp of introductory accounting and is prepared to succeed as the class becomes more complex.
Please let me know if you have any questions or if youâ€™d like to discuss the plan further. I look forward to working with Sophia and helping her feel more confident as she continues in her accounting course.
Best regards,
Liz P.
elizabeth.pirie@revolutionprep.com
+12199169916</t>
  </si>
  <si>
    <t>Avery Waddles</t>
  </si>
  <si>
    <t>Dear Tanya,
I hope you are having a great week! As we prepare for Avery's upcoming practice test, I wanted to share some updates and information about what to expect.
I have seen significant improvements in Avery's ability to use the eliminate three and note synthesis skip strategy when solving rhetorical synthesis questions. He has shown consistent progress in identifying the subject of the sentence and prepositional phrases to correctly identify the correct verb or pronoun. This includes growth in exponential functions and constants as well.
While we are working towards overall score improvement, we have also set a goal around successfully utilizing the strategies and skills 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Avery to replicate official test day conditions as closely as possible when taking his practice test. He should find a quiet place and take the test in one sitting.
After the practice test, I will review the results and discuss the test experience with Avery to determine our focus moving forward, and Iâ€™ll follow up with you on takeaways, improvements, and next steps in my next parent update.
Based on our discussions and Avery's progress, I recommend continuing to meet once per week for one hour. This plan will best set him up for success for the official test sitting in October. 
Please let me know if you have any questions or if there are any adjustments you would like to make to our plan. Iâ€™m happy to schedule a time to talk by phone if that would be helpful. I am excited to continue supporting Avery in reaching his goals.
Best regards,
Amber M.
amber.maldonado@revolutionprep.com
+14012698542</t>
  </si>
  <si>
    <t>Dear Shenxin,
I hope you are having a great start to the fall. Itâ€™s been great working with you and Dylan over the past several months. I wanted to touch base to share some of the progress weâ€™ve made so far and share my thoughts on the plan moving forward.
I have seen significant improvements in Dylanâ€™s ability to identify main ideas, make inferences, and structure shorter written responses. He has been developing stronger skills in organizing his thoughts into a clear claim, supporting that claim with evidence, and adding a short analysis. He is now able to consistently write 5â€“6 sentence responses that are more structured and focused. I have also noticed growth in his reading comprehension and his ability to express opinions clearly in both writing and discussion.
Since April, Dylan has made steady progress with shorter written tasks. While he is not quite ready for full essay responses yet, he is building the foundation needed to transition into longer writing assignments. We will continue working on analyzing prompts and structuring longer essay-style responses over the coming months.
Based on Dylanâ€™s goals, I recommend continuing with one 60-minute session per week through the school year. This will give us time to focus on grammar, developing longer written responses, and building the skills necessary for essay writing. At present, we have two sessions booked, and I suggest continuing at the pace of one session per week to maintain consistent growth.
Our current short-term goals for Dylan include strengthening his ability to analyze a prompt, expanding his written responses into longer paragraphs, and practicing essay-style organization. The overall goal remains helping Dylan build confidence and fluency in writing longer responses that demonstrate clear reasoning and analysis.
BUC families: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Dylan in his continued academic journey.
Best regards,
Joshua D.
joshua.duff@revolutionprep.com
+16624194418</t>
  </si>
  <si>
    <t>Daniel Torres</t>
  </si>
  <si>
    <t>Dear Sirley,
I hope you are having a great start to the fall. Itâ€™s been wonderful working with you and Daniel since June, and I wanted to share some of the progress weâ€™ve made together as well as next steps moving forward.
I have seen solid improvement in Danielâ€™s reading comprehension, his ability to discuss his opinions, and the way he responds to questions in both written and verbal form. He is growing more confident in expressing his ideas and is beginning to strengthen the structure of his written responses. In our sessions, Daniel has also shown progress in reading comprehension and his ability to tackle discussion questions thoughtfully.
At the same time, Daniel would benefit from more practice with grammar, longer written responses, and analyzing fiction passages to identify themes. He is also continuing to build his skills in answering inference questions using evidence from the text. These areas will remain our focus as we move forward.
Based on Danielâ€™s goals, I recommend continuing with our current schedule of two 60-minute sessions per week. We already have sessions booked through October, so we are well set up to maintain this momentum and ensure steady progress.
Our current short-term goals include improving Danielâ€™s use of grammar in writing, strengthening his ability to identify themes in fiction, and practicing inference questions with clear evidence-based answers. The overall goal remains building Danielâ€™s confidence and fluency in both reading comprehension and written expression.
Please let me know if you have any questions or if there are any adjustments you would like to make to our plan. Iâ€™d also be happy to schedule a quick call if that would be helpful. I look forward to supporting Daniel as he continues to grow in his reading and writing skills.
Best regards,
Joshua D.
joshua.duff@revolutionprep.com
+16624194418</t>
  </si>
  <si>
    <t>Max Camp</t>
  </si>
  <si>
    <t>Dear Tina,
I hope you are having a great start to the fall. Itâ€™s been a pleasure working with you and Max since April, and I wanted to share an update on the progress heâ€™s made as well as next steps.
I have seen strong improvement in Maxâ€™s executive function skills, particularly in his ability to organize assignments and manage his schedule more effectively. Over the past several months, he has been building independence in planning his workload and following through with tasks. His growing confidence in structuring his time has been an encouraging step forward.
At the same time, Max continues to benefit from added structure and support as he develops consistency with these skills. We will keep focusing on strengthening his organization systems and building routines that help him manage his assignments more independently.
Based on Maxâ€™s goals, I recommend continuing with our current schedule of two 30-minute sessions per week. We are already booked through October, so we are in a good place to continue making steady progress with these sessions.
Our current short-term goals include reinforcing Maxâ€™s planning strategies, refining his approach to breaking down larger assignments into smaller steps, and continuing to build independence in following a structured schedule. The overall goal remains to help Max develop strong executive function skills that will support his academic success throughout high school and beyond.
Please let me know if you have any questions or if youâ€™d like to adjust the plan in any way. Iâ€™d be happy to schedule a call if that would be helpful. I look forward to continuing to support Max in building his independence and organizational skills.
Best regards,
Joshua D.
joshua.duff@revolutionprep.com
+16624194418</t>
  </si>
  <si>
    <t>Hi Melissa,
I hope you are having a great summer! Itâ€™s been great working with you and Jolene over the past couple of months. I wanted to touch base to share some of the progress weâ€™ve made so far and share my thoughts on the plan moving forward.
I have seen significant improvements in Jolene's use of punctuation rules, reading strategies, and approach to the math and science sections. She has shown consistent progress in her approach in English passages, understanding of scientific figures, and math abilities. This consistent improvement has been evident during sessions and on homework.
Our current short-term goals for Jolene include continuing to focus on punctuation rules, verb tense/subject matching, and breaking down English passages. We'll also want to continue brushing up on the other sections and I'll have Jolene take another practice test soon. Since Jolene is achieving her goals, I recommend we continue with our one 60 minute class per week.
Please let me know if you have any questions or if there are any adjustments you would like to make to our plan. Iâ€™m happy to schedule a time to talk by phone if that would be helpful. I look forward to supporting Jolene in her continued ACT journey.
Have a lovely day!
Sarah 
sarah.vollero@revolutionprep.com
+13155607858</t>
  </si>
  <si>
    <t>Reinis Berzin</t>
  </si>
  <si>
    <t>Dear Martin,
I hope you are doing well! It has been a pleasure working with Reinis, and I wanted to share an update on his recent progress along with recommendations moving forward.
Progress &amp;amp; Recent Focus:
Reinis has been practicing a range of Reading/Writing and Math strategies. Recently, weâ€™ve focused on inference questions, words in context, and sentence-level grammar, along with new exposure to quantitative information questions, where he has shown improvement. In math, he has worked on constants problems and Geometry Level 1 questions.
Reinis also recently completed a Bluebook practice test, scoring 1210, compared with his 1290 score in June. While this was a step down, it highlights the importance of more consistent independent practice so that the strategies we are covering in sessions are fully reinforced.
In our sessions, weâ€™ve also practiced mixed punctuation rules, and Iâ€™ve seen improvement in his use of quantitative evidence. Looking ahead, we plan to strengthen his approach to text structure and purpose questions and reinforce strategies for words in context.
Positives:
Reinis is engaged in sessions, applies feedback well, and is building confidence with newer question types. His progress in quantitative evidence has been a particular strength, and he shows persistence even when working through challenging problems.
Areas for Growth:
The key priority now is independent consistency. To make meaningful gains, Reinis should aim to study at least 30 minutes daily, with the long-term goal of building up to one hour per day. Continued repetition of punctuation problems and varied math practice will help him develop habits of accuracy and fluency.
Recommendation for Velocity:
Up until now, weâ€™ve been meeting for two hours per week. I recommend continuing at this pace, but ideally spacing sessions out into two 1-hour meetings. This will give Reinis time between sessions to review independently, absorb strategies, and practice applying themâ€”rather than covering too much too quickly.
Academic Focus Moving Forward:
Reading/Writing: Reinforce inference and words in context strategies, continue practice with punctuation, and focus on text structure and purpose.
Math: Progress into harder Algebra Level 2 problems, Geometry, Trigonometry, and targeted Advanced Math Level 2 topics such as quadratic functions and systems.
Test Practice: Incorporate regular practice exams to apply strategies in test-like conditions and track growth.
Reinis has been putting in solid effort, and with a stronger commitment to independent practice and more spaced-out reinforcement, I am confident he can move beyond his current score range and steadily progress toward his 1350â€“1400 goal.
Best regards,
Jose F.
jose.falconi@revolutionprep.com
+1 209-261-5048</t>
  </si>
  <si>
    <t>Maxime DeVico</t>
  </si>
  <si>
    <t>Hi, Veronique!
Max and I are now due for our lengthier, written "progress update" so here we go!
Max has made steady progress throughout our time together, as seen by his test score progressions here:
7/11/2025 BBSAT5: RW 660 / Math 670 = 1330
7/17/2025 BBSAT4: RW 720 / Math 650 = 1370
8/4/2025 BBSAT6: RW 730 / Math 710 = 1440
8/14/2025 BBSAT7: RW 680 / Math 740 = 1420
8/19/2025 BBSAT 4: Math 760 RETAKE
8/22/2025 BBSAT9: RW 770 / Math 770 = 1540
8/28/2025 BBSAT8: RW 760 / Math 740 = 1500
These are huge and consistent leaps he has managed to make are a testment to the work he has put in over the summer and continues to. He is absolutely ready for that first try in September.
The next steps will be to continue to build on his math score so he is "locked in" at that 770+ range by becoming familiar and proficient with even the most obscure SAT math content. 
He should also just mentally prepare to take the real SAT as many times as needed to achieve his ultimate score, as the curve can be especially volatile at the top, which - thankfully - is where he is!
We are scheduled for 2x/week at 90minutes all the way to his October PSAT, which is perfect as he should definitely have his sights on National Merit!
Let me know if there is anything you would like to discuss further, and we can schedule a time to do so.  Thank you for the privilege of working with Max!
Alison T.
alison.trumbull@revolutionprep.com
+14102994478</t>
  </si>
  <si>
    <t>Armaan Singhal</t>
  </si>
  <si>
    <t>Dear Shalabh,
It has been a pleasure working with you and Armaan over the past week. As we prepare for Armaanâ€™s upcoming ACT, I wanted to share some updates and thoughts on what to expect.
Armaan has been putting in strong effort, especially on Englishâ€”reviewing punctuation rules and practicing how to approach questions quickly and accurately. He has also been working on minimizing careless errors in both the English and Math sections.
Our target for this exam is a superscore of at least 33. While of course no score can be guaranteed, Armaan has been diligent in practicing strategies to reduce mistakes, build speed, and approach each question with confidence. We have also talked about how the â€œtest zoneâ€ can affect performance. In particular, consistent rest in the days leading up to the examâ€”rather than just the night beforeâ€”will make a difference. We also reviewed strategies for managing test anxiety, since that can influence results.
Iâ€™m looking forward to hearing how Armaan performs. If he does not reach his goal score this time, I would recommend registering for the October exam. Should he choose to sit for it, I suggest meeting twice per week for one-hour sessions. This would give us the opportunity to continue raising his section scores and to incorporate full-length practice exams under timed conditions to help build mental stamina.
Please let me know if you have any questions or if youâ€™d like to adjust the plan in any way. Iâ€™d also be happy to schedule a quick call if that would be useful. Iâ€™m glad to continue supporting Armaan in his academic journey.
Best regards,
Liz P.
elizabeth.pirie@revolutionprep.com
+12199169916</t>
  </si>
  <si>
    <t>Adeline Crisco</t>
  </si>
  <si>
    <t>Dear Sam,
I hope youâ€™re having a great start to the school year! As we prepare for Adelineâ€™s upcoming Bluebook practice test this weekend, I wanted to share a few updates on her progress and some thoughts on what to expect from this next phase.
Over the past several weeks, Iâ€™ve seen continued growth in Adelineâ€™s use of testing strategies. Sheâ€™s become more comfortable applying techniques like plug and chug, ISME, and eliminating three, and her use of DESMOS in the math section is becoming increasingly efficient. Sheâ€™s also showing improved pacing and confidence on sentence boundaries and multi-step questionsâ€”both of which were areas we had targeted for development.
As we move closer to the official SAT, one of our goals is helping Adeline fully integrate these strategies into her timed practice. Itâ€™s not uncommon for scores to dip slightly during this adjustment phase, especially as students begin applying multiple new tools under pressure. This is a natural part of the learning curve and often signals that deeper understanding is taking root.
To get the most out of this weekendâ€™s practice, itâ€™s important that Adeline takes the test in a quiet space, in one sitting, and under official timing conditions. This will give us the clearest picture of her current performance and help identify the most impactful areas for continued focus.
Following the test, Iâ€™ll review her results and talk with Adeline about how the experience felt. Iâ€™ll then follow up with you to share key takeaways, progress updates, and suggested next steps.
Based on concerns Adeline expressed about her busy schedule, we adjusted our meetings to one 90-minute session per week leading up to the official test. Staying consistent with independent practice and homework will be key in helping Adeline reach her full potential given the adjustments.
Please let me know if you have any questions, or if youâ€™d like to schedule a time to check in by phone. Iâ€™m really proud of the work Adeline is putting in and look forward to helping her take the next step forward.
Best regards,
Eryn Self
eryn.self@revolutionprep.com
+13259981502</t>
  </si>
  <si>
    <t>Journey Stenerson</t>
  </si>
  <si>
    <t>Hi Malia,
I just wanted to give you a quick update on Journey's progress so far! It's been exciting to see her growth. When she first started, her baseline score was a 950 (540 in Reading and 410 in Math). On our in-house practice exam, she reached a 1270, which was great to see! More recently, she took a full College Board practice test and scored an 1160 (570 in Reading and 590 in Math). While thatâ€™s a little lower than our in-house score, itâ€™s still a 210-point increase from where she began!
Most of our sessions so far have focused on math, and Journey has built a strong foundation there. Sheâ€™s learned strategies to make problem solving more efficient, like using the answer choices to her advantage and applying Desmos to visualize problems. Weâ€™ve also covered important topics such as ratios, percentages, probability, and graphing lines. Sheâ€™s grown much more confident with these kinds of questions!
Recently, weâ€™ve started shifting more of our attention toward reading. Journey has learned foundational strategies for that section and just practiced a specific approach for handling word choice. Iâ€™m excited to see her progress as she learns unique approaches for each question type!
Looking ahead until the October exam, weâ€™ll keep working on some targeted areas while maintaining our schedule of 1-hour sessions 3x a week. In reading, weâ€™ll focus on word choice, punctuation, transitions, and command of evidence. In math, weâ€™ll continue building her skills with percentages, quadratic solutions, and linear equations.
If you have any questions, or would like to discuss anything further, just let me know. Have a great rest of your week!
Lisa B.
lisa.berkman@revolutionprep.com
+19084257401</t>
  </si>
  <si>
    <t>Eduardo Ruiz</t>
  </si>
  <si>
    <t>Hi Ana,
I just wanted to give you a quick update on Eduardo's progress! On his most recent College Board practice test, he scored a 1200 overall, with a 640 in Reading and a 560 in Math. This is a strong starting point for him, especially considering his PSAT practice test from last year was a 1090. 
In reading, Eduardo began with foundational strategies, and weâ€™ve since dug into specific skills. We worked on Central Ideas first, where he did well until the questions reached level-2 difficulty. We'll make sure to keep strengthening that! We also introduced a strategy for Rhetorical Synthesis, and he handled level-3 questions with confidence. This tells me that when Eduardo has a clear approach, heâ€™s able to apply it effectively even to more challenging material.
On the math side, Eduardo is learning how to approach each problem systematically, making good use of the answer choices and the Desmos calculator. Heâ€™s picked up the matching strategy and learned how to create linear equations. Weâ€™re also working on weaving constants into all of his math practice to replicate harder SAT questions. These strategies will be especially useful as we tackle further topics.
Based on his most recent practice test, our next steps will be to focus on strengthening a few key areas. In reading, weâ€™ll keep working on rhetorical synthesis, word choice, and punctuation, since these will give him the biggest payoff. In math, weâ€™ll spend time on graphing and finding solutions for lines and parabolas. We'll also sprinkle in topics like percentages and angles to ensure an even spread of categories.
We'll continue to have 1.5 hour sessions for 3x a week going forward until the October exam. If you have any questions, or would like to discuss anything further, please feel free to reach out. Have a great rest of your week!
Lisa B.
lisa.berkman@revolutionprep.com
+19084257401</t>
  </si>
  <si>
    <t>Dear Lisa,
Itâ€™s been great working with you and Nate over the past couple of months. As we prepare for Nateâ€™s upcoming official ACT on September 6th, I wanted to share some updates and information about what to expect.
I have seen significant improvements in Nateâ€™s application of test-taking strategies, especially his use of ISME and process of elimination, as well as his ability to pace himself effectively across all sections. He has also made meaningful gains in interpreting scientific graphs and data, and in math, he has improved in solving algebraic and proportional reasoning problems. He has shown consistent progress in completing timed sections with fewer accuracy errors, and in building his confidence when approaching more complex reading passages. This consistent improvement has been evident in both his practice test scores and his increased confidence during timed drillsâ€”his most recent full-length practice showed notable gains in both the Math and Science sections.
For this exam, our goal is for Nate to reach a composite ACT score in the 20s. While we cannot guarantee a specific score, we have worked diligently towards this goal through targeted strategy instruction, pacing drills, content review, and confidence-building exercises. It's important to consider the impact of the test zone on Nateâ€™s performance. Ensuring a consistent sleep schedule throughout the week leading up to the test is crucial, as a single good nightâ€™s sleep before the exam isnâ€™t enough. Weâ€™ve also discussed strategies to help Nate manage test-day nerves, which can influence overall performance.
I am looking forward to continuing to work with Nate after his first test so that we can work towards improving his ACT super score. Based on Nateâ€™s goals, I recommend we continue with one 60-minute session per week through the fall. In our upcoming sessions, I plan to continue working on critical reading strategies, advanced punctuation and grammar concepts, and refining time-saving techniques in math.
Please let me know if you have any questions or if youâ€™d like to talk about next steps. Iâ€™ve really enjoyed working with Nate and look forward to helping him finish strong!
Warm regards, 
Eryn Self
eryn.self@revolutionprep.com
+13259981502</t>
  </si>
  <si>
    <t>Hi Jordan and Seth,
This is the standard progress update designed to keep parents and advisors in the loop.
Jordanâ€™s starting to pick up some momentum now that we have been able to meet a bit more often. Weâ€™ll want to line up a couple more solid sessions and some more homework completion and then discuss a practice test. Between his missed and cancelled sessions, he has missed out on most of August for test prep. 
Weâ€™ve also had some recent trouble with Jordan being able to consistently use his reserved Sunday time slot. Frequently, Jordan has asked to reschedule it to a different day of the week. Sometimes multiple times for the same session. While Iâ€™m happy to accommodate to an extent, Sunday is a very popular time for students. When a student has reserved it but doesnâ€™t use it, other students arenâ€™t able to schedule in that space. Iâ€™ll need him to use it going forward, or we will need to sit down and find a new time/day for him. 
Hopefully as school starts, things will settle down for him, and weâ€™ll be able to develop some solid momentum. Let me know if you would like to schedule a quick meeting to answer any questions you have. Iâ€™m always happy to talk.
Best, Zach
zach.doenges@revolutionprep.com
+12606020346</t>
  </si>
  <si>
    <t>Hi Neil and Keiko,
This is the standard progress update designed to keep parents and advisors in the loop.
Neil and I are continuing our work to help him understand the many different punctuation rules that he will need on the SAT and in his English classes. Heâ€™s improved in his ability to be thorough and to eliminate bad answers by specifically referencing his rules. The big areas for improvement remaining here are for him to step up to longer, more complicated sentence structures and for him to improve his procrastination of homework until just before our sessions. 
This week, he and I also talked about how high school is different from middle school. His high school transcript will be much more important in his overall education, and so he will need to take it more seriously than he has in the past. The big changes we are working on with Neil are to follow instructions more thoroughly, start homework earlier, and come to our session with a specific goal in mind. I have told Neil that if he can find the hardest part of his homework and bring it to me then we can actually save him time and stress in his week by working through it together.
Best, Zach
zach.doenges@revolutionprep.com
+12606020346</t>
  </si>
  <si>
    <t>Ava Waxmonsky</t>
  </si>
  <si>
    <t>Dear James, 
Itâ€™s been wonderful working with you and Ava over the past several months! As we prepare for Ava's upcoming official SAT, I wanted to share some updates and information about what to expect.
I have recently seen significant improvements in Ava's understanding of math concepts. She has done a fantastic job learning geometry equations and trigonometry. This consistent improvement has been evident in her abilities during our class sessions. 
For Ava's upcoming exam, her goal is a 1300. While we cannot guarantee a specific score, we have worked diligently towards this goal through systematically covering the English &amp;amp; Math concepts found on the SAT.  It's important to consider the impact of the test zone on Ava's performance. Ensuring a good night's sleep throughout the week leading up to the test is crucial, as just the night before isn't enough. 
I am looking forward to hearing how Ava performs on this test.  I like to see students reach their goal score twice on practice tests before an official Exam. Unfortunately, I do not have this data for Ava, and so I am not confident in how she will perform on this exam. Looking ahead, I recommend registering for the October exam, which would give us an opportunity to continue working on test taking strategies that she can practice applying on more practice tests. I can continue meeting with her on Sundays, and I suggest adding 5 hours of tutoring to ensure we stay on track.
If you'd like to continue working together on achieving these goals, you can use this link to add the hours to your account: https://my.revolutionprep.com/s/VzOo71VyP0.
Please let me know if you have any questions or if there are any adjustments you would like to make to our plan. Iâ€™m also able to schedule a time to talk by phone if that would be helpful. I am happy to support Ava in their continued academic journey.
Best regards,
Molly R.
mary.rhodes@revolutionprep.com
+13195946598</t>
  </si>
  <si>
    <t>Daksh More</t>
  </si>
  <si>
    <t>Dear Sharmila,
Hello! I know this time of year is busy, and I appreciate you taking the time to review this email. As we begin a new academic semester, I wanted to take a moment to share some updates about Daksh's progress and outline our plans moving forward.
In our first two sessions, Daksh and I were able to go over logistics and then review the concepts that will be on Daksh's first exam. These included stem and leaf plots, box plots, and standard deviation. He showed a great understanding of these concepts. 
I have loved meeting Daksh and getting the chance to work with him the last two weeks, and I would love to continue working with him through this academic year. For this semester, our plan includes meeting weekly to review the material in his course. However, Daksh does not have any remaining hours on his account, so I am unable to schedule sessions to meet with him. I highly recommend adding more hours to your account and scheduling his sessions so that I can guarantee availability to work with him. My schedule is quickly filling up for the fall, and I would love to make sure that Daksh has a timeslot on my schedule so we can continue working on AP Statistics! 
Based on his goals, I would recommend adding 24 hours of tutoring so Daksh and I can continue working together through the school year, meeting once per week for 60 minutes.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Daksh and in these next steps of their academic journey.
Best regards,
Molly R.
mary.rhodes@revolutionprep.com
+13195946598</t>
  </si>
  <si>
    <t>Dear Talley,
I'm excited to reach out to celebrate Elianaâ€™s amazing progress. Eliana has worked diligently, and as a result, they have achieved greater than a 200 point score increase between her most recent practice test score and her previous score! This is incredible! I am so proud of Eliana.
While we want to celebrate this success, we also know there is still work to do to reach Elianas goal score for the SAT.  I recommend continuing with 2 hour sessions per week in order to continue their progress towards their next goals. During our upcoming sessions, I plan to continue working on familiarizing Eliana with effective strategies and methods for each SAT question type.
Please let me know if you have any questions.
Best regards,
Robert N.
robert.nantze@revolutionprep.com
+15754897446</t>
  </si>
  <si>
    <t>Dear Thao Tran,
I hope you are having a relaxing transition from summer vacation to the start of a new academic year. It was great connecting with Zoey again. I wanted to touch base to share my thoughts on the plan moving forward. I also want to congratulate Zoey on her score of 4 on her AP Psychology exam. 
During our two sessions, Zoey reviewed her understanding of the requirements fortwo of her AP coursework, AP Environmental Science and AP US Government. We were able to review the syllabus for her government course, but she did not have access to her science syllabus. Zoey appeared more confident this year regarding these courses. 
Our current short-term goals for Zoey include building her confidence and knowledge of the key points and vocabulary presented in both courses. The overall goal remains a minimum of a B or better course grade, as well as a â€œpassingâ€ score of 3+ on the official test. Based on Zoey's progress, I recommend continuing with her current velocity of 90-minute sessions, weekly, but moving to twice weekly in January.  At present, Zoey has 6.5 hours with 0.5 hours unscheduled remaining. To complete the academic year, Zoey will need additional hours (16 hours to complete her 90-minute sessions through December.) We can reassess the need for her second semester in December (approximately 32 hours for two one-hour sessions per week from January to May test date).
Please let me know if you have any questions or if there are any adjustments you would like to make to our plan. Iâ€™m happy to schedule a time to talk by phone if that would be helpful. I look forward to supporting Zoey in her continued academic journey.
Best regards,
Linda H.
linda.hindi@revolutionprep.com
+19188412706</t>
  </si>
  <si>
    <t>Dear Dahlia and Melina,
I hope this message finds you well! I wanted to follow up on our summer discussions with an update on Stephenâ€™s great progress.
Over the summer, Stephen dedicated time to creating strong geometry foundations, and he successfully applied several core conceptsâ€”including the Pythagorean Theorem, perimeter and area, the Angle Addition Postulate, graphing on an xy-coordinate plane, the distance formula, the midpoint formula, and more! Thanks to this preparation, he was able to start the school year with confidence. In fact, Stephen shared that he has often felt â€œaheadâ€ of the other students in his geometry class. :-)
Since the school year began, weâ€™ve returned to a focus on both executive functioning and academic support. Together, weâ€™ve stayed on top of Stephenâ€™s assignments, and Iâ€™m happy to share that he is currently achieving Aâ€™s and A+â€™s across all of his classes.
As Stephen begins his football team commitment, our priorities will remain steady: maintaining strong grades through consistent homework completion and building deeper understanding of concepts in preparation for quizzes and tests.
Congratulations to Stephen on such a strong start to the year!
Warmly,
Shawn K.
shawn.kane@revolutionprep.com</t>
  </si>
  <si>
    <t>Hi Sharmila,
It has been great working with Sansa this summer! Here is a summary of her recent progress:
Back in July, Sansa still needed practice with writing an opinion paragraph using the structure of topic sentence &amp;gt; main points &amp;gt; supporting details with examples &amp;gt; conclusion. She also needed to continue practicing with punctuation to master the nuance of comma usage, and fine tune her skills for using key details and text evidence when answering questions. At the time, we also discussed that Sansa would benefit from more practice with writing between sessions, and we added sessions to support Sansa in reviewing math skills, building readiness for 4th grade, and for building skills to compete in the Math Kangaroo in spring 2026. 
Since then, Sansa has written several short essays and consistently follows the basic structure mentioned above, she has been doing great with using commas, and she can support her topics using main points and key details. Sansa has also been writing in a journal between sessions.
Regarding math, Sansa has mastered the definitions of shapes and angles and can identify various types of each. She has developed a basic understanding of fractions, she can identify equivalent fractions with visual examples, and she can use subtraction and algebraic thinking to find the value of missing angles. Sansa has a good understanding of place value and can correctly identify place value, read the number when working with 6- and 7-digit numbers, and can write 5- and 6-digit numbers in expanded form. Sansa can also locate numbers on a number line, round numbers up or down given a specific target and can add 4-digit numbers is learning to explain her reasoning using place value terms.
With Math Kangaroo, Sansa is doing great with using strategies such as plugging each answer into the question to see what works. She also does well with explaining her reasoning, using sound mathematical operations, and relating the questions to real objects.
Sansa still needs to work on organizing her writing to more clearly list each main point and so that all her supporting details are in the same paragraph, and she needs more practice with expressing her ideas more fully. Sansa has struggled with understanding decimals and how they relate to fractions. With math in general, Sansa has been asking for help with understanding her homework assignments. Sometimes she is struggling to understand the questions, and other times she needs support with understanding the math concept. With Math Kangaroo, Sansa needs some help catching all the details in the wording of some of the questions, and for questions that involved spatial reasoning she needs help developing strategies for working through the questions.  
To ensure that Sansa has adequate support in these areas, I recommend that Sansa continue with 60-minute sessions, 3 times per week, to give a full hour to each subject (Writing, Math, and Math Kangaroo). I will continue to provide her with homework between sessions so that she has adequate practice. She is currently booked through 10/25/25.
If you have any questions or youâ€™d like to talk in more detail about this plan, here are some options for when I am available:
Thursday, 9/4 at 9:30am pst
Monday, 9/8 at 9:30am pst
Wednesday, 9/10 at 11am pst
best,
Sharon
__
sharon.vincuilla@revolutionprep.com
(323) 774 - 4547</t>
  </si>
  <si>
    <t>Stella Patrick</t>
  </si>
  <si>
    <t>Dear Jonna,
I hope you are having a perfect transition from summer to a new academic year. Itâ€™s been great working with Stella since June 30, 2025. I wanted to touch base to share before her upcoming ACT official test.
During our sessions, Stella reviewed the skills tested on the ACT. Stella has shown a better understanding of strategies to use for reading comprehension and English questions. She demonstrated an increase of 11 points from her base score of 20 on the reading domain and a 9-point increase on the English domain. She has reached a composite score of 33 points on her August 5, 2025, practice exam. Her goal score is 31 composite points.
Our current short-term goals for Stella include reviewing reading strategies, as this domain remains the lowest score (31 points). The overall goal remains scoring a minimum of 31 composite points.  At present, Stella has 5 hours remaining, two scheduled sessions of one hour each, before her September test date. Stella will have 3 unscheduled hours to use as needed.   Her last scheduled session is September 3, 2025. 
While we cannot guarantee a specific score, we have worked diligently towards her goal score of 31 through review of strategies for each domain area. It's important to consider the impact of the test zone on Stella's performance. Ensuring a good night's sleep throughout the week leading up to the test is crucial, as just the night before isn't enough. We have also discussed strategies to manage test anxiety, which can impact scores.
Please let me know if you have any questions or if there are any adjustments you would like to make to our plan. Iâ€™m happy to schedule a time to talk by phone if that would be helpful. I enjoyed supporting Stella in her academic journey and am here if she has additional needs.
Best regards,
Linda H.
linda.hindi@revolutionprep.com
+19188412706</t>
  </si>
  <si>
    <t>Carmen Kavalekas</t>
  </si>
  <si>
    <t>Hello Everyone,
I hope you are doing well! I am reaching out to provide a progress update for Carmen. Carmen and I have been working consistently on SAT prep over the past several weeks, with her next target being the September SAT. She is in a strong position, especially in math, and has outlined a plan to sit for the September, October, November, and December exams. This is her first experience with structured test preparation, and I can see she is benefiting from the program and steadily building confidence.
In our sessions, we have covered a wide range of SAT material:
* Practice Test Review: Carmen has completed multiple practice exams, with scores ranging from 1140 at the start, and now she is up to 1290. Together, we review her results to identify patterns. For example, while she has sometimes seen small dips in reading/writing, she has made steady gains in math. We use these reviews to reinforce content she knows well and to target the concepts that are giving her difficulty.
* Reading &amp;amp; Writing: Weâ€™ve focused on passage analysis, main idea identification, and evaluating supporting details. Carmen has also worked through why incorrect answers are tempting but wrong, which helps her develop stronger test-taking instincts. On the writing side, we reviewed punctuation rules (commas, semicolons, colons, and dashes), vocabulary-in-context, and strategies for eliminating wrong answer choices.
* Math Concepts: Much of our work has centered on strengthening Carmenâ€™s math foundation while also tackling higher-level SAT problems. Topics weâ€™ve covered include:
  * Percent concepts (percent change, percent increase/decrease, and real-world word problems)
  * Ratios, proportions, and probability
  * Data analysis, including mean, median, mode, and interpreting frequency tables and graphs
  * Exponent rules and equivalent expressions
 * Quadratic equations in standard, factored, and vertex form, including graphing and solving for intercepts
  * More complex word problems, such as â€œmixingâ€ problems, where setting up the correct equation was key
  * Using Desmos strategically for graphing functions, solving systems, and visualizing equations efficiently
* Strategy &amp;amp; Test Prep Habits: Iâ€™ve encouraged Carmen to approach the test strategically, leveraging tools like Desmos, pacing herself on reading passages, and building confidence in her problem-solving approach rather than second-guessing. She has also been assigned full practice tests between sessions so we can analyze them together, with a goal of completing at least two math modules each week.
Carmen is in a great position heading into September. Her math skills are strong, her reading/writing strategies are improving, and her consistent practice is paying off. I am happy to set up a time to meet and discuss her progress in more detail, as well as answer any questions about her preparation or upcoming test dates.
Best,
Hannah D.
hannah.duliere@revolutionprep.com
+13044881255</t>
  </si>
  <si>
    <t>Hi Devika,
It was great to chat with you this morning! Below is a summary of what we discussed regarding Shloka's progress.
Shloka is doing great with finishing her work during timed writing assignments. She really enjoys reading and writing and can focus for longer periods of time, especially if she has a chance to rest or take a break between learning periods. Shloka is also doing well with understanding the definitions of some grammatical concepts, such as nouns, pronouns, verbs, and suffixes.
Shloka needs support with spelling and she is struggling to complete worksheets at school that have timed deadlines and that cover multiple topics on a single sheet. Some of the concepts that Shloka had difficulty completing on her school worksheets include: contractions, possessive parentheses, adding adjectives to enhance descriptions, proper nouns, comma usage, and formal versus informal writing.
Some ways we discussed supporting Shloka include: continuing to practice writing by giving short timed deadlines, exploring grammatical concepts more in depth, and practice with applying grammatical concepts in reading and writing.
I recommend that we continue with 1 session per week for 60 minutes, and add a second session for 60 minutes when scheduling allows. I will provide you with 1 homework worksheet per week so that Shloka can practice more between sessions. 
Please let me know if you have any questions or concerns. You are always welcome to schedule another call!
best,
Sharon
__
sharon.vincuilla@revolutionprep.com
(323) 774 - 4547</t>
  </si>
  <si>
    <t>Hi Devika,
It was great to chat with you this morning! Below is a summary of what we discussed regarding Siddharth's progress.
Siddharth is doing great with finishing writing neatly, expressing himself during our sessions, exploring context clues to learn new words, and he has great enthusiasm when reading about his interests. Siddharth is also doing well with understanding the definitions of some grammatical concepts, such as nouns, pronouns, verbs, and adjectives.
Siddharth needs support with reducing anxiety during timed writing assignments, reading continuously from one sentence to the next, pronouncing unfamiliar words, and expanding vocabulary. He can also benefit from learning to transition between preferred interests and learning activities.
Some ways we discussed supporting Siddharth include: practicing deep breaths before writing assignments to decrease nervousness, adding play to writing assignments (ie. Let's write as fast as we can! Or Let's write a messy sentence.), and learning mindfulness skills to develop the ability to focus his thoughts and clear his mind.
I recommend that we continue with 1 session per week for 60 minutes, and add a second session for 60 minutes when scheduling allows. I will provide you with 1 homework worksheet per week so that Siddharth can practice more between sessions. 
Please let me know if you have any questions or concerns. You are always welcome to schedule another call!
best,
Sharon
__
sharon.vincuilla@revolutionprep.com
(323) 774 - 4547</t>
  </si>
  <si>
    <t>Kate Conway</t>
  </si>
  <si>
    <t>Hello All,
'I hope you are doing well! I am reaching out to progress update for Kate. Kate recently completed what is expected to be her final SAT. She went into the test with a strong score already, and fingers crossed she was able to secure the additional 20â€“30 points in math that would put her right at her 1450 superscore goal. This would make her especially competitive at her top schools. While Boston University has long been at the top of her list, she has recently shifted her focus to Boston College, which aligns well with her academic and personal goals. In any case, Kate has built a very strong profile and I believe she is a strong contender regardless of the final SAT result. I have encouraged her to apply Early Decision to whichever school feels like the best fit, rather than focusing too heavily on statistics.
Going forward, Kate plans to use her remaining tutoring hours for college essay writing, and she is already doing a wonderful job with her supplemental essays. 
Our recent sessions have reflected this transition:
SAT Preparation &amp;amp; Math Review: Leading up to the test, Kate and I worked through advanced math concepts such as algebra, functions, exponents, geometry, trigonometry, and data analysis. We focused heavily on the hardest SAT-style questions, timing strategies, and energy management across sections. Kate demonstrated strong math skills and adaptability, particularly when reviewing new question types introduced to the exam.
Practice &amp;amp; Strategy: Kate took multiple practice sets to target her math score, while also conserving energy for the English section to maintain her 730 performance there. We used platforms like OnePrep when possible and practiced linear equation and function problems in detail when technical issues arose.
College Applications: Alongside test prep, we began outlining and drafting Kateâ€™s essays. We focused first on tailoring her supplemental essays for Boston College and Boston University, then discussed how to streamline applications for schools like Northeastern, Villanova, and Holy Cross. Iâ€™ve encouraged her to make her essays as personal and reflective as possible, and she is already producing strong drafts.
Next Steps: With the SAT behind her, Kateâ€™s focus will now shift fully to her personal statement and supplemental essays. We plan to use shorter, more frequent sessions to make steady progress on her writing while managing the workload of multiple applications.
Kate is in an excellent positionâ€”her test scores are strong, her applications are coming together, and she is clear about her priorities. I am happy to schedule a time to meet and talk through her progress, application strategy, or any questions at your earliest convenience.
Best,
Hannah D.
hannah.duliere@revolutionprep.com
+13044881255</t>
  </si>
  <si>
    <t>Noah Aikman</t>
  </si>
  <si>
    <t>Hi Kristen,
It's been a pleasure working with Aiden for the last few weeks. With his test coming up soon, I wanted to check in with you, let you know our progress so far, and make sure we're set moving forward.
Progress so far has looked slow but steady. He was able to gain about 30 points in each of the math and reading sections on his most recent practice test. Hopefully, we'll see some similar improvement on the practice test I'm having him take this week.
In the reading section, we've been able to cover the basic strategies for most of the question types. So far, we've covered the grammar rules for verbs and punctuation, as well as how to approach word choice and passage analysis questions. Most of the future improvement would come from continuing to practice these techniques, which usually take some time to get used to.
In math, we've been able to cover some of the common equation types, such as linear and exponential. We also worked on getting more comfortable with DESMOS, which is helpful as a fallback for many of the questions. I don't think we'll have time to get to many of the more niche topics for this test, since I want to focus on reviewing the more commonly asked topics. But, looking forward to future tests, these would be topics to cover.
Although it'll take a week or two to get scores back, Noah says he'll want to debrief and keep working towards the October or November tests, so we can keep our schedule going steady for now. The last hour on his account is set to be used on Sept 21, so if you want to keep meeting weekly through the October test, he would only need one more hour, and if you want to go until the November date, he'd need 6 more hours. Or, if you want to look even further ahead towards tests in the spring or help with academics during the school year, it wouldn't hurt to go for some kind of bulk purchase
You can click the link below or reach out to your advisor, Rachel Barrett, if you're ready to make a purchase. If you have any questions or comments, please let me know!
https://my.revolutionprep.com/s/hwYWAcHRCa.
Best,
Andrew B.
andrew.brown@revolutionprep.com
+13176650121</t>
  </si>
  <si>
    <t>Blake Baumgartner</t>
  </si>
  <si>
    <t>Dear Jason,
I hope you're having a great fall! I noticed that you have about 14 hours purchased but havenâ€™t yet had a chance to schedule them, so I wanted to take a moment to share an overview of Blakeâ€™s progress and offer a recommendation for how we can best use those hours moving forward. Itâ€™s been great working with you and Blake over the past couple of months, and Iâ€™ve really enjoyed seeing the growth sheâ€™s made in such a short time.
I have seen significant improvements in Blakeâ€™s performance on constants questions and her overall ability to complete homework thoroughly and thoughtfully. She also performed well on advanced reading questions, particularly those involving craft and structure. Blake has shown consistent progress in our objective of understanding how to approach craft and structure questions, and this growth has been evident in her practice test performance â€” she recently earned a 660 on the Reading and Writing section and a 540 on the Math section.
Given Blakeâ€™s goals and progress, I recommend we begin scheduling at least one 60-minute session per week through the fall to maintain momentum and provide consistent support, particularly in math. With 14 hours already available, weâ€™re in a good position to get started and make steady progress toward her goals. This wouldnâ€™t use up the entire 14 hours, and Iâ€™m also happy to schedule more. 
Our current short-term goals for Blake include mastering strategies for advanced math problems, improving accuracy on Bluebook-style questions, and continuing to strengthen her understanding of reading concepts such as craft and structure and information and ideas. The overall goal remains improving her SAT scores and increasing her confidence in both math and reading.
Please let me know if you have any questions or if there are any adjustments youâ€™d like to make to our plan. Iâ€™m happy to schedule a time to talk by phone if that would be helpful. I look forward to supporting Blake in her continued academic journey.
Warmly,
Laurel
Laurel T.
laurel.turner@revolutionprep.com
+12033008616</t>
  </si>
  <si>
    <t>Miriam Bader</t>
  </si>
  <si>
    <t>Hi Leah Jessica,
Here is an overview of Miriamâ€™s progress so far in our program, along with my recommendations at the bottom. Let me know if you have any questions or thoughts. Thanks!
Over the last several weeks, Miriam and I have worked together on learning about the tools and tricks she can use on the SAT. She learned tips and strategies for using the Desmos calculator to solve lots of types of math problems, as well as the big-picture strategies for analyzing reading passages. She has learned how to use key words to translate a linear word problem into a solvable equation. We have learned and applied punctuation rules in grammar and read passages for structure and purpose. Miriam has been an engaged and enthusiastic student, and she always completes her homework and asks questions. 
Our goals involve raising that SAT score as much as possible, with a goal of a 1300 or higher and consistently getting into the harder question sets on the practice exams. High scores help make a student a competitive college candidate. These problem-solving skills and strategies we are learning will also help in future classes, leading to an awesome transcript, which colleges also love to see.
Our next steps will involve translating word problems into systems of equations, learning how to answer vocabulary questions when Miriam doesnâ€™t know all the words yet, and dealing with math questions that have lots of extra letters to solve for. Miriam will also continue to complete homework after every session and regularly complete full-length practice exams to monitor her progress. I plan to assign her next practice exam around September 14th. Miriam currently has 4 hours remaining on her account, with sessions scheduled once per week through September 28th. I recommend that we plan for Miriam to take her official SAT in November, December, and March. I recommend that we add enough hours to allow us to continue our regular meetings through each official SAT date. If possible, it would be very beneficial for Miriam to continue meeting with me at least twice per week during the school year. This velocity would allow us plenty of time to learn new topics, review homework and practice exams, and generally make sure Miriam is feeling very confident for each of her SAT sittings. If you want to continue with Sunday meetings, it is important to get those hours on my schedule as soon as possible because my Sundays get very popular during the school year. Let me know how you want to proceed, and I look forward to seeing how far Miriam will go!
Best,
Anna T.
anna.taylor@revolutionprep.com
+14052656211</t>
  </si>
  <si>
    <t>Daniel Punnoose</t>
  </si>
  <si>
    <t>Dear Binu, 
I hope you are having a great fall. It was great working with you and Daniel over the summer. I wanted to share that Daniel and I made a good amount of progress in covering the topics for the Regent's Chemistry Exam. We covered atomic structure, protons, neutrons and electrons, isotopes, electron configuration, the concept of the mole, covalent bonds, ionic bonds, and periodic trends. We also went over questions from a couple of old exams.
I made the recommendation that he study the materials we went over for about an hour each day. In addition, I asked him to complete a practice exam and some other assignments while we were working together. Early on in the summer, I recommended that we meet more often that once per week. We started meeting twice or three times per week shortly after. He took his exam on August 20th, 2025.
It was great working with you and it would be great to work with Daniel in other areas (such as math) if he would like some help now that the school year is ramping up. 
Daniel E.
daniel.esquivel-reynoso@revolutionprep.com
+18057085060</t>
  </si>
  <si>
    <t>Hudson Fikac</t>
  </si>
  <si>
    <t>Dear Annemarie,
It has been great working with you and Hudson over the past few weeks. As we prepare for Hudson's upcoming official ACT, I wanted to share some updates and information about what to expect.
I have seen significant improvements in Hudson's subject-verb agreement, use of apostrophes, calculator usage, and overall timing for both the English and math sections. This consistent improvement has been evident in our in-session practice; while we donâ€™t have a practice exam to base this progress off of, I did notice quite a bit of improvement during our sessions.
For this exam, our goal is a 44 combined English and Math section score. While we cannot guarantee a specific score, we have worked diligently towards this goal through practicing the B-PRIMES and CARE strategy, focusing on the math problems he knows how to complete for test day strategy (also improving skills for those he doesn't know how to complete), and eliminating answers effectively for both sections. It's important to consider the impact of the test zone on Hudson's performance. Ensuring a good night's sleep throughout the week leading up to the test is crucial, as just the night before isn't enough. We have also discussed strategies to manage test anxiety, which can impact scores.
We currently do not have any more sessions scheduled. Since Hudson showed improvement, I recommend we see his official test scores from this exam before determining his next steps. If he does not achieve his goal score on this exam, and there is enough time for an additional official ACT before any school applications are due, I recommend we continue with one 60-minute class per week through the next official test. That will give us enough time to work together and also allow Hudson enough time outside of the sessions to complete practice tests and the homework.
Please let me know if you have any questions or if there are any adjustments you would like to make to our plan. Iâ€™m also able to schedule a time to talk by phone if that would be helpful. I am happy to support Hudson in their continued academic journey.
Best regards,
Zack R.
zack.robertson@revolutionprep.com
+15098598579</t>
  </si>
  <si>
    <t>Charlotte Weber</t>
  </si>
  <si>
    <t>Dear Zoe,
Itâ€™s been great working with you and Charlotte over the past few weeks. As we prepare for Charlotte's upcoming official ACT, I wanted to share some updates and information about what to expect.
I have seen significant improvements in Charlotte's solving of quadratic equations, probability definition usage, effective formula usage for geometry problems, and overall timing in the math section. This consistent improvement has been evident in our in-session practice and her most recent practice math section score of 26. 
For this exam, our overall goal is a 28 composite score, and we have focused on improving her math score to better align with her other section scores. While we cannot guarantee a specific score, we have worked diligently towards this goal through practicing the reviewing geometry formulas she didnâ€™t remember, discussing strategy for identifying simpler problems to focus on, and improving complex problem solving skills when she isnâ€™t sure how to solve the problem. Itâ€™s important to note this ACT will be the new enhanced version, which is different from the others she has taken. The questions arenâ€™t very different, and there are fewer problems and more time per question. Overall, I think the changes are positive for Charlotte, and I hope she sees the score increase that I know is possible. However, there are some unknowns since it is a new format, which might add to some test stress. 
This is our last scheduled session, and I am hopeful Charlotte achieves her goal. I look forward to hearing how this test goes. It was a pleasure working with you and Charlotte, and I would be happy to help should she need any assistance for another ACT or her academics. 
Best regards,
Zack R.
zack.robertson@revolutionprep.com
+15098598579</t>
  </si>
  <si>
    <t>Hello All,
I hope you are doing well. We are back for another academic year! I have a progress update for Kasturi as she starts her senior year. Kasturi recently completed her final round of SAT testing and is now transitioning her tutoring hours toward academic support as she begins the school year. With her schedule becoming more consistent, we are planning to meet regularly on Sundays. In addition to her coursework, I would also be happy to assist Kasturi with her college applications and essays during our sessions if that is something youâ€™d like us to include. She has already started the college process and recently visited several schools, including Madison, Washington, Purdue, Cincinnati, and Miami University. As she starts her applications, just let me know if you have any questions about the process. 
In our most recent sessions, we focused on wrapping up SAT preparation and laying the foundation for her academic transition:
Math Focus
 * Reviewed 2025 SAT math questions, including solving equations with variables, working with absolute values, and analyzing geometric figures.
  * Worked on linear equations, slopes, intercepts, and strategies for solving quickly.
  * Reviewed ratios, density problems, and data analysis concepts such as mean, median, and mode.
  * Covered geometry topics such as similar triangles, special right triangles, missing angles, and area formulas.
 * Practiced using Desmos as a tool for graphing and problem-solving to save time and increase accuracy.
Language &amp;amp; Reading Focus
  * Practiced SAT-style grammar and punctuation rules, including commas, possession, and subject-verb agreement.
  * Focused on inference-based reading questions, working through passages to identify main ideas and supporting evidence.
  * Practiced rhetorical synthesis questions, analyzing arguments and authorâ€™s purpose.
  * Discussed strategies for narrowing down â€œodd man outâ€ answer choices.
 Practice Test &amp;amp; Strategy
  * Reviewed her practice test results, which showed balanced strengths across math and language.
  * Emphasized pacing and timing strategies.
  * Broke down tricky problems together step by step, reinforcing problem-solving skills.
  * At one point, Kasturi essentially achieved a near-perfect practice test score, which underscored her readiness going into the exam.
Transition to Academics
  * We discussed the plan for shifting from test prep to academic tutoring now that her SAT testing is complete.
  * Kasturi and I also talked about leaving room for college essay support, which could fit naturally into our Sunday sessions as she begins the application process.
Kasturi is entering the school year well-prepared, with her SATs behind her and her attention now turning toward academics and the college process. I am confident she will continue to succeed with this next stage of tutoring. I am also happy to set up a meeting if you would like to discuss Kasturiâ€™s progress or talk through a path forward.
Best,
Hannah D.
hannah.duliere@revolutionprep.com
+13044881255</t>
  </si>
  <si>
    <t>Marella ColÃ³n Le Compte</t>
  </si>
  <si>
    <t>Dear Pier,
I hope you are having a lovely day. Itâ€™s been great working with you and Marella over the past couple of weeks. I wanted to touch base to share some of the progress weâ€™ve made so far and share my thoughts on the plan moving forward.
IÂ have seen significant improvements in Marella's ability to set up constants problems. She has also shown consistent progress in her application of title-10 and BPRIMES strategies, specifically in passages with multiple main ideas. These consistent improvements have been evident in Marella'sÂ confidenceÂ  and accuracy with inference and cross text connections questions, which have been consistently difficult for her.
Since MarellaÂ is still working towards her goals, I recommend we continue our velocity of two 60-minute sessions per week through the testing season. Marella only has two sessions left. Seven sessions would reach the October SAT, and you can purchase hours for those sessions using the link below:
https://my.revolutionprep.com/s/IVRUqiCyM7.
Please letÂ me know if you have any questions or if there are any adjustments you would like to make to our plan. Iâ€™m happy to schedule a time to talk by phone if that would be helpful. I look forward to supporting MarellaÂ in her continued academic journey.
Best regards,
Sam Wetz</t>
  </si>
  <si>
    <t>Milana Lerman</t>
  </si>
  <si>
    <t>Hi Iryna!
Milana and I are now due for our lengthier written progress update, so here we go!
Milana just hit a new high of 1440, which is so exciting! She beat her previous math record by 40 points on this exam. She also holds a new practice test superscore of 1470. We know that she was a little bit rusty heading into August due to her summer schedule, but she is on track to be in a great spot come October as long as we can keep the momentum up alongside the start to the school year. 
She missed only 3 questions on the latest batch of reading passages, so we are focused on advanced strategies to crack the questions even when there is a struggle. We also want her to lock in on the strategy for verb questions, as she will be able to use it every exam and then save time that will be better used on the passages.
As for math, this 40 points gain is very exciting, and it shows everything is going in the right direction as far as getting her familiar with even the most random content (which is what we need to hit 1500). 
I also encourage her to continue her Hot Words work, as improving vocab will be an asset potentially/hopefully to the SAT (as we can never guarantee which words will show up on the day) but certainly beyond.
Our schedule looks great at 60 minutes twice per week heading into her October exam, so we are good to go on that front. 
Let me know if there is anything you would like to discuss further, and we can schedule a time to do so. Thank you for the privilege of working with Milana!
Alison T.
alison.trumbull@revolutionprep.com
+14102994478</t>
  </si>
  <si>
    <t>Hello All,
I hope you are doing well. I am reaching out to provide a progress update for Anabelle as she starts her senior year.  
Progress Update for Anabelle
Anabelle recently took her August SAT and is scheduled to sit for the September exam as well. She is already in a very strong position with a 1420, and we are focusing on fine-tuning skills to give her the best chance at an even higher score this month. Once her SAT is complete, we plan to shift our tutoring time toward academic support, especially in her AP Calculus BC and AP Statistics courses. Anabelle has already booked all of her sessions in advance, which puts her in a great position for consistency and progress this year.
Here is a summary of our recent sessions:
 SAT Practice &amp;amp; Performance
  * Reviewed Anabelleâ€™s practice test results (730 English, 660 Math). We focused on correcting repeated mistakes in math to boost her confidence and consistency.
  * Discussed strategies for handling new SAT-style questions recently released by OnePrep, including probability, density, and unit circle problems.
  * Worked through targeted practice on challenging concepts such as factoring, solving quadratics, interpreting data, and applying the discriminant rule.
  * Focused on command of evidence and inference questions in English, with strategies for identifying misplaced modifiers, drawing conclusions, and eliminating â€œodd man outâ€ answer choices.
Test-Day Preparation
  * Talked through strategies for dealing with distractions after Anabelle had a difficult testing environment in August (technical issues and proctor disruptions). She plans to practice in noisy spaces like libraries or cafÃ©s, and we also discussed noise-cancelling earbuds as a helpful tool.
  * Encouraged her to balance preparation with rest to avoid burnout in the final stretch before September.
Academic Support &amp;amp; Planning
  * Reviewed AP-level math, including anti-derivatives and advanced algebra concepts, as part of her ongoing academic prep.
  * Discussed her AP schedule and how her strong AP exam history (including 5s on AP Biology and AP Calculus) has already set her up for success.
  * Talked about her upcoming coursework and balancing the demands of AP Calculus BC and AP Statistics with her college application process.
College Readiness
  * Supported Anabelle in thinking through her college application approach, including potential essay work and accountability check-ins to keep her on track.
  * Discussed navigating â€œtest-optionalâ€ policies, and how her strong academic record and SAT score give her flexibility in her applications.
Anabelle is in an excellent position going into her senior yearâ€”her SAT prep is strong, she is well-prepared for her advanced coursework, and she is already demonstrating the focus and resilience sheâ€™ll need through the college process.
I am happy to schedule a meeting at your convenience if youâ€™d like to walk through her path forward in more detail.
Best,
Hannah D.
hannah.duliere@revolutionprep.com
+13044881255</t>
  </si>
  <si>
    <t>Vipran Thonda</t>
  </si>
  <si>
    <t>Dear Praveen,
I hope you are having a great summer. Itâ€™s been great working with you and Vipran over the past couple of months. I wanted to touch base to share some of the progress weâ€™ve made so far and share my thoughts on the plan moving forward.
I have seen significant improvements in Vipranâ€™s reading fluency and his ability to recognize silent letters in common words. He has also grown more confident in reading paragraphs smoothly and with expression. Additionally, he is beginning to identify main events in a story and can describe charactersâ€™ similarities and differences. This consistent improvement has been evident in his strong participation during sessions and his growing comfort reading aloud.
To best support Vipranâ€™s continued progress, I recommend continuing with two 30-minute sessions per week throughout the school year. I also want to note that Vipran currently has 9.5 unscheduled hours on his account, so I recommend scheduling these sessions as soon as possible to ensure you can secure time slots that work best for your familyâ€™s schedule.
Our current short-term goals for Vipran include strengthening his ability to recall key details from what he reads, identifying the main idea of a passage, and answering comprehension questions in complete sentences. The overall goal remains building his reading comprehension and writing confidence so that he can read more independently and with greater understanding.
Please let me know if you have any questions or if there are any adjustments you would like to make to our plan. Iâ€™m happy to schedule a time to talk by phone if that would be helpful. I look forward to supporting Vipran in his continued academic journey.
Best regards,
Ana H.
ana.heiser@revolutionprep.com
+14695703730</t>
  </si>
  <si>
    <t>Byron Siragusa</t>
  </si>
  <si>
    <t>Dear Julie,
I hope you're having a great fall! I noticed that you have about 9 hours purchased but havenâ€™t yet had a chance to schedule them, so I wanted to take a moment to share an overview of Byronâ€™s progress and offer a recommendation for how we can best use those hours moving forward. Itâ€™s been great working with you and Byron over the past couple of months, and Iâ€™ve really enjoyed seeing the growth heâ€™s made in such a short time.
Byron has made significant improvements, particularly in his ability to approach advanced algebra questions. Heâ€™s gotten quite strong at using graphing techniques to solve problems and handle common traps built into SAT question design. This has allowed him to tackle challenging problems with more confidence and precision. While his progress in math is encouraging, we still have substantial work to do on the reading and writing section. I'd love to get started focusing on those areas, as we work toward improving his overall SAT score.
Given Byronâ€™s goals and progress, I recommend we begin scheduling at least one 60-minute session per week through the fall to maintain momentum and provide consistent support, especially in the reading and writing sections. With 9 hours already available, weâ€™re in a good position to get started and make steady progress toward his goals.
Our current short-term goals for Byron include improving his reading comprehension, mastering the SAT writing section, and continuing to strengthen his algebra skills. The overall goal remains increasing his SAT score and boosting his confidence across all sections of the test.
Please let me know if you have any questions or if there are any adjustments youâ€™d like to make to our plan. Iâ€™m happy to schedule a time to talk by phone if that would be helpful. I look forward to continuing to support Byron in his academic journey.
Warmly,
Laurel T.
laurel.turner@revolutionprep.com
+12033008616</t>
  </si>
  <si>
    <t>Jack Haven</t>
  </si>
  <si>
    <t>Dear Diana,
I hope you are having a great week! As we prepare for Jack's upcoming practice test, I wanted to share some updates and information about what to expect.
I have seen significant improvements in Jack's mastery of general strategies for test taking. He's shown consistent progress in identifying question types and using that information to determine his "plan of attack" so to speak. This includes growth in areas we previously discussed as struggles, such as moving past questions on the math section that feel like time wasters.
While we are working towards overall score improvement, we have also set a goal around successfully utilizing the strategies and skills he has been working on. Jack has some difficulty staying engaged during sessions due to technology interruptions. Additionally, I think he feels disconnected from some of the material, both due to a lack of recency as well as the fact that he hasn't experienced the ACT in full yet. As a result of this, I am asking Jack to complete a full practice test this weekend. You can access this test by logging into our portal or app and navigating to ACT test 15E.
To be set up for long-term success, it's crucial for Jack to replicate official test day conditions as closely as possible when taking their practice test. He should find a quiet place and take the test in one sitting.
After the practice test, I will review the results and discuss the test experience with Jack to determine our focus moving forward, and Iâ€™ll follow up with you on takeaways, improvements, and next steps in my next parent update.
Example: Based on Jack's goals, I would recommend continuing with our 90 minute sessions until Jack takes his first official test in October. After that date, we should re-evaluate his needs based on his official score to include additional reading or math support.
Please let me know if you have any questions or if there are any adjustments you would like to make to our plan. Iâ€™m happy to schedule a time to talk by phone if that would be helpful. I am excited to continue supporting [Student's Name] in reaching their goals.
Elliot E.
elliot.emadian@revolutionprep.com
+15409682458</t>
  </si>
  <si>
    <t>Sakura Torrentes</t>
  </si>
  <si>
    <t>Dear Larielys,
I know this time of year is busy, and I appreciate you taking the time to review this email. As we begin a new academic semester, I wanted to take a moment to share some updates about Saki's progress and outline our plans moving forward.
Over the past few months, I have seen significant improvements in Saki's ability to improve her reading score ELA score for grade 3. It was fantastic to see! In particular, she has shown consistent progress with reading comprehension, using details in the text to come up with conclusions, and words-in-context.
Our current short-term goals for Saki include summarizing a nonfiction text, describing in depth a character, setting, or event, recounting stories and making inferences, determining the overall structure, and more. The overall goal remains improved confidence and higher grades for grade 4. If there have been any changes or new goals for this semester, please let me know so we can adjust our plan accordingly. I will also be asking her math questions to see if she is understanding and becoming fluent with multi-digit multiplication, understanding fraction/decimal equivalence, and other grade level math standards. 
For this semester, our plan includes the reading topics above. I would also like to check on Saki's availability to ensure our sessions fit into her current schedule. If there are any changes, please let me know so we can plan for sessions that align with your student's schedule. You can also adjust the schedule from your student's dashboard if that's more convenient.
Based on Saki's progress, I recommend meeting twice a week for this semester along with her reading 1-3 books a week. Please let me know if you have any questions or if there are any adjustments you would like to make to our plan. I'm happy to schedule a time to talk by phone if that would be helpful. I am looking forward to continuing my work with Saki in these next steps of her academic journey.
Best regards,
Sofia M.
sofia.munoz@revolutionprep.com
+16572447162</t>
  </si>
  <si>
    <t>Payton Crowe</t>
  </si>
  <si>
    <t>Dear Mark,
I hope you're having a great fall! I noticed that you have about 4 hours remaining but havenâ€™t yet had a chance to schedule them, so I wanted to take a moment to share an overview of Paytonâ€™s progress and offer a recommendation for how we can best use those hours moving forward. Itâ€™s been great working with you and Payton over the past couple of months, and Iâ€™ve really enjoyed seeing the growth sheâ€™s made in such a short time. 
I always recommend that students take the SAT multiple times, so I wanted to offer a plan which would help Payton best prepare for the October SAT, as I think further improvement is possible. 
Payton has made significant improvements, particularly in her ability to approach advanced algebra questions. Sheâ€™s gotten quite strong at using graphing techniques to solve problems and navigate common traps built into SAT question design. Earlier in our work together, we also spent a lot of time focusing on the grammar section, and Payton has dramatically improved here â€” her progress in this area is the main reason her score recently jumped to a 1260. While her growth in both math and writing has been impressive, we still have substantial work to do on the reading and writing section overall. I'd love to get started on those areas as we continue preparing for the SAT. 
I know the start of the school year can be especially busy, so I would suggest lowering our session frequency to one 60-minute session per week. This would allow us to make steady progress while fitting into Paytonâ€™s schedule more easily. With 4 hours remaining, this plan would cover the next month, and we can reevaluate as we go.
Our current short-term goals for Payton include improving her reading comprehension, strengthening her performance on writing and grammar questions, and continuing to refine her math strategies. The overall goal remains increasing her SAT score and building confidence across all sections of the test.
Please let me know if you have any questions or if there are any adjustments youâ€™d like to make to our plan. Iâ€™m happy to schedule a time to talk by phone if that would be helpful. I look forward to continuing to support Payton in her academic journey.
Warmly,
Laurel T.
laurel.turner@revolutionprep.com
+12033008616</t>
  </si>
  <si>
    <t>Dear Erika,
I hope you are having a great Summer. Itâ€™s been great working with you and Alex over the past couple of months. I wanted to touch base to share some of the progress weâ€™ve made so far and share my thoughts on the plan moving forward.
I have seen significant improvements in Alex's ability to solve composite functions and function graphs. He has shown consistent progress in factoring to solve for x-intercepts of a parabola. This consistent improvement has been evident in class.
Our current goal for Alex includes achieving a 1300 on the SAT. I know Alex has just started his junior year and theoretically there is plenty of time to achieve his goal score, but I did want to mention a few things for consideration. When students spend so much time actively working on the SAT, the process can feel monotonous or demoralizing to some. I would not want to stretch out this process over the entirety of Alex's junior year. We do want to have that goal score achieved before the start of his senior year. Alex and I have completed 11 hours of tutoring. I think it's time Alex registers for an official SAT exam. Here is the link with the SAT schedule:
https://satsuite.collegeboard.org/sat/dates-deadlines
It typically takes students 2 to 3 attempts to reach their goal score. If Alex takes the October SAT, I would recommend then taking the exam in December and again in March. This allows for approximately 2 months in between each exam, so Alex can review his score report and make whatever adjustments necessary. If all goes according to plan, Alex should be finished with the SAT process in March and can then turn his full focus to AP exams in the spring.
Our current short-term goals for Alex include finishing up factoring by grouping and working with the quadratic formula to solve for x. The overall goal remains achieving a 1300. Based on Alex's progress, I recommend continuing to meet once per week for one hour.
Alex has 1 hour left in his account. I suggest adding the below to your account to ensure we stay on track.
â€¢ 12 Hours of Advanced Tutoring for Alex Stanton with Amber Maldonado
If you'd like to continue working together on achieving these goals, you can easily use this link to add the hours to your account today: https://my.revolutionprep.com/s/39waya1sYn.
Please let me know if you have any questions or if there are any adjustments you would like to make to our plan. Iâ€™m happy to schedule a time to talk by phone if that would be helpful. I look forward to supporting Alex in his continued academic journey.
Best regards,
Amber M.
amber.maldonado@revolutionprep.com
+14012698542</t>
  </si>
  <si>
    <t>Carson Mader</t>
  </si>
  <si>
    <t>Dear Lisa,
Itâ€™s been great working with you and Carson over the past month. As we prepare for Carson's upcoming test, I wanted to share some updates and information about what to expect.
I have seen improvements in Carson's math fundamentals, equation manipulation, order of operations, reading for main ideas, and grammar rules. He has shown consistent progress in his session work and practice tests. This consistent improvement has been evident in his reading score increasing by 2 points and similar performance in other sections, though with large amounts left unanswered.
For this exam, our goal is a 17. While we cannot guarantee a specific score, we have worked diligently towards this goal through IESME, CARE, and Two-Track Mind strategies. It's important to consider the impact of the test zone on Carson's performance. Ensuring a good night's sleep throughout the week leading up to the test is crucial, as just the night before isn't enough. We have also discussed strategies to manage test anxiety, which can impact scores.
I am looking forward to hearing how Carson performs on this test. Looking ahead, I recommend continuing sessions at a similar frequency, twice a week. If Carson achieves his goal score, we could focus on Algebra 2. This would give us an opportunity to continue working on strengthening his skills.
Carson currently has 9 hours left in his account, none of which are currently scheduled. 
Please let me know if you have any questions or if there are any adjustments you would like to make to our plan. Iâ€™m also able to schedule a time to talk by phone if that would be helpful. I am happy to support Carson in his continued academic journey.
Thank you and stay safe,
Myles O.
myles.oldroyd@revolutionprep.com
+15304434701</t>
  </si>
  <si>
    <t>Nora Ahmed</t>
  </si>
  <si>
    <t>Dear Parisa, 
I hope you are having a great start to your fall. Itâ€™s been great working with you and Nora over the past couple of weeks. I wanted to touch base to share some of the progress weâ€™ve made so far and share my thoughts on the plan moving forward. 
I have seen significant improvements in Nora's reading comprehension skills as well as her abilities to distinguish between passive and active voices in different sentences, make corrections to sentences that include dangling and misplaced modifiers, formulate a formal argument via a short essay, as well as recognize and learn new 6th-7th grade vocabulary words! She has shown consistent progress in utilizing the strategies weâ€™ve been covering in our sessions to increase her reading, writing, and test-taking skills. This consistent improvement has been evident in the completion of multiple assignments during our sessions. 
Our current short-term goals for Nora include strengthening her writing and reading comprehension skills to prepare her for middle school. The overall goal remains to get her ahead as she is placed in 7th/8th grade-level English classes. Since Nora is achieving her goals thus far, I recommend we continue with our one 60-minute class per week through the school year. 
Please let me know if you have any questions or if there are any adjustments you would like to make to our plan. Iâ€™m happy to schedule a time to talk by phone if that would be helpful. I look forward to supporting Nora in her continued academic journey. 
Best regards,
Colin C.
colin.cody@revolutionprep.com
+19785187882</t>
  </si>
  <si>
    <t>Jesse Straus</t>
  </si>
  <si>
    <t>Hi, Jeff!
I hope youâ€™re doing well! I wanted to share an update following our last phone call.
As we discussed, leading up to test day, Jesse and I continued working on SAT material, but we intentionally avoided putting too much pressure on him. He was balancing a lot between homework and other responsibilities, and you'd mentioned also wanting to make sure he had time to decompress and enjoy his summer. Instead of rushing toward a target score and moving too quickly for Jesse to feel confident, we focused on reinforcing his demonstrated strengthsâ€”such as sentence structure identification and punctuation rulesâ€”while also buoying mindset within a positive feedback loop.
I was very glad to hear that Jesse reported a positive test day experience. :-) Since then, weâ€™ve jumped right into his college essay work!
Circling back to your questions regarding whether Jesseâ€™s essay presented a positive reflection of self and would assist in the admissions process--the short answer is yes! The longer answer is as follows:
Jesse did fantastic prework. While there was some lack of clarity in his initial draft, because Iâ€™ve gotten to know Jesse a bitâ€”and because he was incredibly adaptable to directionâ€”we were able to move more quickly through revision and polishing than I can remember doing with another student. His revision process was exceedingly impressive.
One main growth area in Jesseâ€™s writing is adhering to sentence structure. It may help him to think of it this way: when weâ€™re speaking, we can use tone and hand gestures to guide our listener through our train of thought, but when writing, punctuation serves that role. That said, Jesse implemented notes so quickly--and he can already *identify* sentence structure correctly about 90% of the time--that we were able to cut and hone between one-half to two-thirds of his essay in a single sessionâ€”amazing progress!
I know you and Jesse will be discussing the plan for how youâ€™d like to proceed with finalizing his Common App essay. I'd recommend one more 90-minute to two-hour session if all he's working on is the Common App. If you'd like additional application guidance (portal entries, supplemental essays, interview coaching, etc.), Sue or I would be happy to discuss those goals. In the meantime, please feel free to reach out with any additional questions, and congratulations to Jesse on great work so far!
Warmly,
Shawn K.
shawn.kane@revolutionprep.com</t>
  </si>
  <si>
    <t>Ivan Filonenko</t>
  </si>
  <si>
    <t>Dear Alexander,
I hope you are having a great day! I wanted to touch base regarding Ivanâ€™s recent attendance and participation in our tutoring sessions.
Iâ€™ve noticed some inconsistencies in his attendanceâ€”he has missed 2 of the past 3 sessions. Consistency is key for Ivan to continue building on the progress heâ€™s made, and maintaining regular sessions will help him reach his goals more effectively.
To support Ivanâ€™s success, I recommend that we maintain the current weekly velocity of sessions but consider shifting to a different day that may work better for his schedule. This way, he can stay on track without falling behind due to missed sessions.
Please let me know if youâ€™d like to adjust the schedule, or if youâ€™d prefer to explore other options. I am happy to schedule a quick phone call to discuss what might work best for Ivan and your family.
Best regards,
Ryan
Ryan C.
ryan.cauwenberghs@revolutionprep.com
+14703532230</t>
  </si>
  <si>
    <t>Jessica Martello</t>
  </si>
  <si>
    <t>Dear Jodi,
I hope you are having a great week! It has been a real pleasure working with Jessica over the past couple of weeks, and I wanted to share some updates on her progress and our plan moving forward.
Jessica has made strong strides in several areas: sheâ€™s become much more confident with exponential functions, equivalent expressions, linear functions, translating word problems, and graphing quadratics. Weâ€™ve also made progress on sentence boundaries, which has supported her problem-solving clarity.
At the same time, we still have important work ahead in proportional reasoning, data analysis. These are key areas for boosting her consistency, especially since her recent practice test results have fluctuated quite a bit, up to gains of 150 or so points. The good news is that many of these fluctuations arenâ€™t due to gaps in knowledge; often Jessica knows how to solve the problem but tends to overthink or second-guess herself. We are working specifically on building confidence and reducing that hesitation.
My recommendation is to continue at our current velocity, which I believe is already the plan. With consistent practice and reinforcement, Iâ€™m confident weâ€™ll see those practice test scores stabilize and reflect her true level of understanding.
Please let me know if youâ€™d like to discuss this further or adjust our approach in any way. I look forward to continuing this progress with Jessica.
Best regards,
Ryan C.
ryan.cauwenberghs@revolutionprep.com
+14703532230</t>
  </si>
  <si>
    <t>Dear Candice,
Itâ€™s been great working with you and Natalie over the past couple of months. As we prepare for Natalieâ€™s upcoming ACT, I wanted to share some updates and information about what to expect.
I have seen significant improvements in Natalieâ€™s understanding of punctuation rules, which has helped her eliminate incorrect answer choices more effectively. She is also doing a great job on the English section by recognizing question types and applying the best strategies for each. In math, weâ€™ve been refining her approach to ensure she answers all the questions she finds easier first, before returning to the more challenging onesâ€”this maximizes her points and keeps her pacing on track.
For this exam, our goal is at least a 20 on each section. While we cannot guarantee a specific score, we have worked diligently toward this goal through strategy discussions, practice questions, and reviewing topics Natalie was less confident with, such as punctuation. Weâ€™ve also discussed strategies to manage test anxiety, as well as the importance of consistent sleep leading up to test dayâ€”not just the night before.
Based on Natalieâ€™s goals, I recommend continuing to meet twice a week for 90-minute sessions, with our next target being the December ACT. This will allow Natalie and me to keep building toward her overall goal score of 31. Weâ€™ll continue to focus on high-yield areas while also increasing speed and accuracy.
I suggest adding the below to your account to ensure we stay on track.
â€¢ 42 hours of Distinguished Private Tutoring for Natalie Pelser with Liz Pirie
If you'd like to continue working together on achieving these goals, you can easily use this link to add the hours to your account today: https://my.revolutionprep.com/s/EVBAoNyfQN.
Please let me know if you have any questions or if there are any adjustments youâ€™d like to make to our plan. Iâ€™m also happy to schedule a time to talk by phone if that would be helpful. I look forward to continuing to support Natalie in her academic journey.
Liz P.
elizabeth.pirie@revolutionprep.com
+12199169916</t>
  </si>
  <si>
    <t>Alex Averbook</t>
  </si>
  <si>
    <t>Dear Heather, 
I hope you are having a great week! As we prepare for Alex's upcoming test, I wanted to share some updates and information about what to expect.
Alex has improved 's ability to answer complicated math questions . He is making good use of strategies: finding the questions goal , organizing information , and relying on function. Alex is showing consistency in our sessions and completing homework . 
From his practice test, I see Alex is struggling with early topics in math. Since the skills are not expressly tested in the higher grades, students tend to forget the basic and associated nuisance.  
Alex has amazing punctuation skills. There are finer points in grammar that need to be covered. 
There are 5 sessions scheduled leading into the October test, and 1 unscheduled to be used. We are meeting weekly starting 9/14-10/12 for an hour each week. We will spend the 1st session reviewing math. His score should be in by our session on 9/21. I will plan based on the outcome.
I have high hopes for Alex's test this week. His testing skills are good and he has a strong grasp on the work.  Nerves could hold back. In terms of testing skills, he is sold. 
If you have the time , I think we should meet to discuss his progress. You can use the link below to schedule a time:
https://calendly.com/jamaul-pemberton/parent-meetings
Please let me know if you have any questions or if there are any adjustments you would like to make to our plan. Iâ€™m happy to schedule a time to talk by phone if that would be helpful. I am excited to continue supporting Alex in reaching their goals.
Best regards,
Jamaul 
Jamaul P.
jamaul.pemberton@revolutionprep.com
+13474337488</t>
  </si>
  <si>
    <t>Arvin Tizdastazar</t>
  </si>
  <si>
    <t>Dear Amin,
I hope you are having a great fall. Itâ€™s been great working with you and Arvin over the past couple of weeks. I wanted to touch base to share some of the progress weâ€™ve made so far and share my thoughts on the plan moving forward.
I have seen significant improvements in Arvin's ability to understand more than the surface level of what the passage is trying to say. He has done great at understanding how to write an introduction that gets his point across. They have shown consistent progress in him being able to tell me what a passage's underlying meaning is . This consistent improvement has been evident in his confidence with the passages.
Our current short-term goals for Arvin include increasing his comprehension and writing ability. The overall goal remains to increase his proficiency with English. Based on Arvin's progress, I recommend meeting 3x a week for 60 minutes.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Arvin in his continued academic journey.
Best regards,
Tyler H.
tyler.henry@revolutionprep.com
+18596974650</t>
  </si>
  <si>
    <t>Dear Rana,
I hope you are having a great summer. Itâ€™s been great working with you and Salwa over the past couple of months. I wanted to touch base to share some of the progress weâ€™ve made so far and share my thoughts on the plan moving forward.
I have seen improvements in Salwa's punctuation ability. She has improved her ability to find the clauses in a sentence and match the appropriate rule. From her homework and in  lesson problems, she is using our punctuation strategies more often. They have shown consistent progress in homework completion. This consistent improvement has been evident in better confidence when answering
Our current short-term goal for Salwa is to be more constant when using reading strategies . The overall goal remains of improving her reading ability . Based on Salwa's progress, I recommend we continue to meet twice a week for a 1 hour session. 
If youâ€™d like to meet and discuss Salwa progress you can you the link below to schedule a time. If you need a different time let me know.
https://calendly.com/jamaul-pemberton/parent-meetings
Please let me know if you have any questions or if there are any adjustments you would like to make to our plan. Iâ€™m happy to schedule a time to talk by phone if that would be helpful. I look forward to supporting Salwa in their continued academic journey.
Best regards,
Jamaul
Jamaul P.
jamaul.pemberton@revolutionprep.com
+13474337488</t>
  </si>
  <si>
    <t>Brody Bickerton</t>
  </si>
  <si>
    <t>Hey Hey Brison, Welcome to September! Last chance for pool parties and barbecues. As we head into the new school year, this is the perfect time to review the summer and plan for this coming school year. This letter is to catch you up on  Brodyâ€˜s progress, and discuss the start of the academic year.
Amazing news!  Brodyâ€™s test score increased by 110 points in August. Over the past month, I have seen significant improvements in Brody's grammar skills. Focusing on clauses has helped Brody find the sentence structure and determine the appropriate clause .  His skill increase is apparent during and session and reflected in his test score. 
We held off on Math till school started, so we can align SAT math with his school math, when possible.  
 Our current short-term goal for Brody is to improve his geometry skills. The overall goal for this month is to increase his math skills . Based on Brody's progress, I recommend we continue to meet twice a week for 1 hour sessions. 
If youâ€™d like to meet and discuss Brody progress you can you the link below to schedule a time. If you need a different time let me know.
https://calendly.com/jamaul-pemberton/parent-meetings
Please let me know if you have any questions or if there are any adjustments you would like to make to our plan. Iâ€™m happy to schedule a time to talk by phone if that would be helpful. I look forward to supporting Brody in their continued academic journey.
Best regards,
Jamaul
Jamaul P.
jamaul.pemberton@revolutionprep.com
+13474337488</t>
  </si>
  <si>
    <t>Hey Betsy,
I hope youâ€™ve had a wonderful summer! As we head into the new school year, this is the perfect time to set Lucinda up for success. My schedule is already starting to fill up, and Iâ€™d love to make sure your child has a spot secured.
Booking tutoring hours now ensures we can start strong, establish routines, and build confidence before the workload ramps up. Consistent sessions early in the year can make a huge difference in your studentâ€™s academic performance and stress level later on.
Lucinda and I have not met since August 6th , so there is nothing new to report.
Iâ€™d like to meet and discuss Lucinda's progress. If you can  meet ,  please use the link below to schedule a time. 
https://calendly.com/jamaul-pemberton/parent-meetings
To reserve your preferred days and times, please reach out soon. Iâ€™d be happy to help find the best schedule for your family. If you need to add hours, your advisor can help.
Looking forward to working together for a great year ahead!
Best regards,
Jamaul P.
jamaul.pemberton@revolutionprep.com
+13474337488</t>
  </si>
  <si>
    <t>Zaina Dubey</t>
  </si>
  <si>
    <t>Dear Jyoti,
I'm excited to reach out to celebrate Zainaâ€™s amazing progress. Zaina has worked diligently, and as a result, she, hopefully, got the score that she wanted on the SAT. I am so proud of Zaina.
If I can be of further assistance to Zaina, please donâ€™t hesitate to reach out. I would be more than willing to help with any English classes, College Essay writing, or anything else that may come up in the future.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Iâ€™m happy to schedule a time to talk by phone if that would be helpful. I am always available to support Zaina in her continued academic journey.
Best regards,
Tyler H.
tyler.henry@revolutionprep.com
+18596974650</t>
  </si>
  <si>
    <t>Dear Janine,
I hope you are having a great Fall. Itâ€™s been great working with you and Eve over the past couple of months. I wanted to touch base to share some of the progress weâ€™ve made so far and share my thoughts on the plan moving forward.
I have seen significant improvements in Eve's ability to identify certain types of math questions to help her solve them. She has also shown great improvement in her ability to understand how to use the information that she is given on the SAT to help her identify the answer. She has shown consistent progress in using the IESME strategy. This consistent improvement has been evident in her increased practice test scores.
Our current short-term goals for Eve include increasing her Math score by 30 more points. The overall goal remains for her to get above a 1400. Based on Eve's progress, I recommend meeting for 3 times a week until the results from the October SAT are released, which is around October 18th.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Eve in her continued academic journey.
Best regards,
Tyler H.
tyler.henry@revolutionprep.com
+18596974650</t>
  </si>
  <si>
    <t>Vladimir Kravchuk</t>
  </si>
  <si>
    <t>Dear Konstantin,
I hope you are having a great Fall. Itâ€™s been great working with you and Vladmir over the past couple of months. I wanted to touch base to share some of the progress weâ€™ve made so far and share my thoughts on the plan moving forward.
I have seen significant improvements in Vladmir's confidence in his writing ability, as well as his ability to answer the prompt directly. This consistent improvement has been evident in his ability to write his supplemental essays, answering the underlying meaning of the prompt.
Our current short-term goals for Vladmir include completing all of his essays. The overall goal remains to have his essays completed and polished before November 15th. Based on Vladmir's progress, I recommend continuing to meet 3 times a week for 60 minutes each session.
Please let me know if you have any questions or if there are any adjustments you would like to make to our plan. Iâ€™m happy to schedule a time to talk by phone if that would be helpful. I look forward to supporting Vladmir in his continued academic journey.
Best regards,
Tyler H.
tyler.henry@revolutionprep.com
+18596974650</t>
  </si>
  <si>
    <t>James Daniel</t>
  </si>
  <si>
    <t>Dear Susan,
I hope you are having a great Fall. Itâ€™s been great working with you and James over the past couple of months. I wanted to touch base to share some of the progress weâ€™ve made so far and share my thoughts on the plan moving forward.
I have seen significant improvements in James's ability to use the B-Primes method for the English portion to help him narrow down his answer choices. He has also made great strides in remembering that he cannot interpret on the SAT but instead has to only use what the text is saying. He has shown consistent progress in using these strategies on his homework and throughout our sessions. This consistent improvement has been evident in his increased practice test scores.
Our current short-term goals for James include increasing his ability to identify the question types. The overall goal remains for him to score 1450 or above on the SAT. Based on James's progress, I recommend meeting for 2 times a week for 60 minutes each 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James in his continued academic journey.
Best regards,
Tyler H.
tyler.henry@revolutionprep.com
+18596974650</t>
  </si>
  <si>
    <t>Dear Utkarsh,
I'm excited to reach out to celebrate Yashviâ€™s amazing progress. Yashvi has worked diligently, and as a result, she has, hopefully, achieved 1550 or higher on the SAT. I am so proud of all the hard work Yashvi has put in.
If she doesn't get the score that she was hopping for, I am looking forward to continuing to work with Yashvi. I recommend meeting once a week for 60 minutes in order to continue their progress towards their next goals. During our upcoming sessions, I plan to continue working on ways that she can increase the amount of time she can have for the harder questions.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Iâ€™m happy to schedule a time to talk by phone if that would be helpful. I am always available to support Yashvi in her continued academic journey.
Best regards,
Tyler H.
tyler.henry@revolutionprep.com
+18596974650</t>
  </si>
  <si>
    <t>Nathaniel Coleman</t>
  </si>
  <si>
    <t>Dear Jessie,
I hope you are having a great Fall. Itâ€™s been great working with you and Nathaniel over the past couple of months. I wanted to touch base to share some of the progress weâ€™ve made so far and share my thoughts on the plan moving forward.
I have seen significant improvements in Nathaniel's ability to use the B-Primes method to help him narrow down his answer choices. Also, he has done well in understanding how to use DESMOS to help him answer questions. He has shown consistent progress in using these strategies during our sessions. This consistent improvement has been evident in his increased confidence when answering questions.
Our current short-term goals for Nathaniel include increasing his reading comprehension skills. The overall goal remains for him to score a 1400 on the SAT. Based on Nathanial's progress, I recommend meeting for 3 times a week for 60 minutes each 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Nathaniel in his continued academic journey.
Best regards,
Tyler H.
tyler.henry@revolutionprep.com
+18596974650</t>
  </si>
  <si>
    <t>Hi Sue, 
I'm just sending this progress update again through the academic side of orbit in order for orbit to recognize I'm not out of date on progress updates for Maisie.
I hope you're having a great day!
Sarah
Hi Ray,
I hope you are having a great summer. Itâ€™s been great working with you and Maisie over the past couple of months. I wanted to touch base to share some of the progress weâ€™ve made so far and share my thoughts on the plan moving forward.
I have seen significant improvements in Maisie's ability to identify the next steps of each type of math question, break apart steps in word problems, approach constants, proportional reasoning, and use of punctuation rules. She has shown consistent progress in her confidence when approaching math problems. This consistent improvement has been evident in her score increase on the math section on her last practice test and during sessions.
Since Maisie is achieving her goals, I recommend we either continue with our two 60 minute sessions per week or doing three leading up to Maisie's September exam. She and I plan to schedule her remaining SAT sessions on Wednesday
Please let me know if you have any questions or if there are any adjustments you would like to make to our plan. Iâ€™m happy to schedule a time to talk by phone if that would be helpful. I look forward to supporting Maisie in her continued SAT journey.
Best regards,
Sarah 
sarah.vollero@revolutionprep.com
+13155607858</t>
  </si>
  <si>
    <t>Thanks for the phone conference.
Per our discussion we will focus on sentence completion questions at our upcoming  session. 
Vivian will continue to work with her school tutor on math.
I wil send a comparison of her scores this week to you.
Best,
Linda H.
linda.hindi@revolutionprep.com
+19188412706</t>
  </si>
  <si>
    <t>Dear Alexandra,
I'm excited to reach out to celebrate Adaâ€™s amazing progress. Ada has worked diligently, and as a result, they have achieved understanding math strategies in probability, measurement, and geometry I am so proud of Ada.
While we want to celebrate this success, we also know there is still work to do on the ISEE. I am looking forward to continuing to work with Ada towards further improvements. I recommend continuing our hour long twice a week sessions in order to continue their progress towards their next goals. During our upcoming sessions, I plan to continue working on vocabulary, main idea and other English strategies.
Please let me know if you have any questions. Iâ€™m happy to schedule a time to talk by phone if that would be helpful. I am always available to support Ada in their continued academic journey.
Best regards,
Sunho K.
sunho.kum@revolutionprep.com
+14084750988</t>
  </si>
  <si>
    <t>Gabriel Lasseter</t>
  </si>
  <si>
    <t>Dear Brian,
Itâ€™s been great working with Gabriel over the past few months. I hope you and your family are enjoying the beginning of autumn!
I have seen significant improvements in Gabriel's practice SAT and ACT scores. He has shown consistent progress with all sections of the SAT and ACT. He has worked especially diligently to improve his approach to the ACT English section and the most difficult math problems on both tests. This consistent improvement has been evident in Gabriel's practice test scores and his general grasp of the practice problems we've completed.
Looking ahead, I recommend we assess Gabriel's recent SAT and upcoming ACT scores to determine if he is satisfied. We still have time to prepare for one more SAT and/or ACT before the end of December if he would like to further improve his score. Also, if Gabriel needs any help in physics or math this school year, I'd be happy to help him with those classes.
Please let me know if you have any questions or if there are any adjustments you would like to make to our plan. Iâ€™m also able to schedule a time to talk by phone/zoom if that would be helpful. I am happy to support Gabriel in any way I am able.
Thanks,
Michael
michael.haddad@revolutionprep.com
+17242494602</t>
  </si>
  <si>
    <t>Tobias Pulido</t>
  </si>
  <si>
    <t>Dear Veronica,
Itâ€™s been great working with Tobias over the past few months. I hope you and your family are enjoying the beginning of autumn!
I have seen significant improvements in Tobias' practice SAT scores. He has shown consistent progress with grammar/punctuation rules, algebra, and advanced math concepts. He has worked especially diligently to improve his approach to problems involving independent/dependent clauses, parenthetical phrases, systems of linear equations, quadratic functions, and exponential functions. This consistent improvement has been evident in Tobias' practice test scores and his general grasp of the practice problems we've completed.
Looking ahead, I recommend we continue with our current schedule of 1 session per week. This will help us to prepare Tobias for the PSAT in October and the SAT in October, November, or December. Tobias still needs to work on his approach to some of the more difficult and less common question types in the math section, such as geometry/trigonometry questions and ratio/proportion questions. Also, if Tobias needs any help in physics or math this school year, I'd be happy to help him with those classes.
Please let me know if you have any questions or if there are any adjustments you would like to make to our plan. Iâ€™m also able to schedule a time to talk by phone/zoom if that would be helpful. I am happy to support Tobias in any way I am able.
Thanks,
Michael
michael.haddad@revolutionprep.com
+17242494602</t>
  </si>
  <si>
    <t>Jose Tamayo</t>
  </si>
  <si>
    <t>Dear Jose and Julie,
Itâ€™s been great working with Jose over the past few months. I hope you and your family are enjoying the beginning of autumn!
I have seen significant improvements in Jose's practice SAT scores. He has shown consistent progress with grammar/punctuation rules, algebra, and advanced math concepts. He has worked especially diligently to improve his approach to problems involving independent/dependent clauses, parenthetical phrases, systems of linear equations, quadratic functions, and exponential functions. This consistent improvement has been evident in Jose's practice test scores and his general grasp of the practice problems we've completed.
Looking ahead, I recommend we continue with our current schedule of 2 sessions per week. This will help us to prepare Jose for the PSAT in October and the official SAT in October, November, or December. Jose still needs to work on his approach to some of the more difficult and less common question types in the math section, such as geometry/trigonometry questions and ratio/proportion questions. Also, if Jose needs any help in physics or math next semester, I'd be happy to help him with those classes.
Please let me know if you have any questions or if there are any adjustments you would like to make to our plan. Iâ€™m also able to schedule a time to talk by phone/zoom if that would be helpful. I am happy to support Jose in any way I am able.
Thanks,
Michael
michael.haddad@revolutionprep.com
+17242494602</t>
  </si>
  <si>
    <t>Dear Ying,
Itâ€™s been great working with Eric over the past few months. I hope you and your family are enjoying the beginning of autumn!
I have seen significant improvements in Eric's practice SAT scores. He has shown consistent progress with advanced math and geometry/trigonometry concepts from the math section. He has worked especially diligently to improve his approach to some of the most difficult problems involving data analysis, measures of central tendency, volume, unit conversion, and quadratic functions. This consistent improvement has been evident in Eric's practice test scores and his general grasp of the practice problems we've completed.
Looking ahead, I recommend we continue with our current schedule of one session per week. This will help us to prepare Eric for the official SAT in October, November, or December. Eric still needs to work on his approach to some of the more difficult and less common question types in the math section. Also, if Eric needs any help in physics or math this school year, I'd be happy to help him with those classes.
Please let me know if you have any questions or if there are any adjustments you would like to make to our plan. Iâ€™m also able to schedule a time to talk by phone/zoom if that would be helpful. I am happy to support Eric in any way I am able.
Thanks,
Michael
michael.haddad@revolutionprep.com
+17242494602</t>
  </si>
  <si>
    <t>Dear Collin,
Itâ€™s been great working with Cade over the past few months. I hope you and your family are enjoying the beginning of autumn!
I have seen significant improvements in Cade's practice SAT scores. He has shown consistent progress with grammar/punctuation rules, algebra, and advanced math concepts. He has worked especially diligently to improve his approach to problems involving independent/dependent clauses, parenthetical phrases, colon and semicolon usage, direct and indirect quotations, and transition word selection. This consistent improvement has been evident in Cade's practice test scores and his general grasp of the practice problems we've completed.
Looking ahead, I recommend we continue with our current schedule of 3 sessions per week. This will help us to prepare Cade for the official SATs in October, November, and December. Cade still needs to work on improving his score in the grammar/punctuation questions, although he has shown much improvement in his understanding of the tested concepts. Also, if Cade needs any help in physics or math this school year, I'd be happy to help him with those classes.
Please let me know if you have any questions or if there are any adjustments you would like to make to our plan. Iâ€™m also able to schedule a time to talk by phone/zoom if that would be helpful. I am happy to support Cade in any way I am able.
Thanks,
Michael
michael.haddad@revolutionprep.com
+17242494602</t>
  </si>
  <si>
    <t>Mark Shields</t>
  </si>
  <si>
    <t>Advisor Only Update: No progress update needed. Mark and I just had our first session back after 10 months off. He is trying to take 1 or 2 more SATs before his applications are due. Sending this to clear the alert. 
Hailey C.
hailey.caudill@revolutionprep.com
+19188999507</t>
  </si>
  <si>
    <t>Virginia Bray</t>
  </si>
  <si>
    <t>Dear Stuart,
Itâ€™s been great working with you and Virginia over the past month. As we prepare for Virginia's upcoming SSAT, I wanted to share some updates and information about what to expect.
I have seen significant improvements in Virginia's ability to identify the different types of reading comprehension questions, anticipate answers to reading questions, and summarize what she reads. She also showed great progress in performing decimal operations, writing numbers in scientific notation, and find percents of numbers this afternoon. This consistent improvement has been evident in her increased confidence and her improving performance on practice exams.
For this exam, our goal is to score as high as possible on the SSAT to help create a stronger high school application portfolio. While we cannot guarantee a specific score, we have worked diligently towards this goal through our work on reading strategies and identifying unfamiliar vocabulary words. It's important to consider the impact of the test zone on Virginiaâ€™s performance. Ensuring a good night's sleep through the rest of the week leading up to the test is crucial, as just the night before isn't enough. We have also discussed strategies to manage test anxiety, which can impact scores.
I am looking forward to hearing how Virginia performs on this test.  Looking ahead, I recommend adding sessions to support Virginia in her academic classes should she find she needs additional support. (I know that the first year of high school can be a big transition from middle school, and we have many amazing tutors who can help students master a variety of subjects and lessen their stress. I support many levels of math classes and love assisting students with academic math!) Should Virginia need to take the SSAT again, please also let Vasilios or me know. We can look at what she needs to work on and develop a plan to help her achieve her goals.
Please let me know if you have any questions or if there are any adjustments you would like to make to our plan. Iâ€™m also able to schedule a time to talk by phone if that would be helpful. I am happy to support Virginia in her continued academic journey.
Best regards,
Alexa Pinera
Alexa P.
alexa.pinera@revolutionprep.com
+13022653917</t>
  </si>
  <si>
    <t>Dear Sreyas and Jaya,
I hope you're having a great year so far! Itâ€™s been great working with you and Sreyas over the past few months. I wanted to touch base to share some of the progress weâ€™ve made so far and share my thoughts on the plan moving forward.
I have seen significant improvements in Sreyas' understanding of analysis and research. Heâ€™s also done well with practicing composition skills, and his love of books has helped him with expanding his vocabulary.
Our current short-term goals for Sreyas include improving these skills and continuing to build a strong foundation in advanced reading comprehension, analysis, and essay structure. The overall goal remains improving his grades. Based on Sreyas' progress, I recommend we continue meeting for one hour once a week.
Please let me know if you have any questions or if there are any adjustments you would like to make to our plan. Iâ€™m happy to schedule a time to talk by phone if that would be helpful. I look forward to supporting Sreyas in his continued academic journey.
Best regards,
Shaun L.
shaun.leonard@revolutionprep.com
+17023665570</t>
  </si>
  <si>
    <t>KAVYA SUDHAKAR</t>
  </si>
  <si>
    <t>Dear Kavya and Malar,
I hope you're having a great year so far! Itâ€™s been great working with you and Kavya over the past few months. I wanted to touch base to share some of the progress weâ€™ve made so far and share my thoughts on the plan moving forward.
I have seen significant improvements in Kavya's understanding of paragraph and sentence structure. Sheâ€™s also done well with practicing general composition skills.
Our current short-term goals for Kavya include improving these skills and continuing to build a strong foundation in advanced reading comprehension, analysis, and essay writing. The overall goal remains improving her grades. Based on Kavya's' progress, I recommend we continue meeting for one hour twice a week.
Please let me know if you have any questions or if there are any adjustments you would like to make to our plan. I look forward to supporting Kavya in her continued academic journey.
Best regards,
Shaun L.
shaun.leonard@revolutionprep.com
+17023665570</t>
  </si>
  <si>
    <t>Dear Mailyn, 
I hope you are well! Itâ€™s been great working with you and Jonah over the past several months. As I spoke with you about earlier this week, I am so thrilled with the progress Jonah has made! I have seen significant improvements in Jonah's improvement on the English portion of the exam- he improved his score on this section by nearly 70 points from his last exam! He improved his score on the math section by 40 points as well! 
As we discussed, you are hoping that Jonah gets a 1250 to make him a competitive applicant for early admissions by November 1. We have until the end of his senior year for him to get a 1330 for the scholarship he wants. 
Recently, we have been focusing on strategies for taking the English portion of the exam, and I think that really helped him improve his score on the last practice exam. My plan moving forward is to drill home these strategies, and then focus  Sentence Boundaries and Transitions. Then, I would like him to take another practice exam using Bluebook. For the content of the math section, we are going to go over more geometry, linear equations, and just some quick information in Problem Solving &amp;amp; Data Analysis, and then I will want Jonah to take another practice test. While you are traveling, Jonah can study vocabulary and the meaning of transition words.
Let me know about his scores when they're released on Friday, and we will determine scheduling from there! Please let me know if you have any questions or if there are any adjustments you would like to make to our plan. Iâ€™m also able to schedule a time to talk by phone if that would be helpful. I am happy to support Jonah in their continued academic journey.
Best regards,
Molly R.
mary.rhodes@revolutionprep.com
+13195946598</t>
  </si>
  <si>
    <t>Harlan Smith</t>
  </si>
  <si>
    <t>Hi Catherine,
It has been great working with Harlan over the summer! We have addresses rules and strategies that Harlan will need especially for the English, Math, and Science sections of the ACT. I think that progress has been uneven in part because we had to pause. We talked a bit this week about what Harlan's plan is for taking the ACT. Since we have been practicing recently, it may be a good idea to keep practicing and meeting consistently over the next six or seven weeks to address some areas of need. On the other hand, I understand that Harlan is dealing with crew and soccer at the same time for the next few months,  and so it may make more sense for him to prepare for the December ACT when he is not dealing with as much with sports. This may also give us a little more time to learn about how the changes to the ACT are working in practice. If Harlan decides that December is best, I suggest starting with one session a week in the middle of October and increasing to two sessions per week in November leading up to the December ACT. I will be out of the country for one week in November. I can either assign practice or arrange for a substitute. If you would like to discuss our plan further, please feel free to reach out via E-mail or text. I am happy to have a more detailed conversation. Thank you!
Jason
jason.keller@revolutionprep.com
+17328416402</t>
  </si>
  <si>
    <t>Hi Carolmarie,
First, I want to say how much of a joy Kendall is to work with. As far as the practice test, she did better on some of the sections we worked on together, but others have not improved quite yet. Part of this is because Kendall seems to be very analytically minded, so the Reading and Writing section is a little more difficult for her than the Math section. The Reading and Writing section is pretty analytical but not in the way students have seen in school, so this is a common struggle.
She also seems to have a bit of trouble paraphrasing and putting things in her own words, which might be adding to the struggle, slowing her down on answering questions. We talked about studying tonight, and she mentioned not knowing where to start when studying, so I noted resources like Khan Academy are helpful. The Princeton Review also has a practice book for about $20 that could be helpful if she wants an actual book. 
Part of the objective of practice tests every few weeks is to work on recalling information and strategies to use on the test. We want to see an overall upward trend in the scores, but I wouldnâ€™t worry too much about the individual scoring, especially this early in preparation. We have almost made it through all the reading and writing modules, so we will focus on recalling and applying information next. I will have her write the strategies for each type of question, so she is able to quickly access the information when needed.
It looks like Villanova University is test optional, so the SAT score is not going to make or break her admission. That being said, having a strong score will still give her an advantage. Based on her current progress, we should continue with our twice a week sessions to cover material and strategies, with our short term goal to have her reach the harder second module for both SAT sections.
Please let me know if you have any questions or if there are any adjustments you would like to make to our plan. Iâ€™m happy to schedule a time to talk by phone if that would be helpful. I am excited to continue supporting Kendall in reaching her goals.
Best,
Machaela
Machaela V.
machaela.verhage@revolutionprep.com
+14785500446</t>
  </si>
  <si>
    <t>Hi Eleane,
I hope you are having a great week! As we prepare for Emma's upcoming practice test, I wanted to share some updates and information about what to expect.
I have seen significant improvements in Emma's approach to the math section of the SAT. She has shown consistent progress in linear, exponential, and geometric problems. This includes growth in areas we previously discussed as struggles, such as identifying question types and recalling how to solve them based on the identification. Emma is completely competent with this material! I know she wants to do well, so this might cause anxiety towards the test. I told her there was no pressure to complete the test; we want to aim for 17 correct questions on the first module to move to the harder second module to increase her score. 
To be set up for long-term success, it's crucial for Emma to replicate official test day conditions as closely as possible when taking their practice test. She should find a quiet place and take the test in one sitting. After the practice test, I will review the results and discuss the test experience with Emma to determine our focus moving forward, and Iâ€™ll follow up with you on takeaways, improvements, and next steps in my next parent update.
Based on our discussions and Emma's progress, I recommend we continue with two 60-minute sessions per week and with practice outside of homework several days a week as well as homework completion. This plan will best set them up for success for her first official test sitting!
Please let me know if you have any questions or if there are any adjustments you would like to make to our plan. Iâ€™m happy to schedule a time to talk by phone if that would be helpful. I am excited to continue supporting Emma in reaching her goals.
Best Regards,
Machaela
Machaela V.
machaela.verhage@revolutionprep.com
+14785500446</t>
  </si>
  <si>
    <t>Dear Jesus,
I hope you are having a great end to the summer! Itâ€™s been wonderful working with you and Antonio over the past couple of sessions, and I wanted to share some updates on his progress as we get ready for his first SAT exam next week.
Working with Antonio has been a real pleasureâ€”heâ€™s a very smart student who constantly asks questions and actively shows that he wants to understand better. In our recent practice test, he demonstrated strong improvement in both Math and Reading &amp;amp; Writing. Math is currently his biggest strength, while in Reading &amp;amp; Writing there are a few targeted areas weâ€™re focusing on to drive even more progress.
Lately, weâ€™ve been reviewing words in context and are now putting special focus on Standard English conventions. This is a high-yield area for the exam, so continued practice will be key. Over the coming week, weâ€™ll prioritize reviewing past topics, carefully going through practice test answers, and reinforcing strategiesâ€”rather than adding another full-length practice test before the real one.
For this first official exam, our main goal is not just the score itself but making sure Antonio feels comfortable with the test environment, applies strategies consistently, and learns what works best for him under real conditions. A good week of sleep, pacing strategies, and little tips for managing test anxiety will all play an important role in his performance. These first exams are an opportunity to set the foundation for even stronger results in the future.
The current pace of two hours per week has been working well, and after this test weâ€™ll be able to review results together and adjust our plan as needed.
Please feel free to reach out with any questionsâ€”Iâ€™d be happy to set up a quick call if that would be helpful. Iâ€™m looking forward to continuing to support Antonio as he builds on all the great work heâ€™s been doing.
Best regards,
Jennifer H.
jennifer.hernandez@revolutionprep.com
+19092362317</t>
  </si>
  <si>
    <t>Maddie Denaro</t>
  </si>
  <si>
    <t>Hi Amanda,
I hope you're doing well! I just wanted to share a quick update on Maddieâ€™s SAT prep and follow up regarding scheduling, as I heard you might be looking to add hours from Sue.
Maddie has been doing an amazing job. She recently hit her highest practice test score yet 2 weeks ago with a 1430 overall, a 720 in reading/writing, and a 710 in math. Notably, sheâ€™s now scored above 700 in math twice recently, which shows not only consistency but real strength across both sections. Weâ€™ve continued to focus primarily on math, and her use of tools like Desmos has improved significantly. Sheâ€™s much more efficient and confident in her problem-solving process. Sheâ€™s a fantastic student to work with: motivated, thoughtful, and always prepared.
That said, Maddie currently has 4.5 hours remaining on her account. Based on her momentum and goals, Iâ€™d strongly recommend planning for at least 1x per week for SAT prep, and ideally a second session per week for either academic math support OR additional SAT practice, depending on what she needs most during any given week. 1-hour sessions for each works really well to maintain pacing and structure and fit into her schedule easily.
My schedule is already filling up quickly now that weâ€™re in the back-to-school season, but I do still have some evening availability here and there over the next few weeks. For example, next week I am nearly completely full with only a few remaining timeslots. Starting late September, Iâ€™ll have more consistency with weekly time slots again, but my schedule will likely remain quite full about a month in advance. So if Maddie knows her fall schedule soon, Iâ€™d recommend locking in sessions as soon as possible to ensure she gets the days and times that best fit her week.
Let me know how youâ€™d like to proceed or if you need help with planning around test dates, school, or anything else. Looking forward to keeping the momentum going with Maddie!
Best,
Tim Schlotzhauer</t>
  </si>
  <si>
    <t>Hi Amin and Arvin, 
It has been a pleasure working with Arvin on his python coding these past few weeks! Here is a brief summary of our wrap-up session this week: 
We started with a brief review of strings and lists, then completed a 25 question python quiz to check understanding. With some guidance, Arvin scored 22/25 points on his python quiz. Great work Arvin! The quiz identified Arvin needs to review the definitions of lists/sets/dictionaries. 
For Arvin's next steps with python, I recommend he complete the dictionaries tutorial linked below and choose another pygame example from the Coding With Russ youtube channel or the pygame website: 
Dictionaries: https://www.w3schools.com/python/python_dictionaries.asp
Coding with Russ: https://www.youtube.com/@CodingWithRuss/playlists
Pygame: https://www.pygame.org/docs/
If I can be of further assistance to Arvin, please donâ€™t hesitate to reach out. I would be happy to help with advancing Arvin's python skills or any other coding challenges that may come up in the future.
Have a great week!
Best Regards, 
Erin 
Erin Hicks
Professional Tutor, Revolution Prep
erin.hicks@revolutionprep.com | www.revolutionprep.com
Cell: (650) 862-3947 | Customer Service: 877-738-7737</t>
  </si>
  <si>
    <t>Lucy Sylvester</t>
  </si>
  <si>
    <t>Hi Christine,
I hope this email finds you well. I wanted to touch base regarding Lucy's recent progress and discuss a plan moving forward.
First, I have seen significant improvements in Lucyâ€™s grammar and punctuation usage, which was reflected in her 20-point reading score increase on her last practice exam. I have also seen improvement in Lucyâ€™s understanding of advanced math topics including trigonometry and nonlinear equations. However, this math knowledge has not yet translated into a score increase on the math section. I believe this may be due to several reasons, including lack of practice/homework completion required for content retention, losing focus at the end of the exam, and underutilization of the desmos calculator functionality during the exam. 
Based on Lucyâ€™s goals, I recommend increasing her test prep hours. This can be achieved by more diligent homework completion or adding an additional 60 minutes of tutoring per week for a total of two one-hour sessions until the October SAT exam. 
As a reminder, our long-term goal is for Lucy to score above a 1300 to help her be a strong college applicant. To work towards that long term goal, I would like us to prioritize the short-term goal of weekly homework completion and bi-weekly practice exam completion. This regular practice will help Lucy retain the math content she learns in-session and build test endurance.
Please let me know if you have any questions or if you have any additional insights that might be helpful for me to consider in my work with Lucy. Iâ€™m happy to schedule a time to talk by phone or zoom as well. I am committed to helping Lucy strengthen her math skills and achieve her SAT goal score!
Best Regards,
Erin 
Erin Hicks
Professional Tutor, Revolution Prep
erin.hicks@revolutionprep.com | www.revolutionprep.com
Cell: (650) 862-3947 | Customer Service: 877-738-7737</t>
  </si>
  <si>
    <t>Good morning!
I hope youâ€™re having a wonderful week! This message is intended to detail Benâ€™s progress through the program. If you have any questions about anything here, feel free to email me at your convenience!
PROGRAM INFORMATION
Program Focus: Test Prep--SAT
Hours in Program Bank: 14 hours total (7 scheduled, 7 unscheduled)
Last Scheduled Session: Thursday, October 2
Current Goals: To improve performance in the reading/writing section.
Student Notes: Ben is a fantastic student in session. He is always ready to work and positive.
Progress Notes: Ben showed great progress in his practice test with a marked increase in his score! I was happy to see how much he retained even with our break and how effectively he was able to use it to demonstrate his ability.
Recommendation: I recommend we maintain our current schedule and velocity.
If you would like to schedule a phone call or Zoom meeting to discuss anything in this progress report, please let me know and we can find a time that suits our schedules!
As always, I appreciate your involvement in Benâ€™s education, and I am grateful to play a role in it. 
Elijah R.
elijah.ramirez@revolutionprep.com
+13614629743</t>
  </si>
  <si>
    <t>Nora Halfenger</t>
  </si>
  <si>
    <t>Good morning!
I hope youâ€™re having a wonderful week! This message is intended to detail Noraâ€™s progress through the program. If you have any questions about anything here, feel free to email me at your convenience!
PROGRAM INFORMATION
Program Focus: Test Prep--ACT
Hours in Program Bank: 2.5 total (all hours are scheduled out)
Last Scheduled Session: Tuesday, September 9
Current Goals: To improve word problem strategy
Student Notes: Nora is wonderful in session. She is always ready to work and has a positive attitude. I'm very happy to have her as a student.
Progress Notes: Nora showed a massive improvement in her score, improving 7 points! We saw significant growth in the English section where we have focused much of our work. I was impressed with her performance!
Recommendation: I recommend we maintain our current schedule and velocity.
If you would like to schedule a phone call or Zoom meeting to discuss anything in this progress report, please let me know and we can find a time that suits our schedules!
As always, I appreciate your involvement in Noraâ€™s education, and I am grateful to play a role in it. 
Elijah R.
elijah.ramirez@revolutionprep.com
+13614629743</t>
  </si>
  <si>
    <t>Good morning!
I hope youâ€™re having a wonderful week! This message is intended to detail Jamesâ€™s progress through the program. If you have any questions about anything here, feel free to email me at your convenience!
PROGRAM INFORMATION
Program Focus: Test Prep--SAT
Hours in Program Bank: 3.25 total (all hours have been scheduled)
Last Scheduled Session: Monday, September 22
Current Goals: To improve performance in the reading/writing section
Student Notes: James is a great student in session. He is always ready to work, and he has a positive attitude even when he isn't feeling his best.
Progress Notes: James has shown good improvement in the math section, so we have turned our attention to the reading/writing section before having him do a practice test. I look forward to seeing his results reflect the hard work he's been doing in session.
Recommendation: I recommend we maintain our current schedule and velocity.
If you would like to schedule a phone call or Zoom meeting to discuss anything in this progress report, please let me know and we can find a time that suits our schedules!
As always, I appreciate your involvement in Jamesâ€™s education, and I am grateful to play a role in it. 
Elijah R.
elijah.ramirez@revolutionprep.com
+13614629743</t>
  </si>
  <si>
    <t>Thomas Tsoukias</t>
  </si>
  <si>
    <t>Good morning!
I hope youâ€™re having a wonderful week! This message is intended to detail Tommyâ€™s progress through the program. If you have any questions about anything here, feel free to email me at your convenience!
PROGRAM INFORMATION
Program Focus: Test Prep--SAT
Hours in Program Bank: 5 hours total (all hours have been scheduled out)
Last Scheduled Session: Sunday, October 5
Current Goals: To improve performance in the reading/writing section
Student Notes: Tommy is a wonderful student in session. He is ready to work and eager to learn in our sessions. 
Progress Notes: Tommy has shown great progress in session with our work in both sections. I've especially been impressed with his creativity in the math section. I look forward to seeing the results of his practice test so we can solidify that progress. 
Recommendation: I recommend we maintain the current schedule and velocity.
If you would like to schedule a phone call or Zoom meeting to discuss anything in this progress report, please let me know and we can find a time that suits our schedules!
As always, I appreciate your involvement in Tommy's education, and I am grateful to play a role in it. 
Elijah R.
elijah.ramirez@revolutionprep.com
+13614629743</t>
  </si>
  <si>
    <t>Good morning!
I hope youâ€™re having a wonderful week! This message is intended to detail Vikashâ€™s progress through the program. If you have any questions about anything here, feel free to email me at your convenience!
PROGRAM INFORMATION
Program Focus: Test Prep--SAT
Hours in Program Bank: 10 total hours (9 scheduled, 1 unscheduled)
Last Scheduled Session: Sunday, November 2
Current Goals: To improve performance in the math section
Student Notes: Vikash is a great student in session. He is eager to work, and he is always respectful and positive.
Progress Notes: Vikash showed great improvement on his last practice test with a nearly 200 point increase in his reading/writing section score! We are turning our attention to the math section in hopes of fostering similar growth in that area. So far, our work has been steady and positive.
Recommendation: I recommend we maintain our current schedule and velocity.
If you would like to schedule a phone call or Zoom meeting to discuss anything in this progress report, please let me know and we can find a time that suits our schedules!
As always, I appreciate your involvement in Vikashâ€™s education, and I am grateful to play a role in it. 
Elijah R.
elijah.ramirez@revolutionprep.com
+13614629743</t>
  </si>
  <si>
    <t>Santiago Aldrey</t>
  </si>
  <si>
    <t>Greetings All,
I hope you all are enjoying your summer. It has been great working with Santiago over the past few weeks and I wanted to touch based on the plan moving forward. 
I have seen significant improvement in Santiago's ability to solve words in context, punctuations and sentence boundary questions. Specifically his ability to use and annotate the text to assist in his reasoning has been great. This has been shown consistently in session on practice problems. 
I recommend the same velocity of two 1.5 hour meetings a week. This will allow us to continue the pursuit of his goals of a 1450. We will be taking a practice test soon to more specifically measure progress while we cover some algebraic and geometric problems.
Tyler G.
tyler.greer@revolutionprep.com
+17085895029</t>
  </si>
  <si>
    <t>Maxwell Gathers</t>
  </si>
  <si>
    <t>Hi Maxwell and Ormain,
It was great working with Maxwell! Maxwell is progressing well with addition of double digit numbers! Maxwell will need to work on subtractions and borrowing, which we will address in our upcoming sessions.
I recommend a velocity of one to two 30 minute sessions a week as we work on reinforcing addition and subtraction skills before moving on to work problems and other critical thinking math skills.
Feel free to reach out if you have any questions or requests, and if there is anything else I can do to help. You can always contact me directly by text message or e-mail.Â 
I hope you are having a wonderful day!Â 
Tyler G.
tyler.greer@revolutionprep.com
+17085895029</t>
  </si>
  <si>
    <t>Hi Team Sarah, 
I hope school is off to a great start!
Exciting times are here, as the August SAT scores are going to be released starting tomorrow, Friday the 5th! When you receive your score report, please reach out to share how it went (sending a pdf copy would be awesome so I can see the category scores). The score report will be helpful so that I can continue to improve my craft, but really I would love to celebrate with you.
Cheers,Â 
Christian C.
christian.collins@revolutionprep.com
+13035190358</t>
  </si>
  <si>
    <t>Hi Team Harley,
I hope school is off to a great start!
Exciting times are here, as the August SAT scores are going to be released starting tomorrow, Friday the 5th! When you receive your score report, please reach out to share how it went (sending a pdf copy would be awesome so I can see the category scores). The score report will be helpful so that I can continue to improve my craft, but really, I would love to celebrate with you.
Cheers, 
Christian C.
christian.collins@revolutionprep.com
+13035190358</t>
  </si>
  <si>
    <t>Aidan Ko</t>
  </si>
  <si>
    <t>Hi Aidan &amp;amp; Tiffany,
I hope you both have had a great couple of weeks.
Exciting times are here, as the August SAT scores are going to be released starting tomorrow, Friday the 5th! When you receive your score report, please reach out to share how it went (sending a pdf copy would be awesome so I can see the category scores). The score report will be helpful so that I can continue to improve my craft, but really I would love to celebrate with you.
Cheers, 
Christian C.
christian.collins@revolutionprep.com
+13035190358</t>
  </si>
  <si>
    <t>Bill Beindorf</t>
  </si>
  <si>
    <t>Hi Carolyn &amp;amp; Bill,
Exciting times are here, as the August SAT scores are going to be released starting tomorrow, Friday the 5th! When you receive your score report, please reach out to share how it went (sending a pdf copy would be awesome so I can see the category scores). The score report will be helpful so that I can continue to improve my craft and I would love to celebrate with you.
Cheers, 
Christian C.
christian.collins@revolutionprep.com
+13035190358</t>
  </si>
  <si>
    <t>Hi Michell &amp;amp; Sam,
I hope school is off to a great start!
Exciting times are here, as the August SAT scores are going to be released starting tomorrow, Friday the 5th! When you receive your score report, please reach out to share how it went (sending a pdf copy would be awesome so I can see the category scores). The score report will be helpful so that I can continue to improve my craft and create a plan of action for the next round this fall. 
Additionally, I noticed that Sam still hasn't scheduled any future meetings. Please have him log in ASAP and do that. My scheduling is filling up quickly and I want to make sure that there is still a time that works for him. Let me know if you have any questions. 
Cheers, 
Christian C.
christian.collins@revolutionprep.com
+13035190358</t>
  </si>
  <si>
    <t>Caz Badynee</t>
  </si>
  <si>
    <t>Hi Julie and Caz,
I hope school is off to a great start!
Exciting times are here, as the August SAT scores are going to be released starting tomorrow, Friday the 5th! When you receive your score report, please reach out to share how it went (sending a pdf copy would be awesome so I can see the category scores). The score report will be helpful so that I can continue to improve my craft, but really I would love to celebrate with you.
Cheers, 
Christian C.
christian.collins@revolutionprep.com
+13035190358</t>
  </si>
  <si>
    <t>Willow Camp</t>
  </si>
  <si>
    <t>Hi Michelle &amp;amp; Willow, 
I hope you've had a good couple of weeks and that school is off to a good start. I wanted to check in and see how the placement test went?
Cheers, 
Christian C.
christian.collins@revolutionprep.com
+13035190358</t>
  </si>
  <si>
    <t>Evan Bass</t>
  </si>
  <si>
    <t>Dear Debbie,
Itâ€™s been great working with you and Evan over the past couple of months. As we prepare for Evan's upcoming ACT, I wanted to share some updates and information about what to expect.
I have seen significant improvements in Evan's use of multiple passage strategies, namely answering questions for one passage at a time; in Evanâ€™s understanding of punctuation rules and rare-usage cases; in Evanâ€™s recall of mathematical formulas; and in Evanâ€™s ability to identify the type of math question he is answering. He has shown consistent progress in providing reasoning to their answer eliminations and watching for trap answers. This consistent improvement has been evident in our last session when Evan got 27 out of 30 English passage questions correct.
For this exam, our goal is to improve each subscore by 2-3 points. While we cannot guarantee a specific score, we have worked diligently towards this goal through slowing down to reread questions and eliminating wrong answers with reasoning. It's important to consider the impact of the test zone on Evan's performance. Ensuring a good night's sleep throughout the week leading up to the test is crucial, as just the night before isn't enough. We have also discussed strategies to manage test anxiety, which can impact scores.
I am looking forward to hearing how Evan performs on this ACT on Saturday.  Looking ahead, I recommend we continue to meet once per week through the fall semester. This would give us an opportunity to continue working on improving his ACT score and supplementing Evanâ€™s courses this semester. 
At this time, Evan has 2.75 hours available for tutoring sessions.
Please let me know if you have any questions or if there are any adjustments you would like to make to our plan. Iâ€™m also able to schedule a time to talk by phone if that would be helpful. I am happy to support Evan in their continued academic journey.
Best regards,
Trevor F.
trevor.ferguson@revolutionprep.com
+15592748786</t>
  </si>
  <si>
    <t>Aadya Kapoor</t>
  </si>
  <si>
    <t>I've met with this student once, and she hopes to meet again to go over her activities list - I do not believe she is in need of an update, but she would be a good candidate to reach out to about purchasing a small package of hours before my prices go up to premium. 
Gale H.
abigail.hermes@revolutionprep.com
+12169249507</t>
  </si>
  <si>
    <t>I have met with this student twice so far, and I feel like we are making good progress, I do not believe we need an update two weeks in, but I did want to re-set the counter so that I get the reminder when we're a little further in
Gale H.
abigail.hermes@revolutionprep.com
+12169249507</t>
  </si>
  <si>
    <t>Angus Downey</t>
  </si>
  <si>
    <t>Dear James,
Itâ€™s been great working with you and Angus over the past couple of months. As we prepare for Angus's upcoming SAT, I wanted to share some updates and information about what to expect.
I have seen significant improvements in Angus's ability to translate word problems for quadratics and exponential equations and in recognition of when to use a semicolon versus a dash or a colon. They have shown consistent progress in eliminating incorrect answers with reasoning. This consistent improvement has been evident in his confidence towards reading passage questions and in the speed in which he answers said questions.
For this exam, our goal is to increase his superscore by either focusing on the Reading/English or the Math section. While we cannot guarantee a specific score, we have worked diligently towards this goal through reviewing strategies to eliminate trap answers on reading passages and by reviewing geometry formulas for circles, arcs, and sectors. It's important to consider the impact of the test zone on Angus's performance. Ensuring a good night's sleep throughout the week leading up to the test is crucial, as just the night before isn't enough. We have also discussed strategies to manage test anxiety, which can impact scores.
We have two sessions next week to make some final preparations for the SAT.
I am looking forward to hearing how Angus performs on next Saturdayâ€™s SAT.  Looking ahead, I recommend we continue meeting once a week to support Angus in Precalculus or future SAT attempts. This would give us an opportunity to continue working on eliminating trap answers and using Desmos to quickly answer math questions.
Please let me know if you have any questions or if there are any adjustments you would like to make to our plan. Iâ€™m also able to schedule a time to talk by phone if that would be helpful. I am happy to support Angus in their continued academic journey.
Best regards,
Trevor F.
trevor.ferguson@revolutionprep.com
+15592748786</t>
  </si>
  <si>
    <t>Caden Fazackerley</t>
  </si>
  <si>
    <t>Dear Amy,
Itâ€™s been great working with you and Caden over the past couple of weeks. As we have finished preparing for Caden's upcoming SAT, I wanted to share some updates and information about what to expect.
I have seen significant improvements in Caden's ability to solve for a constant and use regressions to solve quadratic and exponential questions. They have shown consistent progress in using Desmos to answer mathematics questions and skipping reading passage questions. This consistent improvement has been evident in an increase in his confidence and having enough time to properly answer questions.
For this exam, our goal is 1250. While we cannot guarantee a specific score, we have worked diligently towards this goal through reviewing geometry formulas and punctuation rules. It's important to consider the impact of the test zone on Caden's performance. Ensuring a good night's sleep throughout the week leading up to the test is crucial, as just the night before isn't enough. We have also discussed strategies to manage test anxiety, which can impact scores.
I am looking forward to hearing how Caden performs on this test.  Looking ahead, I recommend we meet twice a week in preparation for the next SAT or for AP Calculus. This would give us an opportunity to continue working on solidifying Cadenâ€™s understanding of fundamental mathematical concepts for the SAT or AP Calculus.
Please let me know if you have any questions or if there are any adjustments you would like to make to our plan. Iâ€™m also able to schedule a time to talk by phone if that would be helpful. I am happy to support Caden in their continued academic journey.
Best regards,
Trevor F.
trevor.ferguson@revolutionprep.com
+15592748786</t>
  </si>
  <si>
    <t>Maverick Marsh</t>
  </si>
  <si>
    <t>Dear Michael and Marna,
I hope you are having a great fall. Itâ€™s been great working with you and Maverick over the past couple of weeks. I wanted to touch base to share some of the progress weâ€™ve made so far and share my thoughts on the plan moving forward.
I have seen significant improvements in Maverick's ability to use tilde to solve equations and to use Desmos to graph functions to analyze them. He have shown consistent progress in using regression to solve equations. This consistent improvement has been evident in increased confidence in solving the harder problems on the SAT. Maverick's recent practice test didn't show those gains yet, but I believe that with practice they will become evident.
Our current short-term goals for Maverick include improving his math score to at least 650. The overall goal remains achieving a 1400 overall. Based on Maverick's progress, I recommend meeting twice a week for 60 minutes a session until his October SAT.
Please let me know if you have any questions or if there are any adjustments you would like to make to our plan. Iâ€™m happy to schedule a time to talk by phone if that would be helpful. I look forward to supporting Maverick in his continued academic journey.
Best regards,
Aaron S.
aaron.schneberger@revolutionprep.com
+19528180717</t>
  </si>
  <si>
    <t>Alana McDonough</t>
  </si>
  <si>
    <t>Dear Ffiona,
Itâ€™s been great working with you and Alana over the past couple of months. As we prepare for Alana's upcoming ACT, I wanted to share some updates and information about what to expect.
I have seen significant improvements in Alana's ability to apply the ISME, CARE, and two-track mind strategies. She has also great consistent progress in setting up and solving freeform word problems and using her calculator to find measures of center and measures of spread. This consistent improvement has been evident in her most recent practice exam score of 29.
For this exam, our goal is achieving a score of 34. While we cannot guarantee a specific score, we have worked diligently towards this goal through our work on fundamental strategies for each section. It's important to consider the impact of the test zone on Alanaâ€™s performance. Ensuring a good night's sleep through the rest of the week leading up to the test is crucial, as just the night before isn't enough. We have also discussed strategies to manage test anxiety, which can impact scores.
I am looking forward to hearing how Alana performs on this test.  Looking ahead, I recommend that Alana look at registering for another ACT (perhaps one late this fall or early next spring) and that we continue meeting for one hour a week every week until that next exam. Alana should also look at her schools of interest to find out if they accept superscores. If they do, Alana can use a second ACT to focus on improving one or two subscores, then superscore with her first exam. In sessions, I plan to continue working on interpreting boxplots, evaluating logarithms, and calculating probability.
Please let me know if you have any questions or if there are any adjustments you would like to make to our plan. Iâ€™m also able to schedule a time to talk by phone if that would be helpful. I am happy to support Alana in her continued academic journey.
Best regards,
Alexa Pinera
Alexa P.
alexa.pinera@revolutionprep.com
+13022653917</t>
  </si>
  <si>
    <t>Ben Hoover</t>
  </si>
  <si>
    <t>Team Ben!
I got the word -- Iowa State Acceptance! Way to go! 
I recommended to Ben that he set his calendar/planner to schedule time for all of his Professors office hours (okay... maybe, not all). Those Engineering Professors that hold hidden stories about automobile science that they don't share in class--they give out in their office hours. You make friends with these brilliant folks, and it can unlock hidden opportunities for valuable research, internships and jobs. Most students miss out on this opportunity and get bogged down in all the other fun things college offers, but do not sleep on the Professor's Office Hour. It's a magical place where the best career advice lives. 
We may not have any more sessions together, but I want you to know that your tuition is paying for tutor support like me at Iowa State. There are paid professionals waiting (in their offices) for you to darken their door. If you hit a snag in a difficult college writing course (or Engineering), run--don't walk--to that tutor's office and say hello. They'll be delighted to help you write a first draft of a paper, revise existing work, and polish it up sparkling new. 
Good luck!
Chris P.
chris.prouty@revolutionprep.com
+13108710081</t>
  </si>
  <si>
    <t>Sean-Gavin Vu</t>
  </si>
  <si>
    <t>Dear Amber,
Itâ€™s been great working with you and Sean over the past month! As we prepare for Sean's upcoming SAT exam (and celebrate his previous one!), I wanted to share some updates and information about what to expect.
I have seen significant improvements in Sean's application of ISME &amp;amp; iCARE strategies, decoding punctuation rules, and in his overall speed. He has shown consistent progress in his understanding of Standard English Conventions, as well as in mathematics. These improvements have been evident in his perception about problem types and their methods of solution; I have seen him answering questions more precisely and with intention. Guess-work is not something he likes doing, and heâ€™s been asking excellent questions every session we have together!
For this upcoming exam, our goal is to prepare him for synthesizing his understanding of Standard English Conventions with techniques in the Reading &amp;amp; Writing portion of the SAT. While we cannot guarantee a specific score, we have worked diligently towards this goal through consistent application of strategies, like the iCARE approach, as well as working numerous types of problems he is likely to encounter on the SAT. Throughout all of this, Sean has been exceptionally well-paced, even though he is tracking a lot of extracurricular commitments. It's important to consider the impact of the test zone on Sean's performance. Ensuring a good night's sleep throughout the week leading up to the test is crucial, as just the night before isn't enough. We have also discussed strategies to manage test anxiety, which can impact scores; Sean has indicated that this can be a source of struggle for him.
I am looking forward to hearing how Sean performs on this test. Looking ahead, and based largely around his goals, I recommend continuing our sessions with at least two 60-minute sessions, weekly, yet three sessions per week is an ideal target. This would give us an opportunity to continue working on more testing strategies, specifically around annotating and maintaining a Two-Track Mind approach.
If you'd like to continue working together on achieving these goals, you can easily use this link to add these hours to your account today: https://my.revolutionprep.com/s/A8ZX8gSwZj.
Please let me know if you have any questions or if there are any adjustments you would like to make to our plan. Iâ€™m also able to schedule a time to talk by phone if that would be helpful. I am excited to continue to support Sean in his continued academic journey!
Best regards,
Brandon E.
brandon.engle@revolutionprep.com
+19708890867</t>
  </si>
  <si>
    <t>Hi team Mateo,Â 
It's been good working with Mateo to get through the August SAT! I wanted to reach to discuss the plan for his next attempt in October.Â 
First, it is great to see that he is back on track with some homework this week (after taking previous few weeks off, as you know).Â  From his practice test this week, we can see the effect of not doing homework for a while, as his score dropped a full 100 points from the previous practice test about a month ago. It is so good to see that he is re-committing to this SAT material. He even mentioned how he wants to get his SAT score as high as possible to make sure he has a good chance to get into schools. If he can keep this up, I do not think a goal of 1400 by December or next spring is unreasonable.Â 
He did do really well on the type of English questions that we most recently worked on, so I don't think he is at all incapable of learning the material. I think it is much more of a recall issue, where if he isn't actively working on it, he will forget it. In my experience the best way to combat this is through regular homework review assignments. This way we can use our meeting time to work on new topics. 
Moving forward towards the October SAT and November SAT's, we need to get more hours on the account (we used our last one up this week). I recommend that we keep up the 2x weekly 1 hour meetings. If he can regularly get all of his homework done, we should see strong progress over the next couple of months through the November SAT. I included a link below to get more hours. Our advisor Tessa is also included in the email and can help with any questions.  
â€¢ 24 Hours of Premium Tutoring for Mateo Herrera with Christian Collins
If you'd like to continue working together on achieving these goals, you can easily use this link to add these hours to your account today: https://my.revolutionprep.com/s/A4LJC6NVGU
As soon as there are more hours on the account, Mateo should log in to schedule them ASAP. He knows how to do that, but can always reach out if he has questions. 
Cheers, 
Christian C.
christian.collins@revolutionprep.com
+13035190358</t>
  </si>
  <si>
    <t>Hey Team Delaney,
Delaney has been making excellent strides in chemistry, especially with molarity, dilution problems, and solution concentrations. Sheâ€™s grown much more confident with unit conversions and dimensional analysis, which had been a sticking point before, and sheâ€™s now applying these skills successfully to increasingly complex problems. Iâ€™ve been particularly impressed with her persistence and ability to connect the calculations to real-world applications, which will serve her well as the material becomes more advanced.
Sheâ€™s scheduled through Thanksgiving but still has nine hours unscheduled, so I recommend getting those on the books sooner rather than later to secure a preferred time. Iâ€™ll also be opening up availability on Mondays through Wednesdays from 12â€“2 pm CT, in case that works better for her schedule.
Jackson B.
jackson.byars@revolutionprep.com
+14693520230</t>
  </si>
  <si>
    <t>Team Andrew,
Andrew has embarked on a challenging high school semester. As a result, he has stopped his dutiful daily skill drill march on the SAT prep. 
I recommend that we start a weekly session, so I can be his accountability partner and keep him on course. He mentioned that he wanted to impress top Computer Science/STEM schools, and they are going to want high 1450-1500+ scores. He's currently scoring on Practice Exams at 1360. Based on student observation and statistics, students need to study 100 hours on SAT Skill Drills (Frequently Missed Question Types [FMQT]) outside of any sessions we meet. 
In session, Andrew agreed to study 2.15 hours/week in the next couple weeks, but he agreed to ramp that total up above 5+ each week. If he plans to take the November official exam and 2026 March exam, he might make this. However, he is going to need that accountability partner to keep him on the straight and narrow. Let's put a weekly session on the books--you have 12 hours of unscheduled time that you already purchased, so let's put it to use.
Please let me know if you have any questions about this Prep plan.
Kind regards,
Chris P.
chris.prouty@revolutionprep.com
+13108710081</t>
  </si>
  <si>
    <t>Hi Mira, 
I wanted to reach out with a quick progress update, after seeing the type of questions that Davis was having trouble with. 
From what I can see, it looks like his teacher gives very little homework except for some text book reading. I'm guessing that the information Davis was missing about the functions was in the text book reading (instead of something they just expected students to have memorized from last year). Either that, or his teacher was just giving them the format of everything first, then diving into what it actually means afterwards. Either way, I think he can get used to the new system pretty quickly. This will help prepare him for college classes that do the same thing (ones that don't cover all of the necessary material during class and have required reading). 
Moving forward, our schedule of 2x 1 hour a week should be plenty to keep up with this. I'm looking into getting a digital copy of his text book, so I can make sure he is keeping up with and understanding the reading. Additionally, I also want to make sure to assign a bit of extra practice so that he can really get these topics down. I cannot tell if the homework is really light at the start because it was some review or if this is how the whole semester will go, but I'm happy to supplement if necessary. 
Please let me know if you have any questions, or would like to further discuss any of these points. 
Cheers, 
Christian C.
christian.collins@revolutionprep.com
+13035190358</t>
  </si>
  <si>
    <t>Chloe Zelenski</t>
  </si>
  <si>
    <t>Hey Team Chloe,
Chloe has been doing a fantastic job with her SHSAT prepâ€”sheâ€™s really strengthened her skills with fractions, ratios, and proportions while also improving her ability to break down multi-step word problems. Sheâ€™s becoming more confident with problem interpretation and efficient strategies, and her progress shows sheâ€™s on a great track heading into the fall. Weâ€™ll continue reinforcing these skills while also tackling factors, multiples, exponents, and radicals in upcoming sessions.
Chloe is scheduled out through the end of October, which is great for consistency. On top of SHSAT prep, Iâ€™d be glad to support her with any of her academic classes this school year if she ever wants the extra help.
Jackson B.
jackson.byars@revolutionprep.com
+14693520230</t>
  </si>
  <si>
    <t>Hey Team Sean,
Recently, Sean has built solid momentum across SAT domains. In Math, heâ€™s using Desmos more strategically (functions, piecewise, intersections) and strengthened core geometry (drawing to visualize 3D/triangle setups, using the formula sheet efficiently). Heâ€™s also picked up proportional-reasoning tools (percent formulas, unit conversions, ratios, basic probability). In English, heâ€™s improved on text-structure/purpose questions through disciplined elimination and has a clear plan for words-in-context using the CARE approach plus daily vocab practice. Growth areas weâ€™ll keep targeting are multi-step algebra without overreading, consistent graph interpretation under time pressure, and pacing on dense reading passages.
Logistics: Sean currently has no sessions on the calendar and 8 hours unscheduledâ€”I recommend we get those on the books to keep the momentum going.
Next steps I recommend:
-Continue full-length practice tests with an error log to target recurring issues.
-Keep daily SAT vocab (use in conversation) and periodic review of punctuation rules.
-Mix timed math sets that emphasize functions/graphs with a weekly geometry mini-set to maintain accuracy.
Iâ€™m excited to hear how Ailish did on the SAT this Friday!
Jackson B.
jackson.byars@revolutionprep.com
+14693520230</t>
  </si>
  <si>
    <t>Evie Filipek</t>
  </si>
  <si>
    <t>Dear Filipek Family,
I hope you are having a great start to the fall. Itâ€™s been great working with you and Evie over our first two AP Statistics sessions. I wanted to touch base to share some of the progress weâ€™ve made so far and share my thoughts on the plan moving forward.
I have seen significant improvements in Evieâ€™s study routine and written communication of statistical ideas. She has shown consistent progress in completing and understanding assignments and in building the habit of writing down the governing concept and a clear justification after each problem. This consistent improvement has been evident in her ability to use the IQR to check for potential outliers, explain why the mean and standard deviation are influenced by outliers while the median and IQR are not, and interpret box-and-whisker plots with greater confidence.
Our current short-term goals for Evie include continuing the solve-then-state-the-concept-then-justify routine on every assignment, strengthening interpretation of histograms and boxplots in context, and beginning regular AP-style free-response practice so her explanations are precise and exam-ready. The overall goal remains building strong conceptual understanding and clear communication so she is confident for the May AP Exam. Based on Evieâ€™s progress, I recommend continuing weekly sessions and gradually incorporating timed FRQ practice.
Please let me know if you have any questions or if there are any adjustments you would like to make to our plan. Iâ€™m happy to schedule a time to talk by phone if that would be helpful. I look forward to supporting Evie in her continued academic journey.
Best regards,
Faith R.
faith.rogers@revolutionprep.com
+13364207826</t>
  </si>
  <si>
    <t>Yadel Fassika</t>
  </si>
  <si>
    <t>Dear Tsehay,
Itâ€™s been great working with you and Yadel over the past couple of months. As we prepare for Yadel's upcoming official ACT exam, I wanted to share some updates and information about what to expect.
I have seen significant improvements in Yadel's English and Science skills. He has shown consistent progress in mastering punctuation and data analysis. This consistent improvement has been evident in his completion of English homework and his performance in our most recent module on Charts &amp;amp; Graphs.
For this exam, our goal is to achieve a higher score than his last composite score, which was 25. While we cannot guarantee a specific score, we have worked diligently towards this goal through strategy modules and targeted practice drills. It's important to consider the impact of the test zone on Yadel's performance. Ensuring a good night's sleep throughout the week leading up to the test is crucial, as just the night before isn't enough. We have also discussed strategies to manage test anxiety, which can impact scores.
I am looking forward to continuing to work with Yadel after this weekend's test so that we can work towards further improvements in his ACT performance up through the October test date. I recommend we increase our velocity to two separate hour-long sessions each week in order to help him achieve his goals. During our upcoming sessions, I plan to continue working on specific areas of improvement as indicated by his test performance. To that end, I'd like Yadel to try and take note of which sections he finds hardest on this weekend's exam, and remember them for our next class period.
I suggest adding the below to your account to ensure we stay on track.
â€¢ 8 hours of Advanced Private Tutoring for Yadel Fassika with Jessica Wall
If you'd like to continue working together on achieving these goals, you can easily use this link to add the hours to your account today: https://my.revolutionprep.com/s/RSkS3ojdZD.
Please let me know if you have any questions or if there are any adjustments you would like to make to our plan. Iâ€™m also able to schedule a time to talk by phone if that would be helpful. I am happy to support Yadel in his continued academic journey.
Best regards,
Jessica W.
jessica.wall@revolutionprep.com
+18167287857</t>
  </si>
  <si>
    <t>Seth Gerdeman</t>
  </si>
  <si>
    <t>Hi Julie,
This is the standard progress update designed to keep parents and advisors in the loop.
Seth and I finished talking through his review sheet in our last meeting. Itâ€™s been wonderful to help him throughout the summer. The biggest opportunity for him is to work on locking in his math vocabulary and learning how to break hard ideas into smaller sentences that he can tackle.
Sometimes, he comes across an idea that he has the tools to solve but which looks different to him, and he will stall out until given an example. We made progress helping him tackle this challenge over our meetings. He could definitely still use some practice here, especially as he goes on to college where he will need to be somewhat independent in his problem-solving process.
I hope he has a great school year and makes many wonderful memories. Let me know if you would like to schedule a quick meeting to answer any questions you have. Iâ€™m always happy to talk.
Best, Zach
zach.doenges@revolutionprep.com
+12606020346</t>
  </si>
  <si>
    <t>Alex Zeroogian</t>
  </si>
  <si>
    <t>Dear Sonia,
Welcome to September! Last chance for pool parties and barbecues. As we head into the new school year, this is the perfect time to review the summer and plan for this coming school year. 
Over the past few weeks, I have seen significant improvements in Alex's ability to correctly use punctuation. He is making better use of clauses to determine what rules can be used. He will need to continue practicing punctuation as we move into reading strategies and math review. 
For the September test ,we are focusing on common questions and how to use DESMOS , the built in graphing calculator , to solve questions. Given the amount of time, the goal is for Alex to know exactly how to approach recurring questions. Alex must learn specific language and question structure for this strategy to work. 
I would like to check on Alex's availability to ensure our sessions fit into their current schedule. If there are any changes, please let me know so we can plan for sessions that align with your studentâ€™s schedule. You can also adjust the schedule from your studentâ€™s dashboard if thatâ€™s more convenient.
Since Alex is achieving their goals, I recommend we continue with 4  60 minute classes per week till the October test.
If you have time, letâ€™s meet and plan for the next month. You can use the link below:
https://calendly.com/jamaul-pemberton/parent-meetings 
Please let me know if you have any questions or if there are any adjustments you would like to make to our plan. Iâ€™m happy to schedule a time to talk by phone if that would be helpful. I am looking forward to continuing my work with Alex and in these next steps of their academic journey.
Best regards,
Jamaul
Jamaul P.
jamaul.pemberton@revolutionprep.com
+13474337488</t>
  </si>
  <si>
    <t>Aadhi Kannan</t>
  </si>
  <si>
    <t>Hi Aadhi and Makesh,
This is the standard progress update designed to keep parents and advisors in the loop.
Looks like Aadhi will be on his own from here. Hopefully, school has settled down, and he will be able to spend at least a little time keeping his SAT skills for a few more days. It probably would not be good for him to put SAT prep away until the September test date.
He should remember that he still has access to all of our materials and his past practice tests to review any mistakes heâ€™s made in the past. Iâ€™m also still available by email if he has a quick question that he is stuck on.
Let me know if you would like to schedule a quick meeting to answer any questions you have. Iâ€™m always happy to talk.
Best, Zach
zach.doenges@revolutionprep.com
+12606020346</t>
  </si>
  <si>
    <t>Welcome to September! Last chance for pool parties and barbecues. As we head into the new school year, this is the perfect time to review the summer and plan for this coming school year. 
In the short time weâ€™ve been meeting Thomas has done an amazing job analyzing questions . He is making good use of keys to identify what the want wants and what the answer choices  are saying. He is showing consistency in strategy use during our session and is accurately answering questions on the homework. 
In this next month we will focus more on reading and grammar skills. I want Thomas to develop better  strategies for reading and grammar that will help with his pacing.  Thomas will review math in school over the month which will make SAT math more manageable . 
For this semester, we are scheduled to meet Sunday 11am-12pm and 10am-11am, most days. I would ask  Thomas's to check availability to ensure our sessions fit into their current schedule. If there are any changes, please let me know so we can plan for sessions that align with your studentâ€™s schedule. You can also adjust the schedule from your studentâ€™s dashboard if thatâ€™s more convenient.
I would love to meet and plan for the school year. You can use the link below to schedule a time:
You can use the link below to schedule a meeting. 
https://calendly.com/jamaul-pemberton/parent-meetings
Please let me know if you have any questions or if there are any adjustments you would like to make to our plan. Iâ€™m happy to schedule a time to talk by phone if that would be helpful. I am looking forward to continuing my work with Thomas and in these next steps of their academic journey.
Best regards,
Jamaul
Jamaul P.
jamaul.pemberton@revolutionprep.com
+13474337488</t>
  </si>
  <si>
    <t>Samantha Gotschewski</t>
  </si>
  <si>
    <t>Dear Susan,
Itâ€™s been great working with you and Samantha over the past couple of weeks. As we prepare for Samantha's upcoming official ACT exam, I wanted to share some updates and information about what to expect.
I have seen significant improvements in Samantha's consistence with English and Science questions. She has shown consistent progress in building an understanding of punctuation and data analysis. This consistent improvement has been evident in her performance on the superpackets and consistent completion of homework, though with only three sessions over two weeks, it's hard to say exactly how much she has improved.
For this exam, our goal is to get at least a 23, though really we should be aiming for a 26. While we cannot guarantee a specific score, we have worked diligently towards this goal through strategy modules and targeted practice drills. It's important to consider the impact of the test zone on Samantha's performance. Ensuring a good night's sleep throughout the week leading up to the test is crucial, as just the night before isn't enough. We have also discussed strategies to manage test anxiety, which can impact scores.
I am looking forward to hearing how Samantha performs on this test. Looking ahead, I recommend we increase the velocity to two 1-hour sessions each week of test prep work, whether that's on the ACT or SAT. This would give us an opportunity to continue working on specific areas of improvement that can bring her scores up and increase her chances of getting into ASU or any in-state schools. 
Assuming Samantha signs up to take the October ACT exam, that gives us the next 6 weeks to prepare, so I suggest adding the below to your account to ensure we stay on track.
â€¢ 12 Hours of Advanced Tutoring for Samantha Gotschewski with Jessica Wall
If you'd like to continue working together on achieving these goals, you can easily use this link to add the hours to your account today: https://my.revolutionprep.com/s/VNLnkMYls4.
Please let me know if you have any questions or if there are any adjustments you would like to make to our plan. Iâ€™m also able to schedule a time to talk by phone if that would be helpful. I am happy to support Samantha in her continued academic journey.
Best regards,
Jess Wall</t>
  </si>
  <si>
    <t>Welcome to September! Last chance for pool parties and barbecues. As we head into the new school year, this is the perfect time to review the summer and plan for this coming school year. 
While we wait for the result of the test, I want to update you on Anne Brdaley progress.
I have seen improvements in Anne Bradley's ability to solve math problems. Since there were only 2 sessions before the test we focused on better use of the DESMOS calculator to solve questions and how to interpret comma math questions. She was successful in increasing her mastery as apparent in work. 
Once the scores are released , letâ€™s meet to plan for the school year if needed. I encourage you to meet , so I can have a fuller scope of the educational landscape. You can use the link below to schedule a meeting. 
https://calendly.com/jamaul-pemberton/parent-meetings
There are currently 2.8 hours left on the account and no scheduled session . 
I look forward to meeting with you .
Jamaul P.
jamaul.pemberton@revolutionprep.com
+13474337488</t>
  </si>
  <si>
    <t xml:space="preserve">Sophie  Fransen </t>
  </si>
  <si>
    <t>Dear Team Sophie,
Sophie has been making excellent strides in her SAT preparation. In our recent sessions, she has shown strong engagement and skill growth across both Math and English. She has been practicing with advanced grammar concepts, including commas, dashes, and colons, as well as reading strategies for poetry, inference, and rhetorical synthesis questions. On the math side, she has built solid understanding of trigonometry (SOH CAH TOA), polygons and angles, and the Rule of 180, while also practicing applications with percentages, ratios, and systems of equations. Overall, she has mastered most of the content on the SAT, and she only tends to make simple mistakes! 
Looking ahead, Sophie will benefit from continued work on higher-level reading comprehension, advanced grammar rules, and math applications such as function graphs, advanced geometry, and multi-step word problems. These areas will help her refine accuracy and efficiency while preparing for the next level of testing. Again, she does not make a lot of mistakes, but when she does, it is often a simple one in a multi-step problem.
For the October and November (Or December!) tests, I recommend continuing with one 60-minute SAT tutoring session per week in the weeks leading up to any upcoming test dates. This consistency will allow us to reinforce her strong foundation while targeting more advanced problem types and test strategies. With this focused approach, Sophie is well-positioned to keep building confidence and momentum toward her goals.
It was a delight working with Sophie! Please let me know if you have any questions.
Sean U.
sean.ulfik@revolutionprep.com
+18455412219</t>
  </si>
  <si>
    <t>Charlie Marcoullier</t>
  </si>
  <si>
    <t>Welcome to September! Last chance for pool parties and barbecues. As we head into the new school year, this is the perfect time to review the summer and plan for this coming school year. 
While we wait for the result of the test, I want to update you on Charlie progress.
I have seen significant improvements in Charlie's ability to answer reading questions. Charlie has improved in using key words to decipher questions and answer choice. He is taking more care in reading the text and can ignore unnecessary information. Unfortunately, his last practice did not go so well due to him being tired, but he was successful in correcting many of his wrong answer choices without my help. While we have no scheduled session , if Charlie does not reach his goal on this test our next step will be to practice word and clarify common question language. 
Once the scores are released , letâ€™s meet to plan for the school year. I encourage you to set an appointment , so I can have a fuller scope of the educational landscape. You can use the link below to schedule a meeting. 
https://calendly.com/jamaul-pemberton/parent-meetings
There are currently 3 hours left on the account and no scheduled session . 
I look forward to meeting with you .
Jamaul P.
jamaul.pemberton@revolutionprep.com
+13474337488</t>
  </si>
  <si>
    <t>Heath Ribera</t>
  </si>
  <si>
    <t>Welcome to September! Last chance for pool parties and barbecues. As we head into the new school year, this is the perfect time to review the summer and plan for this coming school year. This letter is to catch you up on  Heathâ€˜s progress, and discuss the start of the academic year.
I have seen improvements in Heath's ability to tackle the Reading section. Our time was dedicated to better how to read a question and decipher answer choices. Heath has improved in accuracy and pacing . Now, he is more apt to use keywords and double check what the question is asking . Based on his last test,  his skills have improved. While the score is not higher , blue book tests are created by college board and more accurate in terms of scoring. We will need to work on grammar question types, sentence structure and deciphering math instructions. My goal is to focus on sentence structure when it comes to answering punctuation questions.
Our remaining scheduled dates were 9/1, with 4 hours left on the account . Iâ€™d suggest we meet 2 hour a week leading to September test 
If you have, I would love to meet and plan for the school year. You can use this link below to schedule a time. 
https://calendly.com/jamaul-pemberton/parent-meetings
Please let me know if you have any questions or if there are any adjustments you would like to make to our plan. Iâ€™m happy to schedule a time to talk by phone if that would be helpful. I am excited to continue supporting Heath in reaching their goals.
Best regards,
Jamaul
Jamaul P.
jamaul.pemberton@revolutionprep.com
+13474337488</t>
  </si>
  <si>
    <t>Dear Heather, 
I hope you are having a great week! As we prepare for Alex's upcoming practice test, I wanted to share some updates and information about what to expect.
Alex has improved 's ability to answer complicated math questions . He is making good use of strategies: finding the questions goal , organizing information , and relying on function. Alex is showing consistency in our sessions and completing homework . 
From his practice test, I see Alex is struggling with early topics in math. Since the skills are not expressly tested in the higher grades, students tend to forget the basic and associated nuisance.  
Alex has amazing punctuation skills. There are finer points in grammar that need to be covered. 
There are 5 sessions scheduled leading into the October test, and 1 unscheduled to be used. We are meeting weekly starting 9/14-10/12 for an hour each week. We will spend the 1st session reviewing math. His score should be in by our session on 9/21. I will plan based on the outcome.
I have high hopes for Alex's test this week. His testing skills are good and he has a strong grasp on the work.  Nerves could hold back. In terms of testing skills, he is sold. 
If you have the time , I think we should meet to discuss his progress. You can use the link below to schedule a time:
https://calendly.com/jamaul-pemberton/parent-meetings
Please let me know if you have any questions or if there are any adjustments you would like to make to our plan. Iâ€™m happy to schedule a time to talk by phone if that would be helpful. I am excited to continue supporting Alex in reaching their goals.
Best regards,
Jamaul 
Jamaul P.
jamaul.pemberton@revolutionprep.com
+13474337488</t>
  </si>
  <si>
    <t>Welcome to September! Last chance for pool parties and barbecues. As we head into the new school year, this is the perfect time to review the summer and plan for this coming school year. 
While we wait for the result of the test, I want to update you on Scottâ€™s progress.
I have seen significant improvements in Scottâ€™s  testing ability. This is evident from his 70 point increase on August 4th practice exam. This increase is due to Scott more effectively using our keywords strategy and being more deliberate in answering choices. He is taking more care in reading the text and can ignore unnecessary information.
Speaking to Scott post test, he feels the need for more work in pacing for the reading section. Once the score comes in we will have a clear image of what needs to be praised and work moving forward. 
Once the scores are released , letâ€™s meet to plan for the school year if needed. I encourage you to set an appointment , so I can have a fuller scope of the educational landscape. You can use the link below to schedule a meeting.
https://calendly.com/jamaul-pemberton/parent-meetings
There are currently 12 hours left on the account and  7 hours are unscheduled sessions .
We are scheduled to meet once a week till 9/28. I suggest we continue meeting once a week for an hour till the October test. 
I look forward to meeting with you . Have a great Labor day weekend. 
Jamaul P.
jamaul.pemberton@revolutionprep.com
+13474337488</t>
  </si>
  <si>
    <t>Welcome to September! Last chance for pool parties and barbecues. As we head into the new school year, this is the perfect time to review the summer and plan for this coming school year. 
While we wait for the result of the test, I want to update you on Oltan  progress.
I have seen improvements in Oltanâ€™s reading ability, made apparent from his 60 point increase on his last practice test. His math score went down , but we did not start math at that point. We are seeing an because Oltan is making better use of reading strategies and punctuation rules. With school here, we will focus more on Math. I will try to align our Math lessons with his school lessons to double up on the learning. September is dedicated to improving his math score.  
Once the scores are released , letâ€™s meet to plan for the school year if needed. I encourage you to set an appointment , so I can have a fuller scope of the educational landscape. You can use the link below to schedule a meeting. 
https://calendly.com/jamaul-pemberton/parent-meetings
There are currently 13 hours left on the account and  6 hours are unscheduled sessions, and we are twice a week until 10/05. 
I look forward to meeting with you . 
Jamaul P.
jamaul.pemberton@revolutionprep.com
+13474337488</t>
  </si>
  <si>
    <t>Team Aiden,
As Aiden "gets into the flow" of the school year--I'm paraphrasing his sentiments--we spent time on executive functioning this week. 
His schedule breaks down like this (in his words):
1. 5:30 AM wake up to Baseball train/Workout/Shower/Breakfast
2. 8:30 AM first class
3. 8:30 - 3PM M-F (8:30-12 every other Saturday) class
4. 3-5PM Soccer Team Manager (tag teams with Julio, baseball team mate)
5. 5-7PM Dinner time
6. 7PM - Midnight (??) -- Study Time &amp;amp; Hangout
7. Midnight+ -- bed time.
As you can see from the above schedule, there are some flexible hours in the schedule. We discussed the importance of at least 8 hours of consistent quality sleep. He appears to have listened to reason. 
I suggested that if 5:30AM workouts to train for varsity baseball is what it takes, then this is an important part of his day; however, it requires a 9PM bed time ritual, which he didn't appear to like. 
Encouraged by his private hitting and pitching coaches, Aiden is pumped to get onto the Varsity roster. From my experience working with Division 1 high-school athletes (blue chip recruits), they have a similar early morning workout regimen, so this is par for the competitive Varsity caliber athletes (seems to be a requirement). 
Hopefully, Aiden can agree to begin his night time ritual around 9PM and cut into his evening "hangout" time. I'm guessing this may be an ongoing negotiation. I understand that hanging out is awesome, but his grades will most likely suffer if he is burning the candle at both ends. The rigor of his high school curriculum + the required SAT Prep to earn 1400+ points may not allow lack of sleep. This is purely observational based on our conversation about his daily/weekly schedule. Aiden may have exaggerated his bed time routine--it is the first week. In addition, Aiden could be one of those rare teens that functions well on 4-6 hours of sleep each night. You know him best. 
We will continue to support Aiden on his academic journey with Executive Functioning and SAT Prep. I'd recommend possibly adding a second session each week. Aiden has 14 hours unscheduled time on his account, so we could schedule them; however, Aiden said he needed to get a better sense of the "flow of his week" before he commits to meeting at specific times. If you could help facilitate this scheduling, I'd be much obliged.
Kind regards,
Chris P.
chris.prouty@revolutionprep.com
+13108710081</t>
  </si>
  <si>
    <t>Nicholas Freitas</t>
  </si>
  <si>
    <t>Hi Kris,
Thank you so much for your thoughtful questions that I will address below. I wanted to share some recommendations and context based on his recent progress.
Nicholas has been making strong gains in his prep. His most recent SAT practice score came in at a 1410, which is a great jump from his previous 1350 and original starting point of 1300. His Reading and Writing section has really become a strength as heâ€™s applying strategies well and managing timing effectively, even with extended time. Weâ€™ll focus on standard English conventions and vocabulary review to round out that section.
In Math, heâ€™s showing steady growth, but weâ€™re still targeting a few key areas to push him further: constants-based algebra, wordy application problems, and data analysis. These are often where students hit plateaus, but Nicholas has been receptive to strategy adjustments and weâ€™ll keep chipping away at these in the weeks ahead.
Should He Register for the Oct 10 SAT?
Yes, I would recommend that Nicholas register for the October 10 SAT before the 9/14 deadline, even though we wonâ€™t yet have his Sept 13 scores. Given his momentum, itâ€™s likely heâ€™ll benefit from another official attempt while everything is still fresh. Even if the September score ends up being strong enough, having the October SAT as an option gives him flexibility and a superscore opportunity.
Should We Maintain Two Sessions Per Week Post-9/13?
Continuing with two sessions per week between 9/13 and the 10/1 PSAT would be beneficial. The PSAT is shorter than the SAT, but the scoring curve is tighter due to National Merit competition. Nicholas is very much within striking range, especially given his extended time, but maintaining momentum for those additional two weeks can make a measurable difference. After the PSAT, we can revisit velocity depending on his academic needs.
National Merit Goal
To be competitive for National Merit recognition, students typically need to score above ~215 Selection Index, which roughly corresponds to an SAT score around 1470+, depending on the state. With Nicholasâ€™s 1410, heâ€™s close, especially given his reading/writing strength. If we can continue sharpening his math score and solidifying his command of the English section, he has a very real shot at hitting that benchmark.
Please let me know if you have any other questions, or if youâ€™d like to hop on a quick call to talk strategy. Iâ€™m excited to continue supporting Nicholas as we head into this key stretch of testing.
Best regards,
Andrew</t>
  </si>
  <si>
    <t>Dear Rana,
I hope you are having a great summer. Itâ€™s been great working with you and Salwa over the past couple of months. I wanted to touch base to share some of the progress weâ€™ve made so far and share my thoughts on the plan moving forward.
I have seen improvements in Salwa's punctuation ability. She has improved her ability to find the clauses in a sentence and match the appropriate rule. From her homework and in  lesson problems, she is using our punctuation strategies more often. They have shown consistent progress in homework completion. This consistent improvement has been evident in better confidence when answering
Our current short-term goal for Salwa is to be more constant when using reading strategies . The overall goal remains of improving her reading ability. Based on Salwa's progress, I recommend we continue to meet twice a week for a 1 hour session. 
If youâ€™d like to meet and discuss Salwa progress you can you the link below to schedule a time. If you need a different time let me know.
https://calendly.com/jamaul-pemberton/parent-meetings
Please let me know if you have any questions or if there are any adjustments you would like to make to our plan. Iâ€™m happy to schedule a time to talk by phone if that would be helpful. I look forward to supporting Salwa in their continued academic journey.
Best regards,
Jamaul
Jamaul P.
jamaul.pemberton@revolutionprep.com
+13474337488</t>
  </si>
  <si>
    <t>Zoe Grondin</t>
  </si>
  <si>
    <t>Welcome to September! Last chance for pool parties and barbecues. As we head into the new school year and wait for Zoe's test score, this is the perfect time to review the summer and plan for this coming school year. 
I have seen improvements in Zoes's ability to decipher reading question and answers choices. Much of our work focused on using keywords to match textual evidence with answer choice. Zoe accuracy and pacing improved with a clear framework for answering questions. We took similar steps with punctuation. Zoe has improved in this area by focusing on sentence structure.  Her increased skill was evident in our lessons ,practice tests, and homework.
For this exam, our goal was to make effective use of DESMOS, keywords, and clauses to improve her score.  . While we cannot guarantee a specific score, we have worked diligently towards this goal through reviewing sentence structure, increasing application of equations and clarifying language in common questions
Once the scores are released , letâ€™s meet to plan for the school year if needed. I encourage you to meet , so I can have a fuller scope of the educational landscape. You can use the link below to schedule a meeting. 
https://calendly.com/jamaul-pemberton/parent-meetings
As of now , there are no hours scheduled a 0 remanding on the account. If she needs to take the October test we can discuss what steps she can take. 
Please let me know if you have any questions or if there are any adjustments you would like to make to our plan. Iâ€™m also able to schedule a time to talk by phone if that would be helpful. I am happy to support Zoe in their continued academic journey.
Best regards,
Jamaul
Jamaul P.
jamaul.pemberton@revolutionprep.com
+13474337488</t>
  </si>
  <si>
    <t>Hey Betsy,
I hope youâ€™ve had a wonderful summer! As we head into the new school year, this is the perfect time to set Lucinda up for success. My schedule is already starting to fill up, and Iâ€™d love to make sure your child has a spot secured.
Booking tutoring hours now ensures we can start strong, establish routines, and build confidence before the workload ramps up. Consistent sessions early in the year can make a huge difference in your studentâ€™s academic performance and stress level later on.
Lucinda and I have not met since August 6th , so there is nothing new to report. I believe we should meet twice a week leading into the October test. 
Iâ€™d like to meet and discuss Lucinda's progress. If you can  meet ,  please use the link below to schedule a time. 
https://calendly.com/jamaul-pemberton/parent-meetings
To reserve your preferred days and times, please reach out soon. Iâ€™d be happy to help find the best schedule for your family. If you need to add hours, your advisor can help.
Looking forward to working together for a great year ahead!
Best regards,
Jamaul P.
jamaul.pemberton@revolutionprep.com
+13474337488</t>
  </si>
  <si>
    <t>Anthony Stefanelli</t>
  </si>
  <si>
    <t>Dear Karen ,
Itâ€™s been great working with you and Anthony over the past couple of months. As we prepare for Anthonyâ€™s upcoming official test, I wanted to share some updates and information about what to expect.
I have seen significant improvements in Anthony's use of a strategy in the reading section . I have seen significant improvements in Anthony's grammar skills. Focusing on clauses has helped Anthony find the sentence structure and determine the appropriate clause .  His skill increase is apparent during our sessions and reflected in his test score increase of 180 points. 
For this exam, our goal is to make effective use of DESMOS, keywords, and clauses to improve his score. While we cannot guarantee a specific score, we have worked diligently towards this goal. reviewing sentence structure and focusing on keywords.  It's important to consider the impact of the test zone on Anthony's performance. Ensuring a good night's sleep throughout the week leading up to the test is crucial, as just the night before isn't enough. We have also discussed strategies to manage test anxiety, which can impact scores.
For maintaining velocity: Since Anthony is achieving his goals, I recommend we continue with our one 60 minute class twice per week through the school year.
I am looking forward to continuing to work with Anthony after the test so that we can work towards further improvements on the SAT. I recommend we meet to discuss the school year. You can use the link below to schedule a  time. 
https://calendly.com/jamaul-pemberton/parent-meetings
Please let me know if you have any questions or if there are any adjustments you would like to make to our plan. Iâ€™m also able to schedule a time to talk by phone if that would be helpful. I am happy to support Anthony in their continued academic journey.
Best regards,
Jamaul
Jamaul P.
jamaul.pemberton@revolutionprep.com
+13474337488</t>
  </si>
  <si>
    <t>Team Luisa,
Based on our work together this week, it appears Luisa is poised to break 32+ on all sections. Her past two practice exams would indicate a 32+ overall score is possible. 
I recommend that she get excellent rest this week, leading up to the Official Saturday morning exam. She should do some light review of the FMQTs, but the heaviest lifting for the exam has been completed already. I recommended that she pre-meditate for five minutes (pre-visualize) conquering the hardest questions (FMQTs) that she missed on previous practice exams. Walking into the test with confidence that she can score 32+ (35+ in some cases) should give her swagger.
You have almost 5 hours of unscheduled time on your account. Should Luisa need any AP or Honors course support, myself or another tutor here at RevPrep should be able to help. 
Going forward, please keep me posted to her eventual "official" score and future school plans. It's always great to know that a student has achieve a milestone.
Kindest regards,
Chris P.
chris.prouty@revolutionprep.com
+13108710081</t>
  </si>
  <si>
    <t>Dear Lucy,
I hope you are having a great start to the fall. It was wonderful working with you and Charlie last school year, and I am looking forward to more of the same this year! I wanted to touch base to share some of the progress weâ€™ve made so far and outline my thoughts on the plan moving forward.
Last school year, I saw significant improvements in Charlieâ€™s ability to conjugate irregular verbs (including eo), recognize subjunctive and passive verbs, and translate ablative absolutes into idiomatic English. He has also been strengthening his recall of vocabulary and demonstrating more confidence when declining nouns and conjugating verbs he has learned. This consistent improvement was evident in both his class performance and his ability to apply grammatical concepts more independently in our sessions.
Since Charlie is making steady progress toward his goals, I recommend continuing with one 60-minute session per week through the remainder of the school year. This will give him the consistent practice he needs to reinforce vocabulary and develop greater accuracy when translating.
Our current short-term goals for Charlie include (1) slowing down while translating in order to capture the full meaning from endings and word order, and (2) continuing to expand and retain his vocabulary. The overall goal remains for him to approach translation with both accuracy and confidence. Based on Charlieâ€™s progress so far, I recommend we stay with our current schedule of one 60-minute session per week to maintain momentum.
Please let me know if you have any questions or if there are adjustments youâ€™d like to make to the plan. I would be happy to set up a time to talk by phone if that would be helpful. I look forward to continuing to support Charlie in his academic journey.
Best regards,
Ana H.
ana.heiser@revolutionprep.com
+14695703730</t>
  </si>
  <si>
    <t>Brandon Hill</t>
  </si>
  <si>
    <t>Welcome to September! Last chance for pool parties and barbecues. As we head into the new school year, this is the perfect time to review the summer and plan for this coming school year. 
While we wait for the result of the test, I want to update you on Brandon's progress.
I have seen significant improvements in Brandon's use of a strategy in the reading section and math . I have seen significant improvements in Brandon's grammar skills. Focusing on clauses has helped Brandon find the sentence structure and determine the appropriate clause . The use of Desmos and clarifying common questions has his confidence in the test .  His skill increase is apparent during our sessions and reflected in his test score increase of 60 points.
For this exam, our goal was to make effective use of DESMOS, keywords, and clauses to improve her score. While we cannot guarantee a specific score, we have worked diligently towards this goal through reviewing sentence structure, increasing application of equations and clarifying language in common questions
Once the scores are released , letâ€™s meet to plan for the school year if needed. I encourage you to meet , so I can have a fuller scope of the educational landscape. You can use the link below to schedule a meeting. 
https://calendly.com/jamaul-pemberton/parent-meetings
There are currently 7 hours left on the account and no scheduled session . 
I suggest we meet twice a week leading to the starting 9/7 after her score comes in. 
I look forward to meeting with you . Have a great Labor day weekend. 
Jamaul P.
jamaul.pemberton@revolutionprep.com
+13474337488</t>
  </si>
  <si>
    <t>Melanie Whittington</t>
  </si>
  <si>
    <t>Dear Meagan,
I hope youâ€™re having a wonderful start to the fall! It was such a pleasure meet Melanie last week. I wanted to take a moment to share my reflections from our first session and my thoughts on how we can keep building on her success.
Melanie is already demonstrating a strong ability to pick out the main idea and important details while she reads. Sheâ€™s also beginning to feel more confident talking about characters and their traits, which made our reading time together really engaging. I'm looking forward to seeing her excitement and the effort she puts into each session.
To keep her moving forward, I recommend we continue with two 30-minute sessions per week. Having that steady rhythm will give Melanie lots of practice with comprehension strategies and help her feel even more comfortable using context clues when she comes across tricky words. I would be delighted to continue working with Melanie at this pace for the next few weeks and will share my thoughts on her progress with her new tutor when she is rematched at the end of the month.
Our next short-term goals include (1) continuing to strengthen her ability to spot main ideas and details, and (2) starting to explore other story elements like setting, plot, and theme. Our big picture goal is to boost her confidence and skills as a reader so that she feels ready to tackle any story that comes her way.
Please let me know if you have any questions or if youâ€™d like to make any adjustments to the plan. Iâ€™m always happy to chat by phone too. Iâ€™m really looking forward to seeing Melanie continue to grow and shine in her reading journey!
Best,
Ana H.
ana.heiser@revolutionprep.com
+14695703730</t>
  </si>
  <si>
    <t>Dear Michael,
I hope you are having a great September. Itâ€™s been great working with you and Zachary over the past couple of months. I wanted to touch base to share some of the progress weâ€™ve made so far and share my thoughts on the plan moving forward.
I have seen significant improvements in Zachary's understanding of how to handle the more difficult geometry problems on the SAT in particular. They have shown consistent progress in being able to evaluate limits in both regular and indeterminate forms. This consistent improvement has been evident in his performance on homework assignments and during sessions.
Our current short-term goals for Zachary include continuing to improve the variety of approaches he has for difficult math problems on the 2nd math module more generally. The overall goal remains improving his confidence and knowledge on especially the math section of the SAT. Based on Zachary's progress, I recommend continuing at the same pace of 1-2 hour-long sessions a week, depending.
Please let me know if you have any questions or if there are any adjustments you would like to make to our plan. Iâ€™m happy to schedule a time to talk by phone if that would be helpful. I look forward to supporting Zachary in their continued academic journey.
Best regards,
Clark H.
clark.howard@revolutionprep.com
+17035682060</t>
  </si>
  <si>
    <t>Valentina Cariola</t>
  </si>
  <si>
    <t>Dear Marchella,
Itâ€™s been great working with you and Valentina over the past few months. As we prepare for Valentina's upcoming ACT, I wanted to share some updates and information about what to expect.
I have seen significant improvements in Valentina's abilities on the reading and math sections. They have shown consistent progress in being able to break down specifically geometry problems and annotate through reading passages effectively. This consistent improvement has been evident in her completion of the homework and ability to answer challenging questions during sessions.
For this exam, our goal is to increase her confidence on both the math and reading sections. While we cannot guarantee a specific score, we have worked diligently towards this goal through having her strategize about what kinds of annotations help her maintain focus and sort through the passage effectively, as well as exposing her to an endless litany of geometry problems. It's important to consider the impact of the test zone on Valentina's performance. Ensuring a good night's sleep throughout the week leading up to the test is crucial, as just the night before isn't enough. We have also discussed strategies to manage test anxiety, which can impact scores.
I am looking forward to continuing to work with Valentina after the test so that we can work towards further improvements, only in Calculus instead. I recommend starting at 1, 1-hr-long session a week in order to help them achieve their goals. During our upcoming sessions, I plan to continue working on how to handle word problems, only this time in a calculus context.
Please let me know if you have any questions or if there are any adjustments you would like to make to our plan. Iâ€™m also able to schedule a time to talk by phone if that would be helpful. I am happy to support Valentina in their continued academic journey.
Best regards,
Clark H.
clark.howard@revolutionprep.com
+17035682060</t>
  </si>
  <si>
    <t>Team Julian!
I had a meaningful conversation with Julian this week about college. Like most teens, he is undecided; however, he is gravitating towards Journalism, because he enjoys the Humanities. We talked briefly about how difficult it is to make a living in Creative Writing (I may be an expert on this subject), so Journalism (as mentioned by Mom) is a strong option for potential career investigation. 
In session, we made a list of top Journalism Schools: USC, NYU, Northwestern--to name a few. Coincidentally, nearly all of the top Journalism schools could also offer a film minor--which would be fun, but may not lead to paying jobs; thus, Journalism could be a great focus for potential paying internships, etc. 
I definitely sensed some concern and confusion about the whole college process, and I realized that it may be a bit overwhelming for Julian at present. I would recommend planning a few trips to some of the top Journalism Schools this calendar year, if possible. As you may know, Colleges track "student interest" and give students secret scores for going on tours, talking with admissions staff, liking Social Media posts, and opening all of their email messages (regardless of whether you read them or not). The biggest fear for any college advisor is losing an interested student to a different school; thus, they highly encourage Early Decision applications to talented students like Julian. Early decision for the USC's and NYUs of the world is often as early as November 1, 2026. Each school has unique deadlines, so please investigate on their admissions websites (the advisor's will be glad you are showing initiative and "student interest"). 
I know a decent amount of this process, including college essay writing, so I'm happy to help on this front too; however, your high school advisor is your top resource--I must defer to their expertise. They know the rigor of your high school and the prospects of students of Julian's caliber. I'm happy to help in a supplemental capacity. 
It's always great meeting and discussing Julian's myriad talents. He is poised to score in the high 1400's and possibly break that coveted 1500+ ice wall this time around. The good news if nerves get the better of him, each of the school's on his Journalism List allow "Super Scoring" -- they reward students for taking the test more than once by combining the best results from multiple attempts. Again, check with each schools' Admissions staff to verify that they super score. They will love the "student interest".
Kindest regards,
Chris P.
chris.prouty@revolutionprep.com
+13108710081</t>
  </si>
  <si>
    <t>Dear Jaime,
As we recently completed four hours of college art portfolio prep, I wanted to take a moment to share some updates about Jamesâ€™ progress and outline our plans moving forward.
Over the past couple weeks, I have seen improvement in Jamesâ€™ artistic output and creative thinking. We worked on reviewing and compiling requirements for each of the schools on his list, brainstorming and drafting concepts for his artist statement, and mapping out a plan to complete the requisite artwork. We also started working on executive functioning skills to support his heavy homework load and artistic production. I appreciate his positive attitude, hard work, and willingness to learn.
Our current short-term goal for James is to consistently create observational and life drawings, write an authentic and concise artist statement, learn about contemporary art and animation, and complete other requirements like the sketchbook and introduction videos. The overall goal for James is to create his portfolios for CalArts, SCAD, and UCLA.
Based on Jamesâ€™ progress, I recommend continuing with two 60-minute sessions per week for at least six weeks, at which point we could consider going down to one 90-minute session per week. James is very talented and has a strong artistic vision, but needs encouragement, accountability, and technical and content knowledge in order to complete dozens of finished pieces and written statements over the next few months.
Currently, we have one more session scheduled for 9/6/2025. It would be great to add 15 more hours so we can schedule out his sessions. 
Please let me know if you have any questions or if there are any adjustments you would like to make to our plan. Iâ€™m happy to schedule a time to talk by phone if that would be helpful. Iâ€™m looking forward to continuing to work with James in these next steps of his academic and artistic journey!
Warm regards,
Allison
allison.peck@revolutionprep.com
+19164020475</t>
  </si>
  <si>
    <t>Henry Volz</t>
  </si>
  <si>
    <t>Dear Melinda,
I hope you are doing well! Itâ€™s time for our longer progress update again!
Overall goal: Continue to support Henryâ€™s academic journey
Areas that we have been working on:
â€¢Continue to practice decoding skills when encountering unfamiliar words. 
â€¢Continue to learn and practice reading comprehension skills and objectives
â€¢Reading strategies to help Henry retain information read and to answer questions
Short-term goals moving forward:
â€¢Per our Zoom discussion, we will continue to focus on strategies and skills to help Henry read and comprehend assigned work in school
â€¢We will also begin to do some writing work, learning and practicing sentence structure, parts of speech, and phrases and clauses, all of which can help improve Henryâ€™s writing.
â€¢We will always be practicing decoding skills as we read. 
Recommendation: 
Henry has been doing great. I always love his positive attitude and willingness to work. He has been doing well with our strategy of stopping every paragraph or two to think about what we have read and check for answers. I know your situation has changed, so as you are able, I do recommend continuing with 2 or more half-hour sessions a week. 
Please let me know if you have any questions or if there are any adjustments you would like to make to our plan. Iâ€™m happy to schedule a time to talk by phone if that would be helpful. I look forward to supporting Henry in his continued academic journey.
Best regards,
Mary L.
mary.logan@revolutionprep.com
+16822312877</t>
  </si>
  <si>
    <t>Jacob Rowlett</t>
  </si>
  <si>
    <t>We just started back up. There is nothing to report. 
Jamaul P.
jamaul.pemberton@revolutionprep.com
+13474337488</t>
  </si>
  <si>
    <t>Audrey Rozier</t>
  </si>
  <si>
    <t>Dear Jeremy,
I hope you are doing well! Itâ€™s been great working with Audrey over the past couple of months. I wanted to touch base to share some of the progress weâ€™ve made so far and share my thoughts on the plan moving forward.
Overall goal: Audrey will exceed grade level in writing and reading, both generally and per the Georgia Milestones Assessment. 
Areas that we have been working on:
â€¢Our short-term goal is to bring Audrey up to â€œproficient learnerâ€ level.
â€¢We have been working through a practice GMA for 4th grade level.
- Reading strategies: read the questions before reading; answer questions she may know (such as word meaning); read the passage, looking out for answers to specific questions and highlighting answers as needed; when answering questions, always refer back to the passage.
- Writing:
- Practice using a 5-paragraph template
- Restating the prompt to form the topic/thesis statement
- Restating the introduction to write the conclusion
- Learn different types of clauses/phrases to help with restating  
Short-term goals moving forward:
â€¢Continue working through the practice GMA
â€¢Practice learned reading comprehension strategies as well as learn new ones as appropriate
â€¢Practice decoding skills as needed
â€¢Continue to practice using the 5-paragraph template
â€¢Continue to learn phrases/clauses to incorporate into writing pieces, as well as practice using different parts of speech to enhance writing
Recommendation: 
Itâ€™s been a pleasure working with Audrey! She is polite and works hard with a good attitude. She has been doing very well as we work through the practice exam. As we went through and revised her essay, she did a great job at recognizing mistakes and areas of improvement. Based on her progress, I recommend continuing with at least one hour a week. 
Please let me know if you have any questions or if there are any adjustments you would like to make to our plan. Iâ€™m happy to schedule a time to talk by phone if that would be helpful. I look forward to supporting Audrey in her continued academic journey.
Best regards,
Mary L.
mary.logan@revolutionprep.com
+16822312877</t>
  </si>
  <si>
    <t xml:space="preserve">Ella Uebinger </t>
  </si>
  <si>
    <t>Dear Kelly,
Itâ€™s been great working with you and Ella over the past couple of months. As we prepare for Ella's upcoming ACT, I wanted to share some updates and information about what to expect.
I have seen significant improvements in Ella's math abilities. She has shown consistent progress in learning new strategies to make her life easier, like back solving and similar methods. She has also worked hard on new concepts like trig and solidifying rules for linear and quadratic relationships. This consistent improvement has been evident in her success with trig problems in our recent sessions.
For this exam, our goal is to get a strong score so that by the time March rolls around she has a strong base and knows what she needs to work on for her school sanctioned ACT. While we cannot guarantee a specific score, we have worked diligently towards this goal through working on timing for the ACT, the best order in which to answer science questions, and tricks to help with math, among other things. It's important to consider the impact of the test zone on Ella's performance. Ensuring a good night's sleep throughout the week leading up to the test is crucial, as just the night before isn't enough. We have also discussed strategies to manage test anxiety, which can impact scores.
I am looking forward to hearing how Ella performs on this test. Looking ahead, I recommend she reach out once she gets into the flow of the academic year and wants to work on more ACT review. This would give us an opportunity to continue working on new math topics her class doesnâ€™t cover by March.
Please let me know if you have any questions or if there are any adjustments you would like to make to our plan. Iâ€™m also able to schedule a time to talk by phone if that would be helpful. I am happy to support Ella in her continued academic journey.
Best regards,
James F.
james.falconer@revolutionprep.com
+12076156458</t>
  </si>
  <si>
    <t xml:space="preserve">Logan Bamesberger </t>
  </si>
  <si>
    <t>Dear Kathy,
Itâ€™s been great working with you and Logan over the past couple of months. As we prepare for Logan's upcoming ACT, I wanted to share some updates and information about what to expect.
I have seen significant improvements in Logan's comprehension and usage of the strategies we've been discussing for every section across the board. They have shown consistent progress in being able to use the punctuation rules to identify what punctuation to use, as well as to identify different types of clauses. This consistent improvement has been evident in his performance on questions/passages taken from the English section.
For this exam, our goal is to boost his score on the reading and English sections. While we cannot guarantee a specific score, we have worked diligently towards this goal through reviewing grammar rules and discussing strategies to use to keep him more engaged on the reading section: underlining proper nouns, mentally summarizing each passage, etc. It's important to consider the impact of the test zone on Logan's performance. Ensuring a good night's sleep throughout the week leading up to the test is crucial, as just the night before isn't enough. We have also discussed strategies to manage test anxiety, which can impact scores. I'm looking forward to hearing how Logan performs on the test and if he'll take another ACT after this one!
Please let me know if you have any questions or if there are any adjustments you would like to make to our plan. Iâ€™m also able to schedule a time to talk by phone if that would be helpful. I am happy to support Logan in their continued academic journey.
Best regards,
Clark H.
clark.howard@revolutionprep.com
+17035682060</t>
  </si>
  <si>
    <t>Carly Perrine</t>
  </si>
  <si>
    <t>Dear Jennifer,
It is always great working with you and Carly. As we prepare for Carly's upcoming SAT, I wanted to share some updates and information about what to expect.
I have seen significant improvements in Carly's understanding in types of problems the SAT is focusing on. She has shown consistent progress in identifying types of writing problems, and understanding strategies needed to solve these. This consistent improvement has been evident in our sessions and her success with challenging problems.
For this exam, our goal is to increase her score to the 1400 range. While we cannot guarantee a specific score, we have worked diligently towards this goal through improving problem identification and time efficiency. It's important to consider the impact of the test zone on Carly's performance. Ensuring a good night's sleep throughout the week leading up to the test is crucial, as just the night before isn't enough. We have also discussed strategies to manage test anxiety, which can impact scores.
I am looking forward to continuing to work with Carly after the test so that we can work towards further improvements for her calculus course. I recommend scheduling sessions soon if Carly would like help with Calculus. During our upcoming sessions, I plan to continue working on help with homework and understanding notes from class.
Please let me know if you have any questions or if there are any adjustments you would like to make to our plan. Iâ€™m also able to schedule a time to talk by phone if that would be helpful. I am happy to support Carly in her continued academic journey.
Best regards,
James F.
james.falconer@revolutionprep.com
+12076156458</t>
  </si>
  <si>
    <t>Dear Wei,
I hope you are having a great start to the academic year. Itâ€™s been great working with you and Julia over the past months. I wanted to touch base to share some of the progress weâ€™ve made so far and share my thoughts on the plan moving forward.
I have seen significant improvements in Julia's probability skills. She has shown consistent progress in solving permutations and combinations. This consistent improvement has been evident in her success in our most recent session solving probability problems.
Our current short-term goals for Julia include working on geometry rules and understanding how to set up proportions. The overall goal remains preparing her for the SHSAT. Based on Julia's progress, I recommend we keep our future planned sessions. She is doing well but could continue to practice and develop her math skills.
Please let me know if you have any questions or if there are any adjustments you would like to make to our plan. Iâ€™m happy to schedule a time to talk by phone if that would be helpful. I look forward to supporting Julia in her continued academic journey.
Best regards,
James F.
james.falconer@revolutionprep.com
+12076156458</t>
  </si>
  <si>
    <t>Austin Hua</t>
  </si>
  <si>
    <t>Dear Claudia,
I hope you are having a great start to the academic year. Itâ€™s been great working with you and Austin over the past couple of months. I wanted to touch base to share some of the progress weâ€™ve made so far and share my thoughts on the plan moving forward.
I have seen significant improvements in Austin's ability to divide fractions and complete prime factorizations. He has shown consistent progress in understanding how to use the "keep, change, flip strategy" in fraction division. This consistent improvement has been evident in his success in our practice problems during our sessions.
Our current short-term goals for Austin include working on his internal clock throughout all sections of the exam. The overall goal remains to prepare him for the ISEE. Based on Ethan's progress, I recommend we keep meeting once a week for 60 minutes to continue practicing timing strategies. His control, of content is good, he just needs more practice with getting his work in under the pressure of the exam clock.
Please let me know if you have any questions or if there are any adjustments you would like to make to our plan. Iâ€™m happy to schedule a time to talk by phone if that would be helpful. I look forward to supporting Austin in his continued academic journey.
Best regards,
James F.
james.falconer@revolutionprep.com
+12076156458</t>
  </si>
  <si>
    <t>Dear Raman,
I hope you are having a great start to the academic year. Itâ€™s been great working with you and Numair over the past couple of months. I wanted to touch base to share some of the progress weâ€™ve made so far and share my thoughts on the plan moving forward.
I have seen significant improvements in Numair's ability to derive functions. He has shown consistent progress in rewriting radical functions and using rules of exponents to simplify and rewrite equations to make them easier to derive. This consistent improvement has been evident in his success on his practice tests he completed in our most recent session.
Our current short-term goals for Numair include working on minimum and maximums of functions. The overall goal remains to help keep his grade up to start his senior year. Based on Numair's progress, I recommend we keep meeting once a week for 60 minutes. This will allow us to stay on top of any new work that he gets during class.
Please let me know if you have any questions or if there are any adjustments you would like to make to our plan. Iâ€™m happy to schedule a time to talk by phone if that would be helpful. I look forward to supporting Numair in his continued academic journey.
Best regards,
James F.
james.falconer@revolutionprep.com
+12076156458</t>
  </si>
  <si>
    <t>Hello Everyone,
I am sending out an email to express that Faith needs to complete a Digital SAT practice exam as soon as possible since her schedule has not allowed her to complete one recently. Usually, I suggest my students take a practice exam every other week if they can to promote their endurance and familiarity with the test, but it has been a month has taken an exam. She is by no means in trouble, but a practice exam will be very helpful for her, and it will be a helpful way for me to assess her progress.
Please let me know if you have any questions,
Desmond I.
desmond.inglis@revolutionprep.com
+12538784640</t>
  </si>
  <si>
    <t>Derin Yardimci</t>
  </si>
  <si>
    <t>Dear Esra &amp;amp; Derin,
Itâ€™s been great working with Derin over the past months. Derin has shown tremendous gains in his skills at solving SAT type math &amp;amp; English language arts question.  Please let me know how Derin scores on his exam.  I wish him the very best, he has worked hard for it!
Please let me know if you have any questions or if there are any adjustments you would like to make to our plan. Iâ€™m also able to schedule a time to talk by phone if that would be helpful. I am happy to support Derin in his continued academic journey.
Best regards,
Mark D.
mark.duncan@revolutionprep.com
+14156490556</t>
  </si>
  <si>
    <t>Hello Carolyn,
I hope this message finds you doing well! I wanted to provide you with an end of summer update on Aidanâ€™s progress. He is progressing well with single variable equations, exponents, systems of equations, and is effectively using the Desmos calculator to save time on the Math section. He is also showing improvement with strategies like Eliminate-3 to approach problems more efficiently.
Moving forward, we will focus on strengthening his skills with quadratic equations, functions (including graphing and manipulation), and advanced algebra concepts, as well as improving accuracy when interpreting word problems. We will also develop a practice test schedule to ensure that we have fresh data to guide our work together. Iâ€™m confident Aidan will continue building momentum with consistent practice in these areas.
Kind regards,
Jimmy
Jimmy W.
jimmy.works@revolutionprep.com
+14109266111</t>
  </si>
  <si>
    <t>Hannah Trauschke</t>
  </si>
  <si>
    <t>Dear Jill,
I hope you are having a great week!. As we prepare for Hannah's official test, I wanted to share some updates and information about what to expect.
Hannah has been working hard on learning and practicing strategies to help her move more efficiently through the ACT reading and writing questions. The goal of many of these strategies are to help her to spend less time on wrong answer choices, which can be tempting or confusing. I have seen significant improvements in Hannahâ€™s confidence, her attention to what the questions are specifically asking, and her skill at predicting answers. Hannah has also been reviewing and practicing a wide range of math concepts and is demonstrating greater and greater skill and confidence in math. In addition, she recognizes that the math questions become progressively more challenging so it is in her best interests to focus on taking her time to get most of the first half of the questions correct rather than rushing - which often leads to careless errors. 
For this exam, our goal is for Hannah to earn a composite score of 22, and while we cannot guarantee a specific score, she has certainly worked diligently towards this goal. While we are working towards overall score improvement, we have also set a goal to successfully utilize the strategies and skills that she has been working on.
Itâ€™s also important to consider the impact of the test zone on Hannahâ€™s test day performance. Ensuring a good nightâ€™s sleep the week leading up to her test is crucial as just the night before isnâ€™t enough. We have also discussed strategies for managing test anxiety with her as that can also impact scores.
Iâ€™d like to recommend that Hannah continue to meet with me even after her exam as I am seeing continued progress in Hannahâ€™s reading comprehension, which will aid her in all her upcoming coursework, both in high school and in her college career. Iâ€™d also love to help Hannah as she works on her College Essays and applications.
Please let me know if you have any questions or how I can help get Hannah to reach her goals! Please also remember that Iâ€™m happy to schedule a time to chat via phone or Zoom whenever that would be helpful. Working with Hannah and supporting her in her academic journey has truly been an honor and I appreciate having been a part of her academic journey! 
Thank you so much, Gigi Glover
gigi.glover@revolutionprep.com
+18087853751</t>
  </si>
  <si>
    <t>Dear Kaaryn &amp;amp; Genevieve,
As the school season starts, I want to wish you both a great upcoming year!  I am happy to be working with Genevieve again, and I look to the fun and productive problem-solving struggles that Algebra 2 provides. 
Please let me know if you have any questions or if there are any adjustments you would like to make to our plan. Iâ€™m also able to schedule a time to talk by phone if that would be helpful. I am happy to support Genevieve in her continued academic journey.
Best regards,
Mark D.
mark.duncan@revolutionprep.com
+14156490556</t>
  </si>
  <si>
    <t>Myles Baumholtz</t>
  </si>
  <si>
    <t>Dear Melissa,
Itâ€™s been great working with you and Myles over the past few weeks as we prepare for his upcoming SAT on September 13. I wanted to share some updates on his progress and our current areas of focus.
Myles is targeting the high 1300s to 1400 range, and weâ€™ve been working to close the gap between his practice performance and his previous official test. Weâ€™ve reviewed some of the possible factors that contributed to that lower-than-expected score, and heâ€™s responded well to re-engaging with the material and sharpening his focus.
Currently, weâ€™re emphasizing math practice in areas where Desmos is less useful â€” including geometry, statistics, and multi-step word problems â€” to ensure heâ€™s confident even when he canâ€™t rely heavily on the calculator. At the same time, weâ€™re continuing to reinforce the areas where Desmos can be a strategic asset, as his comfort with it is still a valuable strength.
In Reading, weâ€™ve been working on deepening his comprehension of more complex passages, particularly when it comes to identifying main ideas and authorial intent. Myles has shown steady improvement in pacing and in eliminating trap answer choices, which has translated to better consistency in section performance.
Looking ahead, Myles is entering a rigorous school year, especially with both calculus and calculus-based physics. Iâ€™d be happy to support him not just through the SAT, but also with staying ahead in these challenging courses. Based on that, I recommend continuing with one 60-minute session per week following the exam so we can maintain momentum and transition smoothly into academic support.
Please let me know if you have any questions or would like to discuss next steps. Iâ€™m excited to support Myles both in this final stretch before the SAT and throughout the school year.
Best regards,
Andrew Gehlot</t>
  </si>
  <si>
    <t>Dante Moorman</t>
  </si>
  <si>
    <t>Hi Dante and Donna,
I hope you are having a great fall. Itâ€™s been great working with you and Dante over the past couple of months. I wanted to touch base to share some of the progress weâ€™ve made so far and my thoughts on the plan moving forward.
I have seen significant improvements in Danteâ€™s ability to apply strategies in both math and ELA. In math, he has grown stronger with algebra and linear functions, slope-intercept form, and applying formulas to real-world problems. He is also showing progress in working through multi-step word problems and using Desmos effectively for graphing and checking solutions. In ELA, heâ€™s becoming more consistent with subjectâ€“verb agreement, verb tense, transitions, vocabulary-in-context strategies, and identifying central ideas and details. His confidence is growing, and heâ€™s pushing through more challenging problems with persistence.
He has shown consistent progress toward goals weâ€™ve set in sessionâ€”like improving accuracy with grammar and problem-solving strategiesâ€”and heâ€™s developing stronger habits such as checking his work and using reminders. This consistent improvement is evident in his increased confidence and accuracy during practice, including a 150-point improvement on his most recent practice exam.
That said, Dante is still struggling with consistent homework completion, and there have been several late cancellations. To help with accountability and structure, I recommend that he add all of his sessions to his Google or Apple calendar so he receives reminders directly on his phone. Please also note that youâ€™ll continue to receive an email reminder 72 hours before each session.
Velocity Recommendation: Based on Danteâ€™s goals, I recommend continuing with two one-hour sessions per week on Sundays and Tuesdays. I do my best to accommodate time requests and will continue scheduling sessions in the evenings on those days.
Our current short-term goals for Dante include building confidence with compound operations, percentages, and quadratics in math, and strengthening skills with sentence boundaries, transitions, and poetry interpretation in ELA. The overall goal remains improving his accuracy, consistency, and confidence to achieve stronger academic results and test performance. Based on Danteâ€™s progress, maintaining the two one-hour sessions per week will keep him on track to reach these goals.
Please let me know if you have any questions or if there are any adjustments youâ€™d like to make to our plan. Iâ€™m happy to schedule a time to talk by phone if that would be helpful. I look forward to supporting Dante in his continued academic journey.
Best,
Ellyn
Ellyn S.
ellyn.schinke@revolutionprep.com
+12063955662</t>
  </si>
  <si>
    <t>Phoebe Gandt</t>
  </si>
  <si>
    <t>Greetings all!
I hope you are having a wonderful start to the fall! Itâ€™s been such a joy working with Phoebe over the past couple of months, and I wanted to share some of the progress sheâ€™s been making as well as my recommendations for moving forward as we prepare for the PSAT in October and the SAT in December.
Phoebe has made significant improvements in multiple areas:
- Reading/Writing: Sheâ€™s becoming much more confident with identifying question types, using annotation, and applying process-of-elimination strategies. Sheâ€™s also improving her ability to differentiate complete sentences and apply basic punctuation rules consistently.
- Math: Sheâ€™s showing growth in applying exponent rules, recalling geometry strategies, and using diagrams to solve word problems. Sheâ€™s also building persistence with multi-step problems and becoming more comfortable re-engaging with concepts she hasnâ€™t practiced in a while.
- Study Habits &amp;amp; Focus: Iâ€™ve seen her take initiative with note-taking and applying tools like ChatGPT to double-check methods. When on her medication, she locks in really well and sustains focus throughout our sessions.
This progress has been consistent week to week, and Iâ€™ve noticed Phoebeâ€™s confidence and independence growing along with her skills.
That said, there are still some areas to target in the coming weeks:
- Fine-tuning punctuation rules (commas, FANBOYS, and nonessential phrases).
- Reinforcing key math formulas (quadratic formula, special right triangle rules).
- Pacing and accuracy with SAT-style math problems.
- Maintaining consistency in her study routine.
Recommendation (Velocity &amp;amp; Scheduling)
Based on Phoebeâ€™s goals and the 9.5 hours available this fall, hereâ€™s my recommendation:
- Ideally, we schedule 90 minutes per week to maintain momentum, especially as we ramp up to the PSAT and SAT. However, because of my Sunday hour cap, I may not always be able to do 90 minutes on that day. If we add a second day during the week, 90 minutes would be consistently doable.
- If Sundays remain the only option, I recommend we spread the 9.5 hours over hour-long sessions to maximize consistency and ensure she has weekly touchpoints leading into both exams.
This way, we balance Phoebeâ€™s prep with the hours youâ€™ve purchased and keep her progressing at a steady, sustainable pace.
Please let me know if youâ€™d like to lock in Sundays at 7 or 7:30pm, or if thereâ€™s another day that might work better to open up the option for longer sessions. I want to make sure we set her up with the best structure possible heading into October.
As always, thank you so much for your support â€” and please donâ€™t hesitate to reach out with any questions or adjustments. Iâ€™m really excited about how much Phoebe is growing and looking forward to continuing this momentum!
Best,
Ellyn
Ellyn S.
ellyn.schinke@revolutionprep.com
+12063955662</t>
  </si>
  <si>
    <t>Ryan Klein</t>
  </si>
  <si>
    <t>Hi, Dorothy!
I hope youâ€™re doing well since our last phone call and are heading into a great start to the school year! As we discussed a couple weeks ago, the 9/13 SAT felt like the better fit for Ryan, especially after such a hectic summer. I was glad to hear Ryan really enjoyed our sessions (thanks for sharing!), but keeping up with test prep was tricky with travel, sports, and house renovations in the mix. Understandably, Ryan didnâ€™t have the kind of routine you'd have preferred for his first SAT. Still, he made efforts to complete his workâ€”even if, as you mentioned, he sometimes procrastinated, overestimated the time he had, and then rushed through assignments without as much practice as needed.
Between 8/12 and 8/23, I gave Ryan self-guidance tools, as promised, which he did completeâ€”though he admitted he often waited until late in the day when he was already tired. Thus, the 8/23 test served as a valuable lower-stakes learning opportunity for future test days :-)
With scores coming out tomorrow, Iâ€™d love to hear how Ryan did! Now that youâ€™re back home and in more of a routine, thereâ€™s a good opportunity for Ryan to carve out that regular, incremental prep time you were hoping for. Iâ€™d be excited to support Ryan in the lead-up to 9/13 with the 2-4 focused sessions we proposed so he can go into test day feeling confident and prepared. 
Congratulations to Ryan for staying engaged and making progress despite such a busy summerâ€”Iâ€™m looking forward to seeing all of that work pay off this fall!
Warmly, 
Shawn K.
shawn.kane@revolutionprep.com</t>
  </si>
  <si>
    <t>Morgan Maynard</t>
  </si>
  <si>
    <t>Hi, Robyn!
I hope youâ€™re doing well since our last phone call and off to a great start to the school year!
As we discussed in that call in the lead-up to the 8/23 SAT, Morgan was picking up material easily and scoring consistently well toward his 1560â€“1590 target range. Because he was starting from such a high level, we were able to take a more nuanced approach, digging into complex variations of SAT concepts and refining his insights.
Morganâ€™s last practice test came in a bit lower than the others, butâ€”as you notedâ€”it was likely a lucky wake-up call. After so much had come so easily, Morgan may have grown a bit complacent, and this served as a good reminder to stay sharp. For reliability of results, he has all the ability he needs; the key is maintaining focus and motivation.
Morgan and I are scheduled to resume sessions next Wednesday as we look ahead to the October SAT, with our last meeting currently set for 10/8. That time could also be used flexibly for other academics or for support with his college essays and application completion, should you want to repurpose it.
With scores coming out tomorrow, Iâ€™d love to hear how Morgan did and talk through his goals moving forward! Iâ€™d also be happy to jump on another call if easier. :-) How can we best support Morgan in October?
Warmly,
Shawn K.
shawn.kane@revolutionprep.com</t>
  </si>
  <si>
    <t>Dear Pablo,
I hope you are having a great end of summer! Itâ€™s been wonderful working with you and Isabella over the past couple of weeks, and I wanted to share some updates on her progress as we get ready for her upcoming SAT exam.
Working with Isabella has been a real pleasureâ€”sheâ€™s a very smart student who comes prepared, stays on time for sessions, and consistently completes her homework. I especially want to highlight how thoughtful her questions have been, which shows the effort sheâ€™s putting in. In her recent practice test, she showed a strong increase in her score, and I can tell sheâ€™s giving her best to be ready for the real exam.
So far, weâ€™ve covered mixed punctuation, words in context, text structure and purpose, and cross-text connectionsâ€”an important high-yield area for the SAT. In Math, weâ€™ve worked through geometry and linear word problems. Geometry is currently the section where she can gain the most ground, so weâ€™ll be placing extra focus there in our next sessions. Over the coming week, weâ€™ll prioritize reviewing past topics, carefully going through practice test answers, and reinforcing strategiesâ€”rather than taking another full-length practice test before the real one.
For this official exam, our main goal is not just the score itself but making sure Isabella feels comfortable with the test environment, applies strategies consistently, and learns what works best for her under real conditions. A good week of sleep, pacing strategies, and tips for managing test anxiety will all play an important role in her performance. These first exams are an opportunity to set the foundation for even stronger results in the future.
The current pace of three hours per week has been working well, and once we have her results from this test, weâ€™ll review them together and adjust our plan as needed.
Please feel free to reach out with any questionsâ€”Iâ€™d be happy to set up a quick call if that would be helpful. Iâ€™m excited to continue supporting Isabella as she builds on her great progress.
Best regards,
Jennifer H.
jennifer.hernandez@revolutionprep.com
+19092362317</t>
  </si>
  <si>
    <t>Hi Mimi,
I hope you are having a great day. It was wonderful meeting Juno in our first session. I wanted to touch base to share some of the progress weâ€™ve made so far and share my thoughts on the plan moving forward.
In our first session, we reviewed 4-digit long division and worked on a diagnostic to explore areas of opportunity. I look forward to reviewing some more division problems with her in our next session, where weâ€™ll start to work with remainders.
Based on her assessment, our current short-term goals for Juno include reviewing division with remainders, rounding, fractions, decimals, and percent. The overall goal remains to improve her foundational math knowledge and build confidence. For this, I recommend we continue at our current learning pace of 60-90 minutes per week.
Please let me know if you have any questions or if there are any adjustments you would like to make to our plan. Iâ€™m happy to schedule a time to talk by phone if that would be helpful. I look forward to supporting Juno in her continued academic journey.
Kind regards,
Casey Y.
casey.young@revolutionprep.com
+17272512559</t>
  </si>
  <si>
    <t>Hi Hema,
I hope you are having a great day. It was wonderful meeting Aanya in our first session. I wanted to touch base to share some of the progress weâ€™ve made so far and share my thoughts on the plan moving forward.
In our first session, we reviewed word problems involving multiplication and division and worked on how to tell when multiplication is needed as opposed to division, and vice versa. We also spent a little time working on a diagnostic to explore areas of opportunity. I look forward to reviewing some more word problems with her in our next session, where weâ€™ll continue practicing this skill.
Based on her assessment, our current short-term goals for Aanya include reviewing place value and rounding, number lines, fractions, and decimals. The overall goal remains to improve her foundational math knowledge and build confidence. For this, I recommend we continue at our current learning pace of 60 minutes per week.
Aanya currently has 12 hours unscheduled and no sessions booked. If youâ€™d like to continue working on her math fluency goals, I recommend booking so we can continue making progress.
Please let me know if you have any questions or if there are any adjustments you would like to make to our plan. Iâ€™m happy to schedule a time to talk by phone if that would be helpful. I look forward to supporting Aanya in her continued academic journey.
Kind regards,
Casey Y.
casey.young@revolutionprep.com
+17272512559</t>
  </si>
  <si>
    <t>Isabella Durso</t>
  </si>
  <si>
    <t>Dear Gina,
I hope youâ€™re having a great day. Itâ€™s been wonderful working with Isabella over the past few months! I wanted to touch base to share some of the progress weâ€™ve made so far and share my thoughts on the plan moving forward.
Isabella has made real progress in linear equations and inequalities, systems of equations, word problems, matrices, and quadratic functions and inequalities. Right now, our focus is shifting onto polynomials and factoring.
Our current short term goals for Isabella include reviewing polynomial, rational, exponential, logarithmic, and trigonometric functions, along with practice with sequences, series, and probability. For this, I recommend we continue with our current learning pace of 60 minutes per week as we continue through the school semester.
Please let me know if you have any questions or if there are any adjustments you would like to make to our plan. Iâ€™m happy to schedule a time to talk by phone if that would be helpful. I look forward to supporting Isabella in her continued academic journey.
Kind regards,
Casey Y.
casey.young@revolutionprep.com
+17272512559</t>
  </si>
  <si>
    <t>Dear Paula,
I hope you are having a great start to the school year! Itâ€™s been fantastic working with you and Julian over the past couple of months. Julian has been great to work with, and I'm looking forward to our upcoming session on Sunday. I wanted to touch base to share some of the progress weâ€™ve made so far and share my thoughts on the plan moving forward. 
I have seen significant improvements in Julian's review of algebra skills and preparation for geometry. He has shown consistent progress in operations with functions, identifying conic sections, using the segment addition postulate, and setting SMART goals, as seen through his success with his homework. 
Our current short-term goals for Julian include preparing him for geometry this school year and filling in any gaps he may have from algebra. The overall goal remains improved confidence in his math skills, in addition to at least a B in Geometry. Julian additionally set a goal to meet with his teachers each week or, if he doesn't have any questions for his teachers one week, to seek out extra work online, such as Youtube videos or Khan Academy lessons relating to what he's working on in class. Based on Julian's progress, I recommend maintaining his velocity of one 60-minute session per week through the end of the semester. Julian currently has available hours that we can use towards that goal. 
Please let me know if you have any questions or if there are any adjustments you would like to make to our plan. Iâ€™m happy to schedule a time to talk by phone if that would be helpful. I look forward to supporting Julian in his continued academic journey.
Best regards,
Anna G.
anna.gilbert@revolutionprep.com
+12056600595</t>
  </si>
  <si>
    <t>Thomas Haberfeld</t>
  </si>
  <si>
    <t>Dear Eduardo,
I know this time of year is busy, and I appreciate you taking the time to review this email. As we begin a new academic semester, I wanted to take a moment to share some updates about  Thomas's progress and outline our plans moving forward.
Our current short-term goals for Thomas include improving his understanding of integers and exponents. The overall goal remains to gain confidence in his math skills. If there have been any changes or new goals for this semester, please let me know so we can adjust our plan accordingly.
For this semester, our plan includes reviewing course materials as well as getting ahead. I would also like to check on Thomas's availability to ensure our sessions fit into their current schedule. If there are any changes, please let me know so we can plan for sessions that align with your studentâ€™s schedule. You can also adjust the schedule from your studentâ€™s dashboard if thatâ€™s more convenient.
Please let me know if you have any questions or if there are any adjustments you would like to make to our plan. Iâ€™m happy to schedule a time to talk by phone if that would be helpful. I am looking forward to continuing my work with Thomas and in these next steps of their academic journey.
Best regards,
Sunho K.
sunho.kum@revolutionprep.com
+14084750988</t>
  </si>
  <si>
    <t>Dear Carrie,
I'm excited to reach out to celebrate Jocelyn's amazing progress. Jocelyn has worked diligently, and as a result, they have achieved understanding of scale factors. I am so proud of Jocelyn.
While we want to celebrate this success, we also know there is still work to do advancing her 7th grade math skills. I am looking forward to continuing to work with Jocelyn towards further improvements. I recommend  continuing our twice a week hour long sessions in order to continue their progress towards their next goals. During our upcoming sessions, I plan to continue working on geometry, triangles, exponents and more .
Please let me know if you have any questions. Iâ€™m happy to schedule a time to talk by phone if that would be helpful. I am always available to support Jocelyn in their continued academic journey.
Best regards,
Sunho K.
sunho.kum@revolutionprep.com
+14084750988</t>
  </si>
  <si>
    <t>Eric Sefanov</t>
  </si>
  <si>
    <t>Dear Gregory,
I'm excited to reach out to celebrate Eric's amazing progress. Eric has worked diligently, and as a result, they have achieved fully reviewing his most recent practice test and learning exponent rules, and different graphs. I am so proud of Eric.
While we want to celebrate this success, we also know there is still work to do on the Upper Level ISEE. I am looking forward to continuing to work with Eric towards further improvements. I recommend continuing our hour long sessions twice a week in order to continue their progress towards their next goals. During our upcoming sessions, I plan to continue working on strategies for mathematics and reading.
Please let me know if you have any questions. Iâ€™m happy to schedule a time to talk by phone if that would be helpful. I am always available to support Eric in their continued academic journey.
Best regards,
Sunho K.
sunho.kum@revolutionprep.com
+14084750988</t>
  </si>
  <si>
    <t>Dear Barbara,
I hope you are having a great end to summer and start of the school year! Itâ€™s been great working with you and Jamie over the past couple of weeks. I wanted to touch base to share some of the progress weâ€™ve made so far and share my thoughts on the plan moving forward.
I have seen significant improvements in Jamie's understanding and usage of SAT strategies. She has shown consistent progress in recognizing when to use the Desmos calculator and predict Reading/Writing answer choices. This consistent improvement has been evident in her confidence during tutoring sessions.
Our current short-term goals for Jamie include an increase from 960 to the 1000s on the August exam. I'll be excited to hear about her scores - they're reportedly coming out tomorrow! The overall goal remains a score near 1200 and admission to colleges such as TCU, SDSU, or Alabama. Based on Jamie's progress, I recommend two 60-minute sessions per week as her schedule permits. She does have a few more hours available to use before the October exam. 
Please let me know if you have any questions or if there are any adjustments you would like to make to our plan. Iâ€™m happy to schedule a time to talk by phone if that would be helpful. I look forward to supporting Jamie in her continued academic journey.
Best regards,
Anna G.
anna.gilbert@revolutionprep.com
+12056600595</t>
  </si>
  <si>
    <t>Julieta Zozaya</t>
  </si>
  <si>
    <t>Dear Mr. and Mrs. Zozaya,
It's been great working with Julieta over the past couple of months. I wanted to touch base to share some of the progress we've made so far and share my thoughts on the plan moving forward.
I'd like to give you an update on the topics we've covered so far. We have worked on math for most of our sessions. We learned about Algebra 1: linear equations and Algebra 2: quadratics and exponential equations. We also started to work on Data analysis. This topic is the most misunderstood by students. It involves ratios, percentages, unit conversions, probability, and statistics. Recently we also worked on Science, examining how to read the passage, experiment, and figures. Julieta is doing great keeping up with these topics. I don't see any challenges apart from more practice with science passages. More exposure to this topic will help with her grasping the scientific concepts.
For hours, I think Julieta could benefit from an additional 3 hours of tutoring. This would ensure we can schedule 2x sessions per week for 1hour/session until the end of October. Let me know if you'd like to schedule more hours past October. I'm happy to work with Julieta as she's a great student to teach.
Please let me know if you have any questions or if there are any adjustments you would like to make to our plan. I'm happy to schedule a time to talk by phone if that would be helpful. I look forward to supporting Julieta in her continued academic journey.
Best regards, 
Jon C.
jon.cathapermal@revolutionprep.com
+17049758359</t>
  </si>
  <si>
    <t>Dear Olga,
I hope youâ€™re enjoying the start of the fall season. I wanted to share Demiana's progress so far and outline our plan moving forward.
Demiana had put in time to prepare on her own with her material when we last met, but there had been an accumulation of questions that it was helpful for her to clarify that we didn't quite get through all of in the hour we had. Meeting weekly, this would not be an issue.
Recommendation: I recommend that she and I meet once a week for an hour each week to the end of the school year to make sure that buildup doesn't continue and that there are no issues later on. Chemistry as a high school course, compared to last year's Biology, is more cumulative, and there are many skills that get repeatedly graded on throughout the year which makes it more important to get started early on the right foot. We don't currently have a regular session scheduled; I have a lot of Sunday times in general between 1pm and 10pm, and Monday evening times. If you don't see a time going forward that works for you, let me know what time ranges are good and I'll see what I can do.
Our current short-term goals for Demiana include: mastering significant digits, scientific notation, and dimensional analysis.
Our goal for her long term is to get an A throughout the entire year of the class and to have a solid foundation from which to base her eventual General Chemistry and Organic Chemistry classes when she gets to university and prepares to apply to medical school.
Please let me know if you have any questions or would like to adjust our plan. Iâ€™m happy to schedule a phone call if that would be helpful. I look forward to supporting Demianaâ€™s continued success in Chemistry.
Sincerely,
Joyraj D.
joyraj.d'souza@revolutionprep.com
+15174024183</t>
  </si>
  <si>
    <t>Poppy Meiler</t>
  </si>
  <si>
    <t>Hi Poppy and Samantha,
It was great working with Poppy this week! Iâ€™ve included a short video that I would like you to watch. The video covers some key highlights from our session and outlines the homework for the upcoming week.
session video: https://revolutionprep.zoom.us/rec/play/yRd1NeJlgdxZmua4qWhUA-1H4_yS2GX5PmnEUHztNlQMbztWKpJh7LbUcH__N94BdqN3cSl3QYrKuevR.-bw6bsfz0jsjyoLE
Poppy has made excellent progress. Their score has increased from 1140 to 1400, with a 720 in reading/writing on the most recent practice exam and a 720 in math on the previous one. Their goal is a 1500, and they are on a strong path toward reaching it.
We reviewed strategies for reading, writing, and math, including how to approach quadratic functions and systems of equations. Poppy is using the Desmos calculator effectively and has been watching tutorial videos to reinforce their skills. We also discussed how to break down challenging homework tasks into manageable steps.
Two 60-minute sessions per week remain appropriate. I recommend that Poppy continue focusing on accuracy and strategy. The fastest method is not always the bestâ€”what matters most is answering the question being asked with precision. Poppy has the ability to excel, and staying focused will help them reach their goal.
Feel free to reach out if you have any questions or requests, and if there is anything else I can do to help. You can always contact me directly by text message or e-mail.
Best regards,  
Diana H.
diana.hoyer@revolutionprep.com
+12106391241</t>
  </si>
  <si>
    <t>Dear Tasneem,
I hope you are having a great fall season. Itâ€™s been wonderful working with Sana. I wanted to touch base to share some of the progress weâ€™ve made so far and outline our plan moving forward.
Sana started out very well competent at the skills we're working on, which are currently related to organic chemistry: naming organic molecules, determining functional structures, converting from formulas to structures, and more.
For the moment, as Sana tends to be well prepared for her class and benefits from tutoring by having someone to talk out ideas with and make sure her understanding is correct, continuing with a 30 minute session once per week is sufficient. Toward times when exams are closer, it would be beneficial to extend it to 60 minutes for those weeks. But for now, my recommendation is to continue with the 30 minute sessions once per week throughout the school year til May.
The overall goal remains achieving high score the IB Chemistry exam. 
Please let me know if you have any questions or if there are any adjustments youâ€™d like to make to our plan. Iâ€™m happy to schedule a phone call if that would be helpful. I look forward to supporting Sana in her continued Chemistry journey.
Sincerely,
Joyraj D.
joyraj.d'souza@revolutionprep.com
+15174024183</t>
  </si>
  <si>
    <t>Hello, it has been wonderful getting to know Landon in our last several sessions together!  He is so much fun to work with and so inquisitive!  As you know, we have been working together on improving his writing using his story, Barky Bark the dog.  As we review the story together I have been doing my best to challenge Landon with suggesting areas in which he could improve his writing, such as using precise language and ensuring his story contains a logical sequence of events.  I feel initially Landon may have felt like I was "picking" on him and his writing, but I assured him I was there to help him take his writing from good to GREAT!  H
For our upcoming session, our plan includes to continue to work on his writing skills including his technique of using dialogue effectively. Based on Landon's progress, I recommend keeping the same velocity of 2-3 thirty minutes sessions per week. I would also like to check on Landon's availability to ensure our sessions fit into his current schedule. If there are any changes, please let me know so we can plan for sessions that align with your studentâ€™s schedule. You can also adjust the schedule from your studentâ€™s dashboard if thatâ€™s more convenient.
Please let me know if you have any questions or if there are any adjustments you would like to make to our plan. Iâ€™m happy to schedule a time to talk by phone if that would be helpful. I am looking forward to continuing my work with Landon in these next steps of his academic journey.
Michelle T.
michelle.testerman@revolutionprep.com
+18636703374</t>
  </si>
  <si>
    <t>Hello, I hope you are having a fantastic week! I just wanted to touch base with a quick progress report for Sean.  Over the last several weeks I have had so much fun introducing Sean to decimals!  We began with understanding decimals as being parts of a whole, similar to fractions, and focused on understanding the value that each digit represents.  We then practiced comparing and ordering decimals.  In our most recent session we began to round decimals to the tenths and thousandths place.  
In our upcoming sessions we will continue to work on rounding decimals, as well as adding and subtracting decimals, and finally multiplying and dividing decimals. Once I feel that Sean has mastered these concepts we will move to word problems involving decimals.
Based on Sean's progress, I recommend keeping the same velocity of 2-3 thirty minutes sessions per week. I would also like to check on Sean's availability to ensure our sessions fit into his current schedule. If there are any changes, please let me know so we can plan for sessions that align with your studentâ€™s schedule. You can also adjust the schedule from your studentâ€™s dashboard if thatâ€™s more convenient.
Please let me know if you have any questions or if there are any adjustments you would like to make to our plan. Iâ€™m happy to schedule a time to talk by phone if that would be helpful. I am looking forward to continuing my work with Sean in these next steps of his academic journey.
Michelle T.
michelle.testerman@revolutionprep.com
+18636703374</t>
  </si>
  <si>
    <t>Peyton Gluesing</t>
  </si>
  <si>
    <t>Dear Lori,
Since Peyton is taking the ACT this weekend, I thought it would be a good opportunity to send you an update on her progress over the past couple of weeks. As always, I am enjoying working with Peyton. She is doing well keeping up with the homework and practice test schedule.
On the two practice tests that Peyton took recently, she scored 30 and 31 in the math sections. She made great improvements there, and I hope she will be able to carry that to the test this weekend. Peyton has also improved on her use of the math strategies backsolving and plug and chug, setting up probability problems, applying the forms of quadratics, and using logarithm rules.
This week was our last scheduled session. Please let me know if I can continue to support Peyton. Also please let me know if you have any questions or concerns or if you would like to talk further on the phone, we can set up a time. 
Sincerely, 
Melinda M.
melinda.mergendahl@revolutionprep.com
+16083975309</t>
  </si>
  <si>
    <t>Ethan Konick</t>
  </si>
  <si>
    <t>Dear Etal,
Itâ€™s been great working with you and Ethan over the past few weeks. As we prepare for Ethan's upcoming official ACT, I wanted to share some updates and information about what to expect.
I have seen significant improvements in Ethan's overall timing for the exam â€“ he had to guess for nearly 20% of all previous ACTs, which he no longer needs to do â€“ as well as math problem solving skills, definition usage, effective formula usage for geometry problems, and reading for purpose and not understanding. This consistent improvement has been evident in our in-session practice and his practice tests where he has consistently scored higher than the last official exam. 
For this exam, our goal is to increase his math section score to better align with his practice test scores of around 26 and answer all questions with enough time to not guess. This would support our overall goal of increasing his composite score to a 28. While we cannot guarantee a specific score, we have worked diligently towards this goal through greatly improving his timing, identifying misplaced modifier questions, and improving complex math problem solving skills when he isnâ€™t sure how to solve the problem. Itâ€™s important to note that this ACT will be the new enhanced version, which is different from the others he has taken. The questions arenâ€™t very different, though, and there are fewer problems with more time per question. Overall, I think the changes are positive for Ethan, and I hope he sees the score increase that I know is possible. However, there are some unknowns since it is a new format, which might add to some test stress. 
This is our last scheduled session, and I am hopeful Ethan achieves his goal. I look forward to hearing how this test goes. It was a pleasure working with you and Ethan, and I would be happy to help should he need any assistance for another ACT or her academics. 
Best regards,
Zack R.
zack.robertson@revolutionprep.com
+15098598579</t>
  </si>
  <si>
    <t>Nicolo 'Nico' Smith</t>
  </si>
  <si>
    <t>Dear Tony,
I hope you are having a great summer. It has been great working with you and Nico over the past couple of months. I wanted to touch base to share some of the progress weâ€™ve made so far and share my thoughts on the plan moving forward.
Nico and I had our first sessions since he joined his new school this week. He informed me during our Wednesday session that he dropped AP Calculus AB, and I think that was a good decision. While I know he could have pushed through the class, I donâ€™t think he would have enjoyed it at all, and I think it would have negatively affected his GPA. I also donâ€™t think it was necessary for his overall academic goals. Please excuse my delayed response and recommendation after our emails this past Sunday; I was going to see how it went on Wednesday before recommending he drop the class, so I completely agree with the decision.
We then looked at admission requirements for his goal school of Chapman. It is a test optional school with 75% of the class of 2025 being test optional. We both think this benefits Nico since his current SAT score would need to increase 400 points to get to the bottom 25% of admitted students; his GPA is in line with the average admitted GPA. Nico was also curious if he should look at the ACT instead of the SAT, so we discussed the differences and possible benefits of that change. The ACT has more sections would could potentially offset a poor math score if that happens. Nico is taking a practice ACT this weekend to see how it compares to his practice SAT scores. 
Nico said he was going to talk to both of you to determine the next steps for his test preparation. I also recommended he talk to his high school counselor to learn more specific admission data to help decide if applying test optional is a good idea. Once that decision is made, I recommend we have one 60 minute session per week through whatever official test date Nico decides to take. It seems like Nico wonâ€™t need as much support with math since he is no longer in AP Calculus AB, but I would be happy to support any other academic classes he might need help with as well.
Please let me know if you have any questions or if there are any adjustments you would like to make to our plan. Iâ€™m happy to schedule a time to talk by phone if that would be helpful. I look forward to supporting Nico in their continued academic journey.
Best regards,
Zack R.
zack.robertson@revolutionprep.com
+15098598579</t>
  </si>
  <si>
    <t>Hi Kelly,
Iâ€™m reaching out with a progress update for Sawyer. As a reminder, I send these about every six weeks to help keep parents informed on student progress.
Sawyerâ€™s starting practice test score on August 4th was 1320 (590 Reading, 730 Math). Because of the large gap between the two sections, we focused very heavily on English at first. I gave him some mixed practice math homework at a challenging level so he would continue to see content, but almost all of his session time was devoted to English strategies. Iâ€™m very glad to see that approach paid offâ€”Sawyerâ€™s official test score today showed an 80-point improvement in Reading, bringing his total score to 1370. This is excellent progress and, most importantly, shows that weâ€™ve largely closed the gap between Reading and Math.
Moving forward, our focus is going to shift. Instead of moving quickly, weâ€™ll slow down and aim for 100% mastery of content rather than settling for 80%. That thorough approach will be essential for pushing his scores higher into the 700s. Weâ€™ll also begin targeting math more directly, starting with geometry, where his score report shows gaps. Heâ€™ll continue taking regular practice tests, and weâ€™ll use those results to identify additional content areas for review.
Overall, this is a very strong start with clear progress, but we still have work to do. My recommendation is to continue tutoring twice a week as scheduled. In terms of testing timeline, it really depends on the score Sawyer wants to reach. Since heâ€™s young, he has time. I recommend aiming for the October and December test dates, with tutoring continuing through December. The goal would be for him to reach his target score by December, allowing him to discontinue prep in the spring. This gives him all of the fall semester to prepareâ€”a good balance of having enough time to aim for the highest score possible without dragging the program out longer than necessary.
Kind regards,
Kiersten G.
kiersten.guetlein@revolutionprep.com
+15413576952</t>
  </si>
  <si>
    <t>Maddie Taylor</t>
  </si>
  <si>
    <t>Hi Nicole,
Iâ€™m reaching out with a final update for Maddie as she heads into her ACT this weekend.
As you know, Maddieâ€™s program has been a bit chaotic this summer. Her initial program was very stableâ€”she showed consistency in attendance, homework completion, and motivation. This allowed her to improve her math score from a 21 on the February ACT to a 27 on the April ACT, an incredible achievement.
After that, her consistency dropped off. Attendance, homework completion, and motivation all declined, partly due to AP exams, life circumstances, and summer break. Following my recent update email reminding her that a 28 in math would be necessary to superscore without scienceâ€”and that her math had likely slipped during her absence from tutoringâ€”Maddie began taking her studies more seriously again. She took a practice math test on August 11th and scored a 24, confirming that her math had declined. We reviewed the test together, identified key areas to target, and worked as quickly as possible through that content.
This weekâ€™s practice math test showed a 27, a very encouraging sign. Although her motivation and homework completion have both improved significantly, absences have still been a challengeâ€”particularly with volleyball. For example, she was only able to attend one of her three scheduled sessions this week, and she missed sessions the week prior as well. It hasnâ€™t been the ideal lead-up, but Iâ€™m hopeful that the work weâ€™ve done together will be enough.
This ACT is Maddieâ€™s highest-stakes test yet, since she does not plan to test again and needs at least a one-point increase in either Math, English, or Reading to drop her low science score. I want to remind Maddie that her anticipated math score before April was 24, but she ended up scoring 27 officially, which shows her official results can outpace her practice tests. If she applies herself fully, approaches every question with confidence, and avoids backing down from intimidating problems, I believe sheâ€™s capable of exceeding her practice scores again. As always, the first 40 questions in math are the most importantâ€”donâ€™t rush those.
It has been such a pleasure working with Maddie these past months. Iâ€™ll reach out when the scores are released to see how she did. In the meantime, Iâ€™m wishing her the very best of luck on Saturday, and also in the rest of her college application journey and all her future endeavors. Please know Iâ€™ll always be here if she needs academic support in the future.
Kind regards,
Kiersten G.
kiersten.guetlein@revolutionprep.com
+15413576952</t>
  </si>
  <si>
    <t>Charles Cooper</t>
  </si>
  <si>
    <t>Dear Tracey,
It has been great working with you and Charles over the past few weeks. As we prepare for Charles's upcoming official ACT, I wanted to share some updates and information about what to expect.
I have seen significant improvements in Charles's subject-verb agreement, use of apostrophes, calculator usage, and complex math problem solving skills. This consistent improvement has been evident in our in-session practice; while we donâ€™t have a practice exam to base this progress off of, I did notice quite a bit of improvement during our sessions.
For this exam, our goal is an overall score above 32. Charles would need to increase three points overall; we focused on math and English, since those are the current lowest scores. While we cannot guarantee a specific score, we have worked diligently towards this goal through practicing the CARE strategy, identifying complete sentences, learning the enhanced ACT differences and similarities, and eliminating answers effectively for both sections. Charles is a bright student who does not give up when problems arise. That is a rare trait and valuable far beyond standardized tests. 
We currently do not have any more sessions scheduled. Since Charles showed improvement, I recommend we see his official test scores from this exam before determining his next steps. If he does not achieve his goal score on this exam, and there is enough time for an additional official ACT before any school applications are due, I recommend we continue with one 60-minute class per week through the next official test. That will give us enough time to work together and also allow Charles enough time outside of the sessions to complete practice tests and homework.
Please let me know if you have any questions or if there are any adjustments you would like to make to our plan. Iâ€™m also able to schedule a time to talk by phone if that would be helpful. I am happy to support Charles in their continued academic journey.
Best regards,
Zack R.
zack.robertson@revolutionprep.com
+15098598579</t>
  </si>
  <si>
    <t>Hi Sonal,
Iâ€™m reaching out with a detailed progress update for Shreeya. As a reminder, I send these roughly every six weeks to help keep parents informed on student progress.
Shreeya took another practice test on the 26th and scored an 1100, which was a 70-point decrease from her March test. While this was initially concerning, a deeper look at the results showed some encouraging trends.
Her reading/English score actually increased by 20 points. Weâ€™ve been prioritizing grammar rulesâ€”Commas, Colons, Dashes, and Verbsâ€”since those take the longest to master. On the test, she missed three questions from this content: two were avoidable mistakes, and one was genuinely difficult. The rest of the English questions she missed were from content we havenâ€™t covered yet, and most of those topics should be easier and faster to learn. Reading comprehension overall remains a strength, though she struggled with words in context and transitions, both of which are vocabulary-based. This reinforces that English grammar remains her biggest weakness and also the area where her efforts are best spent. The good news is that sheâ€™s already learned all of the grammar rules, so at this point, itâ€™s largely about practice. That means session time can now be spent strengthening reading comprehension like vocab while she continues practicing grammar for homework.
The drop in math is what pulled her overall score down. She went from 550 to 460, mostly because she performed poorly on the first module. Since the SAT is adaptive, a weak first module places students into an easier second module, which caps the maximum score. Shreeya answered only 32% of questions correctly in module 1, but 86% correctly in module 2. That discrepancy shouldnâ€™t existâ€”if sheâ€™s capable of 86% on the second, she should also be capable of 86% on the first. Weâ€™ve only reviewed four of her missed math questions so far, but what Iâ€™ve seen suggests the issue is not ability, but a combination of careless mistakes, unfamiliarity, and being out of practice with basic math skills (likely from the summer break). For example, on one question her math was correct but she simply didnâ€™t answer what was asked.
I donâ€™t believe it will take long for her to review and recover these skills, but she does need to take her studies more seriouslyâ€”something sheâ€™s acknowledged herself. Iâ€™ve given her supplemental Khan Academy work, but she was slow to complete it. Since she only meets with me once a week and doesnâ€™t learn content particularly quickly, she doesnâ€™t have a heavy workload from me; realistically, she should have had time to complete more of the extra work I assigned. This week, she completed her first assigned math topic, and Iâ€™ve added two more based on the test review.
In summary, I feel good about where Shreeya is in English. The hardest part is behind her, and now she just needs steady practice. Math, however, requires a much greater push. This test revealed more gaps in foundational math skills than we initially thought, and addressing them will require a significant increase in study volume. Resources like Khan Academy will be very useful, but I also strongly recommend increasing tutoring velocity to two hours per week if possible, simply to ensure we have enough time to cover the necessary content thoroughly.
Please let me know your thoughts, and as always, Iâ€™m happy to schedule a call if youâ€™d like to discuss further.
Best regards,
Kiersten G.
kiersten.guetlein@revolutionprep.com
+15413576952</t>
  </si>
  <si>
    <t>Trent Tacke</t>
  </si>
  <si>
    <t>Dear Paul,
I hope you are having a great start to September. Itâ€™s been great working with you and Trent over the past couple of months. I wanted to touch base to share some of the progress weâ€™ve made so far and share my thoughts on the plan moving forward.
Over the course of the program, Trent has improved in multiple portions of the Reading and Writing section of the SAT. Trent has consistently performed well in the Information and Ideas, Expression of Ideas, and Craft and Structure sections of the Reading and Writing sections. Since I last sent a progress update, he has continued to progress in these areas. 
The overall goal for Trentâ€™s program was to score a 1450 on the SAT. Scores for the August SAT should be released today, so I would appreciate it if you could share Trentâ€™s score with me. I always enjoy seeing how my students did on the SAT, and it can help with future discussion about college admissions.
Over the course of the summer, Trent has been very busy with work and sports. It may have been difficult for Trent to stay on top of everything and study for the August SAT. I mention this because I want to encourage Trent to continue working hard and to be proactive with his college applications. Filling out applications can be time consuming, and when there are other things that a student is juggling, college applications can be easy to overlook or forget about. If college applications are something that Trent might need some assistance with, Trent and I could take a look at those together. Trent has 3 unused hours remaining on his program. These hours are set to expire on October 4th, so it would be best to look into scheduling these hours as soon as possible. These hours could be put towards anything, but I suggest that we use these hours to start the college application process. I can assist Trent with filling out his application and we can work on college essays together. Let me know if that is how you would like to use the remaining hours.
Please let me know if you have any questions or if there are any adjustments you would like to make to our plan. Iâ€™m happy to schedule a time to talk by phone if that would be helpful. I look forward to supporting Trent in his continued academic journey.
Best regards,
Ayman S.
ayman.smoot@revolutionprep.com
+17652527661</t>
  </si>
  <si>
    <t>Ellen Jordan</t>
  </si>
  <si>
    <t>Dear Timothy,
I hope you are having a great start to the month of September. Itâ€™s been great working with you and Ellen over the past couple of months. I wanted to touch base to share some of the progress weâ€™ve made so far and share my thoughts on the plan moving forward.
I have seen significant improvements in Ellen's performance on practice tests. Since we started meeting again in the summer, Ellen has taken two practices SAT tests through BlueBook. Ellen scored in the 1400s, higher than her last SAT in May, on both of these practice tests. Ellenâ€™s continuous effort has been shown through her performance on these practice tests.
Ellenâ€™s overall goal for the program was to score in the 1550s on the SAT. Scores for the August SAT are set to be released today, so I would appreciate it if you could share Ellenâ€™s score with me. I always enjoy seeing how my students did on the SAT, and it can help with future discussion about college admissions.
If you would like, Ellen and I can continue working together. If Ellen wants another attempt at reaching her score goal we can continue preparing for the SAT. Additionally, if Ellen is done taking the SAT, we can work together to start Ellenâ€™s college applications. Either way, I would be happy to continue supporting Ellenâ€™s academic journey however I can.
Please let me know if you have any questions or if there are any adjustments you would like to make to our plan. Iâ€™m happy to schedule a time to talk by phone if that would be helpful. If Ellen and I continue our tutoring session then I look forward to continuing our work together. Otherwise, I wish Ellen luck in all her future endeavors. 
Best regards,
Ayman S.
ayman.smoot@revolutionprep.com
+17652527661</t>
  </si>
  <si>
    <t>Matthew Handy</t>
  </si>
  <si>
    <t>Dear Maria Handy,
I hope you had an enjoyable summer. I have enjoyed working with Matthew since August 24, 2025. I look forward to supporting him in his pursuit toward his official SAT September-October test goal of 1500
During our first sessions, Matthew reviewed some strategies that apply to the SAT Convention of Standard English questions, focusing on punctuation and grammar. We discussed strategies for approaching these skills, as well as punctuation rules.  Matthew should continue to review skills for the writing section of the SAT at increasingly difficult levels. This is crucial to the reading-writing section of the SAT. We will continue practicing in the reading-writing domain, the reading section. Matthew has shown consistently high scores in the math domain. 
Matthew should continue practicing skills through his homework and practice exams. At present, Matthew is scheduled for twice-weekly, one-hour sessions. His remaining 12 hours are scheduled with a final session date of October 1, 2025. As we progress through the next few weeks, we will continue to assess Matthewâ€™s progress. 
Please let me know if you have any questions or if I can be of further assistance. 
Best regards,
Linda H.
linda.hindi@revolutionprep.com
+19188412706</t>
  </si>
  <si>
    <t>Mason Gompert</t>
  </si>
  <si>
    <t>Hi Lindsey,
It's been a pleasure working with Mason for the last few weeks. With his test coming up tomorrow, I thought I'd check in with you, let you know our progress so far, and make sure we're all set moving forward.
Most of our focus has been on the English and science sections, since those were his lowest scores starting out. In English, we've covered the punctuation and grammar rules and rules of thumb for sentence flow, and in science, we've worked on finding key locators in the questions to help identify the relevant information in the passage quickly. 
His math section started with a higher score so it didn't need as much attention, but we've put in a little work on reading word problems, breaking them down for key phrases and building equations off them. 
And all in all, I think the improvements are showing. In his recent practice test, he only had time to complete the English and math sections, but both of those scores went up to a 32. His homework today is to finish the test and review it, and I think if he applies the science strategies we've been working on, he should see that score improve as well. Reading may be more of a toss-up: he was only 2 points from perfect on his initial test with me, so we haven't prioritized it at all, and it's not abnormal if it fluctuates by a point or two.
Although Mason will have plenty of other opportunities to take the ACT if he doesn't get the score he wants, it sounds like he'll be pretty happy if he can get into the 30s across the different sections. Of course, it won't hurt his chances if he wants to keep pushing for 33+, but it isn't necessary for the schools he's looking at. What's probably more important to focus on now is academics, robotics, etc - the stuff that fills out the bulk of his college applications. I know he mentioned to me that he's taking Precalc and Physics this year, which I tutor if he wants any help with them. If he wants assistance in any of his other classes, I know we've got a great variety of other tutors to choose from. Just let us know if you want the help!
If you want to purchase more hours, you can use this link: https://my.revolutionprep.com/s/ahqosGfrzD. I think it defaults to 12 hours, but you should be able to change it. If you have any questions, just let me or your advisor, Kate Mullen, know (me if it's tutoring related, her if it's about purchasing hours)
Best,
Andrew B.
andrew.brown@revolutionprep.com
+13176650121</t>
  </si>
  <si>
    <t>Asante Azuakolam</t>
  </si>
  <si>
    <t>Dear Shaquana,
I hope you are doing well! Itâ€™s been great working with Asante over the past couple of months. I wanted to touch base to share some of the progress weâ€™ve made so far and share my thoughts on the plan moving forward.
Overall goal: Improve Asanteâ€™s writing skills in all aspects, in preparation for the ISEE as well as for school assignments. 
Areas that we have been working on:
â€¢Finished essay Asanta began with Grace, focusing on the introduction and conclusion paragraphs and revising his work.
â€¢Parts of speech, phrases and clauses that will help Asante restate ideas when needed and reduce repetition. 
â€¢ISEE writing format and working on writing quickly. 
Short-term goals moving forward:
â€¢We will continue to practice parts of speech, phrases and clauses.
â€¢We will continue to practice writing quickly and well, for timed tests such as the ISEE and MCAS. 
â€¢We will work through a practice MCAS, with focus on requirements and structure of the writing portions. 
Recommendation: 
Itâ€™s been a pleasure working with Asante! He comes to sessions with a good attitude, is polite and works hard. One area Asante is showing progress is being able to go back over his writing and find and fix mistakes. This was evident the more we worked on revising his essay on video games. Based on his progress, I recommend continuing with at least one hour of tutoring per week. If you would like to expand our sessions to include ISEE as a whole as he approaches the date to test, it may be best to add another session during the week. 
Please let me know if you have any questions or if there are any adjustments you would like to make to our plan. Iâ€™m happy to schedule a time to talk by phone if that would be helpful. I look forward to supporting Asante in his continued academic journey.
Best regards,
Mary L.
mary.logan@revolutionprep.com
+16822312877</t>
  </si>
  <si>
    <t>Olivia Song</t>
  </si>
  <si>
    <t>Dear William and Clare,
I hope you are doing well! Itâ€™s been great working with Olivia over the past couple of months. I wanted to touch base to share some of the progress weâ€™ve made so far and share my thoughts on the plan moving forward.
Overall goal: Help improve Oliviaâ€™s English language arts knowledge and skills. 
Areas that we have been working on:
â€¢Vocabulary
â€¢Parts of speech â€“ nouns, verbs, adjectives and adverbs
â€¢Sentence starters
â€¢Using graphic organizers to write a variety of paragraph types â€“ narrative (fictional and personal), informative, opinion, etc. 
Short-term goals moving forward:
â€¢We will continue to learn parts of speech and sentence construction.
â€¢We will learn different types of phrases to enhance Oliviaâ€™s writing. 
â€¢We will practice writing introduction and conclusion sentences. 
Recommendation: 
Olivia has shown progress in her ability to use different types of sentences in her writing. In addition, her fictional narrative shows she has a good grasp of using dialogue in a story. Based on her progress, I recommend continuing with at least one hour of tutoring per week. 
Please let me know if you have any questions or if there are any adjustments you would like to make to our plan. Iâ€™m happy to schedule a time to talk by phone if that would be helpful. I look forward to supporting Olivia in her continued academic journey.
Best regards,
Mary L.
mary.logan@revolutionprep.com
+16822312877</t>
  </si>
  <si>
    <t>Nikko Guereca</t>
  </si>
  <si>
    <t>Dear Valerie,
I hope you are doing well! Itâ€™s been great working with Nikko over the past couple of months. I wanted to touch base to share some of the progress weâ€™ve made so far and share my thoughts on the plan moving forward.
Overall goal: Improve Nikkoâ€™s reading skills to grade level. 
Areas that we have been working on:
â€¢Letter identification
â€¢Vowels â€“ identifying the vowels and their short sounds
â€¢Sight words
Short-term goals moving forward:
â€¢Master identification of all letters, upper and lower case
â€¢Listening practice to improve blending skills
â€¢Long vowel sounds
Recommendation: 
Nikko is making progress with his letter identification! He does well with uppercase letters but tends to get certain lowercase letters confused. With practice, he is improving. Based on Nikkoâ€™s current abilities and progress, I recommend 2 or 3 half-hour sessions per week in order to help bring Nikko up to grade level. 
Please let me know if you have any questions or if there are any adjustments you would like to make to our plan. Iâ€™m happy to schedule a time to talk by phone if that would be helpful. I look forward to supporting Nikko in his continued academic journey.
Best regards,
Mary L.
mary.logan@revolutionprep.com
+16822312877</t>
  </si>
  <si>
    <t>Monet Travis</t>
  </si>
  <si>
    <t>Dear Diosmel,
I hope you are having a great start to the fall season! Itâ€™s been wonderful working with Romeo over the past few months. I wanted to share an update on his progress in math and outline our next steps moving forward.
Romeo has shown meaningful growth in several key areas of math. He has developed a stronger ability to read and analyze word problems, and he is now more confident in deciding whether multiplication or division is required to solve them. He has also made noticeable progress with multiplication facts and is beginning to apply these facts to more complex problems such as finding area and perimeter and solving multi-step word problems.
In recent sessions, Romeo successfully compared fractions with like denominators and numerators, identified fractions on a number line, and practiced adding and subtracting fractions with like denominators. He has also used cross multiplication to compare fractions with different numerators and denominators. While these are excellent steps forward, Romeo still benefits from extra practice and consistent review to solidify his number sense and multiplication/division fact fluency.
Our current short-term goals for Romeo include:
- Strengthening basic number sense and fact fluency 
- Continuing to practice area and perimeter, including problems with missing sides.
- Developing accuracy and confidence with comparing and adding fractions.
- Building stamina with multi-step word problems.
The overall goal remains helping Romeo strengthen his foundational number sense so he can approach more complex fourth-grade math with confidence. To support his continued growth, I recommend we maintain two sessions per week for consistent reinforcement and practice.
Please let me know if youâ€™d like to schedule a time to talk further about Romeoâ€™s progress or goals. I look forward to supporting his continued academic journey!
Best regards,â€¨
Q. MonÃ©t Travis
quinnisha.travis@revolutionprep.com
+18502123552</t>
  </si>
  <si>
    <t>Dear Holly,
I hope you are doing well! Itâ€™s been great working with Alex over the past couple of months. I wanted to touch base to share some of the progress weâ€™ve made so far and share my thoughts on the plan moving forward.
Overall goal: Support Alex in his academic journey. 
Areas that we have been working on:
Math:
â€¢Our focus has been the AoPS PreAlgebra curriculum. 
â€¢We have been working through the Exponents and Number Theory chapters. 
â€¢To help with the exponents chapter, we have been practicing skills such as rewriting powers as powers of other numbers; multiplying and dividing exponents; and powers of powers. 
ELA:
â€¢Writing longer essays
â€¢Parts of speech and sentence construction
â€¢Phrases, clauses and sentence starters to help reduce repetition and to help restate ideas. 
Short-term goals moving forward:
Math: 
â€¢Unless there is something else you would prefer, we will continue to progress through AoPS. 
ELA:
â€¢I have found a free ELA curriculum that is in line with New Jersey state standards. If I can find the books/stories available and it sounds good to you, we will begin working through this curriculum, which covers reading comprehension, as well as grammar, on the 6th grade level. 
Recommendation: 
Alex is doing well. He is making progress with exponents. He is doing better about remembering when to add/subtract/multiply exponents based on the operations in the problem. He also seems to be understanding rewriting the powers more. Based on his progress, I recommend continuing with 3-4 half-hour sessions a week. 
Best regards,
Mary L.
mary.logan@revolutionprep.com
+16822312877</t>
  </si>
  <si>
    <t>Dear Holly,
I hope you are doing well! Itâ€™s been great working with Aiden over the past couple of months. I wanted to touch base to share some of the progress weâ€™ve made so far and share my thoughts on the plan moving forward.
Overall goal: Support Aiden in his academic journey. 
Areas that we have been working on:
Math:
â€¢Assessment of 3rd grade math skills
â€¢Filling in areas of 3rd grade math concepts he was less familiar with, such as division as repeated subtraction, measuring to the nearest quarter inch, and fractions on a number line. 
â€¢NJSLA Math practice 
ELA:
â€¢Writing longer essays
â€¢Parts of speech and sentence construction
â€¢NJSLA ELA practice
Short-term goals moving forward:
Math: 
â€¢Continue reviewing topics as needed to maintain skills
â€¢Continue to work on 3rd grade math skills that are weaker
â€¢Work on 4th grade math skills once he has mastered 3rd grade skills. 
ELA:
â€¢I have found a free ELA curriculum that is in line with New Jersey state standards. If I can find the books/stories available and it sounds good to you, we will begin working through this curriculum, which covers reading comprehension, as well as grammar, on the 4th grade level. 
Recommendation: 
Overall, Aiden is doing well. He definitely prefers math over ELA but still works well the days we do ELA. He is progressing in both math and ELA, as shown by his mastery of math skills and how well he does referring back to the text for answers as needed. Based on his progress, I recommend continuing with 3-4 half-hour sessions a week. 
Please let me know if you have any questions or if there are any adjustments you would like to make to our plan. Iâ€™m happy to schedule a time to talk by phone if that would be helpful. I look forward to supporting Aiden in his continued academic journey.
Best regards,
Mary L.
mary.logan@revolutionprep.com
+16822312877</t>
  </si>
  <si>
    <t>Dear Olivier,
I have really enjoyed working with Julie over the past few months, and I wanted to write with some updates based on her recently completed practice test and discuss the plan moving forward. 
Her Reading &amp;amp; Writing section score went up by 110 points from her April test, which is great to see. She did a nice job with pacing strategy on the Reading &amp;amp; Writing -- leaving the most text-heavy questions to the end to allow herself to get more points on the other questions. 
Her Math score went down, but we discussed that this was due to a time management issue on the first module (leading to her getting the easier second module with its lower score cap). 
We identified that word problems are an area of growth, so we will continue to focus on identifying and decoding these (linear, quadratic, exponential, freeform, systems, etc.) in sessions. Other areas of growth we identified from her test include vocabulary, punctuation, and right triangles/trig. 
We discussed a study plan including practice questions on OnePrep (stopwatch on for pacing practice), reading and summarize SAT-level articles, and reviewing vocabulary. We discussed using executive functioning apps and incorporating multiple short blocks of SAT practice into her daily routine. 
Julie plans to take another practice test in mid-September to keep up the momentum through the October official test. 
I recommend that we meet twice a week through then (as currently scheduled). If you'd like to discuss anything, I'm happy to schedule a time to talk by phone -- just let me know. 
Best regards,
Will C.
will.clashe@revolutionprep.com
+13107661608</t>
  </si>
  <si>
    <t>Hi Huong,
I hope youâ€™re having a great start to the school year! Itâ€™s been wonderful working with Kylan this summer and into the fall as he prepares for and now supplements his in-class ELA learning. Over our sessions, we've covered a wide range of skills, including reading comprehension and analysis through short stories like "Tornado!" and excerpts from novels such as "Esperanza Rising," where Kylan excelled at summarizing plot events, identifying themes, and supporting his ideas with textual evidence. We've also dedicated time to narrative and argumentative writing, focusing on structure, descriptive detail, and incorporating strong evidence and reasoning. Additionally, we've reinforced key grammar concepts like subject-verb agreement, pronoun-antecedent agreement, and punctuation with appositives and clauses, aligning with the grammar review he's doing in class.
Kylan has made meaningful progress in his ability to analyze texts and build well-supported paragraphs, showing particular strength in extracting relevant evidence and understanding narrative elements. He continues to grow in confidence when articulating his reasoning and making connections between examples and central claims. Moving forward, our focus will be to supplement his in-class activities on grammar, text evidence, and more. To best support his progress and keep pace with his schoolwork, I recommend continuing with 2-3 half-hour sessions per week. This consistent practice will be key as he works toward becoming a more independent and critical reader and writer.
Please let me know if you have any questions or would like to adjust our plan. Iâ€™m always happy to chat more about his goals!
Best,
Kristen F.
kristen.fox@revolutionprep.com
+18636516566</t>
  </si>
  <si>
    <t>Kenzington Kondrup</t>
  </si>
  <si>
    <t>Dear Michele,
I hope you are having a great summer! It has been a pleasure working with you and Kenzington over the past couple of months. I wanted to touch base to share an update on the progress we've made so far and my thoughts on the plan moving forward.
I've seen significant improvements in Kenzi's ability to interpret and translate math word problems and assign variables. She has also shown consistent progress in rewriting equations in slope-intercept form. This is evident in her ability to answer math problems correctly in class. Targeted assignments for the English section have helped increase her overall score and confidence as well.
Our current short-term goals for Kenzi include improving her timing in the math section and helping her find the best strategies to work through problems quickly and confidently. The overall goal remains to help Kenzi achieve at least a 33 on the ACT. Based on Kenzi's progress, I recommend we increase our velocity to two 60-minute sessions per week through her next ACT in October. This additional time will allow us to continue building on the foundational algebra and geometry topics that will be assessed in the math section, as well as build on her confidence in the math section overall.
Please let me know if you have any questions or if you would like to adjust our plan. I'm happy to schedule a time to talk by phone if that would be helpful. I look forward to supporting Kenzington on her continued academic journey.
Best regards,
Angelina G.
angelina.guzman@revolutionprep.com
+18053408993</t>
  </si>
  <si>
    <t>Anne Moore</t>
  </si>
  <si>
    <t>Hi Deirdre,
I hope you all had a great holiday weekend, and the start to your fall is going well. Annie and I had our last scheduled session together this week, so I wanted to share some updates.
I have seen significant improvement in Annie's math performance, both in content knowledge and problem solving skills. She now knows how to identify what information is missing from a problem, how to find it, and various strategies to do so when the question is difficult. Her tenacity and persistence is evident through her efforts toward the ACT math section. It was great to be part of her progress and to watch her performance and confidence grow. 
The upcoming is the new enhanced ACT. While there might be some new stress due to it changing from what she is accustomed to, Annie is well prepared for the test. We discussed the various changes and continued to practice the math questions. Her improvement has been evident in many in-session practice questions and her most recent math section score of 35. While we can't guarantee any specfic score, we have worked diligently towards Annie's goal of a 34 composite score. 
It has been a pleasure working with you all. Annie is an excellent student who I am sure can accomplish whatever she puts her mind to in school and life. I look forward to hearing how this test goes, and how the college decision ends up. I would be happy to continue to assist Annie in any way she needs academically, and of course I am always open to a phone call should you have any questions. 
I hope you all have a great rest of the year and enjoy Annie's senior year. 
Cheers and aloha,
Zack
zack.robertson@revolutionprep.com
+15098598579</t>
  </si>
  <si>
    <t>Arav Patel</t>
  </si>
  <si>
    <t>Hi Mehul,
I hope youâ€™re having a great fall so far! Arav has been doing exceptional work in our SAT prep sessions, focusing intently on refining his critical reading and analytical writing skills. Over the past several weeks, we've delved deeply into key areas such as Inference, Command of Textual Evidence, Central Ideas and Details, and Transitions, with special attention to navigating complex academic texts and poetry. He's also honed his test-taking strategies, learning to eliminate distractors, align answers precisely with textual evidence, and manage nuanced language in high-difficulty questions.
Arav has shown impressive growth in his ability to dissect challenging passages and articulate his reasoningâ€”evidenced by his consistently strong practice test scores, including several in the 1520â€“1530 range with a perfect 800 in Math. His analytical precision and self-awareness when reviewing errors continue to be major strengths. With his exam just a week away, our short-term goal is to fine-tune his approach to the most subtle reading comprehension questions and ensure he enters test day with confidence and endurance. I recommend continuing with 2â€“3 hours of tutoring per week until Arav achieves his goal score. I see that Arav had to cancel Saturday's session. He should try to take one last practice test before next week!
Please feel free to reach out if youâ€™d like to discuss his progress or testing strategy in more detail. Iâ€™m excited to see him finish strong!
Best regards,
Kristen F.
kristen.fox@revolutionprep.com
+18636516566</t>
  </si>
  <si>
    <t>Tyler da Graca</t>
  </si>
  <si>
    <t>Hi, Julio! 
I hope youâ€™re doing well! I wanted to share an update on Tylerâ€™s college essay progress.
Tyler has been doing some great drafting. In recent weeks, he hasnâ€™t been able to keep up with as much writing outside of our sessions due to obligations like his physics coursework, so weâ€™ve ended up doing more drafting together than originally planned. Even with that adjustment, we were very close to completing a full first draft of his revised Common App essay in our last session. Depending on how much Tyler is able to finish on his own before we meet again, we may even be ready to move into the editing stage on that draft.
Tyler has expressed that he feels gratified with how the essay is coming together, and weâ€™ve been careful to ensure it consistently reflects his personal themes. Once the Common App essay is finalized, weâ€™ll shift our focus to his supplemental essays, which are already underway.
Please feel free to reach out with any questionsâ€”Iâ€™m always happy to jump on a call to discuss in more detail. Congratulations to Tyler on his excellent progress so far!
Warmly,
Shawn K.
shawn.kane@revolutionprep.com</t>
  </si>
  <si>
    <t>Adam Bomberger</t>
  </si>
  <si>
    <t>Dear Tracee,
I hope this email finds you well. I wanted to touch base regarding Adam's recent progress and discuss a plan moving forward.
First, I have seen significant improvements in Adam's ability to identify slope and y-intercept from an equation in slope-intercept form and calculate the slope of a line using two points. He has shown consistent progress in using the B-PRIMES strategy to answer Words in Context problems, and this progress is commendable.
However, overall, weâ€™re not seeing the confidence increase I had hoped to see for Adam by this point. There are many reasons this could be the case, but from my observations and previous experience, I think this is likely related to a lack of retention between sessions and an inconsistent schedule. Adam seems to be guessing on a high amount of questions on the homework. While I encourage students to make educated guesses on a few problems if they are unsure, it is important that I know which problems Adam is guessing on so we can review them together in class. After discussing the topic together, Adam and I agreed that guessing on the homework for a majority of the problems will not help him understand the material better and that he will need to be honest about any questions he has on the homework going forward.
As a reminder, our long-term goal is for Adam to achieve at least a 1200 on his SAT in December, and addressing this issue is crucial for Adam to reach this goal. To work towards that long term goal, I would like us to prioritize the short-term goal of identifying main ideas in a reading passage using the Title-10 and B-PRIMES strategies and writing linear equations based on a word problem. With that in mind, I recommend we increase Adam's session velocity to two 60-minute sessions per week through November. Increasing our session velocity will help ensure Adam understands the material with enough confidence to complete his homework without guessing. This will also give him more time to ask questions and absorb the material with me present.
Please let me know if you have any questions or if you have any additional insights that might be helpful for me to consider in my work with Adam. Iâ€™m happy to schedule a time to talk by phone as well. I am committed to helping Adam work towards his long-term goals.
Best regards,
Angelina G.
angelina.guzman@revolutionprep.com
+18053408993</t>
  </si>
  <si>
    <t>Hi Honnie,
I hope youâ€™re having a great start to the school year! It's been wonderful supporting Saanvi as she builds her reading, writing, and grammar skills. Over our sessions, we've explored a wide range of topicsâ€”from crafting structured arguments and vivid narratives to mastering grammar concepts like pronoun agreement, dialogue punctuation, and transition words. Sheâ€™s also worked on summarizing texts, refining descriptive details, and organizing ideas logically, all while bringing creativity and engagement to each activity.
Saanvi has made progress in her ability to structure paragraphs with topic sentences and supporting evidence, and sheâ€™s becoming more confident using transition words to connect ideas smoothly. Her narrative writing is increasingly detailed and imaginative, and sheâ€™s developing a sharper eye for editing her own work. As she adjusts to the new school year, our focus will be on continuing to strengthen her writing coherence, proofreading skills, and ability to integrate textual evidenceâ€”areas that will support her across subjects. I recommend maintaining 2â€“3 half-hour sessions per week to reinforce these skills consistently and help her keep pace with classroom expectations.
Feel free to reach out if you have any questions or would like to discuss her goals in more detail. Iâ€™m excited to keep working with Saanvi!
Best regards,
Kristen F.
kristen.fox@revolutionprep.com
+18636516566</t>
  </si>
  <si>
    <t>Shayna Hailey</t>
  </si>
  <si>
    <t>Dear Novena,
I hope you and your family are doing well! As Shayna settles into her first semester at WPI, I wanted to check in and share a recap of the work we accomplished together this summer.
Since July, Shayna has made wonderful progress in her executive function skills and overall readiness for college. She created a master schedule that combines her course and volleyball commitments, explored tools such as Outlook Calendar, Pencil Planner Pro, and Freenotes to strengthen her organization and note-taking, and applied the â€œABCS of Learningâ€ to build habits and routines that will serve her well moving forward.
She has also grown more familiar with WPIâ€™s academic resources and expectations, and Iâ€™ve been consistently impressed by the thoughtfulness, curiosity, and balance she brings to each session. Her optimism, paired with a realistic outlook, has made her a joy to work with.
My recommended EF short-term goals for Shayna this semester include refining her use of digital planner(s), adapting note-taking strategies to her actual course materials, and troubleshooting routines as she balances academics with athletics. The overall goal remains building sustainable systems that will support her both inside and outside the classroom.
Shayna still has two hours remaining, which she is welcome to use for a check-in whenever she feels it would be helpfulâ€”whether to adjust systems, troubleshoot routines, or even receive support on a specific assignment. Since she already has strong foundations in place, I recommend occasional 60-minute sessions throughout the semester to help her stay confident and on track.
Please let me know if youâ€™d like to schedule her remaining hours now or hold them for later. I'm also available to chat via phone if that would be helpful. I look forward to supporting Shayna in these next steps of her academic journey.
Hope and gratitude,
Shannon H.
Professional Tutor, Revolution Prep
shannon.huang@revolutionprep.com
(630) 358-9222</t>
  </si>
  <si>
    <t>Oliver Liao</t>
  </si>
  <si>
    <t>Dear Julie,
I hope you are having a great summer! Itâ€™s been great working with you and Oliver over the past couple of months. I wanted to touch base to share some of the progress weâ€™ve made so far and share my thoughts on the plan moving forward.
I have seen significant improvements in Oliver's ability to identify word problems that require linear, quadratic, exponential, or system models. Oliver has shown consistent progress in applying grammar and punctuation rules to Standard English Convention questions. This consistent improvement has been evident in his increased scores on the practice tests.
Our current short-term goals for Oliver include identifying and answering Information and Ideas questions on the Reading and Writing section and practicing advanced math topics in the Math section. The overall goal remains to help Oliver achieve at least a 1500 on his SAT in December. Based on Oliver's progress, I recommend that we continue to meet for 60 minutes per week through December.
Please let me know if you have any questions or if there are any adjustments you would like to make to our plan. Iâ€™m happy to schedule a time to talk by phone if that would be helpful. I look forward to supporting Oliver in his continued academic journey.
Best regards,
Angelina G.
angelina.guzman@revolutionprep.com
+18053408993</t>
  </si>
  <si>
    <t>Graham Phillips</t>
  </si>
  <si>
    <t>Dear Bonnie Phillips,
I hope you and Graham had a great summer! I know this time of year is busy, and I appreciate you taking the time to review this email. As we begin a new academic semester, I wanted to take a moment to share some updates about Graham's progress and outline our plans moving forward.
Since 6/21, we've had four sessions in total together, and I have seen significant improvements in Graham's mastery of complex SAT grammar rules. In particular, he has shown consistent progress in:
Understanding Punctuation Logic: He has learned powerful techniques like the "colon check" to ensure colons are used correctly after complete sentences and can now confidently differentiate the roles of commas, dashes, and semicolons in structuring sentences.
Mastering Subject-Verb Agreement: Graham has become very skilled at identifying and mentally setting aside prepositional phrases. This allows him to correctly pair subjects and verbs, a common challenge on the SAT.
Applying Verb Tense Rules: He is developing a strong grasp of verb tense consistency and the crucial SAT strategy that "simpler is better" when choosing the correct verb form.
Our current short-term goals for Graham include completing the final foundational grammar topics, such as misplaced modifiers and pronouns, and beginning to apply these skills to full reading passages. The overall short-term goal remains to significantly improve his SAT Reading &amp;amp; Writing. To help tailor our plan, it would be very helpful if you could share Graham's current junior year class schedule and any recent practice or official SAT scores he may have. I would also like to check on Graham's availability to ensure our sessions fit into his current school and extracurricular schedule. 
Based on Graham's goals for his junior year, I recommend we continue with at least one 60-minute class per week through the school year. This consistent pace will allow us to thoroughly cover a large amount of the necessary SAT content- both for the Reading and the Math sections. From what I remember of our previous conversations, I believe he is also taking AP Lang and APUSH. I tutor both of those subjects as well, and I would be available to help make sure he doesn't fall behind in either of those classes. If he does need tutoring for those subjects, I recommend at least two hours a week to make sure they are being strengthened.
Please let me know if you have any questions or if there are any adjustments you would like to make to our plan. Iâ€™m happy to schedule a time to talk by phone if that would be helpful. I am looking forward to continuing my work with Graham and in these next steps of his academic journey.
Best regards,
Brian J.
brian.james@revolutionprep.com
+15597730469</t>
  </si>
  <si>
    <t>Hi, team Delilah!
I just wanted to take a moment to share a quick update on how Delilah is doing as the new school year gets underway.
Sheâ€™s off to a fantastic start! She is staying on top of her assignments and approaching her schoolwork with focus and responsibility. Itâ€™s been great to see her begin the year with such a strong foundation and positive mindset.
One area weâ€™ve emphasized during our sessions is the importance of mastering the language and vocabulary used in her subjects, especially in classes like chemistry. Having a solid grasp of the terminology early on will be key to understanding more advanced concepts as the year progresses. Delilah is doing well with this so far, and Iâ€™ll continue to support her in building and reinforcing that academic vocabulary.
I see weâ€™ve scheduled our sessions through the end of the school year, and Iâ€™m really looking forward to working with her twice a week. Sheâ€™s a pleasure to work with, and Iâ€™m excited to see how she continues to grow and succeed.
Please feel free to reach out if you have any questions or if thereâ€™s anything specific youâ€™d like me to focus on in our sessions.
Best,
Val
Valdenis I.
valdenis.iancu@revolutionprep.com
+19519225319</t>
  </si>
  <si>
    <t>Noah Clark</t>
  </si>
  <si>
    <t>Dear Alison Clark,
I hope you and Noah had a great summer! I know this time of year is busy, and I appreciate you taking the time to review this email. As we begin a new academic semester, I wanted to take a moment to share some updates about Noah's progress and outline our plans moving forward.
Having successfully concluded his SAT preparation this spring with an excellent 1500+ Superscore, we have now transitioned our focus to his college essays. Because of our recent session, I have seen significant improvements in Noah's ability to approach the personal statement with a strategic and narrative-driven mindset. In particular, he has shown consistent progress in:
Structuring a Compelling Narrative: Noah is learning how to transform his experiences from a simple chronological story into a powerful, focused narrative. He is now working on starting his essay "close to the action" to immediately engage the reader.
Applying the "Show, Don't Tell" Strategy: He is moving beyond just telling the reader he grew more confident and is now brainstorming ways to use vivid imagery and specific scenes (like his first football game under the lights) to show that transformation.
Developing a Core Theme of Resilience: Noah is skillfully learning to frame his story around the central theme of resilience. He is working on a new draft that contrasts his past tendency to quit activities with the persistence he developed through football, which he then applied to other areas like mock trial and the school musical.
Our current short-term goals for Noah include completing a strong second draft of his Common App personal statement that is concise, impactful, and within the 650-word limit. The overall goal remains to craft an authentic and memorable final essay that showcases his personal growth and readiness for the challenges of college. To help tailor our plan and help me update Noah's notes, it would be very helpful if Noah could share his final SAT scores from all his attempts and his senior year class list.
For this semester, our plan includes finalizing his main Common App essay and then strategically tackling the supplemental essays required by his target schools (Dartmouth, Boston College, ...). I would also like to check on Noah's availability to ensure our sessions fit into his current schedule with football practice. If there are any changes, please let me know so we can plan for sessions that align with your son's schedule. I am also happy to book sessions manually for times that may not appear on my public schedule.
Based on Noah's goal of completing his college applications, I recommend we continue with one 60-minute session per week until his first deadlines. This will provide consistent support for drafting and refining his supplemental essays without overwhelming his academic schedule.
I know that previously you described being in a difficult financial spot, but if Noah feels like he needs more hours to finish the essay then I recommend using the link below to add 5 more hours to the account. This should suffice if we stretch it out and make use of beta readers he has available at his school to help.
https://my.revolutionprep.com/s/BdGxzrqslL.
Please let me know if you have any questions or if there are any adjustments you would like to make to our plan. Iâ€™m happy to schedule a time to talk by phone if that would be helpful. I am looking forward to continuing my work with Noah in these next steps of his academic journey.
Best regards,
Brian J.
brian.james@revolutionprep.com
+15597730469</t>
  </si>
  <si>
    <t>Hi, team Avery!
I hope you're all doing well! I just wanted to take a moment to share a quick update as we kick off the new school year with Avery.
It was such a joy hearing about all the amazing adventures Avery had over the summerâ€”she always brings such great energy to our sessions. Iâ€™m especially excited to follow her progress as she works toward completing her diving certifications. What an incredible goal!
She also shared how excited she is about her new sewing teacher, and I can't wait to see the creative projects sheâ€™ll take on this year. Her artistic passion and attention to detail are always so impressive.
On the academic side, Iâ€™m really glad sheâ€™s been able to connect with Jennifer and have her as a support in Spanish class. Iâ€™m confident it will help her feel even more engaged and encouraged.
Avery continues to be an absolute pleasure to work withâ€”thoughtful, motivated, and full of curiosity. Iâ€™m looking forward to seeing all the progress sheâ€™ll make this year and to continuing our sessions together.
Hereâ€™s to a fantastic school year ahead!
Best,
Val
Valdenis I.
valdenis.iancu@revolutionprep.com
+19519225319</t>
  </si>
  <si>
    <t>Elizabeth Bentley</t>
  </si>
  <si>
    <t>Dear Jeaniene,
Itâ€™s been great working with you and Elizabeth over the past couple of months. As we prepare for Elizabeth's upcoming SAT, I wanted to share some updates and information about what to expect.
I have seen significant improvements in Elizabeth's ability to apply grammar and punctuation rules to Standard English Conventions questions. She has shown consistent progress in knowing and applying exponent rules to rewrite expressions. This consistent improvement has been evident in her steadily increasing practice SAT scores.
For this exam, our goal is for Elizabeth to score at least 1190. While we cannot guarantee a specific score, we have worked diligently towards this goal through reviewing test-taking strategies for each section and applying these strategies from class to the homework. It's important to consider the impact of the test zone on Elizabeth's performance. Ensuring a good night's sleep throughout the week leading up to the test is crucial, as just the night before isn't enough. We have also discussed strategies to manage test anxiety, which can impact scores.
I am looking forward to hearing how Elizabeth performs on this test. Looking ahead, I recommend that we continue to meet for one hour per week through October to help increase her score as much as possible before she has to send them to universities in November. This would give us an opportunity to continue working on harder topics that may show up in the 2A modules.
Please let me know if you have any questions or if there are any adjustments you would like to make to our plan. Iâ€™m also able to schedule a time to talk by phone if that would be helpful. I am happy to support Elizabeth in her continued academic journey.
Best regards,
Angelina G.
angelina.guzman@revolutionprep.com
+18053408993</t>
  </si>
  <si>
    <t>Hi, team Fotis!
I hope you all had a fun and restful summer! It was great hearing from Fotis about your familyâ€™s adventures in Europeâ€”he had some wonderful stories to share, and it sounds like it was a memorable trip.
Now that weâ€™ve had a chance to discuss the schedule, I can see that Fotis has a packed school year ahead of him. Iâ€™m looking forward to supporting him in math and potentially in other subjects as needed throughout the year.
To help me prepare for our sessions and offer him the most effective support, it would be helpful if you could share a copy of his math syllabus or the name of the textbook heâ€™ll be using this year.
Iâ€™m excited to be working with Fotis again and looking forward to another great year of learning and progress together!
Best,
Val
Valdenis I.
valdenis.iancu@revolutionprep.com
+19519225319</t>
  </si>
  <si>
    <t>Dear Katie,
Itâ€™s been great working with you and Lily over the past couple of months. As we prepare for Lilyâ€™s upcoming ACT on September 6th, I wanted to share some updates and information about what to expect.
I have seen significant improvements in Lilyâ€™s consistency and application of strategies across both English and Math. She has shown strong growth in grammar and punctuation (commas, semicolons, redundancy) and has become more confident in applying sentence structure rules during practice. In math, she has worked steadily through geometry, graphing, and number theory, with noticeable improvement in her ability to apply formulas and set up problems efficiently. This consistent improvement has been evident in her practice test scoresâ€”rising from a 26 in June to a high of 30 in July, with steady section scores in the high 20s to low 30s.
For this exam, our goal is a composite score of 29 or above. While we cannot guarantee a specific score, we have worked diligently towards this goal through regular practice tests, targeted grammar and math modules, and strategies to manage timing and focus. Itâ€™s important to consider the impact of test conditions on Lilyâ€™s performance. Ensuring a good nightâ€™s sleep throughout the week leading up to the exam is crucial, as just the night before isnâ€™t enough. We have also discussed strategies for managing test anxiety and pacing, both of which can make a major difference on test day.
I am looking forward to hearing how Lily performs on this test. Looking ahead, I recommend continuing preparation into the fall, especially with follow-up practice in advanced grammar, transitions, proportional reasoning, and math word problem interpretation. This will give us an opportunity to continue building consistency and ensure she remains on track with her college goals.
Please let me know if you have any questions or if there are any adjustments you would like to make to our plan. Iâ€™m also able to schedule a time to talk by phone if that would be helpful. I am happy to support Lily in her continued academic journey.
Best regards,
Megan Osgood
Megan O.
megan.osgood@revolutionprep.com
+12077140045</t>
  </si>
  <si>
    <t>Dear Mirlo McAlister,
I hope you and Guiliana had a great summer! I know this time of year is busy, and I appreciate you taking the time to review this email. As we begin a new academic semester, I wanted to take a moment to share some updates about Guiliana's progress and outline our plans moving forward.
Over our recent sessions, I have seen significant improvements in her ability to craft a powerful and authentic college essay. She has moved from initial brainstorming to producing a nearly complete draft that truly showcases her unique story. I am especially impressed with her mastery of several key writing concepts:
Structuring a Compelling Narrative: Guiliana has done an exceptional job learning to structure her essay around the creative and meaningful theme of the many names she has carried throughout her lifeâ€”from her birth name "Guiliana" to her high school nickname "G" and the various characters she has portrayed on stage, like "Annie" and "Olive."
Applying the "Show, Don't Tell" Strategy: She is skillfully using vivid imagery and specific scenes to bring her story to life. We've worked on incorporating sensory detailsâ€”like the "bright hospital-like lights" of the stage or the emotional weight of an empty chairâ€”to create a memorable experience for the reader.
Developing a Strong, Authentic Voice: Guiliana has found a wonderful writing process, often talking through her ideas to clarify her thoughts before putting them on paper. This has helped her essay feel genuine and personal.
Mastering the Art of Revision: The essay writing process is iterative, and Guiliana has shown incredible diligence. She has taken a wealth of stories and ideas, originally over 1,500 words, and has painstakingly condensed them into a cohesive draft that is now very close to the 650-word limit, all while preserving the narrative's emotional core.
In particular, she has shown consistent progress in taking extensive feedback from myself, her college counselor, and teachers and thoughtfully weaving it into a stronger, more focused narrative. This has been reflected in her growing confidence and the exceptional quality of her most recent draft.
Our current short-term goals for Guiliana include finalizing her Common App essay by refining the last few paragraphs to ensure the narrative comes full circle and leaves a lasting impression. The overall long-term goal remains to complete all of her college application essays well before the deadlines, crafting submissions that highlight her passion, resilience, and readiness to contribute to a college community. If there have been any changes or new goals for this semester, please let me know so we can adjust our plan accordingly.
We also want to take a look this semester into the supplemental essays required by her target schools (NYU, USC, etc.). We will research those prompts and adapt her other stories and experiences to fit each unique application.
I would also like to update Guiliana's profile notes. The information I would like an update on is the following: Her availability to ensure our sessions fit into her current schedule, the history of her three most recent SAT/ACT scores, and her class list for this semester. The most important information for me to know is Guiliana's schedule so we can plan for sessions that align with it. I am also happy to book sessions manually for times that may not appear on my public schedule if that is more convenient. You can also adjust the schedule from your studentâ€™s dashboard if thatâ€™s more convenient.
Based on Guiliana's goal of completing all her college applications with high-quality, polished essays, I recommend adding more hours to our plan. This will allow us to finalize her Common App essay and then dedicate focused time to the supplemental essays required by her target schools. A pace of one to two 60-minute sessions per week until her first deadlines would be ideal to ensure she feels confident and prepared.
If you would like to add hours to continue working toward these goals, you can click here to add more sessions: https://my.revolutionprep.com/s/kss9V13y3m.
Please let me know if you have any questions or if there are any adjustments you would like to make to our plan. Iâ€™m happy to schedule a time to talk by phone if that would be helpful. I am looking forward to continuing my work with Guiliana and in these next steps of her academic journey.
Best regards,
Brian J.
brian.james@revolutionprep.com
+15597730469</t>
  </si>
  <si>
    <t>Dear Boone Family,
I hope everyone has had a great summer! I know this time of year is busy, and I appreciate you both taking the time to review this email. As your son begins his senior year, I wanted to take a moment to share some updates about Garrett's progress in our college essay sessions and outline our plans moving forward.
Over our recent sessions, I have seen significant improvements in Garrett's ability to approach the college essay process with maturity, focus, and creativity. He has moved from the initial stages of brainstorming to developing powerful, personal narratives. I am especially impressed with his growing understanding of several key writing concepts:
Structuring a Compelling Narrative: Garrett has done an exceptional job learning how to structure his experiences into a classic story arc. We have outlined multiple essays, including his powerful wrestling comeback story and his service academy essays, using a clear framework (introduction, conflict, climax, resolution) to maximize their impact.
Applying the "Show, Don't Tell" Strategy: He is skillfully learning to use vivid imagery and specific, personal details to bring his stories to life. We've focused on using concrete examples, from the specifics of a wrestling match to the legacy of his grandfathers' military service, to create a memorable and authentic narrative.
Effective Brainstorming and Thematic Development: Garrett has become very adept at reflecting on his life experiences to find compelling essay topics. We successfully brainstormed four distinct and powerful stories for the UC Personal Insight Questions, covering his wrestling talent, overcoming an educational barrier (a concussion), his passion for history, and his leadership in the Investing Club.
In particular, he has shown consistent progress in identifying the core themes of his storiesâ€”resilience, leadership, and a desire to serveâ€”and is learning how to weave them into a cohesive and powerful narrative. This has been reflected in his growing confidence and the exceptional quality of the essay outlines we have developed together.
Our current short-term goals for Garrett include completing the first full drafts for his Air Force Academy application and congressional sponsorship essays. The overall long-term goal remains to complete all of his college application essays (Common App, UC PIQs, and other supplementals) well before the deadlines, crafting submissions that highlight his unique strengths, resilience, and leadership potential. If there have been any changes or new goals for this semester, please let me know so we can adjust our plan accordingly.
For this semester, our plan includes first finalizing the service academy essays. From there, we will draft the four selected UC PIQ essays and then draft and polish his main Common App essay, likely based on his inspiring wrestling story.
I would also like to update Garrett's profile notes. The information I would like an update on is the following: His availability to ensure our sessions fit into his current schedule, the history of his three most recent SAT/ACT scores, and his class list for this semester. The most important information for me to know is Garrett's schedule so we can plan for sessions that align with it. I am also happy to book sessions manually for times that may not appear on my public schedule if that is more convenient. You can also adjust the schedule from your studentâ€™s dashboard if thatâ€™s more convenient.
Based on Garrett's goal of completing all his college applications with high-quality, polished essays, I recommend we continue with our one 60-minute class per week through the main application season. This consistent pace will allow us to move through each draft thoughtfully and ensure he feels confident and prepared for his deadlines.
Garrett has two more sessions scheduled with 2 unscheduled hours. If you feel you might need more hours, you can use this link to add five more. https://my.revolutionprep.com/s/BmSjCX4aIm.
Please let me know if you have any questions or if there are any adjustments you would like to make to our plan. Iâ€™m happy to schedule a time to talk by phone if that would be helpful. I am looking forward to continuing my work with Garrett and in these next steps of his academic journey.
Best wishes,
Brian J.
brian.james@revolutionprep.com
+15597730469</t>
  </si>
  <si>
    <t>Hi Team Kai! 
I wanted to take this opportunity to touch base about Kai's progress and programming. As you know, he is doing excellent in his reading progress. His hard work and consistency is paying off!! We have recently advanced to more difficult books (I've been using older books for elementary school students) and he is reading whole pages by himself. We will try a chapter book soon :) 
I would recommend we continue meeting 2+ times per week, definitely for 30 mins at a time (that seems to be the best length for him). As he adjusts to first grade, let me know if we need to adjust the scheduling frequency or incorporate his schoolwork. 
Please let me know if you have any questions or concerns, or if you would like to schedule a phone call to discuss this.
Thank you!
Miki C.
miki.cornwell@revolutionprep.com
+19312619816</t>
  </si>
  <si>
    <t>Dear Carrie Thomas,
I hope you and Jack had a great summer! I know this time of year is busy, and I appreciate you taking the time to review this email. As he settles into the new academic semester, I wanted to take a moment to share some updates about Jack's progress and outline our plans moving forward.
Over the past two months, I have seen significant improvements in his ability to engage with complex material for both his AP World History and English classes. He has moved from an initial grasp of the concepts we discussed to starting to apply them to the course content. I am especially happy with his growing understanding of several key concepts:
Applying Historical Thinking Skills: Jack is learning to think like a historian. We have worked extensively on the core AP World History skills, and he now has a solid foundation in identifying historical reasoning processes (Causation, Comparison, Continuity and Change) and analyzing primary sources by considering their historical situation, audience, purpose, and point of view (HAPP).
Grasping Thematic Connections in History: Instead of just memorizing dates, Jack is learning to organize historical knowledge into the six major AP themes (e.g., Governance, Economic Systems, Social Interactions). This was particularly evident in our detailed review of the Dar al-Islam unit, where he was able to connect concepts like trade, religion, and social structures.
Deepening Literary Analysis: In our work on Anansi Boys for his English class, Jack demonstrated an impressive ability to analyze complex themes like trickery and family, and to trace mythological and folkloric allusions (such as to Anansi the Spider and Prometheus) throughout the novel.
Developing Stronger Writing and Study Habits: Jack is learning how to break down large assignments, like his one-pager project, into manageable parts and how to effectively prepare for various quiz formats, such as Multiple-Choice Questions (MCQs) and Short Answer Questions (SAQs).
In particular, he has shown consistent progress in applying these skills to his assignments. This has been reflected in his strong performance on his summer paper (A-), his confidence in completing the Anansi Boys one-pager, and his solid B on the recent Song Dynasty quiz.
Our current short-term goals for Jack include thoroughly preparing for his upcoming quizzes on his AP World, continuing to build his vocabulary of key historical terms, and refining his SAQ writing technique. The overall long-term goal remains for him to feel confident and prepared to earn a high score on the AP World History exam in May. 
For this semester, our plan includes continuing our systematic review of the AP World History curriculum, unit by unit. We will use the AMSCO textbook as our guide, focusing on both content mastery and practicing with exam-style questions (MCQs, SAQs, DBQs). For his English class, we will continue to provide support on literary analysis and writing assignments as they arise.
I would also like to update Jack's profile notes. The information I would like an update on is the following: His class list for this semester. Right now the following is listed in his profile as his classes:
AP World History: Modern
Algebra II
Biology
Geometry
High School English
High School Writing
Latin
Latin (Level 2)
World History
Based on Jack's progress and the demanding nature of his AP course, it does feel like we playing catch up with the once a week schedule. I would like for our sessions to also be about getting ahead in the class instead of just being prepared for the quizzes as they come up. I think at least once a month having an extra session a week to do this would help a lot. Adding one to the consistent Sunday sessions will ensure he stays on track with the curriculum and continues to build his skills throughout the semester.
Please let me know if you have any questions or if there are any adjustments you would like to make to our plan. Iâ€™m happy to schedule a time to talk by phone if that would be helpful. I am looking forward to continuing my work with Jack and in these next steps of his academic journey.
Best regards,
Brian J.
brian.james@revolutionprep.com
+15597730469</t>
  </si>
  <si>
    <t>Hi, team Elsa!
I wanted to share a quick update on Elsaâ€™s progress as we begin our SAT prep journey.
Although Elsa and I have only had two sessions so far, itâ€™s already clear that she is a dedicated and hard-working student. Her focus and determination are strong indicators that sheâ€™s well on her way to reaching her goal score.
In our recent sessions, weâ€™ve been working on strategies to ensure she carefully reads both the questions and the answer choices, so she doesnâ€™t miss any key details that could guide her to the correct answer. This small shift can make a big difference in accuracy and confidence.
One area we've identified for further review is function notation, particularly how to manipulate and translate functions in various contexts. Weâ€™ll continue to build her comfort and fluency in this area moving forward.
As a quick reminder, there are still two hours on Elsaâ€™s account that havenâ€™t been scheduled yet. I hope sheâ€™s able to find a time to use them soon so we can keep up the momentum as her official test date approaches.
Please donâ€™t hesitate to reach out if you have any questions or if thereâ€™s anything specific youâ€™d like me to focus on during our sessions.
Best,
Val
Valdenis I.
valdenis.iancu@revolutionprep.com
+19519225319</t>
  </si>
  <si>
    <t>Anisha Date</t>
  </si>
  <si>
    <t>Dear Amit Date,
I hope you and Anisha had a great summer! I know this time of year is busy, and I appreciate you taking the time to review this email. As she begins her senior year, I wanted to take a moment to share some updates about Anisha's progress with her college essays and outline our plans moving forward.
Over the past two months, I have seen significant improvements in Anisha's essay writing and her ability to craft compelling, personal narratives. She has moved from initial brainstorming to producing multiple, well-developed drafts for a wide range of applications. I am especially impressed with her growing understanding of several key concepts:
Applying the "Show, Don't Tell" Strategy: Anisha has done an exceptional job transforming her essays from simple summaries into engaging stories. For example, in her Common App essay, she created a powerful full-circle moment by contrasting the image of her hands crumpling a failed test in frustration with them later "typing with confidence" on a passion project.
Structuring a Cohesive Narrative: We have worked extensively on structuring her personal story of overcoming a fear of failure. She has learned how to build a strong narrative arc that takes the reader from the initial challenge in her freshman computer science class, through her growth in AVID, to her renewed confidence in both academics and leadership roles like ASB.
Tailoring Supplemental Essays to Specific Universities: Anisha has become very adept at researching and writing highly specific supplemental essays. Instead of using generic praise, she now effectively incorporates unique programs, institutes, and courses for each school, such as the Atlas Institute at CU Boulder or the Senior Design Center at NC State.
Tackling Complex and Abstract Prompts: She has shown great intellectual maturity in dissecting and developing responses to challenging prompts. A prime example is her work on the University of Utah's "Intellectual Traditions" essay, where she is thoughtfully exploring the complex, interdisciplinary topic of equity and accessibility in technology.
In particular, she has shown consistent progress in revising her drafts based on feedback and incorporating new storytelling techniques. This has been reflected in the increasing quality, clarity, and emotional depth of her writing, moving from first drafts to polished, near-final essays for several universities.
Our current short-term goals for Anisha include finalizing the drafts for the Google Doc essays, as well as beginning any remaining supplementals that weren't on there yet. The overall long-term goal remains to complete and submit a full portfolio of compelling, authentic, and polished essays that showcase her unique strengths and experiences, leading to acceptances at her target schools. We will ensure each piece is meticulously tailored to its prompt and institution, highlighting her interests in human-centered computing, leadership, and community advocacy.
If there have been any changes or new goals for this semester, please let me know so we can adjust our plan accordingly.
I would also like to update Anisha's profile notes. The information I would like an update on is the following: Her availability to ensure our sessions fit into her current schedule, the history of her three most recent SAT/ACT scores (August scores came out today, September 5th!), and her complete class list for this semester (I currently have AP Government, AP Statistics, and AP Biology). The most important information for me to know is Anisha's schedule so we can plan for sessions that align with it. I am also happy to book sessions manually for times that may not appear on my public schedule if that is more convenient. You can also adjust the schedule from your studentâ€™s dashboard if thatâ€™s more convenient.
Based on Anisha's progress and her goal of completing numerous high-quality essays for her applications, I recommend we continue with our currently scheduled sessions for at least one more month. This consistent velocity will ensure she has dedicated time each week to refine her writing and manage the application workload effectively.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Anisha and in these next steps of her academic journey.
Best regards,
Brian J.
brian.james@revolutionprep.com
+15597730469</t>
  </si>
  <si>
    <t>Hi, team Ashley!
I wanted to share a quick update on Ashleyâ€™s progress as we begin our SAT prep journey.
Although Ashley and I have only had two sessions so far, itâ€™s already clear that she is a dedicated and hard-working student. Her focus and determination are strong indicators that sheâ€™s well on her way to reaching her goal score.
In our recent sessions, weâ€™ve been working on strategies to ensure she carefully reads both the questions and the answer choices, so she doesnâ€™t miss any key details that could guide her to the correct answer. This small shift can make a big difference in accuracy and confidence. Weâ€™ve also been reviewing how to correctly identify complete sentences, which will be especially helpful when tackling grammar questions on the practice test. In the coming weeks, weâ€™ll continue reviewing punctuation rules, grammar structure, and more challenging reading comprehension questionsâ€”especially those involving inferences.
I look forward to our continued work together and hope that we can keep up the momentum as her official test date approaches.
Please donâ€™t hesitate to reach out if you have any questions or if thereâ€™s anything specific youâ€™d like me to focus on during our sessions.
Best,
Val
Valdenis I.
valdenis.iancu@revolutionprep.com
+19519225319</t>
  </si>
  <si>
    <t>Hi Robert,
Thank you so much for calling with me this evening. I just wanted to send a quick email to follow up on our conversation.
We discussed Ryan's plan for tutoring moving forward depending on the score he received on this past SAT exam. If he didn't achieve his goal score, it would be best to start tutoring again ASAP (this weekend) with at least 1.5 hours per week. That would be 6 hours before October 4th. I plan to use this time to review strategies he has forgotten about from earlier tutoring sessions and give him meaningful homework assignments to boost his score. 
Please feel free to reach out if you have any questions or suggestions! I have also CC'd Jean on this email to discuss repurchasing more hours. Have a good weekend.
Best, 
Camryn T.
camryn.to@revolutionprep.com
+15622044474</t>
  </si>
  <si>
    <t>Diya Jindal</t>
  </si>
  <si>
    <t>Dear Akash, 
I hope you are having a great start to the month of September. Itâ€™s been great working with you and Diya over the past couple of months. I wanted to touch base to share some of the progress weâ€™ve made so far and share my thoughts on the plan moving forward.
Diya has continued to have a strong score on the Reading and Writing section of the SAT. Diya's Reading and Writing score from her last official SAT, in March, was a 740. Diya has surpassed that Reading and Writing score on two practice tests: scoring a 780 and 750. Diyaâ€™s strong grasp on this section of the SAT is evident in her practice test scores.
Diyaâ€™s overall goal for the program was to score a 1550 on the SAT. Scores for the August SAT have been released today, so I would appreciate it if you could share Diyaâ€™s score with me. I always enjoy seeing how my students did on the SAT, and it can help with future discussion about college admissions.
We would be happy to continue working with Diya. Revolution Prep has tutors to help Diya whether she wants to take another SAT, if she has a specific class that she needs help with, or if she needs help with the college application process. Please let us know if there are any ways we can continue to support Diyaâ€™s academic journey.
Please let me know if you have any questions or would like to discuss anything further. Iâ€™m happy to schedule a time to talk by phone if that would be helpful. If Diya and I continue our tutoring sessions, I look forward to continuing our work together. Otherwise, I wish Diya luck in all her future endeavors. 
Best regards,
Ayman S.
ayman.smoot@revolutionprep.com
+17652527661</t>
  </si>
  <si>
    <t>Dear Kara,
I am writing with more fantastic news regarding Griffin. On his most recent practice exam, he brought his English score back up to where it had been and earned his highest math score yet! Even more exciting, he reached the harder second module in both math and English â€” a milestone we had been working hard toward.
Griffin and I have talked, and he knows there is still more work to be done to reach his goal of a 1300. Since he is registered for the October exam and hopes for that to be his final take before applying early action, I recommend we increase our sessions to twice a week for 90 minutes each.
To accommodate this increase, I suggest adding 11 hours to the account. You can easily add hours using this link:
â€¢ 11 hours of Distinguished Private Tutoring for Griffin Boccella with Liz Pirie
https://my.revolutionprep.com/s/OX57xKpqmq.
This schedule will allow us to target both math and English each week and continue refining strategies. In math, Griffin has benefitted greatly from focusing on Desmos-based approaches, but to keep building his score, weâ€™ll also need to practice strategies for problems that cannot be solved with Desmos. On the English side, we will continue reinforcing grammar and punctuation. I am very encouraged by how much better Griffin is doing at remembering and applying rules, rather than relying on intuition alone.
Iâ€™m very proud of the work Griffin has been putting in and am excited to continue helping him reach his goals.
Best regards,
Liz P.
elizabeth.pirie@revolutionprep.com
+12199169916</t>
  </si>
  <si>
    <t>Dear Michael,
Thank you for scheduling Keiraâ€™s sessions and for letting me know about her upcoming practice test this weekend. Iâ€™m looking forward to hearing how it went from her directly, and weâ€™ll be sure to go over any missed questions together during our next session.
I also completely agree with your assessment that completing the assigned homework sooner rather than later is the best approach. The goal of the homework is to reinforce the strategies weâ€™re covering and help turn those skills into habitsâ€”muscle memory that she can rely on when she's under pressure on test day.
That said, Iâ€™m a firm believer in quality over quantity, and Iâ€™m also mindful of Keiraâ€™s demanding schedule as a junior. The assignments I give are designed to be meaningful but manageable; they should not take a significant amount of time to complete, but they will help strengthen her confidence and consistency.
Additionally, Iâ€™m more than happy to support Keira in her other subjects as well, including U.S. History, AP Art History, Humanities, and Algebra. If she ever feels she needs extra help with AP Spanish or Chemistry, Iâ€™d be glad to coordinate with your advisor to add another tutor to her account who specializes in those areas.
Looking forward to helping Keira continue building momentum and working toward her goals!
Best,
Val
Valdenis I.
valdenis.iancu@revolutionprep.com
+19519225319</t>
  </si>
  <si>
    <t>Dear Nina Borders,
I hope you and Leah had a great summer! I know this time of year is busy, and I appreciate you taking the time to review this email. As she begins her junior year, I wanted to take a moment to share some updates about Leah's progress in her SAT preparation and outline our plans moving forward.
Over the past two months, I have seen significant improvements in Leah's command of the SAT curriculum, particularly in the Reading and Writing section. She has been diligent in our sessions and with her independent practice, moving systematically from foundational grammar to advanced reading comprehension strategies. I am especially impressed with her growing understanding of several key concepts:
Mastering Complex Grammar and Punctuation: Leah has developed a strong ability to analyze sentence structure. She can now confidently apply logical checks to solve difficult punctuation questions, such as using the "semicolon substitution" technique to identify independent clauses or the "colon check" to ensure proper usage.
Decoding Advanced Reading Questions: She has learned and applied effective strategies for the most challenging reading question types. She can now skillfully tackle Rhetorical Synthesis questions by matching notes to specific details and is getting much better at analyzing an author's Text Structure and Purpose by focusing on key verbs and transition words.
Applying Vocabulary Strategies: In our "Words in Context" sessions, Leah has practiced decoding challenging vocabulary by analyzing a word's connotation (emotional meaning), using word roots to infer meaning, and strategically eliminating synonyms and antonyms in the answer choices.
Analyzing Practice Test Performance: Leah did a fantastic job on the 11SD practice test, earning a strong score of approximately 720 on the Reading and Writing section. More importantly, she was able to thoughtfully review her mistakes in both the English and Math sections, demonstrating a greater understanding of the test's logic.
In particular, she has shown consistent progress in completing her assigned practice on the OnePrep platform, which has been directly reflected in her increased confidence and accuracy during our sessions.
Over our sessions, we have built a strong foundation for the SAT by moving systematically through the curriculum. Our timeline has been:
June - Foundational Grammar: We began with a comprehensive review of all major punctuation rules (commas, semicolons, colons, dashes, apostrophes) and the fundamentals of sentence structure, including identifying independent and dependent clauses.
July - Advanced Grammar &amp;amp; Reading Introduction: We mastered more complex grammar, including subject-verb agreement, verb tenses, misplaced modifiers, and pronoun usage. We then transitioned to advanced reading skills, covering the four categories of Transitions and the strategies for Rhetorical Synthesis questions.
August - Reading Comprehension &amp;amp; Test Analysis: We dove deep into the core reading modules, practicing Central Ideas &amp;amp; Details, Text Structure &amp;amp; Purpose, and Words in Context. The month culminated in a thorough review of her 11SD practice test, where we analyzed her performance and addressed specific challenges in both the English and Math sections.
Our current short-term goals for Leah include covering the final, most challenging reading topicsâ€”Command of Evidence, Inferences, and Cross-Text Connectionsâ€”and continuing to reinforce the math concepts she found difficult on her practice test. The overall long-term goal remains for her to achieve a score she is proud of on the October or November SAT and to feel fully confident in her test-taking abilities.
I would also like to update Leah's profile notes. The information I would like an update on is the following: Her availability to ensure our sessions fit into her current schedule, the history of her three most recent SAT/ACT scores (August scores came out today, September 5th!), and her class list for this semester. The most important information for me to know is Leah's schedule so we can plan for sessions that align with it. I am also happy to book sessions manually for times that may not appear on my public schedule if that is more convenient. You can also adjust the schedule from your studentâ€™s dashboard too.
Based on Leah's progress and her goal of taking the SAT this fall, I recommend adding additional hours to allow for at least one 60-minute session per week until her test date. This will give us the necessary time to cover the remaining advanced reading topics and reinforce her math skills.
If you would like to add hours to continue working toward these goals, you can click here to add more sessions: https://my.revolutionprep.com/s/NbGIw3ltaC.
Please let me know if you have any questions or if there are any adjustments you would like to make to our plan. Iâ€™m happy to schedule a time to talk by phone if that would be helpful. I am looking forward to continuing my work with Leah and in these next steps of her academic journey.
Best regards,
Brian J.
brian.james@revolutionprep.com
+15597730469</t>
  </si>
  <si>
    <t>Dear Christina Zhou,
I hope you and Chloe had a great summer! I know this time of year is busy, and I appreciate you taking the time to review this email. As we begin a new academic semester, I wanted to take a moment to share some updates about Chloe's progress and outline our plans moving forward.
Over the past few months, I have seen significant improvements in Chloe's reading and writing skills. She has become much more adept at literary analysis, particularly in her growing understanding of complex concepts like irony, theme, and an author's purpose. She has also improved her ability to decode new vocabulary using context clues and is learning to support her ideas with specific evidence from the text. In particular, she has shown consistent progress in completing her reading assignments on the CommonLit platform and actively participating in our analytical discussions. This has been reflected in her growing confidence and the increasing detail and thoughtfulness in her written and verbal responses.
Over our sessions this summer, we have built a strong foundation by exploring a wide range of texts and skills. Our timeline has been:
June - Foundational Skills &amp;amp; Figurative Language: We began by getting set up on the CommonLit platform and reading engaging stories like "Time Travel in Fourth Grade" and poems like "Me and My Giant." This allowed us to introduce and practice identifying key figurative language, including similes, metaphors, personification, and hyperbole.
July - Deepening Analysis with Diverse Texts: We continued to build her skills by analyzing a variety of genres. We explored humorous poetry by Shel Silverstein, read informational texts on topics like the invention of bubblegum and the history of Juneteenth, and dove into fictional stories like "School for Ghouls." A major focus was on identifying a story's theme, tone, and the concept of irony.
August - Applying Skills to More Complex Narratives: We tackled longer and more thematically complex stories like "Scout's Honor" and a non-fiction piece about a Syrian refugee. This helped us practice distinguishing between fact and opinion, using textual evidence to support claims, and understanding an author's point of view.
Our current short-term goals for Chloe include completing the reading assessment on CommonLit, consistently using direct quotes as textual evidence in her written answers, and continuing to build her reading stamina. The overall long-term goal remains for her to develop strong analytical skills and to feel confident in her reading and writing abilities as she progresses through fifth grade.
For this semester, our plan includes continuing to read a diverse mix of engaging fiction, non-fiction, and poetry. We will focus on writing well-structured paragraphs that clearly answer questions and support her ideas with evidence from the text. We will also continue to build her vocabulary of literary terms.
I would also like to update Chloe's profile notes. The information I would like an update on is the following: Her availability to ensure our sessions fit into her current schedule and her class list for this semester. The most important information for me to know is Chloe's schedule so we can plan for sessions that align with it. You can also adjust the schedule from your studentâ€™s dashboard if thatâ€™s more convenient.
Based on Chloe's excellent progress and the goal of continuing to build her reading and writing skills, I recommend we continue with at least one 60-minute class per week through the school year. This consistent pace will allow us to build on her momentum and ensure she feels supported.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Chloe and in these next steps of her academic journey.
Best regards,
Brian J.
brian.james@revolutionprep.com
+15597730469</t>
  </si>
  <si>
    <t>Dear Anand, 
I hope you are having a great week! As we prepare for Nandita's official test next weekend, I wanted to share some updates and information about what weâ€™ve covered and what to expect. 
Nandita and I have focused most of our time strategizing and practicing questions from the Information and Ideas section of the SAT Reading and Writing portion of the exam. At our first meeting, Nandita told me the questions she struggled with the most were grammar, Command of Quantitative Evidence, Command of Textual Evidence, Inferences, and Central Ideas and Details. We immediately started working through each of these subjects and helping her use strategies to make these questions easier and faster to complete. I have seen great improvement in her ability to answer correctly while using strategies like Title-10 and BPRIMES. Nandita consistently has high scores on the practice questions we go over in session. With "easy" and "medium" questions, Nandita is efficient and confident in her use of strategy; the hard questions are where we need continued practice.  
Since we began working together, Nandita has taken a few different practice exams on the College Board Bluebook App, and they have remained around the same score: 1270 â€“ 1290. It is normal for students to get the same score of even a lower score while working new strategies into their testing taking habits. Even though this was an expected outcome, we still want to push her above this score and towards her score goal of 1500. During our lessons, I have mainly focused on teaching her how to deal with specific question types as opposed to teaching her all around strategies to use throughout the test. After observing the way Nandita moves through questions, I believe that spending time focusing on identifying and applying strategy to different questions types might push her past this 1300 rut. Nandita has expressed that she struggles with the pacing and the harder questions in the second module of the Reading and Writing section. If we practice strategies to help her save time, I believe that second module might be easier and faster to get through. Next session we will review all the Reading and Writing strategies and which questions to apply them to.  
Based on our discussions and Nandita's progress, I recommend adding one more 60 minute session to our weekly schedule until her official test sitting on September 13, 2025. This means we would meet for three 60 minute sessions per week. I believe this will keep us on track to reach her goals. 
It looks like Nandita has enough hours in her account, but if you ever need more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Nandita in reaching her academic goals! 
Best, 
River N.
river.nunez@revolutionprep.com
+14088020170</t>
  </si>
  <si>
    <t>Della Scudder</t>
  </si>
  <si>
    <t>Dear John, 
I hope you're having a great week! It's been a pleasure working with you and Della over that past few months, and as we prepare for Della's first practice test, I wanted share some updates and observations about our program thus far. 
Della's first practice test showed only a few areas of improvement; she missed questions in Geometry and Text Structure and Purpose. At our first meeting, we all discussed not taking too many practice tests and instead focusing on her areas of improvement while reviewing and discussing strategy to help round out her score. She is an extremely high scorer and we set our score goal at 1600 because she has consistently missed very few questions in both sections. For material review, Della and I have worked through exponential word problems, special right triangles, triangle trigonometry, and finally Reading and Writing strategies. Della has progressed fantastically throughout every topic we've covered. She comes to class with great observations about why she struggles with particular questions and we have wonderful discussions about implementing our provided strategies into her, already phenomenal, test taking habits. I am highly impressed with Della's ability to implement strategy so that they work for her. As an example, in our most recent session we talked about Text Structure and Purpose questions, and after explaining BPRIMES and Title-10 strategy, Della was able to implement both in her own way and consistently answer hard questions correctly. Our math review has proved to be just that â€“ review. Della has all the knowledge needed to complete these questions; she just hasn't done this math in a while and a review proved highly useful.  
Our main goal is score improvement, but Della and I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As stated before, Della is excellent at utilizing strategy to her advantage, so I'm hoping we see a raise in score regardless. 
To be set up for long-term success, it's crucial for Della to replicate official test day conditions as closely as possible when taking their practice test. She should find a quiet place where she won't be interrupted and take the test in one sitting.  
After the practice test, I will review the results and discuss the test experience with Della to determine our focus moving forward, and Iâ€™ll follow up with you on takeaways, improvements, and next steps in my next parent update. 
Based on our discussions and Della's progress, I recommend we continue with our three, 30 minute sessions per week until her official test sitting in October. This plan will keep us on track to meet Della's goals. 
Please let me know if you have any questions or if there are any adjustments you would like to make to our plan. Iâ€™m happy to schedule a time to talk by phone if that would be helpful. I am excited to continue supporting Della in reaching her goals. 
Best, 
River N.
river.nunez@revolutionprep.com
+14088020170</t>
  </si>
  <si>
    <t>Shreena Patel</t>
  </si>
  <si>
    <t>Dear Viralkumar, 
I hope you are having a great week! As we prepare for Shreena's upcoming practice test, I wanted to share some updates and information about what to expect. 
In session, Shreena and I have covered a multitude of topics using her most recent score report as a guide for the areas she struggles with most. In Reading and Writing, weâ€™ve reviewed punctuation, verbs, main ideas, and details. Weâ€™ve practiced applying strategies like the Three Cs, Title-10, and BPRIMES, and I have seen great improvements in her ability to answer these questions correctly. Shreena is quick to pick up on strategy and easily applies it to help her work through practice problems. We've also worked through various math topics like mixed proportional reasoning, intersecting lines, and special right triangles. Shreena is excellent in math, so our sessions have mainly been reviewing these skills that she learned a long time ago. Once we've been through instruction, Shreena works through the problems well with little difficulty. 
I have seen significant improvements in Shreena's ability to work through practice Reading and Writing questions through her use of strategy. While working through Central Ideas and Detail questions, Shreena took some time to understand how to apply both strategies, but she was able to answer the hard questions with ease by the end of the session. I saw the same thought process while we worked through punctuation questions. Shreena is a quick study and her use of strategy has helped her significantly. I have every confidence that her next practice exam will show big improvements.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Shreena to replicate official test day conditions as closely as possible when taking their practice test. She should find a quiet place and take the test in one sitting with no interruptions. 
After the practice test, I will review the results and discuss the test experience with Shreena to determine our focus moving forward, and Iâ€™ll follow up with you on takeaways, improvements, and next steps in my next parent update.  
Based on our discussions and Shreena's progress, I recommend we continue with our two 60 minute sessions per week until her official test sitting next weekend. Depending on her score and if she'd like to take another test, we can discuss more session in the future. 
Please let me know if you have any questions or if there are any adjustments you would like to make to our plan. Iâ€™m happy to schedule a time to talk by phone if that would be helpful. I am excited to continue supporting Shreena in reaching her goals. 
Best,  
River N.
river.nunez@revolutionprep.com
+14088020170</t>
  </si>
  <si>
    <t>Genevieve Henry</t>
  </si>
  <si>
    <t>Dear Joy,
I hope you are having a great fall. Itâ€™s been great working with you and Genevieve over the past couple of months. I wanted to touch base to share some of the progress weâ€™ve made so far and state my unfortunate farewell.
I have seen significant improvements in Genevieve's confidence and ability to explain chemistry of life concepts. She has shown consistent progress in creating effective study plans. This consistent improvement has been evident in her set up and concept knowledge.
While I will no longer be meeting with Genevieve moving forward, I wish her the best in all future endeavors. I know that she is a strong and bright student who can achieve whatever she sets her mind to. I'm happy to have been part of her journey and hope that the practices we established continue to serve her this academic year. 
Please let me know if you have any questions or if there are any adjustments you would like to make to our plan. Iâ€™m happy to schedule a time to talk by phone if that would be helpful.
Best regards,
Megan
Megan O.
megan.osgood@revolutionprep.com
+12077140045</t>
  </si>
  <si>
    <t>Dear Dan Li,
I hope you and Kamie had a great summer! I know this time of year is busy, and I appreciate you taking the time to review this email. As we begin a new academic semester, I wanted to take a moment to share some updates about Kamie's progress and outline our plans moving forward.
Over the past few months, I have seen significant improvements in Kamie's writing skills and confidence. She has become much more adept at tackling the entire writing process, from initial brainstorming to a polished final draft. I am especially impressed with her growing understanding of several key concepts:
Mastering Different Essay Structures: Kamie has learned to distinguish between the three main types of writing she will encounter in school: informative, argumentative, and narrative. She understands how to structure each one to be effective.
Applying the Full Writing Process: We have practiced a step-by-step process for every essay: brainstorming, researching, outlining, drafting, and revising. Kamie now has a reliable framework for any writing assignment.
Incorporating Research and Evidence: During her argumentative essay on turtles, she did a fantastic job learning how to find a credible source, select a relevant quote, and properly cite it to support her claims.
Understanding Narrative (Story) Structure: In our most recent sessions, she learned about the key elements of a story (plot, character, conflict) and the "story pyramid" structure, which she immediately applied to brainstorming her own creative fantasy story.
In particular, she has shown consistent progress in taking an outline with brainstormed ideas and developing it into well-organized and detailed paragraphs. This has been reflected in the successful completion of two major essays and her enthusiastic approach to starting her new narrative writing project.
Over our sessions this summer, we have built a strong foundation by exploring a wide range of writing styles and skills. Our timeline has been:
Informative Writing: We began by focusing on how to research and present facts clearly. Kamie successfully completed a comprehensive informative essay about the Amazon Rainforest, learning how to organize information logically for the reader.
Argumentative Writing: We then transitioned to persuasive writing. Kamie chose the topic of why turtles make great pets and completed a fantastic argumentative essay where she learned how to form a thesis statement and support it with researched evidence, including direct quotes.
Narrative Writing: We have now begun our exciting unit on story writing. We started by analyzing a model text to understand plot and character, and Kamie has brainstormed a wonderful and creative premise for a fantasy story she will write next.
Our current short-term goals for Kamie include drafting the first few chapters of her fantasy story, practicing how to use vivid details to "show, not tell," and continuing to build her understanding of plot and character development. The overall long-term goal remains for her to feel confident and prepared to tackle any writing assignment she receives in fifth grade, using the structured processes we've practiced.
I would also like to update Kamie's profile notes. The information I would like an update on is the following: Her availability to ensure our sessions fit into her current schedule and her class list for this semester. The most important information for me to know is Kamie's schedule so we can plan for sessions that align with it.
Based on Kamie's excellent progress and the goal of continuing to build her writing skills, I recommend we continue with our one 60-minute class per week through the school year. This consistent pace will allow us to build on her momentum and ensure she feels supported as she encounters new writing challenges in fifth grade.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Kamie and in these next steps of her academic journey.
Best regards,
Brian J.
brian.james@revolutionprep.com
+15597730469</t>
  </si>
  <si>
    <t>Dear Mario Nakaya,
I hope you and Isabela had a great summer! I know this time of year is busy, and I appreciate you taking the time to review this email. As she begins her senior year, I wanted to take a moment to share some updates about Isabela's progress in her SAT preparation and outline our plans moving forward.
Over the past two months, I have seen significant improvements in Isabela's command of the SAT curriculum, especially in the Reading and Writing section, which was her primary area of concern. She has been incredibly diligent in our sessions and with her independent practice. I am especially impressed with her growing understanding of several key concepts:
Mastering Complex English Grammar: When we started, English grammar rules, particularly punctuation, were a significant challenge, partly due to the differences from her native Portuguese. She now has a strong grasp of how to use commas, semicolons, colons, and dashes correctly, and skillfully applies logical strategies like the "semicolon substitution" and "colon check" to solve difficult questions.
Analyzing Sentence Structure: Isabela has become much more adept at breaking down complex sentences to identify their core components. She can now effectively distinguish between independent and dependent clauses and locate the true subject of a sentence by navigating tricky prepositional phrases.
Applying Advanced Reading Strategies: We have moved through every major reading question type, and she has learned specific strategies for each. She can now analyze an author's purpose, interpret quantitative data from charts and graphs, and make logical inferences from complex passages.
Decoding Challenging Vocabulary: We identified vocabulary as a key area for improvement. Isabela has practiced using context clues, connotation, and word origins (etymology) to decipher the meaning of unfamiliar words, a skill that is crucial for the reading section.
In particular, she has shown consistent progress in completing her homework on the Kami and OnePrep platforms. This has been reflected in her growing confidence and her ability to tackle even the hardest practice questions during our sessions.
Over our sessions this summer, we have built a strong foundation by exploring a wide range of topics. Our timeline has been:
July: We began with a comprehensive review of foundational grammar, systematically covering all major punctuation rules (commas, semicolons, colons, dashes, apostrophes) and the fundamentals of sentence structure.
Late July / Early August: We moved to advanced grammar, mastering subject-verb agreement, verb tenses, misplaced modifiers, and the complexities of pronoun usage.
Mid-August: We dedicated several sessions to mastering Transitions and Rhetorical Synthesis questions, which are some of the most challenging on the exam.
Late August / Early September: We transitioned to the reading section, covering Central Ideas &amp;amp; Details, Text Structure &amp;amp; Purpose, Words in Context, Command of Evidence (Quantitative + Qualitative), and Inferences. We also focused on using the Desmos calculator to build speed and accuracy in the math section.
Our current short-term goals for Isabela include reviewing her most recent practice test to create a targeted study plan for the final weeks before her next SAT. We will continue to focus on her most challenging areas, particularly vocabulary and reading passages with scientific data. The overall long-term goal remains for her to achieve an SAT score she is proud of and to feel fully confident in her test-taking abilities.
I would also like to update Isabela's profile notes. The information I would like an update on is the following: Her availability to ensure our sessions fit into her current schedule, the history of her three most recent SAT/ACT scores (August scores came out today, September 5th!), and her class list for this semester. The most important information for me to know is Isabela's schedule so we can plan for sessions that align with it. I am also happy to book sessions manually for times that may not appear on my public schedule if that is more convenient. You can also adjust the schedule from your studentâ€™s dashboard if thatâ€™s more convenient.
I recommend we try to have at least five hours of tutoring for college essay writing when the SAT season is over. After September 13th, she has one session scheduled with 2 unscheduled hours. You can use this link to add another five hours so that we can make sure everything with her college essays is completed in time: https://my.revolutionprep.com/s/AMmkX6azjG. Please note that these are private tutoring hours which can also be used for the SAT in case Isabela wants to get some more hours in. If you just want hours for college essay writing, reach out to her advisor and look into Academic hours. These can be used for college essay writing but not the SAT!
Please let me know if you have any questions or if there are any adjustments you would like to make to our plan. Iâ€™m happy to schedule a time to talk by phone if that would be helpful. I am looking forward to continuing my work with Isabela and in these next steps of her academic journey.
Best regards,
Brian J.
brian.james@revolutionprep.com
+15597730469</t>
  </si>
  <si>
    <t>Natalie Clute</t>
  </si>
  <si>
    <t>Dear Susanna Clute,
I hope you and Natalie had a great summer! I know this time of year is busy, and I appreciate you taking the time to review this email. As we begin a new academic semester, I wanted to take a moment to share some updates about Natalie's progress and outline our plans moving forward.
Over the past few months, I have seen significant improvements in Natalie's command of the SAT curriculum across all sections. She has been incredibly diligent in our sessions and with her independent practice, tackling challenging topics with a positive attitude. I am especially impressed with her growing understanding of several key concepts:
Mastering Complex Math with Desmos: Natalie has transformed the Desmos calculator from an unfamiliar tool into a powerful asset. She can now skillfully use it to solve systems of equations, graph complex functions, analyze data sets (mean, median), and efficiently check her algebra work, which is a massive advantage on the digital SAT.
Applying Advanced Reading Strategies: We have moved through every major reading question type, and she has learned specific strategies for each. She is now much more confident analyzing an author's purpose, interpreting quantitative data from charts and graphs, and making logical inferences from complex scientific passages.
Decoding Challenging Vocabulary: We identified vocabulary as a key area for improvement. Natalie has practiced using context clues, connotation (the "vibe" of a word), and word origins to decipher the meaning of unfamiliar words, a skill that is crucial for the reading section.
Strengthening Grammar and Punctuation: Natalie has developed a much stronger grasp of the foundational grammar rules tested on the SAT. She can now more accurately identify independent/dependent clauses and use punctuation like commas, semicolons, and colons correctly.
In particular, she has shown consistent progress in completing her assigned practice on the OnePrep and Kami platforms. This has been reflected in a significant achievement: on her 12SD practice test, her score jumped to a 1200 from a previous baseline of around 900, a testament to her hard work and growing confidence.
Over our sessions this summer, we have built a strong foundation by exploring a wide range of topics. Our timeline has been:
June: We began by getting her comfortable with the Desmos calculator, practicing how to use it for everything from basic algebra to statistics. We also started our work on the Reading section with a focus on "Words in Context" questions.
July: We dedicated significant time to a systematic grammar review, covering punctuation, sentence boundaries, verbs, and misplaced modifiers. We also dove into Algebra 1, mastering linear word problems, slope-intercept form, and problems with constants.
August: We advanced to Algebra 2 topics like quadratic equations, exponents, and functions. We also transitioned to core reading skills, including Central Ideas &amp;amp; Details and Command of Evidence. In our final sessions before the August 31st SAT, we did an intensive review of geometry, covering triangles, circles, area, and volume.
September: Following her SAT, we reviewed her experience and began a deeper dive into the geometry and trigonometry concepts she found most challenging on the test.
Our current short-term goals for Natalie include reviewing her August SAT results to create a targeted study plan for the upcoming September test. We will continue to focus on her most challenging areas, particularly geometry and advanced algebra. The overall long-term goal remains for her to achieve an SAT score she is proud of and to feel fully confident as she finalizes her college applications.
After her final SAT, we can pivot these sessions to support her with the college application essay process, a crucial next step in her journey.
I would also like to update Natalie's profile notes. The information I would like an update on is the following: Her availability to ensure our sessions fit into her current schedule, the history of her three most recent SAT/ACT scores (August scores came out today, September 5th!), and her class list for this semester (I currently have AP Literature, AP Statistics, Apologetics, Honors Psychology, and Government for confirmation). The most important information for me to know is Natalie's schedule so we can plan for sessions that align with it. I am also happy to book sessions manually for times that may not appear on my public schedule if that is more convenient. You can also adjust the schedule from your studentâ€™s dashboard too.
Based on Natalie's progress and her goal of taking the September SAT, I recommend scheduling her remaining hours as soon as possible. My schedule is pretty full in the leadup to the September test, so let's figure out what days work best for her soon!
Please let me know if you have any questions or if there are any adjustments you would like to make to our plan. Iâ€™m happy to schedule a time to talk by phone if that would be helpful. I am looking forward to continuing my work with Natalie and in these next steps of her academic journey.
Best regards,
Brian J.
brian.james@revolutionprep.com
+15597730469</t>
  </si>
  <si>
    <t>Ella Salinas</t>
  </si>
  <si>
    <t>Dear Gerardo Salinas,
I hope you and Ella had a great summer! I know this time of year is busy, and I appreciate you taking the time to review this email. As she begins her senior year, I wanted to take a moment to share some updates about Ella's progress and outline our plans moving forward.
Over the past few months, I have seen significant improvements in her approach to the ACT. She has been diligent in our sessions, tackling practice tests and working hard to understand the test's unique logic. I am especially impressed with her growing understanding of several key concepts:
Applying ACT-Specific Grammar Rules: When we started, Ella's approach to the English section was more intuitive. She now has a much stronger grasp of specific ACT grammar rules. For example, the concept of parallelism (keeping sentence structures consistent).
Analyzing Sentence Structure: Her ability to identify independent and dependent clauses has improved. This is helping her solve complex punctuation questions involving commas, dashes, and semicolons with greater accuracy.
Decoding Math Questions: While her foundational math skills are strong, she sometimes struggled with the specific vocabulary and format of ACT math questions. She is now becoming more confident translating word problems and understanding concepts like midpoints, sector angles in pie charts, and remainders.
Strategic Reading: In the Reading section, we have worked on her pacing and her strategy of reading the questions first. She is becoming more adept at locating specific details and avoiding "distractor" answer choices that are designed to be misleading.
In particular, she has shown consistent progress in completing her practice tests and using our review sessions to learn from her mistakes. This has been reflected in her score improvement and, more importantly, in her growing confidence as she approaches each section of the test.
Over our sessions this summer, we have built a solid foundation for the ACT. Our timeline has been:
July: We began by reviewing her past ACT scores, discussing the new test format, and establishing a baseline. We started with foundational English grammar, focusing on commas, dashes, and sentence clarity, while also reviewing key Algebra 1 concepts.
August: We deepened our grammar work by introducing and practicing ACT-specific concepts like parallelism. In Math, we worked on translating word problems and understanding specific terminology for geometry (midpoints, sectors) and data analysis (remainders). For Reading, we focused on improving her pacing and accuracy.
If Ella has plans to take the ACT again in the future, then I recommend more tutoring hours. We would continue to work through practice tests and her weak areas. I would also like to update Ella's profile notes. If she has any official ACT scores she can share so we can update her profile, I'd appreciate if she shared them with me. Continuing with one to two 60-minute sessions per week would allow us to thoroughly review her practice tests and continue building her skills and confidence leading up to the exam.
We can also pivot to working on college essays or any other subject she might need help with this semester.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Ella and in these next steps of her academic journey.
Best regards,
Brian J.
brian.james@revolutionprep.com
+15597730469</t>
  </si>
  <si>
    <t>Aubrey LeBlanc</t>
  </si>
  <si>
    <t>Dear Christen LeBlanc,
I hope you and Aubrey had a great summer! I know this time of year is busy, and I appreciate you taking the time to review this email. As he begins his senior year, I wanted to take a moment to share some updates about Aubrey's progress and outline our plans moving forward.
Over the past few months, I have seen significant improvements in Aubrey's command of the SAT curriculum across all sections. He has been diligent in our sessions, tackling a wide range of topics from foundational grammar to advanced reading and math. I am especially impressed with his growing understanding of several key concepts:
Applying Complex Grammar Rules: When we started, some of the finer points of SAT grammar were challenging. He now has a much stronger grasp of punctuation rules (commas, semicolons, dashes), identifying sentence boundaries, and correcting misplaced modifiers and pronoun errors.
Mastering Reading Comprehension Strategies: We have worked through every major reading question type. He has learned effective strategies for identifying an author's Text Structure and Purpose, analyzing Central Ideas and Details, and is now tackling the most difficult question type: Cross-Text Connections, where he must compare and contrast two different passages.
Decoding "Words in Context" Questions: Aubrey has practiced decoding challenging vocabulary by analyzing a word's connotation (its emotional meaning), using context clues, and identifying roots and prefixes to make educated guesses.
Strengthening Foundational Math Skills: We have conducted a broad review of the math concepts most frequently tested on the SAT, including geometry fundamentals (triangles and angles), and a deep dive into statistics, covering percentages, ratios, probability, and unit conversions.
In particular, he has shown consistent progress in applying these strategies to practice questions on the OnePrep platform. This has been reflected in his growing confidence and his ability to articulate the reasoning behind his answers during our sessions.
While Aubrey's sessions were spread out, with several missed and there being months where no tutoring occurred, we explored a wide range of topics and Aubrey saw his weakspots clearly. Our timeline has been:
Early Sessions: We began with a diagnostic review and established a baseline. Our initial focus was on foundational English grammar, systematically covering all major punctuation rules, sentence structure, verbs, misplaced modifiers, and pronouns.
Mid-Summer Sessions: We transitioned to advanced reading skills, covering the four categories of Transitions, Central Ideas &amp;amp; Details, and Text Structure &amp;amp; Purpose. We also started our math review with geometry fundamentals.
Recent Sessions: We have focused on the most challenging SAT topics. In Reading, this included Words in Context and Cross-Text Connections. In Math, we completed a comprehensive review of statistics and proportional reasoning.
I would like to know what Aubrey's plans are for the SAT going forwards. August scores came out today, September 5th! If he plans to take the September SAT, then there won't be a lot of time to get tutoring in before the 13th. If he plans to take the October SAT, we'll have some more time. Aubrey has 12 hours remaining to schedule.
If Aubrey plans to do more tutoring, I would like to update Aubrey's profile notes. The information I would like an update on is the following: His availability to ensure our sessions fit into his current schedule, the history of his three most recent SAT scores, and his class list for this semester (I currently have AP English and AP U.S. History for confirmation). The most important information for me to know is Aubrey's schedule so we can plan for sessions that align with it. I am also happy to book sessions manually for times that may not appear on my public schedule if that is more convenient. You can also adjust the schedule from your studentâ€™s dashboard too.
If Aubrey doesn't need any more SAT tutoring, we can also pivot to working on college essays or any other subject he might need help with this semester.
Please let me know if you have any questions or if there are any adjustments you would like to make to our plan. Iâ€™m happy to schedule a time to talk by phone if that would be helpful. I am looking forward to continuing my work with Aubrey and in these next steps of his academic journey.
Best regards,
Brian J.
brian.james@revolutionprep.com
+15597730469</t>
  </si>
  <si>
    <t>Maya Nanda</t>
  </si>
  <si>
    <t>Hello Liz,
I want to begin by sharing how much of a pleasure it has been to work with Maya. She is an exceptionally hardworking and determined student, and I truly enjoy supporting her through this process.
Over the past couple of months, we have focused on preparing for her September 7th ACT. Together, we have reviewed punctuation, charts and graphs, scientific connections, algebra, proportional reasoning, and geometry. On her most recent practice test, Maya raised both her Science and Math scores by three pointsâ€”a wonderful achievement that reflects her effort and dedication. Maya began her preparation with a 22 composite score, and we are steadily working toward her goal of reaching a 29.
Because the ACT is so comprehensive, we have not yet been able to cover every area. We have prioritized Math and Science since these were her weakest sections, while she continues to perform well in Reading and English. Maya has shown notable growth in Science, especially in interpreting figures, which she initially found challenging. In Math, her algebra skills have improved, though a weaker background in the subject means that some topics take longer to master. She has also strengthened her punctuation skills through our review. 
Looking ahead, I see opportunities for Maya to build confidence in coordinate geometry and translating word problems in Math, as well as in tackling conflicting viewpoint passages in Science. Although she does well in English and Reading, we will still revisit these sections to ensure she reaches her full potential. Areas of focus there include grammar in English and narrative/social science passages in Reading.
Maya shared that she plans to take the December ACT, which I believe is an excellent decision. I recommend we continue with weekly 60-minute sessions on Sundays. That said, I understand we may need to adjust session length or homework load depending on schoolwork and rehearsals. Please note that her private tutoring hours have been used, so additional hours will need to be purchased. Maya does still have academic hours available, which she is welcome to use with me for Biology as well.
I wish Maya the very best on her exam tomorrowâ€”I am confident she will do well. I look forward to hearing how it goes, and please donâ€™t hesitate to reach out with any questions.
Kind regards,
Yvrine N.
yvrine.nguiwenga-nketcha@revolutionprep.com
+14045661917</t>
  </si>
  <si>
    <t>Jack Vanderveen</t>
  </si>
  <si>
    <t>Dear Katrina Vanderveen,
I hope you and Jack had a great summer! I know this time of year is busy, and I appreciate you taking the time to review this email. As he begins a new academic semester, I wanted to take a moment to share some updates about Jack's progress and outline our plans moving forward.
Over the past few months, I have seen significant improvements in Jack's command of the SAT curriculum, particularly in the Reading and Writing section. When we began, he expressed that he was not a fan of standardized tests, but he has approached our sessions with focus and diligence. I am especially impressed with his growing understanding of several key concepts:
Mastering Complex Grammar and Punctuation: Jack has developed a strong ability to analyze sentence structure. He can now confidently apply logical checks to solve difficult punctuation questions, such as using the "semicolon substitution" technique to identify independent clauses or the "colon check" to ensure proper usage.
Analyzing Sentence Structure: He has become much more adept at breaking down complex sentences to identify their core components. He can now effectively distinguish between independent and dependent clauses and locate the true subject of a sentence by navigating tricky prepositional phrases.
Applying Advanced Reading Strategies: We have moved through several major reading question types, and he has learned specific strategies for each. He can now analyze an author's purpose in Rhetorical Synthesis questions and effectively identify Central Ideas and Details in dense passages.
Understanding Transitions: This was a challenging topic, but Jack now has a solid framework for the four main categories of transitions and can more accurately select the most logical word to connect ideas.
In particular, he has shown consistent progress in applying these strategies to practice questions on the OnePrep platform and in our sessions. This has been reflected in his increased confidence and accuracy, especially in the grammar section.
Over our sessions this summer, we have built a strong foundation for his junior year. Our timeline has been:
June: We began with an initial diagnostic and established a baseline. Our initial focus was on foundational English grammar, systematically covering all major punctuation rules (commas, semicolons, colons, dashes, apostrophes) and the fundamentals of sentence structure.
July: We continued to build on his grammar skills, moving to advanced topics like identifying full sentences, subject-verb agreement, verb tenses, misplaced modifiers, and the complexities of pronoun usage.
August: We completed our grammar review by mastering Transitions and then shifted our focus to the Reading section, covering Rhetorical Synthesis and Central Ideas &amp;amp; Details. Throughout, we've emphasized the importance of consistent practice and discipline, drawing parallels to the dedication required for his golf tournaments.
I would like to know what Jack's plans are for the SAT going forwards. August scores came out today, September 5th! If he plans to take the September SAT, then there won't be a lot of time to get tutoring in before the 13th. If he plans to take the October SAT, we'll have some more time. 
I would also like to update Jack's profile notes. The information I would like an update on is the following: His availability to ensure our sessions fit into his current schedule, the history of his most recent SAT scores, and his class list for this semester. The most important information for me to know is Jack's schedule so we can plan for sessions that align with it. You can take a look at my schedule on the dashboard and see what works for him. I am also happy to book sessions manually for times that may not appear on my public schedule if nothing in my current schedule fits.
We can also pivot to working on any other subject he might need help with this semester.
Please let me know if you have any questions or if there are any adjustments you would like to make to our plan. Iâ€™m happy to schedule a time to talk by phone if that would be helpful. I am looking forward to continuing my work with Jack and in these next steps of his academic journey.
Best regards,
Brian J.
brian.james@revolutionprep.com
+15597730469</t>
  </si>
  <si>
    <t>Dear Srinivas Sripathi,
I hope you and Prajna have had a great summer! I know this time of year is busy, and I appreciate you taking the time to review this email. As she begins a new academic semester, I wanted to take a moment to share some updates about Prajna's progress and outline our plans moving forward.
Over the past two months, I have seen significant improvements in Prajna's command of the SAT curriculum, particularly in the Reading and Writing section. She has been incredibly diligent in our sessions and with her independent practice, tackling every topic with focus and a desire to learn. I am especially impressed with her growing understanding of several key concepts:
Mastering Complex Grammar and Punctuation: When we began, we focused on the nuances of SAT grammar. She now has a strong grasp of how to use commas, semicolons, colons, and dashes correctly and skillfully applies logical strategies like the "semicolon substitution" technique to identify independent clauses.
Applying Advanced Reading Strategies: We have moved through every major reading question type, from Central Ideas &amp;amp; Details to the most challenging Cross-Text Connections and Command of Evidence questions. She has learned to apply the CAARE strategy (Cover, Annotate, Anticipate, Reveal, Eliminate) to break down complex passages and identify the best possible answer.
Decoding Quantitative Evidence: Prajna has made excellent progress in tackling one of the toughest parts of the SAT: interpreting charts, graphs, and tables. She is learning to quickly identify key data points, spot contrasts, and use the provided data to support or weaken a claim.
Understanding Transitions and Rhetorical Synthesis: She has developed a solid framework for the four main categories of transitions and can more accurately select the most logical word to connect ideas. She can also effectively analyze the notes provided in rhetorical synthesis questions to accomplish the specific goal of the prompt.
In particular, she has shown consistent progress in completing her assigned practice on the OnePrep platform, which has been directly reflected in her increased confidence and a fantastic score of 1500+ on a recent practice test.
Over our sessions this summer, we have built a strong foundation for her junior year. Our timeline has been:
July: We began with a comprehensive review of foundational and advanced SAT grammar, systematically covering all major punctuation rules, sentence structure, verbs, misplaced modifiers, and the complexities of pronoun usage. We completed our grammar unit by mastering Transitions.
Early August: We shifted to the Reading section, starting with Rhetorical Synthesis and then moving to foundational reading skills like Central Ideas &amp;amp; Details and Text Structure &amp;amp; Purpose.
Mid-August: We focused on the most challenging reading topics: Words in Context, Cross-Text Connections, Inferences, and Command of Evidence (both textual and quantitative data analysis).
Late August: Our final sessions were dedicated to an intensive review of her practice test results and reinforcing strategies for the most difficult science and evidence-based questions before her official SAT.
Our current short-term goals for Prajna include reviewing her official SAT score to identify any remaining areas for refinement and beginning to explore the college essay writing process. The overall long-term goal remains for her to achieve a score she is proud of (with a target of 1550+) and to feel fully confident as she prepares for college applications.
I would also like to update Prajna's profile notes. The information I would like an update on is the following: Her availability to ensure our sessions fit into her current schedule, the history of her most recent SAT, and her class list for this semester. You can take a look at my schedule on the dashboard and see what works for her. I am also happy to book sessions manually for times that may not appear on my public schedule if nothing in my current schedule fits.
Based on Prajna's excellent progress, I recommend we continue with one 60-minute session per week through the school year.
If you'd like to continue working together on achieving these goals, you can redeem more credits through your Bright Horizon's portal. After you redeem your credits, you will receive an email from Revolution Prep to add the hours to your account.
We can also pivot to any other subject she might need help with this semester.
Please let me know if you have any questions or if there are any adjustments you would like to make to our plan. Iâ€™m happy to schedule a time to talk by phone if that would be helpful. I am looking forward to continuing my work with Prajna and in these next steps of her academic journey.
Best regards,
Brian J.
brian.james@revolutionprep.com
+15597730469</t>
  </si>
  <si>
    <t>Dear Hemant Singal,
I know this time of year is busy, and I appreciate you taking the time to review this email. As he begins a new academic semester, I wanted to take a moment to share some updates about Sehej's progress and outline our plans moving forward.
Over the past two months, I have seen significant improvements in Sehej's approach to the college essay writing process. He has moved from brainstorming abstract ideas to drafting a powerful, personal narrative with a clear structure and emotional depth. I am especially impressed with his growing understanding of several key writing concepts:
Structuring a Compelling Narrative: Sehej has done an exceptional job learning how to structure his experiences into a classic story arc. We have taken his story about his tennis injury and volunteer work and framed it within a "Hero's Journey," focusing on his personal transformation and growth.
Applying the "Show, Don't Tell" Strategy: He is skillfully learning to use vivid imagery (like the "sunny courts"), dialogue, and specific, personal details to bring his story to life. This is making his essay far more memorable and authentic.
Developing Thematic Depth: Sehej has learned to build his essay around a central, unifying theme. We identified the theme of "potential"â€”how helping his student, Paul, realize his potential helped Sehej rediscover his own after an injuryâ€”which has given the essay a powerful emotional core.
Mastering the Revision Process: Writing a great essay is about rewriting. Sehej has been fantastic at taking feedback and engaging in the hard work of revision, learning to condense ideas, combine paragraphs, and trim his word count from over 730 words toward the 650-word limit, all while preserving the story's heart.
He has shown consistent progress in drafting and revising his Common App essay. This has been reflected in the quality of his most recent draft, which has evolved from a simple summary of events into a moving story of resilience and self-discovery.
Please let me know if Sehej plans to continue working on his college essays with me. He has five hours remaining which will expire in 39 days from today. If Sehej plans to continue tutoring, then our current short-term goals for Sehej would include finalizing the Common App essay by incorporating the final edits and getting feedback from beta readers. From there, we will begin working on the supplemental essays for his target schools (Texas A&amp;amp;M, UT Austin, UChicago, Caltech). The overall long-term goal remains to complete a full portfolio of compelling, authentic, and polished essays that showcase his unique strengths, leading to acceptances at his target schools for Computer Science and Business.
You can always redeem more hours through Backup Care if more than five hours will be necessary for his essays.
Best regards,
Brian J.
brian.james@revolutionprep.com
+15597730469</t>
  </si>
  <si>
    <t>kiran rauf</t>
  </si>
  <si>
    <t>Dear Stephen Rauf,
I hope you and Kiran had a great summer! I know this time of year is busy, and I appreciate you taking the time to review this email. As he begins a new academic semester, I wanted to take a moment to share some updates about Kiran's progress and outline our plans moving forward.
Over the past few months this summer, I have seen significant improvements in Kiran's command of the SAT Reading and Writing section. When we began, he identified this as an area he wanted to focus on, and he has approached our sessions with diligence and a great attitude. I am especially impressed with his growing understanding of several key concepts:
Applying Complex Grammar and Punctuation Rules: Kiran has developed a strong ability to analyze sentence structure. He can now confidently apply logical checks to solve difficult punctuation questions, such as using the "semicolon substitution" technique to identify independent clauses or the "colon check" to ensure proper usage.
Mastering Advanced Reading Strategies: We have moved through every major reading question type. He can now skillfully tackle Rhetorical Synthesis questions by matching notes to specific details and is getting much better at analyzing an author's Text Structure and Purpose by focusing on key verbs and transition words.
Decoding Challenging Vocabulary: We identified vocabulary as a key area for improvement. Kiran has practiced using context clues, connotation (the "vibe" of a word), and word origins (etymology) to decipher the meaning of unfamiliar words, a skill that is crucial for the reading section.
Analyzing Sentence Structure: He has become much more adept at breaking down complex sentences to identify their core components. He can now effectively distinguish between independent and dependent clauses and locate the true subject of a sentence by navigating tricky prepositional phrases.
In particular, he has shown consistent progress in applying these strategies to practice questions on the OnePrep platform. This has been reflected in his increased confidence and a strong practice test score of nearly 700 on the Reading and Writing section, putting him right in line with his goal.
The SAT scores for the August exam came out today! Please let me know what score Kiran got, and if you plan to continue with SAT tutoring or not.
If Kiran doesn't need any further SAT tutoring, we can also pivot to a different subject. I currently have I currently have English, band, gym, economics, calculus, and statistics for his class list. We can also pivot to working on college essays if that's something he needs help with.
If you'd like to continue working together,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Kiran and in these next steps of his academic journey.
Best regards,
Brian J.
brian.james@revolutionprep.com
+15597730469</t>
  </si>
  <si>
    <t>Charlie Binetti</t>
  </si>
  <si>
    <t>Dear Stephanie Binetti,
I hope you and Charlie had a great summer! I know this time of year is busy, and I appreciate you taking the time to review this email. As we begin a new academic semester, I wanted to take a moment to share some updates about Charlie's progress and outline our plans moving forward.
Over the past two months, I have seen improvements in Charlie's reading comprehension and analytical skills. When we began, the goal was to address a decline in reading scores, and he has approached our sessions with focus and genuine curiosity. I am especially impressed with his growing understanding of several key concepts:
Applying Classical Literary Theory: Charlie has moved beyond surface-level comprehension and is now learning to apply sophisticated analytical frameworks to literature. He did an excellent job grasping the core concepts of Aristotle's "On Tragedy" and skillfully used them to analyze the characters and plot of the play The Three Sisters.
Analyzing Complex Themes and Social Commentary: He has demonstrated great maturity in our discussions of challenging non-fiction texts. In our reading of "Do Juvenile Killers Deserve Life Behind Bars?", he thoughtfully engaged with nuanced ethical debates on rehabilitation versus retribution, showing a developing capacity for critical thinking.
Deepening Literary Analysis of Fiction: In our most recent work on the classic story "The Most Dangerous Game," he was able to identify and discuss complex literary elements, including character development (Rainsford's shift in perspective), tragic flaws (Zaroff's hubris), and suspense.
Improving Test-Taking Strategies: While our focus is on deep reading, we have also practiced applying these skills to ACT-style questions. Charlie is learning to use the process of elimination and to pay closer attention to detail, a habit that will be crucial for future standardized tests.
In particular, he has shown consistent progress in moving from summarizing texts to analyzing their deeper meaning and structure. This has been reflected in his growing confidence and the incredible depth of his insights during our discussions.
If Charlie wants to keep working on his reading and writing skills over the semester, I'd be happy to continue working with him and practice his skills. Based on Charlie's progress and the goal of continuing to build on this strong foundation throughout his freshman year, I recommend we continue with one 60-minute session per week through the school year. This consistent velocity will ensure he continues to develop these critical skills and feels supported in his English coursework. Our short-term goal would be to continue practicing his test-taking skills with practice ACT exams while his long-term goal would be getting an A in his English class and being prepared for ACT/SAT test-taking in the sophomore year and junior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Charlie and in these next steps of his academic journey.
Best regards,
Brian J.
brian.james@revolutionprep.com
+15597730469</t>
  </si>
  <si>
    <t>Dear Nathalie Rousset,
I hope you and Adrien had a great summer! I know this time of year is busy, and I appreciate you taking the time to review this email. As he begins a new academic semester, I wanted to take a moment to share some updates about Adrien's progress and outline our plans moving forward.
Over our sessions this summer, we have built a strong foundation for his freshman year. Our timeline has been:
June: We began by reviewing a past essay from school (A Raisin in the Sun) to diagnose areas for improvement, focusing on the need for deeper analysis. We then brainstormed topics for a new research-based essay, and Adrien chose the exciting and relevant topic of sustainable architecture.
July: We dove into research, exploring a wide range of eco-friendly and climate-resilient housing solutions. We discussed everything from innovative materials like bamboo to ethical considerations like the economic accessibility of green homes, building a strong base of knowledge for his essay.
August/September: Our focus shifted entirely to drafting and revision. We have worked paragraph by paragraph, starting with the introduction and moving through body paragraphs on innovative designs, building materials, and climate-resilient renovations. This process has allowed him to practice structuring arguments and incorporating evidence effectively.
Over the past few months, I have seen significant improvements in Adrien's essay writing skills and confidence. When we began, he identified challenges in explaining his ideas clearly and meeting length requirements. He has since made great strides in building the foundational skills for strong academic writing. I am especially impressed with his growing understanding of several key concepts:
Developing Strong Analysis: This was our biggest focus. Adrien has learned to move beyond simply summarizing facts (a common challenge for developing writers) and is now practicing how to analyze evidence, explaining why it is important and how it supports his main points.
Structuring a Cohesive Essay: He has learned and applied the classic essay structure, including how to write an engaging introduction with a clear thesis, well-organized body paragraphs with topic sentences, and a summarizing conclusion that answers the "so what?" question.
Incorporating Research and Evidence: For his essay on sustainable architecture, Adrien learned how to conduct research using videos and articles, gather specific evidence on complex topics (like Passive Houses, rammed earth construction, and green roofs), and integrate that evidence into his paragraphs.
The Writing Process: Adrien has practiced the entire writing process, from initial brainstorming and outlining to drafting and revision, which is a critical skill set for high school and beyond.
In particular, he has shown consistent progress in drafting his in-depth essay on sustainable housing. This has been reflected in the quality and organization of his paragraphs and his growing ability to articulate complex ideas about climate change, innovative materials, and economic accessibility.
Our current short-term goals for Adrien include finalizing and polishing the sustainable architecture essay, ensuring each paragraph has a strong analytical component. The overall long-term goal remains for him to build the advanced reading and writing skills necessary to excel in his high school English and History courses and to feel fully confident in his abilities.
I recommend we keep up the schedule currently established for Adrien and continue to work through different kinds of essays and on different topics. He's also welcome to share with my any writing assignments he has for school and to work on them with me.
Please let me know if you have any questions or if there are any adjustments you would like to make to our plan. Iâ€™m happy to schedule a time to talk by phone if that would be helpful. I am looking forward to continuing my work with Adrien and in these next steps of his academic journey.
Best regards,
Brian J.
brian.james@revolutionprep.com
+15597730469</t>
  </si>
  <si>
    <t>Dear Venkata Srikanth Gandiboyina,
I hope you and Tejas had a great summer! I know this time of year is busy, and I appreciate you taking the time to review this email. As he begins a new academic semester, I wanted to take a moment to share some updates about Tejas's progress and outline our plans moving forward.
For our sessions this summer, we have built a strong foundation for his junior year. Our timeline has been:
Early Summer: We began with an initial diagnostic and focused on foundational and advanced grammar, systematically covering verbs, punctuation, and the four categories of Transitions.
Mid-Summer: We transitioned to the Reading section, covering Rhetorical Synthesis, Command of Textual Evidence, and strategies for making logical Inferences.
Late Summer/Start of School: Our most recent sessions have been an intensive review of the most challenging question types, including Cross-Text Connections and advanced "Words in Context," ensuring he is prepared for the highest level of difficulty on the exam.
Over the past few months, I have seen significant improvements in his command of the SAT curriculum, particularly in the Reading and Writing section. He is a highly capable student who has approached our sessions with focus and diligence, and it has been a pleasure to see his skills sharpen. I am especially impressed with his growing understanding of several key concepts:
Mastering Complex Grammar: When we began, we focused on the nuances of SAT grammar. He now has a much stronger grasp of subject-verb agreement (especially with tricky prepositional phrases), verb tenses, and the four categories of transitions.
Applying Advanced Reading Strategies: We have moved through every major reading question type. He is now skillfully tackling Rhetorical Synthesis questions by balancing a notes-first approach with quicker elimination strategies, and he is learning to analyze textual evidence to support or weaken claims in Command of Evidence questions.
Decoding Challenging Vocabulary: We identified "Words in Context" as an important area. Tejas has practiced decoding challenging vocabulary by analyzing a word's prefixes and roots (etymology) and using sentence structure and context clues to make highly educated inferences.
Analytical Precision: Tejas is becoming very adept at spotting the subtle differences in answer choices. He can now more effectively identify "distractor" answers that are designed to seem correct but contain unsupported claims or misinterpret the provided text.
In particular, he has shown consistent progress in applying these strategies to practice questions on the OnePrep platform. This has been reflected in his already strong practice test scores (1510 on a past official SAT and a 1550 on a recent Princeton Review test) and his growing confidence in tackling the most difficult sections of the exam.
Our current short-term goals for Tejas include having him complete the 12 SD practice test to get a fresh baseline and then using those results to conduct a final, targeted review plan leading up to his final SAT test. The overall long-term goal remains for him to achieve a top-tier score that reflects his abilities and supports his college aspirations.
I would also like to update Tejas's profile notes. The information I would like an update on is the following: His availability to ensure our sessions fit into his current schedule, his most recent SAT (August scores came out today, September 5th!), and his class list for this semester (I currently have AP Biology, AP Calculus BC, AP Computer Science, Honors Literature, Honors French, and History - which one?- for confirmation). You can take a look at my schedule on the dashboard and see what works for him. I am also happy to book sessions manually for times that may not appear on my public schedule if nothing in my current schedule fits.
Based on Tejas's progress and his goal of taking the September 13th SAT, I recommend we use his remaining 11 hours for intensive review sessions over the next week. This will allow us to thoroughly review his final practice test, address any final questions, and ensure he feels completely confident on test day. However, I do know with school hours being here it'd be hard to get those hours in before September 13th. Let's try looking ahead towards a SAT exam in the future! He has his entire junior semester to continue working on the exam so we don't need to rush as if he was a senior.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Tejas and in these next steps of his academic journey.
Best regards,
Brian J.
brian.james@revolutionprep.com
+15597730469</t>
  </si>
  <si>
    <t>Hayden Trueman</t>
  </si>
  <si>
    <t>Dear James, 
It's been great working with you and Hayden over the past couple of months. As we prepare for Hayden's upcoming official ACT test, I wanted to share some updates and information about what to expect. 
I have seen significant improvements in Hayden's ability to remember her punctuation and grammar rules, and her critical thinking skills with linear &amp;amp; freeform word problems, and functions. These word problems are difficult and she has picked it up quickly in 2 sessions. 
For this exam, our goal is to improve her confidence, and to see an overall score increase. While we cannot guarantee a specific score, we have worked diligently towards this goal through mastering key math and grammar concepts. It's important to consider the impact of the testing environment on Hayden's performance. Ensuring a good night's sleep throughout the week leading up to the test is crucial, as resting only the night before isn't sufficient for optimal cognitive performance.
I am looking forward to hearing how Hayden performs on this test. Looking ahead, I recommend continuing ACT tutoring or self-studying before the next exam as there are still many concepts that haven't been reviewed. Hayden and I have worked together for 5 sessions and have completed grammar/punctuation rules, functions, linear word problems, and freeform word problems. Consistent practice is essential for this standardized test, as the skills build upon each other and require regular reinforcement to maintain progress.
Please let me know if you have any questions or if there are any adjustments you would like to make to our plan. I'm also available to schedule a time to talk by phone if that would be helpful. I am happy to support Hayden in her continued academic journey.
Sofia M.
sofia.munoz@revolutionprep.com
+16572447162</t>
  </si>
  <si>
    <t>Daisie Dalton</t>
  </si>
  <si>
    <t>Dear Daisie, Brynne, and Mike,
I just wanted to take a moment to share how proud I am of all the work Daisie has put in as she heads into her ACT today. ðŸŒŸ
Over the past few sessions, she has tackled a wide variety of math topics â€” including some of the toughest ones â€” with patience, resilience, and such a positive spirit. Itâ€™s been wonderful to see how she approaches even the most challenging problems with determination and a willingness to keep going until it clicks. That kind of mindset is exactly what carries students through big testing moments like this.
Even though the ACT itself is evolving and changing, I have every confidence that Daisieâ€™s preparation and strong foundation will shine through. She has the skills, but just as importantly, she has the calm and steady focus needed to do her very best.
I hope she goes into todayâ€™s test feeling proud of all the effort sheâ€™s put in, because I certainly am! ðŸ’« No matter what, her hard work has already set her up for success far beyond just this exam.
Wishing her all the luck in the world today â€” though I know she wonâ€™t need it, because sheâ€™s ready. ðŸŒ¸
With lots of encouragement,
Hannah E.
hannah.ervitz@revolutionprep.com
+13236812911</t>
  </si>
  <si>
    <t>Mae Graf</t>
  </si>
  <si>
    <t>Dear Eloise,
Hope youâ€™re enjoying the summer! Itâ€™s been great working with you and Mae over the past few weeks. Since sheâ€™s sitting for the ACT today, I wanted to share a quick update and a few thoughts on what to expect.
Over the summer, Mae and I focused on building up her ACT Math and Science skills. In Science, we practiced strategies for finding the answers in the passages without having to read every detail. In Math, we covered key concepts like area and perimeter, trigonometry, and lines. Mae put good effort into the homework I assigned and was able to use the strategies we practiced, especially on science passages.
Since Mae mentioned this will be her last ACT, my hope is that todayâ€™s test goes well and reflects the progress sheâ€™s made. Our goal has been to raise her overall score, and I think sheâ€™s in a good position to do that if she stays focused and applies the strategies we worked on. Iâ€™m looking forward to hearing how she felt about the test and how she did.
If she wishes to take another ACT or needs further assistance with any other academic concerns, I would be more than happy to continue supporting her. Please let me know if you have any questions or if thereâ€™s anything else I can assist with. I am also available for a phone or Zoom conversation if you would like. I look forward to seeing Maeâ€™s continued growth and success in her academic pursuits.
Warmly,
Elain N.
elain.ng@revolutionprep.com
+13474696564</t>
  </si>
  <si>
    <t>Finn Yorke</t>
  </si>
  <si>
    <t>Dear Megan,
I hope you are enjoying the summer. It has been a pleasure working with you and Finn over the past few weeks. Since he is sitting for the ACT today, I wanted to share a quick update and a few thoughts on what to expect.
I have seen significant improvements in Finnâ€™s ability to apply the strategies we have practiced for the ACT Science section. He is now much quicker at identifying exactly what a question is asking and going directly to the relevant part of the passage or graph instead of reading everything. He has also improved at recognizing patterns in data tables and graphs (for example, noticing when one variable increases as another decreases) and using those trends to answer questions efficiently. In Math, Finn and I have reviewed a range of topics, including logarithms, complex numbers, lines, area, and perimeter. I have assigned him at least five homework sets each week, and he has made a strong effort to complete them, which has played an important role in his progress.
For todayâ€™s exam, since it is the digital version of the ACT, the main purpose will be to gain experience with the new format. I look forward to hearing how he feels about his performance. Looking ahead, I recommend continuing with two one-hour sessions each week to maintain momentum. This will allow us to keep strengthening his confidence in Math where he feels least comfortable, while continuing to refine the other sections. With this consistency, I believe he will be fully prepared for the October 18 paper ACT.
Please let me know if you have any questions or if you would like to adjust our plan. I am also available for a phone call if that would be helpful. I look forward to continuing to support Finn in his academic journey.
Warmly,
Elain N.
elain.ng@revolutionprep.com
+13474696564</t>
  </si>
  <si>
    <t>Dear Susan,
I hope you are having a wonderful summer. It has been great working with you and Abigail over the past couple of months. I wanted to share some of the progress we have made so far and my thoughts on the plan moving forward.
I have seen steady improvements in Abigailâ€™s test-taking strategies, particularly in her ability to use process of elimination to narrow down choices in ACT English and Math. She has also become more consistent in checking her pacing, which helps her stay on track during timed practice. Despite her busy schedule, Abigail has put strong effort into completing the homework I have assigned, and I believe with continued consistency we will see even greater progress.
Looking ahead, our plan is to keep focusing on ACT Math, especially in areas Abigail mentioned feeling less confident in, such as geometry, which makes up a large portion of the exam. After that, we will shift more attention to ACT Reading and Science to ensure she is well prepared for the spring ACT. Currently, Abigail has 23 hours remaining. I recommend scheduling at least one hourly session per weekâ€”ideally two, given her golf commitmentsâ€”to maintain momentum. Since Abigailâ€™s schedule can shift, it may help to reserve sessions in advance through the Revolution Prep portal to make sure we have consistent times that work well for her.
Please let me know if you have any questions or if you would like to adjust our plan. I am also available for a phone call if that would be helpful. I look forward to continuing to support Abigail in her academic journey.
Warmly,
Elain N.
elain.ng@revolutionprep.com
+13474696564</t>
  </si>
  <si>
    <t>Dear Michael and Alli,
I hope you are having a wonderful summer. It has been great working with you and Sophia over the past two months. I wanted to share some of the progress we have made so far and my thoughts on the plan moving forward.
Since Sophia has expressed some concern about the ACT Math section, we have focused mainly on Math over the past two months. The ACT Math section covers a wide range of topics, and so far we have worked through Geometry. I have seen significant improvement in Sophiaâ€™s understanding of triangles and circlesâ€”for example, applying special right triangle ratios, working with radians and degrees of circles, and using trigonometry. Sophia has been very engaged in our sessions, and she has also put in the effort to complete the homework I assigned. Her progress has been clear and consistent.
Our short-term goal is to raise Sophiaâ€™s Math score into the twenties. To support this, she will continue to receive weekly Math homework so she can keep practicing, as consistent practice is key for success in Math. In our upcoming sessions, we will take a short break from Math and shift our focus to ACT English, beginning with grammar rules. Based on Sophiaâ€™s progress, I recommend continuing with two one-hour sessions per week to keep up the momentum and build toward strong preparation for her ACT in the fall.
Please let me know if you have any questions or if there are any adjustments you would like to make to our plan. I am also happy to schedule a phone call if that would be helpful. I look forward to supporting Sophia in her continued academic journey.
Warmly,
Elain N.
elain.ng@revolutionprep.com
+13474696564</t>
  </si>
  <si>
    <t>Dear Alli,
I know this time of year is busy, and I appreciate you taking the time to review this email. As we begin a new academic semester, I wanted to share some updates on Audreyâ€™s progress and outline our plans moving forward.
It has been great to see Audrey return after the summer and still retain the calculus skills we worked on last semester. Over the past two weeks, we have been taking a deeper dive into calculus concepts and working with more AP-style questions, since preparing her for the AP Calculus AB exam in May will be one of our main goals. Audrey has been keeping up well with her classwork and has been diligent in practicing homework problems during our sessions. It is also encouraging to see that she continues to remember all of the derivative rules from last semester.
For this semester, our plan is to ensure Audrey develops a strong understanding of the key concepts in Calculus AB while becoming comfortable with the style of AP exam questions, including both multiple-choice and free-response questions. Based on her goals, I recommend continuing with two one-hour sessions per week to support her success on quizzes and tests throughout the school year and to build toward a confident performance on the AP exam.
Please let me know if you have any questions or if you would like to adjust our plan. I am also happy to schedule a phone call if that would be helpful. I look forward to continuing to support Audrey in her academic journey.
Warmly,
Elain N.
elain.ng@revolutionprep.com
+13474696564</t>
  </si>
  <si>
    <t>Dear Kyla,
I know this time of year is busy, and I appreciate you taking the time to review this email. As we begin a new academic semester, I wanted to share some updates on Graysonâ€™s progress and outline our plans moving forward.
This year, Chinese will become more challenging as we continue adding new vocabulary, including topics such as household items and electrical appliances. Grayson is also beginning to learn more advanced grammar, such as measure words, which can be tricky to master. Our focus will be on steadily building his vocabulary and grammar skills while also reviewing and practicing previously learned material to keep it fresh. Grayson has been engaged during lessons, and I can see that he is making a consistent effort with both speaking and writing practice.
For this semester, our plan is to balance introducing new material with reviewing past content, so Grayson develops both confidence and long-term retention. Based on his goals, I recommend continuing with two one-hour sessions per week to give him plenty of structured practice and support as the material becomes more advanced.
Please let me know if you have any questions or if you would like to adjust our plan. I am also happy to schedule a phone call if that would be helpful. I look forward to supporting Grayson in his continued academic journey.
Warmly,
Elain N.
elain.ng@revolutionprep.com
+13474696564</t>
  </si>
  <si>
    <t>Dear Ashish,
I hope you are having a great summer! As we begin a new academic semester, I wanted to share some updates on Darshanâ€™s progress and outline our plans moving forward.
One of the key challenges of Calculus BC is that it includes all of the material from Calculus AB in addition to new, more advanced topics. It was encouraging to see that Darshan has retained his knowledge of both integral and derivative rules during our recent session. Looking ahead, he will be introduced to more complex topics such as advanced integration methods as well as sequences and series. These areas can be demanding, but with consistent effort I am confident Darshan will continue to do well, just as he did last year.
Based on his goals, I recommend continuing with two one-hour sessions per week to support his success on quizzes and tests throughout the school year and to build toward a confident performance on the AP Calculus BC exam. At the moment, we do not have any sessions scheduled. Please feel free to reserve times in advance through the Revolution Prep portal to make sure we have consistent sessions that fit well with Darshanâ€™s schedule.
Please let me know if you have any questions or if you would like to adjust our plan. I am also happy to schedule a phone call if that would be helpful. I look forward to continuing to support Darshan in his academic journey.
Warmly,
Elain N.
elain.ng@revolutionprep.com
+13474696564</t>
  </si>
  <si>
    <t>Emily  Steckler</t>
  </si>
  <si>
    <t>Dear Keri,
Itâ€™s been great working with you and Emily over the past couple of months. As we prepare for Emily's upcoming official exam, I wanted to share some updates and information about what to expect.
I have seen significant improvements in Emily's knowledge of reading and writing question types, her ability to decide the right strategy depending on the question, and her work outside of session to study our strategies and apply them to practice questions. Recently, we worked on more challenging math questions involving algebra word problems and advanced math concepts. Since we focused heavily on reading and writing before the August exam, we decided to dedicate a few sessions to math leading up to the next official exam. 
Emily should be receiving her scores for the August exam soon. We are planning for Emily to take another practice exam through Bluebook this weekend. I will be using the scores from the official exam and bluebook test to help us determine the best material to work on in our last week of sessions before the September test. Emily's goal for this official exam is a 1350 or above. While we cannot guarantee a specific score, we have worked diligently towards this goal throughout the last few weeks. It's important to consider the impact of the test zone on Emily's performance. Ensuring a good night's sleep throughout the week leading up to the test is crucial, as just the night before isn't enough. We have also discussed strategies to manage test anxiety, which can impact scores.
I am looking forward to hearing how Emily performs on this test and her prior exam. Looking ahead, I recommend we cover the key areas of opportunity that her score report indicates, regardless of math or reading/writing to help maximize her overall composite score. We have plenty of sessions booked next week to push Emily to her fullest potential  
Please let me know if you have any questions or if there are any adjustments you would like to make to our plan. Iâ€™m also able to schedule a time to talk by phone if that would be helpful. I am happy to support Emily in their continued academic journey.
Best regards,
Matthew Urso | Professional Tutor | Revolution Prep
10000 Washington Blvd, Suite 600 | Culver City, CA 90232
Main Office: 877.738.7737 | Cell: 516.589.4405
email: matthew.urso@revolutionprep.com | web: www.revolutionprep.com
Better Grades. Higher Scores. Lower Stress</t>
  </si>
  <si>
    <t>Leo Paul Loisel</t>
  </si>
  <si>
    <t>Dear Sabine,
I hope this email finds you well. I wanted to touch base regarding Leo's recent progress and discuss a plan moving forward.
First, I have seen significant improvements in Leo's use of our strategies for both reading/writing and math. For reading and writing, he is using the question first to help guide what information he highlights, and recently, he is making predictions before looking at answers to help avoid traps. In math he is using the IESME method to breakdown problems. We've worked on linear, quadratic, exponential, geometry word problems, and using Desmos to solve questions. 
However, on his first practice exam since starting together he struggled and scored lower than his initial exam. There are many reasons this could be the case, but from my discussions with Leo this week it seems like he was not mentally in test mode while taking the exam. He said he struggled to stay focused and was not processing information as well as he normally does. I was, however, happy to hear that he stuck with our strategies nonetheless.
As a reminder, our long-term goal is for Leo to score over a 1300 on an upcoming official exam. To work towards that long term goal, I would like us to prioritize the short-term goal of building his English vocabulary knowledge, reading for big picture ideas and being able to form his own main idea from the text, learn more English versions of math vocabulary words he understands in French, and continue working on Desmos/IESME method for math problems he missed on his past exam. I also recommend Leo uses the error log in his drive to review the questions he missed and try them again with a fresh perspective. I recommended to Leo that he starts keeping a list of all vocabulary words that he doesn't know at first glance and reviewing the list every other week. I will also be providing Leo with Khan Academy work to help him with consistent practice and provide more explanations after he answers questions. 
Please let me know if you have any questions or if you have any additional insights that might be helpful for me to consider in my work with Leo. Iâ€™m happy to schedule a time to talk by phone as well. I am committed to helping Leo work towards their long-term goals.
Best regards,
Matthew Urso | Professional Tutor | Revolution Prep
10000 Washington Blvd, Suite 600 | Culver City, CA 90232
Main Office: 877.738.7737 | Cell: 516.589.4405
email: matthew.urso@revolutionprep.com | web: www.revolutionprep.com
Better Grades. Higher Scores. Lower Stress</t>
  </si>
  <si>
    <t>Dylan Nelson</t>
  </si>
  <si>
    <t>Dear Christina,
I hope you are having a great end to your summer. Itâ€™s been great working with you and Dylan over the past couple of months. I wanted to touch base to share some of the progress weâ€™ve made so far and share my thoughts on the plan moving forward.
I have seen significant improvements in Dylan's work for both sections of the SAT. For reading/writing, Dylan has been doing a great job of identifying question types and determining the best approach for the question. Recently, he filled out an entire study guide for every type of question we covered and he's been using it to answer challenging problems in class. For math, I've seen him grow his content knowledge for problems with constants, Desmos skills, and proportional reasoning questions. This growth is evident in his August exams that just came back. He improved 40 points in both RW and M for a total increase of 80 points. This also put him above 600 in both sections for the first time. 
Our current short-term goals for Dylan and I to use the results from the August exam to prepare for both September and October official exams. We will be focusing on punctuation questions, more difficult module 2 math for advanced math questions, transitions, text claims, and geometry problems. The overall goal remains for Dylan to score a 1400 on an official exam. If we can see two more similar increases as his recent exam, that would put us at a 1300 then a 1380, so it is within his reach. I recommend Dylan schedule out his 3 remaining hours before the October official exam. I also recommend we try to find time for 1-2 more practice exams, although there isn't a lot of time with the next official exam coming up soon and the October one right behind that. 
Please let me know if you have any questions or if there are any adjustments you would like to make to our plan. Iâ€™m happy to schedule a time to talk by phone if that would be helpful. I look forward to supporting Dylan in their continued academic journey.
Best regards,
Matthew Urso | Professional Tutor | Revolution Prep
10000 Washington Blvd, Suite 600 | Culver City, CA 90232
Main Office: 877.738.7737 | Cell: 516.589.4405
email: matthew.urso@revolutionprep.com | web: www.revolutionprep.com
Better Grades. Higher Scores. Lower Stress</t>
  </si>
  <si>
    <t>Stephanie Di Domenico</t>
  </si>
  <si>
    <t>Dear Stephanie and Kelly, 
I hope you are well! It has been so wonderful to get to know Stephanie and work with her over the last few weeks. As we begin a new academic semester, I wanted to take a moment to share some updates about Stephanie's progress and outline our plans moving forward.
Even over just the past few weeks, I have seen improvements in Stephanie's ability to engage with textual analysis. We have been working on strategies to engage with the text, including reading the question before the passage, using Title-10 to annotate, and using B-PRIMES to answer the questions. When she really focuses on using these strategies, I feel like she does a very good job identifying the correct answer. We have been discussing this as we move through modules on Text Structure and Purpose, Cross-Text Connections, and Main Ideas and Details.  
For this semester, our plan includes finishing preparation for the English portion of the SAT. Our current short-term goals for Stephanie include finishing the modules in Information and Ideas. I think this should take us about two-three more class sessions. The overall goal remains to prepare her for the SAT exam at school on October 30th. Once we see how she performs, we will decide how to move forward from there! If there have been any changes or new goals for this semester, please let me know so we can adjust our plan accordingly.
We already have sessions scheduled through October, so I don't think we need to schedule more at this point in time. I think the velocity we are currently at is working well (once or twice a week for 90 minutes), and I suggest we continue moving forward with that! I know there will be a week when you all will be visiting England, and there might be two weekends I might need to move things around during our fall break, but if that is the case, I will reach out. If there are any changes, please let me know so we can plan for sessions that align with your studentâ€™s schedule. You can also adjust the schedule from your studentâ€™s dashboard if thatâ€™s more convenient.
Please let me know if you have any questions or if there are any adjustments you would like to make to our plan. Iâ€™m happy to schedule a time to talk by phone if that would be helpful. I am looking forward to continuing my work with Stephanie in these next steps of their academic journey.
Best regards,
Molly R.
mary.rhodes@revolutionprep.com
+13195946598</t>
  </si>
  <si>
    <t>Henry Dauterman</t>
  </si>
  <si>
    <t>Dear Denise Dauterman,
I hope this message finds you well. I wanted to take a moment to share an update on Henryâ€™s progress in our ACT test prep tutoring sessions, especially as he completed the exam this morning.
Over the course of our time working together, Henry has made tremendous strides in the English section of the ACT. We focused primarily on punctuation rules and sentence-level grammar, and Iâ€™ve been impressed with his steady improvement and thoughtful engagement with the material. He now demonstrates a strong understanding of how to use commas, dashes, colons, semicolons, and apostrophes, applying the Three Câ€™s strategy (Complete thought, Clarity, and Conciseness) effectively when answering questions.
One of Henryâ€™s standout strengths has been his ability to use his "grammar ear"â€”listening for what sounds correct or incorrect in a sentence. This intuitive skill, paired with his improved technical understanding, has helped him make confident and accurate grammar choices.
On the math side, we focused our time on building confidence with trigonometry concepts in right triangles, a topic that frequently appears on the ACT. He showed noticeable progress in this area and approached these problems with increasing confidence and accuracy.
From our conversations about his school schedule and his current knowledge base, I feel confident that Henry is well-prepared to succeed in his final year of high school. His work ethic and curiosity are evident, and I have no doubt he will rise to meet the challenges ahead.
Looking forward, if Henry ever needs support with college applications, math, or science, I would be happy to continue working with him on an as-needed basis. Please donâ€™t hesitate to reach out to me if you'd like to schedule additional sessions or discuss his progress in more detail.
Itâ€™s been a pleasure working with Henry, and I wish him all the best in the exciting academic year ahead.
Best wishes, 
Greg C.
greg.carroll@revolutionprep.com
+16782182628</t>
  </si>
  <si>
    <t>Hi Maria,
I definitely appreciate your concern. He has improved in a number of categories on his last practice test. Standard English Conventions, Geometry and Trigonometry, and Craft and Structure have all increased. He slid a bit in his Information and Ideas as well as Problem Solving and Data Analysis. These are both related topics in that they involved interpreting charts, graphs, and tables. They are also some of the hardest problems in the English section. We would be a little further ahead if Freddy had taken his last practice test prior to our first meeting this week. Taking a practice test right after a two-week vacation isnâ€™t ideal. However, I asked him to finish it anyway so that we could stack some more practice tests together.
Regarding his overall improvement, he is up 30 points from his last Bluebook Practice Test, which is our best point of comparison. An increase of about 40 points between practice tests is very much to be expected, and what I aim for with my students. Students in the 600-650 do not usually see large jumps in score at any stage of the process. Such students have already correctly answered all of the easier questions. To improve their score, they must add new skills and precision while not getting rusty on any old topics. 
This appears to be part of what has happened with Freddy. Heâ€™s improved in a number of areas and strategies but lost a bit of his edge in the two topics mentioned over his break. Going back to the last time we spoke, heâ€™ll be taking practice tests roughly once a week from here on out and weâ€™ll be looking for that sustained increase from one test to the next. This process (especially with scores that get higher than 650) is not a straight line and needs to be evaluated as we string tests together into an overall trend.
Hopefully that answers some of your questions. From here, weâ€™ll want to shore up the edge he lost in analyzing data, complete test corrections, and take practice tests about once a week. Let me know if you would like to schedule a quick meeting to answer any questions you have. Iâ€™m always happy to talk.
Best, Zach
zach.doenges@revolutionprep.com
+12606020346</t>
  </si>
  <si>
    <t>Eva Maria Kavour</t>
  </si>
  <si>
    <t>Hi Eva and Ari,
I hope you are having a fantastic beginning of fall! I know this time of year is busy, and I appreciate you taking the time to review this email. As we begin a new school year, I wanted to take a moment to share some updates about Eva's progress, and outline our plans moving forward.
Over the past month, I have seen significant improvements in Eva's understanding of punctuation rules, and use of Desmos, as demonstrated on the in session practice, and homework packets. 
In the short term, our major goal is getting the progress with these tools to translate onto the practice test. In terms of new content, Eva and I are working on the 'middle' English strategies, and will be doing a crash course of the major geometry topics we need, as well as continuing to build up the algebraic basics.
Since Eva has made the decision to continue with soccer this year, and classes have started up, I would love it if you would double check our current schedule to make sure that it works with Eva's game schedule. Revolution does have a 48 hour cancellation/rescheduling policy, so I am not able to make last minute changes unless there is some kind of emergency (think evacuating from a wild fire, power outage, trip to the hospital levels of emergency).
Based on Eva's progress, I'd like to keep the two 90 min sessions, so that we can focus one on Math, one on English, and we maintain the time to review homework.
Please let me know if you have any questions or if there are any adjustments you would like to make to our plan. I'd love to set up a phone call to answer any questions you may have, just let me know and I can send over a link to set up a meeting.
Best wishes,
Gale H.
abigail.hermes@revolutionprep.com
+12169249507</t>
  </si>
  <si>
    <t>Dear Team Jack,
I hope you are having a great summer. Itâ€™s been great working with you and Jack over the past couple of months. I wanted to touch base to share some of the progress weâ€™ve made so far and share my thoughts on the plan moving forward.
Jack has shown some good early progress here in his Spanish course, and he is doing very well with the vocabulary they have covered in his course so far. 
Jack is having a bit of trouble with remembering what certain verbs mean, so this is a point of interest for us that we need to continue to review, as they are crucial to the understanding of sentences and being able to choose the right verb, which is often a concept tested in Spanish. 
Our current short-term goals for Jack include getting him ready for the first couple quizzes and tests and starting the year off right. The overall goal is to achieve a good grade in Spanish this year! Based on Jackâ€™s goals, I would love to continue meeting once a week, but on weeks where there are unit tests, I think it would be beneficial to add a second session at some point during the week to get extra review in. 
Please let me know if you have any questions or if there are any adjustments you would like to make to our plan. Iâ€™m happy to schedule a time to talk by phone if that would be helpful. I look forward to supporting Jack in his continued academic journey.
Best,
Eddie R.
eddie.rodriguez@revolutionprep.com
+17275176454</t>
  </si>
  <si>
    <t>Dear Team Dylan,
I hope you are having a great summer. Itâ€™s been great working with you and Dylan over the past couple of months. I wanted to touch base to share some of the progress weâ€™ve made so far and share my thoughts on the plan moving forward.
Dylan has shown some good early progress here in his Spanish course, and he is doing very well with the vocabulary they have covered in his course so far. 
Dylan is having a bit of trouble with remembering what certain verbs mean, so this is a point of interest for us that we need to continue to review, as they are crucial to the understanding of sentences and being able to choose the right verb, which can be crucial to his success in his Spanish course. 
Our current short-term goals for Dylan include getting him ready for the first couple quizzes and tests and starting the year off right. The overall goal is to achieve a good grade in Spanish this year! Based on Dylanâ€™s goals, I would love to continue meeting once a week, but on weeks where there are unit tests, I think it would be beneficial to add a second session at some point during the week to get extra review in. 
Please let me know if you have any questions or if there are any adjustments you would like to make to our plan. Iâ€™m happy to schedule a time to talk by phone if that would be helpful. I look forward to supporting Dylan in his continued academic journey.
Best,
Eddie R.
eddie.rodriguez@revolutionprep.com
+17275176454</t>
  </si>
  <si>
    <t>Dear Komal, 
I hope you are having a great week! As we prepare for Kena's upcoming practice test, I wanted to share some updates and information about what to expect. 
At our first meeting, Kena told me that our focus would be the Math portion of the SAT, and she would work with another tutor to review the Reading and Writing portion of the exam. We have covered a variety of topics: mixed proportional reasoning, exponential word problems, quadratics, constants, and various Algebra skills. Kena is extremely knowledgeable and is able to apply her math abilities well; however, she sometimes works too fast and makes small mistakes. We've been working on pulling the correct information from problems and double checking our answer before finalizing our choice. She has progressed well with this extra practice! I have seen significant improvement in Kena's correct answer percentage both in session and on her homework. Kena also has become more and more confident in her abilities as we've continued working together; which is why it's time for a practice test.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With that in mind, I believe that our review of material will show a score improvement in this next practice test.  
To be set up for long-term success, it's crucial for Kena to replicate official test day conditions as closely as possible when taking their practice test. She should find a quiet place and take the test in one sitting with no outside distractions. 
After the practice test, I will review the results and discuss the test experience with Kena to determine our focus moving forward, and Iâ€™ll follow up with you on takeaways, improvements, and next steps in my next parent update.  
As a small note, I'd like to mention that at this point Kena has joined our sessions 5-10 min late every time. It is important for students to join sessions on time so that we can utilize our time effectively. At this point, we have had nine scheduled hours or instruction, but due to lateness and missing a session, Kena has missed three hours of instruction - thatâ€™s one third of her original time. I do not want your family to lost any more instruction time, so please double check that our current sessions still work for Kena's schedule. 
Since Kena is achieving her goals, I recommend we continue with our two 60 minute classed per week through the school year. This velocity will keep us on track to meet her score goals. 
It looks like Kena needs some more hours in her account to stick with the velocity I recommended above.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Kena in reaching her academic goals. 
Best, 
River N.
river.nunez@revolutionprep.com
+14088020170</t>
  </si>
  <si>
    <t>Alex Shymkiv</t>
  </si>
  <si>
    <t>Dear Team Alex,
I hope you are having a great summer. Itâ€™s been great working with you and Alex over the past couple of months. I wanted to touch base to share some of the progress weâ€™ve made so far and share my thoughts on the plan moving forward.
I hope Alex has received his results from the SAT and I hope you do share those results with me soon! Alex has been working very hard and his practice tests show this progress, as we have been able to discuss math concepts as well as reading and writing concepts, focusing specifically on areas of need where we might have been missing questions, or not fully grasping the concepts or strategies.
If we want to give the SAT one more go based on the results, I would recommend we start soon, and I would love to set up more sessions if so. Please let me and your advisor know if this is something you would like to do and we can help get those set up soon! 
Please let me know if you have any questions or if there are any adjustments you would like to make to our plan. Iâ€™m happy to schedule a time to talk by phone if that would be helpful. I look forward to supporting Alex in his continued academic journey.
Best,
Eddie R.
eddie.rodriguez@revolutionprep.com
+17275176454</t>
  </si>
  <si>
    <t>Matt Zerm</t>
  </si>
  <si>
    <t>Dear Team Matt,
I hope you are having a great summer. Itâ€™s been great working with you and Matt over the past couple of months. I wanted to touch base to share some of the progress weâ€™ve made so far and share my thoughts on the plan moving forward.
I hope Matt has received his results from the SAT and I hope you do share those results with me soon! Matt has been working very hard and his practice tests show this progress, as we have been able to discuss math concepts as well as reading and writing concepts, focusing specifically on areas of need where we might have been missing questions, or not fully grasping the concepts or strategies. Matt, I believe, still needs some work on the math section, so I would be happy to help with his progress there.
If we want to give the SAT one more go based on the results, I would recommend we start soon, and I would love to set up more sessions if so. Please let me and your advisor know if this is something you would like to do and we can help get those set up soon! 
Please let me know if you have any questions or if there are any adjustments you would like to make to our plan. Iâ€™m happy to schedule a time to talk by phone if that would be helpful. I look forward to supporting Matt in his continued academic journey.
Best,
Eddie R.
eddie.rodriguez@revolutionprep.com
+17275176454</t>
  </si>
  <si>
    <t>Dear Team Jack,
I hope you are having a great summer. Itâ€™s been great working with you and Jack over the past couple of weeks. I wanted to touch base to share some of the progress weâ€™ve made so far and share my thoughts on the plan moving forward.
I have seen improvements in Jackâ€™s ability in both English and math! We have discussed important concepts such as utilizing the strategies we have learned, as well as patterns to look for in questions. When going through our practice test, he has done very well in understanding what was wrong and making the corrections. 
I would like to see another practice test to gauge where we are, but with our lofty goal, I do want to make sure we are all on the same page. Jack is a very bright student, but the SAT can be a difficult test. Jack, at this point, I do not think I would recommend an October test for, but rather November or December. We will continue to check in and take practice tests to see when exactly we are ready, but my forecast for now is to eye November/December to take our first official SAT.
Our current short-term goals for Jack include improving his ability all around and using practice tests to do so. The overall goal is to achieve a 1400 on the SAT. Based on Jackâ€™s goals, I strongly recommend we continue to meet twice a week in order to be able to cover both math and reading concepts each week.
Please let me know if you have any questions or if there are any adjustments you would like to make to our plan. Iâ€™m happy to schedule a time to talk by phone if that would be helpful. I look forward to supporting Jack in his continued academic journey.
Best,
Eddie R.
eddie.rodriguez@revolutionprep.com
+17275176454</t>
  </si>
  <si>
    <t>Vincent Rinella</t>
  </si>
  <si>
    <t>Dear Team Vincent,
I hope you are having a great summer. Itâ€™s been great working with you and Vincent over the past couple of weeks. I wanted to touch base to share some of the progress weâ€™ve made so far and share my thoughts on the plan moving forward.
In our very short time together, I have seen improvements in Vincentâ€™s ability in both English and math! We have discussed important concepts such as utilizing the strategies we have learned, as well as patterns to look for in questions. We have looked at two types of reading questions that Vincent has shown trouble with in the past, but he was looking great going through the expression of ideas questions this week. Standard English Conventions might be his weakest point, so we will continue to work on those.
I would like to see another practice test to gauge where we are and use this next week to prepare for next weekendâ€™s test! I would also love to see Vincentâ€™s August test results, so please do send those as soon as you can! 
One thing that I would like to mention is Vincentâ€™s calculator, which I know has been an issue in the past. I am no self-proclaimed expert in College Boardâ€™s ever-changing and adapting policies, so, please, have Vincent do his due diligence in seeing whether or not he is allowed to bring his calculator that he plans on programming. The very last thing we would all want is for Vincent to have his test scores cancelled, so this is a situation I would very much like to avoid. He says he asked and should be good to go, but I just want us to keep an eye on this.
Our current short-term goals for Vincent include improving his ability all around and using practice tests to do so. The overall goal is to achieve a 1400 on the SAT. Based on Vincentâ€™s goals, I strongly recommend we continue to meet twice a week in order to be able to cover both math and reading concepts each week.
Please let me know if you have any questions or if there are any adjustments you would like to make to our plan. Iâ€™m happy to schedule a time to talk by phone if that would be helpful. I look forward to supporting Vincent in his continued academic journey.
Best,
Eddie R.
eddie.rodriguez@revolutionprep.com
+17275176454</t>
  </si>
  <si>
    <t>Elizabeth Reilly</t>
  </si>
  <si>
    <t>Dear Team Elizabeth,
I hope you are having a great summer. Itâ€™s been great working with you and Elizabeth over the past couple of months. I wanted to touch base to share some of the progress weâ€™ve made so far and share my thoughts on the plan moving forward.
I hope Elizabeth has received her results from the SAT and I hope you do share those results with me soon! Elizabeth has been working very hard and her practice tests show this progress, as we have been able to discuss math concepts as well as reading and writing concepts, focusing specifically on areas of need where we might have been missing questions, or not fully grasping the concepts or strategies.
Elizabeth has a great understanding of the entire test, but sometimes has trouble on some of the more challenging problems or makes small mistakes that get in the way of her achieving the best possible score she is capable of scoring.
If we want to give the SAT one more go based on the results, I would recommend we continue to meet here this week and after, and I would love to set up more sessions if so. Please let me and your advisor know if this is something you would like to do and we can help get those set up soon! 
Please let me know if you have any questions or if there are any adjustments you would like to make to our plan. Iâ€™m happy to schedule a time to talk by phone if that would be helpful. I look forward to supporting Elizabeth in her continued academic journey.
Best,
Eddie R.
eddie.rodriguez@revolutionprep.com
+17275176454</t>
  </si>
  <si>
    <t>Rebecca Hernandez</t>
  </si>
  <si>
    <t>Hi Rebecca and Maritza,
This is the standard progress update designed to keep parents and advisors in the loop.
Rebecca has made some solid progress with her Science score, pushing her results there up to a 28. She and I have worked on helping her improve her speed by increasing her familiarity with different types of word problems, algebraic manipulations, outside science knowledge, and reading techniques. 
Weâ€™ve also spent some time helping her improve her timing in the English section, especially on science passages as there is some carry over from there to the science section itself. She can often get near perfect scores on individual reading passages. We need to save about 30 more seconds reading the passage itself, and another 30 seconds answering the questions. Iâ€™ve given her some timed homework to help there.
Revolution Prep just released some more digital ACT practice tests. Soon, we will want to start taking a series of tests followed by test corrections. This will help her build mental endurance and build the mindset that sheâ€™ll need across all sections.
Let me know if you would like to schedule a quick meeting to answer any questions you have. Iâ€™m always happy to talk.
Best, Zach
zach.doenges@revolutionprep.com
+12606020346</t>
  </si>
  <si>
    <t>John Terry</t>
  </si>
  <si>
    <t>Dear Team John,
I hope you are having a great summer. Itâ€™s been great working with you and John over the past couple of months. I wanted to touch base to share some of the progress weâ€™ve made so far and share my thoughts on the plan moving forward.
I hope John has received his results from the SAT and I hope you do share those results with me soon! John has been working very hard and his practice tests show this progress, as we have been able to discuss math concepts as well as reading and writing concepts, focusing specifically on areas of need where we might have been missing questions, or not fully grasping the concepts or strategies. John, I believe, still needs some work on the math section, so I would be happy to help with his progress there.
If we want to give the SAT one or two more attempts based on the results, I would recommend we continue to meet twice a week, and I would love to set up more sessions if you would like to meet more than that, given the fact that we have 13 hours unscheduled. Please let me and your advisor know if this is something you would like to do and we can help get those set up soon!
Please let me know if you have any questions or if there are any adjustments you would like to make to our plan. Iâ€™m happy to schedule a time to talk by phone if that would be helpful. I look forward to supporting John in his continued academic journey.
Best,
Eddie R.
eddie.rodriguez@revolutionprep.com
+17275176454</t>
  </si>
  <si>
    <t>Grey  Leon</t>
  </si>
  <si>
    <t>Dear Mr Leon,
I hope you are having a great summer! Itâ€™s been great working with you and Grey over the past couple of months. I wanted to touch base to share some of the progress weâ€™ve made so far and share my thoughts on the plan moving forward.
I have seen improvements in Grey's grasp of Algebra II concepts over our time together. They have shown consistent progress in improving their grasp of fundamentals. This consistent improvement has been evident in her performance on the practice finals Iâ€™ve assigned to her.  The overall goal remains a complete refresher of Algebra II before her senior year gets underway. 
Please let me know if you have any questions or if there are any adjustments you would like to make to our plan, or if Grey needs help with any of her other academics or even things like college essays. Iâ€™m happy to schedule a time to talk by phone if that would be helpful. I look forward to supporting Grey in their continued academic journey.
Best regards,
Patrick
Patrick B.
patrick.bell@revolutionprep.com
+18562090764</t>
  </si>
  <si>
    <t>Leila Hudson</t>
  </si>
  <si>
    <t>Dear Kimberly,
Itâ€™s been great working with you and Leila over the past couple of months. As we prepared for Leila's ACT today, I wanted to share some updates and information about what to expect.
I have seen significant improvements in Leila's understanding of quadratics and matrices and translating word problems. They have shown consistent progress in recalling mathematical formulas and using backsolving to eliminate answers. This consistent improvement has been evident in her confidence in tackling the math section and her ACT math section scores on the practice test.
For this exam, our goal is to improve her mathematics section score on the ACT. While we cannot guarantee a specific score, we have worked diligently towards this goal through reviewing formulas, practicing the creation of equations from word problems, and understanding which questions to skip during the test. It's important to consider the impact of the test zone on Leila's performance. Ensuring a good night's sleep throughout the week leading up to the test is crucial, as just the night before isn't enough. We have also discussed strategies to manage test anxiety, which can impact scores.
I am looking forward to hearing how Leila performs on this test.  Looking ahead, I recommend we meet the week before the next ACT, or if she needs any assistance with AP Psychology or Statistics, I would be happy to assist during the school year.
Please let me know if you have any questions or if there are any adjustments you would like to make to our plan. Iâ€™m also able to schedule a time to talk by phone if that would be helpful. I am happy to support Leila in their continued academic journey.
Best regards,
Trevor F.
trevor.ferguson@revolutionprep.com
+15592748786</t>
  </si>
  <si>
    <t xml:space="preserve">Carlos Santana </t>
  </si>
  <si>
    <t>Hi Ambar,
This is the standard progress update designed to keep parents and advisors in the loop.
Carlos and I worked on helping him visualize the rectangles he needs to draw and compute in order to find the Reimann sums for some definite integrals. Weâ€™ve also put together a schedule for him. It would be best for him to meet twice a week at least for a while so that we can make sure that he has a strong start to the class.
Our biggest focus for the first part of the semester is to help him recall his past skills and recover from any rust that he has developed over the summer. This is really important work as it will pay him back in less frustration, better scores, and less time spent throughout the entire semester.
He and I have discussed how an hour of extra work for the first couple of weeks can radically change his experience in the course. Let me know if you would like to schedule a quick meeting to answer any questions you have. Iâ€™m always happy to talk.
Best, Zach
zach.doenges@revolutionprep.com
+12606020346</t>
  </si>
  <si>
    <t>Hello Team Paul,
I hope everyone is doing very well this weekend! I wanted to reach out in greater detail this week, documenting all of Paul's progress throughout the program so far, along with some of our thoughts moving forward.
Firstly, there's a lot to be proud of Paul for in recent weeks. Not least of these reasons is his most recent (and first full, timed practice test), on which he scored a 27. In ACT terms, this is a very big jump from his baselines, and a testament to all of his hard work, particularly the consistent application of strategy. Obviously, there's a lot more to do, but this is a significant opening achievement, so let's keep up the intensity!
I think we want to keep up the current velocity of two hours per week in order to solidify and expand on our gains. We'll probably also want to begin a cadence of doing a full, timed PT every two weeks to continue building Paul's endurance, both mentally and physically, and to also broaden our diagnostic resources. 
I suggest we plan on Paul taking at least one more ACT in the late fall or early winter, depending on the spread of his application deadlines. I'm happy to jump into a quick call with everyone to discuss which adminstration(s) might be most beneficial, giving Paul the best odds of demonstrably improving his score. Also, let me know when and in which ratio you'd like us to start apportioning time for college essay development.
Once again, Paul is doing an amazing job, and it's an absolute pleasure getting to work with him. Let me know if you'd like to schedule a call to discuss all of this in more detail, and thanks for everything.
Warm regards,
Geoff St. Marie | Faculty Leader | Revolution Prep
Main Office: (877) 738-7737 | Direct Line: (310) 593-6856
Email: geoffrey.stmarie@revolutionprep.com | Web: www.revolutionprep.com
Better Grades. Higher Scores. Lower Stress. Revolution Prep.</t>
  </si>
  <si>
    <t>Nicholas Howard</t>
  </si>
  <si>
    <t>Dear Sun,
Itâ€™s been great working with you and Nick over the past couple of months. As we prepare for Nick's upcoming SAT, I wanted to share some updates and information about what to expect.
I have seen significant improvements in Nick's use of reading strategies to predict answers and eliminate trap answers. They have shown consistent progress in translating word problems into equations and using punctuation rules appropriately. This consistent improvement has been evident to me in his practice exams; despite the decrease in scores, Nick has improved in his understanding of how to approach the SAT, and he will need to slow down and reread questions during the actual test.
For this exam, our goal is 1550 (or higher). While we cannot guarantee a specific score, we have worked diligently towards this goal through repeated practice of strategies on homework and practice tests. It's important to consider the impact of the test zone on Nick's performance. Ensuring a good night's sleep throughout the week leading up to the test is crucial, as just the night before isn't enough. We have also discussed strategies to manage test anxiety, which can impact scores.
I am looking forward to hearing how Nick performs on this test.  Looking ahead, I recommend we continue meeting once a week after the September SAT to prepare for the next SAT (whether he decides to take one in October or November). This would give us an opportunity to continue working on improving Nickâ€™s elimination techniques for reading questions and his approach to outside-the-box math questions.
Please let me know if you have any questions or if there are any adjustments you would like to make to our plan. Iâ€™m also able to schedule a time to talk by phone if that would be helpful. I am happy to support Nick in their continued academic journey.
Best regards,
Trevor F.
trevor.ferguson@revolutionprep.com
+15592748786</t>
  </si>
  <si>
    <t>Abby Doyle</t>
  </si>
  <si>
    <t>Dear Ms Doyle,
I hope you are having a great summer! Itâ€™s been great working with you and Abby over the past couple of months. I wanted to touch base to share some of the progress weâ€™ve made so far and share my thoughts on the plan moving forward.
I have seen improvements in Abby's performance on the Math section. That being said, she is still slow in approaching her goal of a 1370.  While that is a challenging goal to reach in her remaining time before the last test, I believe that she can still improve.  Our current short term goal is getting into the Hard Module 2 on both sections, which will jump her score to around a 1200.  I would recommend a continuation of weekly tutoring through the last test date.
Please let me know if you have any questions or if there are any adjustments you would like to make to our plan. Iâ€™m happy to schedule a time to talk by phone if that would be helpful. I look forward to supporting Abby in their continued academic journey.
Best regards,
Patrick
Patrick B.
patrick.bell@revolutionprep.com
+18562090764</t>
  </si>
  <si>
    <t>Lily Elers</t>
  </si>
  <si>
    <t>Dear Minori,
I know this time of year is busy, and I appreciate you taking the time to review this email. As we begin a new academic semester, I wanted to share some early updates about Lilyâ€™s progress and outline our plans moving forward.
Although weâ€™ve only had a few sessions together, Lily has already shown strong engagement and a willingness to review foundational skills from Algebra I to set herself up for success in Algebra II. So far, weâ€™ve focused on reinforcing core concepts such as solving multi-step equations and beginning to approach Algebra II word problems. She is making progress in recalling prior knowledge while also learning how to break down more complex problems step by step.
Our short-term goals for Lily include continuing to strengthen her comfort with multi-step equations, building strategies for setting up and solving word problems, and expanding into core Algebra II topics. The overall goal remains for Lily to not only pass the Algebra II Regents but to do so with an A.
For this semester, our plan includes moving from review into deeper Algebra II concepts such as quadratic functions, systems of equations, and exponential functions, while continuing to revisit and reinforce skills from Algebra I as needed. We will also integrate regular Regents-style practice to help Lily build familiarity with the test format and pacing.
Based on Lilyâ€™s goal of achieving an A on the Regents exam, I recommend continuing with one 60-minute session per week for now. As the exam date approaches, I suggest increasing to two 60-minute sessions per week to allow for more targeted Regents practice and comprehensive review of all topics. At this time, Lily has 12 hours remaining with me, with our last session currently scheduled for November 26, 2025.
Please let me know if you have any questions or if there are any adjustments youâ€™d like to make to our plan. Iâ€™d also be happy to schedule a quick call if that would be helpful. I look forward to continuing my work with Lily and supporting her on her path toward Regents success.
Akeema W.
akeema.williams@revolutionprep.com
+17862749913</t>
  </si>
  <si>
    <t>Mar Brenner</t>
  </si>
  <si>
    <t>Dear Ivonne, 
I hope you are doing well. Since Mar had her ACT today, I wanted to take a moment to check in, share some updates about her progress, and outline possible next steps moving forward.
In the weeks leading up to the exam, Mar worked consistently on strengthening her Math skills. She has shown notable improvement in applying key concepts, breaking problems into manageable steps, and approaching questions with greater accuracy. These strengths have given her a solid foundation, and it has been encouraging to see her confidence grow in this area.
While we wait for her official ACT scores, it will also be valuable to hear Marâ€™s perspective on how she felt during the test â€” both in Math and in the other sections. This feedback will help guide our next steps, whether that means building on her strengths or addressing areas where she felt less confident.
Our short-term goals will depend on her reflections and eventual score report, but for now the focus will remain on refining her test-taking strategies and reinforcing any areas that may need additional practice. The overall goal is for Mar to raise her composite score to a 27.
If Mar is planning to take the ACT again, I recommend two 60-minute sessions per week leading up to the test. This will give us enough time to thoroughly review all sections she will be taking â€” with a continued focus on Math as well as Reading and English â€” and ensure steady progress toward her goal score.
Please let me know how Mar felt about the test experience today. Once we have both her feedback and the official results, Iâ€™d be happy to create a more detailed plan for her continued progress.
Akeema W.
akeema.williams@revolutionprep.com
+17862749913</t>
  </si>
  <si>
    <t>Greetings Stephanie and Moriah,
I hope youâ€™re enjoying the fall and that things are going well! Itâ€™s been a pleasure working with you and Moriah over the past few months. I wanted to share an update on her progress and offer a few recommendations as we prepare for the next stage of third grade.
Since our last update, Moriah has made steady progress in her math skills. She is developing stronger fluency with multiplication, better recognition of shapes, and improved understanding of perimeter.
To support her growth, Moriah has worked on the following objectives:
- Multiplying by 1, 2, 3, 4, 5, 10, and 11
- Writing multiplication equations using arrays and repeated addition
- Identifying shapes and describing their attributes (2D and 3D)
- Defining and calculating perimeter for 3- and 4-sided shapes
- Solving mixed operation and multi-step word problems
- Recognizing division as the inverse of multiplication
- Practicing addition and subtraction within two and three digits, including regrouping
- Rounding numbers to the nearest 10
- Telling time to the half hour
- Identifying coins and counting money to show an amount
While Moriah has made great strides, she still needs more consistency to fully master multiplication facts and apply them in problem-solving. She also benefits from frequent review of foundational skills like skip counting, telling time, and working with money.
To support her success, I recommend:
1.) Continuing math tutoring through the fall and winter to reinforce third-grade skills.
2.) Maintaining two 30-minute sessions each week.
I look forward to continuing to support Moriah as she builds confidence and consistency in her math skills.
Warmly,
Q. MonÃ©t Travis
quinnisha.travis@revolutionprep.com
+18502123552</t>
  </si>
  <si>
    <t>Marzieh Thomas</t>
  </si>
  <si>
    <t>Dear Mahtab,
Itâ€™s been great working with you and Marzieh over the past several weeks. As we prepare for her upcoming SAT, I wanted to share some updates and information about what to expect.
I have seen significant improvements in Marziehâ€™s approach to problem solving, particularly in her ability to use Desmos effectively as a tool to check and visualize Math problems. She has also grown stronger in applying key Math concepts, including working with constants, and sheâ€™s been building strategies to tackle multi-step and word problems more systematically. On the Reading and Writing side, she has been practicing questions involving words in context, which has helped her better analyze passages and select more precise answers.
When Marzieh began her SAT preparation, her first practice test score was an 1120. Since then, weâ€™ve been reinforcing targeted strategies and content in both Math and Reading/Writing, and Iâ€™ve seen her grow more confident and consistent in her work. This steady progress has been evident in her stronger performance during practice sessions and her ability to approach problems with a clearer process.
For the SAT, our goal is for Marzieh to continue building on these skills and ultimately work toward a target score of 1490. While we cannot guarantee a specific outcome, weâ€™ve focused on strategies such as making efficient use of Desmos, applying core Math concepts (including constants and multi-step equations), and strengthening her accuracy on Reading/Writing questions. Weâ€™ve also discussed the importance of pacing and test-day preparation, including consistent rest in the days leading up to the exam.
Thursday, September 3rd marked our last scheduled session. Based on Marziehâ€™s goals, I recommend increasing to two 60-minute sessions per week. I see that she currently has 1.67 hours unscheduled on her dashboard, and I suggest scheduling those hours accordingly so we can maintain momentum. To continue working toward her long-term goal of a 1490, I also recommend purchasing additional hours so that we can cover all necessary topics and ensure she has ample practice and support leading up to the exam.
Please let me know if you have any questions or if there are any adjustments you would like to make to our plan. Iâ€™d also be happy to schedule a time to connect by phone if that would be helpful. I look forward to supporting Marzieh in her continued academic journey.
Best regards,
Akeema W.
akeema.williams@revolutionprep.com
+17862749913</t>
  </si>
  <si>
    <t>Dear Christian and Charles,
Itâ€™s been great working with you and Christian over the summer. As we prepare for Christian's upcoming September SAT, I wanted to share some updates and information about what to expect.
Over our sessions, I have seen significant improvements in Christian's approach to the test, especially in the math section which has been our main focus. He has improved greatly in identifying which problems to tackle immediately and which to save for later. This consistent improvement has been evident in his ability to navigate practice sections more effectively. We have also introduced new trials for approaching the grammar and reading questions to build a holistic test-taking strategy.
For this exam, our goal is for Christian to manage his time effectively and not let the stress of the clock cause him to spend too much time on any one problem. While we cannot guarantee a specific score, we have worked diligently towards this goal by practicing problem-identification strategies. It's important to consider the impact of the test zone on Christian's performance. Ensuring a good night's sleep throughout the week leading up to the test is crucial, as just the night before isn't enough. We have also discussed strategies to manage test anxiety, which can impact scores.
I am looking forward to hearing how Christian performs on this test. Looking ahead, as the school year is now beginning, we have also started working in his Calculus and Physics courses. I have already seen an improvement in his understanding of how calculus concepts apply to physics problems, which is preparing him well for later chapters. However, we've identified that a weaker foundation in trigonometry can be a challenge.
To ensure we can support both his immediate SAT goals and his long-term success in class, I recommend we maintain our current velocity of two hours a week, and possibly increase our time to three hours a week. This would give us ample opportunity to cover SAT strategies, reinforce his calculus and physics work, and strengthen his foundational trigonometry skills.
Please let me know if you have any questions or if there are any adjustments you would like to make to our plan. Iâ€™m also able to schedule a time to talk by phone if that would be helpful. I am happy to support Christian in his continued academic journey.
Best regards,
Christian Steiner
christian.steiner@revolutionprep.com
+13056077323</t>
  </si>
  <si>
    <t>Miles Hamilton</t>
  </si>
  <si>
    <t>Dear Aaron,
Itâ€™s been great working with you and Miles over the past several weeks. As we prepare for his upcoming SAT, I wanted to share some updates and information about what to expect.
I have seen significant improvements in Milesâ€™ approach to problem solving, particularly in Geometry and in applying key Math concepts using Desmos to visualize and check problems. He has also made progress in Words in Context and Punctuation, demonstrating increased accuracy and confidence when tackling these sections. This consistent improvement has been evident in his stronger performance during practice sessions and his willingness to engage with new strategies.
To further assess his progress, I assigned a full SAT practice test for Miles to complete in our session on August 27th. While I had advised Miles to schedule sessions for this week and next week leading up to his exam, I did not see him on the schedule for either week. Reviewing his practice test together will help us analyze his performance, highlight areas of strength, and identify specific skills that need additional focus. I would love to hear feedback on how he felt during the test and review the results with him.
To maintain momentum and continue building his SAT skills, I recommend scheduling two 60-minute sessions per week leading up to his exam. Miles currently has 30 unscheduled hours on his dashboard, so no additional hours need to be purchased at this time. I recommend scheduling these hours promptly to focus on Geometry, Words in Context, Punctuation, and continued use of Desmos in Math problems, ensuring he is fully prepared.
Please let me know when would be a good time to schedule upcoming sessions and if you can share Milesâ€™ feedback on the practice test. I look forward to continuing to support him in his SAT preparation.
Akeema W.
akeema.williams@revolutionprep.com
+17862749913</t>
  </si>
  <si>
    <t>Dear Noah and Julie, 
I hope this email finds you well. First and foremost, I want to extend a huge congratulations to Noah on his outstanding score of 35 on the ACT. That is an excellent, near-perfect score and a true testament to all his hard work. After a well-deserved summer vacation, I am happy to be working with him again as he begins his Calculus course.
As we dive into the new school year, it's clear the preparation we did previously has paid off. Noah has done a great job remembering a lot of the derivative rules he will soon be covering in class. This prior knowledge gives him a fantastic head start and allows us to focus on a deeper level of understanding.
Our current short-term goal is to review the core concepts and purposes behind the rules. The overall goal is to ensure that the more contextual AP Calculus questions don't become a hurdle later on. Our plan is to review the derivative rules he is learning and explore their applications, ensuring he understands not just how they work, but why.
Based on his strong start, I recommend we maintain a velocity of one hour per week. This should be perfect for reinforcing classroom learning and building a deep conceptual foundation while the course is still in its early stages. Please let me know if there have been any changes to his availability.
I am very excited to continue working with Noah and build on the incredible momentum from his ACT success. Please let me know if you have any questions.
Best regards,
Christian Steiner
christian.steiner@revolutionprep.com
+13056077323</t>
  </si>
  <si>
    <t>Katelyn Freyre</t>
  </si>
  <si>
    <t>Dear Edna,
I hope you're doing well! I wanted to share an update on Katelynâ€™s recent ACT tutoring sessions as she prepares for her upcoming exams. We've been focusing on both the English and Math sections to strengthen core skills and test-taking strategies as they were her weakest scores from analysis of her prior tests.
English Section Focus
Our first session centered on strategies tailored to the newly updated ACT English section, which now features shorter passages and fewer questions, allowing more time per question. Katelyn practiced key techniques, including:
Identifying independent vs. dependent clauses to guide punctuation choices
Applying her â€œgrammar earâ€ carefully, recognizing that formal rules sometimes override intuition
Using the CARE method for reading comprehension in the English section: Cover, Anticipate, Reveal, and Eliminate wrong choices
Choosing the shortest grammatically correct answer to avoid wordiness
Paying close attention to organization and paragraph flow, especially in questions involving logical sequencing and transitions
We worked through various question typesâ€”transitions, pronouns, punctuation, and overall organizationâ€”emphasizing the importance of reading entire paragraphs for context before answering.
Math Section Review
On Thursday I assigned Katelyn the Math section of the most current copy of the ACT, released to us by the company last month. (One of our founders sits on the board for the ACT and we have a partnership that gives us early and exclusive access to new materials).  Friday I analyzed Katelynâ€™s performance; she scored a 24 overall in the section, missing 24 out of 41 questions. The detailed review helped us identify key areas for improvement:
Probability (5 incorrect)
Functions (4 incorrect)
Angles (3 incorrect)
Unit Conversion (2 incorrect)
Arithmetic Sequences (2 incorrect)
Because probability was the most frequently missed topic, we immediately started a deep dive into that area. Katelyn practiced problems involving:
Basic probability (desired/total outcomes)
Expected value (multiplying outcomes by their probabilities and summing)
Conditional probability, including selection without replacement
Interpreting data in tables and charts, a common ACT format
Step-by-step written problem solving, to reduce confusion and increase accuracy
Katelyn was focused and hardworking throughout. When we worked through content she initially didnâ€™t understand, she stayed engaged, asked thoughtful questions, and showed real commitment to learning.
It was truly a pleasure to work with her. If Katelyn isnâ€™t fully satisfied with her upcoming score, I would recommend continuing with tutoring twice a week for at least one hour. She has a lot of potential for growth, especially in the Math section, and with her dedication, I believe sheâ€™s capable of reaching any score she sets her mind to!
Please donâ€™t hesitate to reach out if youâ€™d like to discuss her progress furtherâ€”Iâ€™d be happy to set up a Zoom or phone call at your convenience. Katelyn also has my cell number and is welcome to reach out directly if she has any questions before the test.
Warm regards,
Kristen Luigart, M.Ed., M.A.
kristen.luigart@revolutionprep.com
+13018205071</t>
  </si>
  <si>
    <t>Madison Hochreiter</t>
  </si>
  <si>
    <t>Dear Stephanie,
I hope you are having a great day. Itâ€™s been great working with you and Madison over the past couple of months. I wanted to touch base to share some of the progress weâ€™ve made so far and outline my thoughts on the plan moving forward.
I have seen significant improvements in Madisonâ€™s foundational Algebra 1 skills, particularly in solving multi-step equations, simplifying expressions, and understanding key algebraic concepts. She has shown consistent progress in approaching problems step by step and checking her work for accuracy. This consistent improvement has been evident in her increasing confidence during practice sessions and her successful completion of assigned exercises.
Based on Madisonâ€™s goals, I recommend continuing with two 60-minute sessions per week. Our last scheduled session is on September 18th, which will allow us to solidify her understanding of core Algebra 1 concepts and ensure she has a strong foundation moving forward.
Our current short-term goals for Madison include continuing to strengthen her understanding of equations, inequalities, and expressions, developing problem-solving strategies, and improving accuracy on practice problems. The overall goal remains for Madison to build confidence and mastery in Algebra 1, setting her up for success in future math courses.
Please let me know if you have any questions or if there are any adjustments you would like to make to our plan. Iâ€™m happy to schedule a time to talk by phone if that would be helpful. I look forward to supporting Madison in her continued academic journey.
Best regards,
Akeema W.
akeema.williams@revolutionprep.com
+17862749913</t>
  </si>
  <si>
    <t>Alice Berhang</t>
  </si>
  <si>
    <t>Hi Alice and Scott,
I hope you're enjoying the start of the fall season. It was great working with Alice this week! I have included a short video that I would like you to watch. The video covers some key highlights from our session this week and homework. Feel free to reach out if you have any questions or requests, and if there is anything else I can do to help. You can always contact me directly by text message or e-mail.
video link: https://revolutionprep.zoom.us/rec/play/j-Gn6yiquApq2NI2cT2zwm7ozVN8Niv_voA5MT87S_v6tuYJgCyZ_lGkUdSPWaeT8SRpLivW-JrBa1t8.AZ00nNov_j3GQBL1
Over the past couple of months, Iâ€™ve seen Alice make meaningful progress in their understanding of key math concepts, especially in applying strategies for equilateral triangles and interpreting growth and decay rates. Theyâ€™ve also become more confident using Desmos to visualize and solve problems. This progress has been consistent during our sessions, and Iâ€™ve noticed that they work very well when weâ€™re together.
That said, Iâ€™m not yet seeing clear evidence that Alice is completing independent work between sessions. To help them reach their goal of scoring a 1350 on the SAT, I really need them to complete the practice exam theyâ€™ve started before our next session. Reviewing their performance on that exam will allow us to target specific errors and refine our strategy ahead of the September test.
Based on Aliceâ€™s goals and the timeline, I recommend increasing our sessions to two 90-minute meetings per week leading up to the September exam. If that feels too soon, we can shift our focus to the October exam while maintaining the same schedule to ensure steady progress.
Our short-term goals include completing the practice exam, reinforcing test-taking strategies, and continuing to build confidence with challenging math topics. The overall goal remains achieving a 1350 on the SAT.
Please let me know if you have any questions or if there are any adjustments youâ€™d like to make to our plan. Iâ€™m happy to schedule a time to talk by phone if that would be helpful. I look forward to supporting Alice in their continued academic journey.
Warmly,  
Diana H.
diana.hoyer@revolutionprep.com
+12106391241</t>
  </si>
  <si>
    <t>Dear Steven,
Itâ€™s been great working with you and Charlie over the past couple of months. At this point, Charlie will have already taken the ACT - I wish him all the best!
I have seen significant improvements in Charlie's application of different strategies on the ACT math and science sections. He's shown consistent progress in effectively annotating science passages and applying the IESME/ISME strategy to math problems. This consistent improvement has been evident in the homework we've gone over, his last practice test, and his confidence in our sessions.
For this exam, our goal was a score of 32. While we cannot guarantee a specific score, we have worked diligently towards this goal throughout our sessions with lots of strategy practice and content review, and I'm confident Charlie will do very well on his exam.
I'm looking forward to hearing how Charlie performs on this test! Looking ahead, I recommend Charlie focus in on his academics for this last year of high school, and I want to offer support for the Calculus class he's taking this year. I've tutored calculus for years and have greatly enjoyed working with Charlie. If this is something he'd find helpful, I'd recommend a velocity of one 60-minute session a week for the duration of the semester. 
If you're interested in this, you can use this link to add 5 hours to your account to get started:
https://my.revolutionprep.com/s/eeNK3cqhGK.
Please let me know if you have any questions or if there are any adjustments you would like to make to our plan. Iâ€™m also able to schedule a time to talk by phone if that would be helpful. I am happy to support Charlie in his continued academic journey.
Best,
Carina S.
carina.shanahan@revolutionprep.com
+15702932582</t>
  </si>
  <si>
    <t>Sophia Quong</t>
  </si>
  <si>
    <t>Good evening Molly,
I hope youâ€™re all doing well out there on the west coast! I wanted to provide an update on Sophiaâ€™s recent SAT tutoring session.
This session we resumed our work on constants problems (constants appear in all forms of mathematics on the DSAT - variables in addition to x and y such as k, a, or c), focusing on the matching strategy. Although Sophia had forgotten much of our previous work, she quickly regained her basic understanding and engaged well with the material. We covered constants in quadratics and systems of equations, exploring how the number of solutions and slope relationships can help solve problems more efficiently.
Sophia never completed the Practice Test 11SD I assigned her, (she originally took the 11SD in April, but later this summer the test was massively updated to reflect the most recent tests released). I would have liked to see how she was doing on her basic math skills we'd drilled during earlier sessions through analysis of a recent test question by question. 
As important as constants are to getting a good DSAT score, the student must be knowledgable in the base math the constants are slipped into before truly succeeding in the Math section. I know Sophia still struggles with Algebra and geometry - she is understanding the work we are doing on constants, but it is unduly hard for her as she is impeded by holes in her foundational knowledge. Sophia needs to focus on really practicing her functions, quadratics, factoring, trigonometry, geometric equations and other primary concepts. With consistent practice, Iâ€™m confident she can improve significantly.
I just wanted to note, this is the last session Sophia has scheduled with me; if she needs more help I'll be happy to have her scheduled back in. You can either do that over her personal Revolution Prep page, or reach out to me or her advisor. 
I would suggest, before Sophia's next official test, she try to go for at least 2 one hour tutoring sessions in a week, continuing until she is satisfied with her score. (Even outside of the DSAT she'll need the mathematics knowledge for her coming college classes.)
As always, it was lovely to see Sophia - I know she feels awful with her allergies acting up- and I hope she feels better!
Please feel free to reach out if youâ€™d like to discuss her progress further. Iâ€™m happy to schedule a Zoom or phone call at your convenience.
Best regards,
Kristen Luigart, M.Ed., M.A.
kristen.luigart@revolutionprep.com
+13018205071</t>
  </si>
  <si>
    <t>Hi Olivia and Marisa,
I hope you're enjoying the start of the fall season. It was great working with Olivia this week! I have included a short video that I would like you to watch. The video covers some key highlights from our session this week and homework. Feel free to reach out if you have any questions or requests, and if there is anything else I can do to help. You can always contact me directly by text message or e-mail.
video link: https://revolutionprep.zoom.us/rec/play/XkEeylXqbFvifaT5rGDkE0I9j9NtBkq-Gy0cz82cqqTcGhkheC4eOq4yN-Lnny7NEyS_lple8nfzBR8T.-9zjWpCVKFdJEq8n
It was also really nice talking with you recently. I appreciated the opportunity to discuss Oliviaâ€™s progress and the concerns around her most recent practice exam. While the math score didnâ€™t increase, the test she took was significantly more difficult than previous one. Olivia and I reviewed some of the mistakes, and she noticed a few that she likely wouldnâ€™t have made under different circumstances. This suggests that her score may have been higher on a more balanced test. On a very positive note, her reading and writing score increased by 70 points, which is a strong indicator of growth.
Over the past couple of months, Iâ€™ve seen Olivia make meaningful progress in decoding vocabulary in context, applying geometry strategies, and using process of elimination effectively. Theyâ€™ve shown consistent improvement in their ability to analyze questions and anticipate answers before reviewing choices. This has been evident in their increased confidence during sessions and their ability to work through challenging problems once they get started.
One area weâ€™re continuing to focus on is building Oliviaâ€™s confidence in math. They have the skills and knowledge to solve the problems, but they often hesitate at the beginning. Once they begin working, they usually know exactly what to do. Our goal is to help them reach a point where they feel confident from the start and trust their ability to succeed.
Based on Oliviaâ€™s goal of reaching a 1400 on the SAT, I recommend scheduling one to two 90-minute sessions per week. If itâ€™s a school day, earlier sessions would be ideal so they can focus on classwork afterward. We discussed December as the first official exam date.
Our current short-term goals include completing the error log for the recent practice test, inputting answers into the spreadsheet, and continuing vocabulary practice. The overall goal remains achieving a 1400 on the SAT and building lasting confidence in math.
Please let me know if you have any questions or if there are any adjustments youâ€™d like to make to our plan. Iâ€™m happy to schedule a time to talk by phone if that would be helpful. I look forward to supporting Olivia in their continued academic journey.
Warmly,  
Diana H.
diana.hoyer@revolutionprep.com
+12106391241</t>
  </si>
  <si>
    <t>Dear Leslie,
I hope you are having a great week! As we prepare for Alena's upcoming practice test, I wanted to share some updates and information about what to expect. 
Over the past six sessions, Alena and I have focused all of our time on reviewing material from the Reading and Writing portion of the SAT. We've discussed and practiced strategies for punctuation, grammar, Words in Context, Central Ideas and Details, and Command of Textual Evidence. I have been extremely impressed with Alena's ability to apply strategy quickly, efficiently, and correctly! An excellent example of this is Words in Context questions and using BPRIMES strategy. Alena and I went through one practice problem together and after she was able to answer the rest of the problems correctly with very little help. We've also discussed other strategies like Title-10, the Three Cs, and Question Before Passage. Alena has been progressing well and I have seen significant improvements in her correct answers both in session and on homework just from her employing these strategies. She also shows consistent progress in her ability to catch her mistakes and change her thought process to find the right answer. She is quick to fall back on the instruction weâ€™ve been over, her own personal knowledge, and the strategies that help her the most. We're making excellent progress in Reading and Writing; I'm excited to see the progress we will make in Math now that school has started!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Alena to replicate official test day conditions as closely as possible when taking their practice test. They should find a quiet place and take the test in one sitting with no interruptions. 
After the practice test, I will review the results and discuss the test experience with Alena to determine our focus moving forward, and Iâ€™ll follow up with you on takeaways, improvements, and next steps in my next parent update.  
Based on our discussions and Alena's progress, I recommend we continue to meet for one 60 minute session per week throughout the rest of the school year. This plan will best set them up for success for the official test sitting in March 2026. As a reminder, the school year just started and my schedule will become increasingly hard to find time in. I recommend scheduling out as many hours as possible to ensure your spot is save in my schedule. It looks like Alena has 6 hours available in her account. I am adding a purchase link below in order to fill out the rest of the school year. 
â€¢ 12 Hours of Advanced Tutoring for Alena Reilly with River Nunez
If you'd like to continue working together on achieving these goals, you can easily use this link to add the hours to your account today: https://my.revolutionprep.com/s/S5Lvjp6Asr. 
Please let me know if you have any questions or if there are any adjustments you would like to make to our plan. Iâ€™m happy to schedule a time to talk by phone if that would be helpful. I am excited to continue supporting Alena in reaching her goals. 
Best, 
River N.
river.nunez@revolutionprep.com
+14088020170</t>
  </si>
  <si>
    <t>Madison Doebele</t>
  </si>
  <si>
    <t>Hi Madison and Rebecca,
It was great working with Madison this week! I have included a short video that I would like you to watch. The video covers some key highlights from our session this week and homework. Feel free to reach out if you have any questions or requests, and if there is anything else I can do to help. You can always contact me directly by text message or e-mail.
video link: https://revolutionprep.zoom.us/rec/play/_PBfXl6PW_hMAcjM5VYDrowxjOXnmbuRPWPuh3Xwc0WcEIaPAq9c1HKhykxCMGSJO_oaIz5W4BZpgSjo.ebQhi7Ymz2QbSULH
I hope you are enjoying the start of the fall season. Itâ€™s been great working with you and Madison over the past couple of months. I wanted to touch base to share some of the progress weâ€™ve made so far and share my thoughts on the plan moving forward.
Madison has made noticeable improvements in their writing skills, particularly in grammar and punctuation. They have also shown growth in their ability to reflect on test performance and identify areas for improvement. During our recent session, Madison shared that they felt prepared for most of the questions on the August 23rd exam, although the reading and writing portion of the second module was more challenging. We discussed how field test questions may have impacted the score and how to approach those in future exams.
We also reviewed strategies for mixed writing practice and focused on attention to detail in grammar and punctuation. Madison has been assigned homework to complete the Constat Companion and continue working on standard English convention drills. These exercises are designed to strengthen their writing foundation and support their overall test readiness.
I havenâ€™t yet heard what Madisonâ€™s score was on the August 23rd exam. Iâ€™m hoping we saw improvement, especially since they were very close to their goal of a 1270 on practice exams. I would really appreciate it if you could send me the results when you have a chance. If Madison was unable to reach their goal, I recommend scheduling at least two 60-minute sessions per week leading up to the next exam. This will allow us to target specific areas and maintain steady progress.
Our current short-term goals include completing the assigned writing drills, reviewing test results once available, and continuing to build confidence in both reading and writing. The overall goal remains achieving a 1270 on the SAT.
Please let me know if you have any questions or if there are any adjustments youâ€™d like to make to our plan. Iâ€™m happy to schedule a time to talk by phone if that would be helpful. I look forward to supporting Madison in their continued academic journey.
Warmly,  
Diana H.
diana.hoyer@revolutionprep.com
+12106391241</t>
  </si>
  <si>
    <t>Hi Elizabeth and Joanna,
It was great working with Elizabeth this week! I have included a short video that I would like you to watch. The video covers some key highlights from our session this week and homework. Feel free to reach out if you have any questions or requests, and if there is anything else I can do to help. You can always contact me directly by text message or e-mail.
session video link: https://revolutionprep.zoom.us/rec/play/egxrfDkv3zFlEnEkmVkryfzRg2kguUk999Mk6a1jQzHuxoWsWrCNJ8AZ58NjXGsBx3F_j70nQDcV5FNe.q2T3wFEpIsjnhkrF
Itâ€™s been great working with you and Elizabeth over the past few weeks. As we prepare for Elizabethâ€™s upcoming September SAT, I wanted to share some updates and information about what to expect.
Elizabeth has made significant improvements in their understanding of function-related concepts, including identifying function notation, plugging in values, and working with composite functions. They have also shown consistent progress in reading comprehension and graph interpretation. This has been evident in their ability to approach questions more strategically and use the calculator effectively during practice.
For this exam, our goal is a score of 1400. While we cannot guarantee a specific score, we have worked diligently toward this goal through targeted practice, review of test-taking strategies, and reinforcement of key concepts. We have also discussed the importance of managing test anxiety and ensuring consistent sleep throughout the week leading up to the test, as this can have a meaningful impact on performance.
During our recent session, we reviewed Elizabethâ€™s performance on a practice test and focused on areas where they struggled. We practiced several function-based problems and discussed strategies for identifying key details in reading passages. Elizabeth has homework assignments to complete before our next meeting, and we plan to continue working on these areas in upcoming sessions.
I am looking forward to hearing how Elizabeth performs on this test. Looking ahead, I recommend continuing with two 60-minute sessions per week to maintain momentum and support further growth. This would give us an opportunity to continue working on advanced math concepts, reading strategies, and test-taking techniques.
Please let me know if you have any questions or if there are any adjustments you would like to make to our plan. Iâ€™m happy to schedule a time to talk by phone if that would be helpful. I look forward to supporting Elizabeth in their continued academic journey.
Warmly,  
Diana H.
diana.hoyer@revolutionprep.com
+12106391241</t>
  </si>
  <si>
    <t>Audrey Crowdell</t>
  </si>
  <si>
    <t>Hi Audrey and Susan,
I hope youâ€™re doing well. I wanted to share a quick update as we continue preparing for Audreyâ€™s next SAT.
Audreyâ€™s goal for the August exam is a 1450, and we have worked hard to prepare for it. Our sessions focus on strengthening their skills in geometry, reading comprehension, and data interpretation. Audrey works through problems involving circles, tangents, and inscribed shapes, and applies strategies to analyze reading passages and identify key relationships. They also practice using the calculator effectively for trigonometric functions and solve systems of equations with increasing confidence.
We review practice test results and identify patterns in the types of questions Audrey misses. This helps us target specific areas for improvement and reinforce strategies that support consistent performance. We also discuss ways to manage test anxiety and the importance of maintaining a consistent sleep schedule throughout the week leading up to the test.
I am looking forward to hearing how Audrey performs on the August exam. Looking ahead, I recommend continuing with two 60-minute sessions per week. This gives us the opportunity to build on their progress and continue working on advanced math concepts, reading strategies, and test-taking techniques. If Audrey decides to take another exam, we can adjust our plan accordingly to support their goals.
Please let me know if you have any questions or if there are any adjustments you would like to make to our plan. Iâ€™m happy to schedule a time to talk by phone if that would be helpful. I look forward to supporting Audrey in their continued academic journey.
Warmly,  
Diana H.
diana.hoyer@revolutionprep.com
+12106391241</t>
  </si>
  <si>
    <t>Samantha Dipinto</t>
  </si>
  <si>
    <t>Dear Rene,
Itâ€™s been great working with you and Samantha over the past several weeks. As we prepare for her upcoming SAT, I wanted to share some updates and information about what to expect.
Samantha has made encouraging progress in her SAT preparation. She was able to raise her score from 890 to 940, demonstrating improvement in key Math and Reading skills. While this is a solid step forward, there is still work to be done to reach her goal of 1090.
Samantha mentioned that she plans to take both the September and October SAT. Given the short time before the September exam, itâ€™s reasonable to expect only incremental improvement, but with continued focused preparation, we anticipate a stronger increase on the October exam.
To further build her skills, our focus will remain on strengthening her Geometry and problem-solving strategies in Math, as well as improving performance in the Craft and Structure sections in Reading. Regular practice and targeted review of these areas will be key in achieving her goal.
Samantha currently has 8 hours on her dashboard, with 6 scheduled and 2 unscheduled. I recommend continuing with two 60-minute sessions per week leading up to her September and October SAT.
Itâ€™s important to consider the impact of the test zone on Samanthaâ€™s performance. Ensuring a good nightâ€™s sleep throughout the week leading up to the test is crucial, as just the night before isnâ€™t enough. Please ensure that Samantha packs her bag the night before and eats a good breakfast so that she goes into the test ready and focused.
Her last scheduled session is on September 18th, and I encourage scheduling the remaining unscheduled hours promptly to maintain momentum. These sessions will allow us to thoroughly review all sections, build on her progress from the September test, and ensure she is well-prepared for the October exam.
Please let me know if you have any questions or if there are any adjustments you would like to make to our plan. I look forward to continuing to support Samantha in her SAT preparation and helping her achieve her target score.
Best regards,
Akeema W.
akeema.williams@revolutionprep.com
+17862749913</t>
  </si>
  <si>
    <t>Reagan Whittington</t>
  </si>
  <si>
    <t>Dear Meagan,
I hope you are having a great start to fall! Itâ€™s been great working with you and Reagan over the past couple of months. I wanted to touch base to share some of the progress weâ€™ve made so far and share my thoughts on the plan moving forward.
I have seen improvement in Reagan's math, specifically understanding and applying the area model of multiplication, as well as knowing what exponents are and being able to simplify them in an expression. Last session we switched to English, as that was what the session was scheduled for, and we worked on reading comprehension and the ability to identify the main point of a passage. If Reagan has any specific homework or needs support while preparing for any upcoming tests, I'd be glad to assist in any way. 
Since Reagan is achieving her goals, I recommend we continue with one 60-minute class per week through the school year.
Please let me know if you have any questions or if there are any adjustments you would like to make to our plan. Iâ€™m happy to schedule a time to talk by phone if that would be helpful. I look forward to supporting Reagan in their continued academic journey.
Best regards,
Nicole Bishop
nicole.bishop@revolutionprep.com
+17069869824</t>
  </si>
  <si>
    <t>Amelia Brandano</t>
  </si>
  <si>
    <t>Greetings All!
It has been wonderful working with you and Amelia over the past few weeks. I wanted to touch base and share some progress as well as some plans moving forward. Amelia has made great progress with many SAT general and math strategies like back solving and extended Desmos use. She has also shown great improvement with constants and exponents. 
I recommend keeping a velocity of two 1-hour sessions a week as we work through sentence boundaries and other form and structure topics. Amelia will be taking a practice test soon which we will use to set future areas of opportunity moving forward. I look forward to our continued endeavor to meet her goals!
Tyler G.
tyler.greer@revolutionprep.com
+17085895029</t>
  </si>
  <si>
    <t>Gabriel Cruz</t>
  </si>
  <si>
    <t>Dear Nichole Cruz,
I hope you a great summer break. I was very happy to meet with Gabriel and to learn that he had made progress on his time tables.  I could definitely see the difference as we reviewed his newest fact and then reviewed the previous facts. He was more confident during the session.
As discussed, Gabriel and I are going to meet once a week for one-hour sessions. This change is because Gabriel is now a fourth grader, and the math homework will become a little more complicated. We will use the time to review new concepts, his homework, and continue to improve his basic skills for multiplication and division.
Our current short-term goals for Gabriel include enhancing his basic skills in multiplication and division fact families, as well as supporting skills introduced in the fourth-grade math program. The overall goal remains improvement in demonstrating an understanding of basic math skills at the fourth-grade level, as indicated in Gabrielâ€™s progress reports from school.  Based on Gabriel's progress, I recommend that Gabriel continue with his remaining sessions. He has 11.5 hours remaining. His last scheduled session is November 18, 2025. 
Please let me know if you have any questions or if there are any adjustments you would like to make to our plan. Iâ€™m happy to schedule a time to talk by phone if that would be helpful. I look forward to supporting Gabriel in his continued academic journey.
Linda H.
linda.hindi@revolutionprep.com
+19188412706</t>
  </si>
  <si>
    <t>Joseph Vallone</t>
  </si>
  <si>
    <t>Dear Bernadette,
Itâ€™s been great working with you and Joseph over the past several weeks. I wanted to provide a summary of his progress and highlight areas we focused on during our sessions.
Joseph has made improvements in his understanding of Linear Functions and general Math problem-solving strategies. He has become more familiar with using Desmos for questions and creating tables to perform regressions, which helped him approach problems more systematically. Areas such as Constants and Percentages were also addressed as opportunities for further growth and something that I would need him to work on outside of our sessions as well.
Josephâ€™s last scheduled session was on September 6, and he currently has 3.5 unscheduled hours remaining on his dashboard. If there are any open availabilities that fit your schedule, you can schedule these hours accordingly to continue reviewing these topics.
Itâ€™s important to consider the impact of the test zone on performance. Ensuring a good nightâ€™s sleep, preparing materials the night before, and having a healthy breakfast are all key strategies for success in any future exams.
Josephâ€™s overall goal is to achieve a 1400. I recommend continuing with two weekly 60-minute sessions leading up to the test, and, in addition, 3â€“5 hours of independent practice outside of assigned homework. These combined efforts will help him focus on areas such as Linear Functions, Constants, Percentages,  using Desmos effectively, and other areas he found to be difficult after doing his self reflection on the practice test.
Please let me know if you have any questions about Josephâ€™s progress or if I can provide any guidance for continued practice. It has been a pleasure working with him, and I wish him the best in applying these skills moving forward. I am happy to discuss more by phone call if needed.
Akeema W.
akeema.williams@revolutionprep.com
+17862749913</t>
  </si>
  <si>
    <t>Dear Manas,
I hope you are having a great start of fall. Itâ€™s been great working with you and Roshni over the past couple of weeks (Roshni and I first started working together on 8/17). I wanted to touch base to share some of the progress weâ€™ve made so far and share my thoughts on the plan moving forward.
I have seen significant improvements with Roshni on a couple of topics - constants, central idea &amp;amp; details, and inference questions. Our first two sessions also focused generally on strategies for both the Math and R &amp;amp; W section. Roshni took a PSAT exam on Aug. 8th and scored a 1300 (without the range). She then took a Bluebook practice exam on Aug. 23rd (6 days after we started working together) and she is now at a 1330. Since then, we have introduced those 3 concepts - constants, central ideas/details, and inferences. We still have lots of topics to cover. 
Our current short-term goals for Roshni include filling in the concept gaps and then strengthening her test-taking experience. The overall goal remains to work on achieving a 1500 or higher. Based on Roshni's fast progress, I recommend meeting twice a week for the next couple of months to continue with our prep. She is in the 1300-1350 range, and there are still geometry/trig, problem solving and data analysis, and several command of evidence concepts that need to be reviewed. This also includes practice tests every month, before she takes her official SAT exam in March 2026. If this isn't do-able, as mentioned in my previous, I'd still be happy to offer Roshni with my resources so that she can self-study. 
Please let me know if you have any questions or if there are any adjustments you would like to make to our plan. Iâ€™m happy to schedule a time to talk by phone if that would be helpful. I look forward to supporting Roshni in her continued academic journey.
Best regards,
Sofia M.
sofia.munoz@revolutionprep.com
+16572447162</t>
  </si>
  <si>
    <t>Bryson Whittington</t>
  </si>
  <si>
    <t>Dear Meagan,
I hope you are having a great start to the school year! Itâ€™s been great working with you and Bryson over the past couple of months. I wanted to touch base to share some of the progress weâ€™ve made so far and share my thoughts on the plan moving forward.
I have seen significant improvements in Bryson's understanding of money, his ability to add different coins to get to a certain amount, and in multiplication, namely, his ability to multiply by 2s and 5s. He has shown consistent progress in sessions, evidenced by his ability to work through problems and progress to the next topic.
It's important to have a consistent schedule that works for your family, and because of my busy schedule with many students, I'd recommend booking sessions for a month at a time. 
Please let me know if you have any questions or if there are any adjustments you would like to make to our plan. Iâ€™m happy to schedule a time to talk by phone if that would be helpful. I look forward to supporting Bryson in his continued academic journey.
Best regards,
Nicole B.
nicole.bishop@revolutionprep.com
+17069869824</t>
  </si>
  <si>
    <t>Thay Duong</t>
  </si>
  <si>
    <t>Dear Do, 
It's been great working with you and Thay over the past couple of months. As he prepares for his upcoming SAT, I wanted to share some updates. 
Thay's sentence parsing skills have really improved -- especially quickly identifying the most relevant part of the passage, which helps with pacing. Today we reviewed Standard English Conventions and Expression of Ideas question types, and he did a nice job identifying and using the strategies we've covered for each. 
It will be important for Thay to continue to study for the SAT during the next month to keep up the momentum. Today, we discussed a plan for this, including practice questions on OnePrep, the slides linked in the spreadsheet, regular vocabulary review, and practice tests every 2 weeks. Thay, please send me your score reports as you take these, and let me know if you want specific resources in the interim.
I will be wishing Thay all the best next Saturday, and I look forward to hearing how it goes. Please encourage him to get good sleep and cultivate a calm, confident mindset for the test. (I find slow breathing and music really helpful!)  
If you have any questions or requests, please let me know. 
Best regards,
Will C.
will.clashe@revolutionprep.com
+13107661608</t>
  </si>
  <si>
    <t>Hazel Higo</t>
  </si>
  <si>
    <t>Dear Michelle,
I hope you are having a great start to the fall! Itâ€™s been great working with you and Hazel over the past couple of months. I wanted to touch base and share some of the progress weâ€™ve made so far, as well as my thoughts on the plan moving forward.
I have seen significant improvements in Hazel's understanding of fractions as part of a whole, her ability to add, subtract, and multiply fractions. She also knows how to find equivalent fractions. She has shown consistent progress in her ability to work with fractions, which has been evident in her in-class work without my help! 
Our current short-term goal for Hazel includes scaling using fractions. The overall goal remains improved confidence and ability in Math. Based on Hazel's progress, I recommend we continue with our one 60-minute session per week throughout the school year.
Please let me know if you have any questions or if there are any adjustments you would like to make to our plan. Iâ€™m happy to schedule a time to talk by phone if that would be helpful. I look forward to supporting Hazel in her continued academic journey.
Best regards,
Nicole B.
nicole.bishop@revolutionprep.com
+17069869824</t>
  </si>
  <si>
    <t>Dear Xiaozhao:
I hope school is off to a good start for you all. As always, it's just a pleasure to work with Sean. Heâ€™s so bright and curious. I wanted to touch base to share some of his progress and my thoughts on a plan moving forward.
Sean is very good in knowing and quickly learning grammar fundamentals. The present focus in our sessions is on writing and summarizing what heâ€™s read (reading comprehension) as well as vocabulary. Today we worked on some difficult fourth-grade vocabulary words, but found the third-grade words were too easy. We are going to stick with fourth-grade words and learn them through repetition. As you know, Sean loves to read about history and current events and we did that today too. I try to choose assignments that can engage his interest in these subjects while practicing reading comprehension skills and writing.
Our current and overall goals for Sean are meeting and exceeding fourth grade ELA standards. As Sean gets older, one-hour sessions may be more beneficial. Heâ€™s pretty much able to keep focus for an hour (with a brain break), and we can complete additional lessons with the extra time. Based on Seanâ€™s progress, I recommend one 60-minute session weekly. You can always schedule an additional weekly session if he needs extra help with homework or something else. 
Please let me know if you have any questions or if there are any adjustments you would like to make to this plan. Iâ€™m also happy to schedule a time to talk by phone if that would be helpful. I look forward to supporting Sean in his continued academic progress. 
Warmest regards,
Stacey
stacey.jones@revolutionprep.com
+14044220251</t>
  </si>
  <si>
    <t>Sebi Calixte</t>
  </si>
  <si>
    <t>Dear Stanley,
Itâ€™s been great working with you and Sebi over the past few weeks. I wanted to touch base to share some of the progress weâ€™ve made so far and share my thoughts on the plan moving forward.
Before our first session, Sebi took a practice test and scored an 1100, which gave us a clear starting point and highlighted key areas to tackle. These included punctuation, constants, linear functions, and questions in the Information and Ideas section. Since then, we have been working in our sessions to address these areas of weakness directly.
Sebi has shared that his goal score is a 1300 or above, and he mentioned that he plans to take the SAT in November. However, I noticed that his Revolution Prep profile lists December 6th as his test date. Could you please confirm whether Sebi will be taking the November test, the December test, or both?
To help him reach his goal, I recommend maintaining a schedule of two 60-minute sessions per week leading up to the test, in addition to 3â€“5 hours per week of independent study outside of assigned homework, using resources such as College Board and Khan Academy. His last scheduled session is currently set for December 4th, 2025.
Next week, I will be administering another Bluebook practice test to evaluate whether Sebi has improved in the areas weâ€™ve been focusing on. Please also keep in mind that some students may experience a temporary decrease in their scores on the first exam after applying newly taught strategies. This is normal, and scores typically improve as they become more comfortable with these strategies.
Please let me know if you have any questions or if there are adjustments youâ€™d like to make to our plan. I look forward to continuing to support Sebi in his preparation for the SAT. I would be happy to discuss any questions you have by phone call/Zoom if necessary.
Best regards,
Akeema W.
akeema.williams@revolutionprep.com
+17862749913</t>
  </si>
  <si>
    <t>Dear Elizabeth, 
I know this time of the year is busy, and I appreciate you taking the time to review this email As we begin a new academic semester, I wanted to take a moment to outline our tutoring plans moving forward. 
As Alexander begins 9th grade, my primary goal is to ensure he feels confident navigating his new school, classes, and environment. High school brings many changes, and I'm committed to helping him adjust smoothly while building on the foundation we established last year.
For our first session, we'll focus on getting organized with his school email/password and reviewing his class schedule. This will help me understand his academic demands and tailor our sessions accordingly. We'll also discuss any initial homework challenges he's facing to address them. 
A major focus area will be organization - a critical skill for high school success. I plan to work with Alexander on:
-  Implementing a color-coded system for different subjects
- Setting up effective physical and/or digital planners
- Developing executive functioning skills specifically designed for high school demands
- Creating sustainable study routines that work with his schedule
As the year progresses, I'll be available to help Alexander prepare for midterms, exams, and any challenging assignments across his classes. 
Our current schedule of 45-minute weekly sessions is perfect, as regular meetings provide the consistency needed to build habits, address challenges before they become overwhelming, and maintain momentum in skill development. This consistent touchpoint allows us to make adjustments to strategies in real-time rather than waiting until problems escalate.
Please let me know if you have any questions or if there are any adjustments you would like to make to our plan. I'm happy to schedule a time to talk by phone if that would be helpful. I am looking forward to continuing my work with Alexander and supporting him in these next steps of his academic journey.
Sofia M.
sofia.munoz@revolutionprep.com
+16572447162</t>
  </si>
  <si>
    <t>Crosby Armitage</t>
  </si>
  <si>
    <t>Hi Crosby and Ashley,
It was great working with Crosby this week! I have included a short video below that I would like you to watch. The video covers some key highlights from our session this week and Crosbyâ€™s homework.Â 
Crosby is progressing well with strategies for ACT Math, including working on identifying linear equations and correctly solving them.
Through his recent practice attempt at the ACT and the CLT, we realized there are some major gaps in his algebra understanding. In order to compensate for this, I'd like to increase the number of sessions per week to 3-4 60-minute sessions, or 2-3 90-minute sessions. We would cover all the algebra he will need to know for the ACT, which will help him in his Math and Physics this year in school as well.
If you'd like to continue working together on achieving these goals, you can redeem more credits through your Bright Horizon's portal. After you redeem your credits, you will receive an email from Revolution Prep to add the hours to your account. 
Due to the number of students I have the privilege of working with, I'd recommend that we add these sessions soon, and schedule them out for at least a month in advance at a time that is convenient to you.
Feel free to reach out if you have any questions or requests, and if there is anything else I can do to help. You can always contact me directly by text message or e-mail.Â 
I hope you are having a wonderful day!Â 
Nicole B.
nicole.bishop@revolutionprep.com
+17069869824Hi Crosby and Ashley,
It was great working with Crosby this week! I have included a short video below that I would like you to watch. The video covers some key highlights from our session this week and Crosbyâ€™s homework.Â 
Crosby is progressing well with strategies for ACT Math, including working on identifying linear equations and correctly solving them.
Through his recent practice attempt at the ACT and the CLT, we realized there are some major gaps in his algebra understanding. In order to compensate for this, I'd like to increase the number of sessions per week to 3-4 60-minute sessions, or 2-3 90-minute sessions. We would cover all the algebra he will need to know for the ACT, which will help him in his Math and Physics this year in school as well.
If you'd like to continue working together on achieving these goals, you can redeem more credits through your Bright Horizon's portal. After you redeem your credits, you will receive an email from Revolution Prep to add the hours to your account.  Due to his 
Feel free to reach out if you have any questions or requests, and if there is anything else I can do to help. You can always contact me directly by text message or e-mail.Â 
I hope you are having a wonderful day!Â 
Nicole B.
nicole.bishop@revolutionprep.com
+17069869824</t>
  </si>
  <si>
    <t>Allison Martineau</t>
  </si>
  <si>
    <t>Hi Vivian,
I know this time of year is busy, and I appreciate you taking the time to review this email. As we begin a new academic semester, I wanted to take a moment to share some updates about Allisonâ€™s progress and outline our plans moving forward.
Over the past few weeks, I have seen improvements in Allisonâ€™s algebraic skills needed to isolate trigonometric functions as well as her ability to identify and recall the coordinate points from the unit circle. In particular, she has shown consistent progress in applying these skills during both practice problems and session work. This has been reflected in her increased confidence when tackling multi-step trigonometry questions.
Our current short-term goals for Allison include strengthening her ability to â€œundoâ€ trigonometric functions to isolate variables and improving her understanding of the unit circle beyond the first quadrant, especially with negative values and symmetry-based points. Another area of focus is refining her ability to define domain, range, holes, horizontal and vertical asymptotes. The overall goal remains helping Allison build confidence and accuracy in higher-level precalculus problems so she feels prepared for upcoming tests and the transition into more advanced topics.
For this semester, our plan includes continued review and practice with trigonometric equations, structured practice with unit circle applications, and targeted work on rational functions to solidify understanding of asymptotes and holes. We will also begin incorporating advanced graphing techniques, using both algebraic approaches and technology tools, to connect equations with their visual representations and strengthen Allisonâ€™s ability to interpret and analyze graphs. 
To support Allisonâ€™s progress, I recommend we keep a minimum of two 60-minute sessions per week.
Thank you for your continued support. I look forward to seeing Allison continue building on this strong foundation.
Tea S.
tea.stewart@revolutionprep.com
+17193017642</t>
  </si>
  <si>
    <t>Elise Wagner</t>
  </si>
  <si>
    <t>Dear Kaitlyn,
I hope you are having a great start to Fall! Itâ€™s been great working with you and Elise over the past couple of months. I wanted to touch base to share some of the progress weâ€™ve made so far and share my thoughts on the plan moving forward.
I have seen significant improvements in Elise's ability to add and subtract within 10, tell time on an analog and digital clock, add to 20, and skip count by 2s and 5s. She has shown consistent progress in her ability to overcome thoughts of "I can't do this."This consistent improvement has been evident in her being able to do the work during our sessions. I'd love to start assigning games as homework. Would that be something you'd like? 
Since Elise is achieving their goals, I 
Our current short-term goals for Elise is to master addition and subtraction within 20, and skip count by 3s. The overall goal remains to improve her confidence in Math. Based on Elise's progress, I recommend we maintain our 30-minute sessions once a week. 
Please let me know if you have any questions or if there are any adjustments you would like to make to our plan. Iâ€™m happy to schedule a time to talk by phone if that would be helpful. I look forward to supporting Elise in her continued academic journey.
Best regards,
Nicole B.
nicole.bishop@revolutionprep.com
+17069869824</t>
  </si>
  <si>
    <t>Beatriz Serra</t>
  </si>
  <si>
    <t>Dear Victoria, 
I hope you are doing well. In the very beginning of our sessions, Beatriz was assigned a practice test and scored a 1190. Since then, she recently took another practice test and improved to a 1250, with a strong 700 in Reading and a 550 in Math. This growth reflects the effort she has been putting in, and itâ€™s encouraging to see measurable progress in a relatively short period of time.
As her Reading score has become a clear strength, our main focus moving forward will be increasing her Math performance to bring it closer in line with her Reading. Some key areas of opportunity identified in Math include geometry, problem solving and data analysis, and advanced math concepts. In our sessions, we will continue addressing these areas through strategies such as using Desmos effectively, reviewing formulas and concepts, and breaking down multi-step problems into manageable steps. While our primary emphasis moving forward will be on Math, we will continue to strengthen her Reading as well.
Beatrizâ€™s overall goal is to raise her composite score to a 1450+. To work toward this, I recommend continuing with two 60-minute sessions per week leading up to the October exam, paired with 5 hours of self-study weekly. That independent practice should be prioritized on Math but still include Reading practice to maintain her strength. For her self-study, I strongly suggest using College Boardâ€™s Bluebook app for practice tests and Khan Academyâ€™s Math modules, as well as targeted review of official SAT practice questions.
Beatriz currently has 13 hours remaining on her dashboard, with one hour unscheduled, and her last scheduled session is Friday, October 10. I recommend scheduling that unscheduled hour accordingly to best support her preparation.
Please also keep in mind the importance of test-readiness habits in the days leading up to the exam: ensuring consistent sleep throughout the week (not just the night before), packing her bag the night before, and eating a good breakfast on test day. These simple steps can make a meaningful difference in focus and performance
.
Iâ€™m very encouraged by Beatrizâ€™s progress so far and look forward to helping her close the gap in Math so she can reach her goal. Please let me know if youâ€™d like me to help map out her independent study hours or provide additional resources for her review.
Best regards,
Akeema W.
akeema.williams@revolutionprep.com
+17862749913</t>
  </si>
  <si>
    <t>Mia Esposito</t>
  </si>
  <si>
    <t>Dear Michelle,
I'm excited to reach out to celebrate Miaâ€™s amazing progress. Mia has worked diligently, and as a result, she has achieved a personal high score on her practice SAT (something she hadnâ€™t done in the past year.) I am so proud of her hard work and the growth sheâ€™s demonstrated.
While we want to celebrate this success, we also know there is still work to do as Mia continues to prepare for the SAT. Iâ€™m looking forward to building on this momentum and continuing to work together toward even greater improvement.
At this point, I recommend that Mia maintain her current session schedule of two 2-hour sessions per week to keep up the strong progress sheâ€™s been making. In our upcoming sessions, I plan to focus on refining test strategies,  and reviewing advanced english questions where we can still gain additional points.
Please let me know if you have any questions or would like to schedule a time to talk by phone. Iâ€™m always happy to support Mia in her continued academic journey.
Best regards,
Robert
Best regards,
Robert N.
robert.nantze@revolutionprep.com
+15754897446</t>
  </si>
  <si>
    <t>Lester Taylor IV</t>
  </si>
  <si>
    <t>Dear Bibi,
Itâ€™s been a couple of months since I last checked in about Lester's overall progress in the program, so I wanted to reach out and share some highlights and feedback from our recent sessions.
It was great to see Lester back on my schedule after such a long absence. We talked about his recent experience on the SAT, and some strategies and recommendations that would be helpful going forward so he can see greater score growth. Our focus areas have been practicing when to use desmos and how to "double-check" answers on the math section. We also talked about assessing, at each step of a complex problem, what the next step is and how to use the clues from the problem to move forward.
Here is Lester's planner link, as it's the main topic of this update (it's the same planner we've always used): https://docs.google.com/document/d/1yTCxBhmgCkpH5eki_VqHIuT3kWVD_VG5OUtsC7PEXXk/edit?tab=t.0
I'm trying to cover as much as I can in our sessions together, but I have to say that without independent practice on his part, score growth will not be as profound. This is unfortunately a trend that has persisted since we started working together, so I wanted to bring it back up now. Please take a look through his planner (either yourself, or with him), paying particular attention to the "homework" category. This is where I recommend what the best way to practice each topic will be.
I also use the planner recommend when to take practice tests, which are one of the absolute best ways to prepare in every aspect of the test. As you'll see, it's been a struggle to get ANY assignments or practice tests from Lester. At first I kept re-assigning his practice tests, but then as the trend persisted, I began assigning other homework as well in the hopes he would complete that. However, we saw the same trend. I understand he's busy, but wanted to communicate this concern directly so that you have a better understanding of why his latest SAT score showed little growth. Practice and review is imperative, especially when there was such a dramatic gap between the initial learning and taking the test.
My number one recommendation for additional practice, even outside what I assign in the homework category is always Khan Academy, as their website features very easy-to-follow lessons and practice specifically for the SAT. I have recommended a few times that Lester practice 1-2 hours per week using these lessons and practice sets, and I truly hope he will make that a habit going forward!
With all that being said, I would like to applaud Lester's consistent attentiveness and willingness to participate in each lesson. He doesn't mind when I back up or ask him to pause and consider his thinking, or explain his thought process to me. He does well in explaining it in the moment, as he always does. Itâ€™s a joy to work with such a polite and thoughtful student!
In conclusion, I still look forward to every new session in the hopes that Lester will invest himself in the practice as much as he works hard during our session time. I look forward to continuing to work with him as he reaches for his 1350 goal! Our schedule at the moment seems to hover around two one-hour sessions per week. Going forward, my recommendation is keeping this pace when possible, spreading out the sessions (perhaps one weekend, one weekday night so he has time for the assignments).
Thank you for reading this update. Please let me know if you have any questions or changes to make to our plan.
Have a wonderful day!
Susanna Strotz
susanna.strotz@revolutionprep.com
321-438-4040</t>
  </si>
  <si>
    <t>Django Bergman</t>
  </si>
  <si>
    <t>Hi all,
Django has been doing great working on his Math and English topics. 
We have recently been doing a lot of mix topics in math tackling a lot of his Algebra foundational work to review. We moved into the word problems and constants problems as those seemed to be very tricky for him but he has been doing a lot better in that.
In English we have most recently worked on Words in Context problems after we did a long review on his punctuation and grammar rules. He has improved a lot on remembering those and he has started to practice more annotating following my process.
He is expecting to do a Practice Exam tomorrow and I hope it translates to the amount of hard work he has put in.
Today was the last session in his current program. I would recommend we keep up his current frequency of 1-2 times a week for an hour each time.
Let me know if you have any questions or concerns, and I hope you have a great rest of your weekend!
Best,
Eric C.
eric.chang@revolutionprep.com
+18185308101</t>
  </si>
  <si>
    <t>Hello, Linda!
I hope youâ€™ve had a nice week so far as we look forward to Olivia's upcoming official test next Saturday! Iâ€™m reaching out to share our recent progress and milestones, as well as opening a conversation about what to expect moving forward.
This week, Olivia and I worked through a few more key focus areas, including Standard English Conventions and Math Problems with Constants. Our goal for this exam is for her to meet or exceed her goal score of 1350. Judging by her phenomenal growth on her practice tests (1200, 1330, 1370, 1440) we are definitely on track! Granted, the official test can be quite imposing and conditions on test day can impact a student's performance, but it's clear Olivia has made great progress in our weeks working together. I'm so proud of her already!
On that note, while we cannot guarantee any specific score and I always have more plans than we have time, I truly believe weâ€™ve done as much with our sessions together as possible. Olivia has really worked hard and made the best use of our time, as well as always completing her assignments. It's really wonderful to work with a student who truly cares about not only her test score, but her learning as well. Not to mention, it's been nice to get to know her and know more about her life and travels! I'm so impressed that she commutes to and from school each morning like she does, and still dedicates herself wholly to her test prep as well. I can tell it's paying off for her, and I hope she is feeling much more confident about her potential on this upcoming test, especially with respect to testing strategies and feeling confident approaching many types of questions (such as main idea and math problems with constants). Weâ€™ve also consistently practiced desmos strategies for the math section in order to cut down on the time spent per question.
In addition to our diligent preparation, itâ€™s important to consider the impact of self-care and the testing site/test day on Olivia's performance. Getting sufficient sleep each night for a few days before the test makes a big difference - much more so than just the night before. Being prepared the day before the test is also crucial to minimizing stress. Take a look back at â€œGeneral SAT Strategiesâ€ on the planner to find a checklist and other helpful test-day tips! It's from our first day together, and you may have to scroll a bit for the checklist, but it's helpful.
I look forward to hearing how Olivia does on this test, and continuing to work with her moving forward as she works toward any new improvement or score goal she may desire! If she is planning on taking the next available exam this fall, please let me know! If thatâ€™s the plan, I recommend progressing at a rate of one two-hour session per week and possibly a second one-hour session on the weekend. If you wish to continue working with me at any time in the future, you can use the link below to add more hours to your account. Iâ€™ve also looped in your Academic Advisor in case you have any questions or changes to make!
https://my.revolutionprep.com/s/6pQLBLMDZE
I appreciate your attention to this update and hope you have a smooth few days ahead. I'll be sure to check in with Olivia during our next session on Tuesday as well. Best of luck to Olivia on the test! Please let me know if there is anything further I can do to help, or if you have any questions.
Sincerely,
Susanna Strotz
susanna.strotz@revolutionprep.com
321-438-4040</t>
  </si>
  <si>
    <t>Hi Reagan,
It was such a pleasure speaking with you on the phone today. I really appreciated the conversation! Iâ€™ve put together a shared folder with all of Zoeâ€™s materials here: https://drive.google.com/drive/folders/11QfL0ErDQVpjSjgOk269uUis2NKihxo-?usp=sharing
Inside, youâ€™ll find:
1) Session Folder â€“ slides from each lesson we cover.
2) HW Folder â€“ homework assignments (the most recent is HW8, a set of ACT geometry practice questions).
3) Cheat Sheet Folder â€“ a new set of quick reference pages with key formulas and rules extracted from the session slides for easy review.
For our upcoming lessons, my focus will be on reviewing trigonometry, since itâ€™s such an important area on the ACT. Our goal is for Zoe to try the December ACT, not with pressure for a perfect score, but so she can gain real test-day experience and feel more comfortable for future exams.
Please feel free to text or email me anytime if you need anything or have questions, Iâ€™m always happy to help!
Warmly,
Elain 
elain.ng@revolutionprep.com
+13474696564</t>
  </si>
  <si>
    <t>Aria Fernandes</t>
  </si>
  <si>
    <t>Dear Noel,
I wanted to take a moment to share an update on Ariaâ€™s progress. She has done an excellent job preparing for both statistics and calculus, demonstrating strong foundational skills and a thoughtful approach to problem-solving. Her dedication over the past several weeks has really paid off.
As we look ahead to the upcoming semester, I recommend continuing with one hour per week. This will give us consistent time to support her coursework and address any questions that come up with homework or new concepts as theyâ€™re introduced. I believe this pace will help her stay confident and on track throughout the term.
Please feel free to reach out if you have any questions or would like to discuss further. I'm looking forward to continuing to support Aria this semester.
Best regards,
Robert
Robert N.
robert.nantze@revolutionprep.com
+15754897446</t>
  </si>
  <si>
    <t>Dear Laura,
I know this time of year is busy, and I appreciate you taking the time to review this email. As we begin a new academic semester, I wanted to take a moment to share some updates about Loganâ€™s progress and outline our plans moving forward.
Over the past few weeks, Iâ€™ve seen meaningful growth in Loganâ€™s application of active listening strategiesâ€”especially his use of paraphrasing, eye contact, and asking clarifying questions. He has also shown strong engagement with various note-taking methods, including color coding, sticky notes, and the Cornell method. In particular, Logan has demonstrated consistent progress in organizing his materials and preparing to apply these strategies in his new classes. This has been reflected in his readiness for the first week of school and his thoughtful approach to experimenting with different techniques.
Our current short-term goals for Logan include implementing at least one new note-taking strategy in each of his core classes and reflecting on which methods feel most effective. 
 I recommend we continue with our one 60-minute class per week through the school year. Please let me know if you have any questions or if there are any adjustments you would like to make to our plan. Iâ€™m happy to schedule a time to talk by phone if that would be helpful. I am looking forward to continuing my work with Logan and in these next steps of his academic journey.
Best regards,
Scott H.
scott.holdcraft@revolutionprep.com
+15208480023</t>
  </si>
  <si>
    <t>Rodney Westmoreland</t>
  </si>
  <si>
    <t>Dear Rachel,
I wanted to share a quick update on Rodneyâ€™s ACT preparation. It was a pleasure working with him this past week. He approached our sessions with focus and engagement, and Iâ€™m looking forward to seeing how he felt the test went â€” and ultimately, to hearing about his results.
Please donâ€™t hesitate to reach out if any support is needed moving forward. Iâ€™d be glad to help however I can.
Best regards,
RobertRobert N.
robert.nantze@revolutionprep.com
+15754897446</t>
  </si>
  <si>
    <t>Dear Paulette, 
I hope you are having a great start of Fall. Itâ€™s been great working with you and Caroline over the past couple of months. I wanted to touch base to share some of the progress weâ€™ve made so far and share my thoughts on the plan moving forward. 
I have seen significant improvements in Caroline's command of the strategies for SAT Reading &amp;amp; Writing, and particularly her application of the B-PRIMES strategy. Caroline has shown consistent progress in practicing the introductory strategies for Reading &amp;amp; Writing during in-class lessons and homework. This consistent improvement has been evident in Carolineâ€™s increasing confidence and strong performance on assignments. 
Our current short-term goals for Caroline include developing command of the introudctory strategies for SAT Math. The overall goal remains supporting Carolineâ€™s growth as she works toward her target score of 1200+. Based on Caroline's progress, I recommend increasing our session velocity to two 90-minute lessons per week. This would give us more time to work on practicing strategies for specific question types in lesson and also allow us to work on both Math and Reading &amp;amp; Writing each week. 
Please let me know if you have any questions or if there are any adjustments you would like to make to our plan. Iâ€™m happy to schedule a time to talk by phone if that would be helpful. I look forward to supporting Caroline in their continued academic journey. 
Best wishes, 
Kailot Harris 
Kailot H.
kailot.harris@revolutionprep.com
+16674150151</t>
  </si>
  <si>
    <t>Saarik Jain</t>
  </si>
  <si>
    <t>Dear Seema,
I hope you are having a great start to the fall season. Itâ€™s been great working with you and Saarik over the past couple of months. I wanted to touch base to share some of the progress weâ€™ve made so far and share my thoughts on the plan moving forward.
I have seen significant improvements in Saarikâ€™s proportional reasoning and his approach to multi-step equationsâ€”heâ€™s now demonstrating a clearer understanding of how to work backwards and isolate variables. He has also shown consistent progress in decoding unfamiliar vocabulary using prefixes and suffixes. This consistent improvement has been evident in his increased confidence during sessions and his thoughtful engagement with both math and verbal content.
Since Saarik is making steady progress toward his ISEE goals, I recommend we continue with our two 60-minute classes per week through the October test date.
Our current short-term goals for Saarik include completing a full timed ISEE practice exam and continuing targeted vocabulary study, especially with the challenging words weâ€™ve identified. The overall goal remains building test readiness and confidence across all sections of the ISEE. 
Please let me know if you have any questions or if there are any adjustments you would like to make to our plan. Iâ€™m happy to schedule a time to talk by phone if that would be helpful. I look forward to supporting Saarik in his continued academic journey.
Best regards,
Scott H.
scott.holdcraft@revolutionprep.com
+15208480023</t>
  </si>
  <si>
    <t>Cossette Si</t>
  </si>
  <si>
    <t>Dear Yat Ka,
I wanted to share a quick update on Cossetteâ€™s SAT preparation. Sheâ€™s been doing excellent work so far, and her math skills are particularly strong â€” she approaches problem-solving with precision and confidence.
As we continue, Iâ€™d like to focus more on assessing and building her English proficiency. To that end, I recommend Cossette take a Revolution practice test soon, which will give us a clearer picture of her performance in the reading and writing sections and help guide our next steps.
At this point, I recommend continuing with our current schedule of one hour per week. This steady pace will allow us to target key areas while balancing her overall workload.
Please feel free to reach out if you have any questions or if you'd like help coordinating the practice test. Iâ€™m looking forward to continuing our work together and supporting Cossette in reaching her goals.
Best regards,
Robert N.
robert.nantze@revolutionprep.com
+15754897446</t>
  </si>
  <si>
    <t>Caeleb Wilderman</t>
  </si>
  <si>
    <t>Hello!
I wanted to reach out to provide a quick recap of Tuesday's session as well as an overall progress report for Cael. On Tuesday, Cael and I reviewed the math problems he completed for homework, then discussed comma rules, including the four ways they're tested on the SAT and strategies for eliminating three (as always)! For homework, he has comma questions as well as a worksheet about colons. Additionally, he should complete a Bluebook practice test as well as the main idea questions he was assigned a few sessions ago.
I do have a concern that Cael has not completed all of the work he is assigned before the following session. Because of this, we haven't been able to cover as many topics as planned, so please make sure the list above is done before our session on Monday! There are only two sessions remaining before the SAT, and Cael's most recent test score was a 1360, but this was taken without extra time, so the Bluebook test, taken with proper accommodations, will help us better understand exactly where he stands.
Because I believe students should hit their goal score at least three times on a practice test to ensure they're best prepared for an official attempt, I do believe Cael would benefit from additional tutoring and signing up for the October 4 and November 8 test dates. We are currently meeting twice per week for one hour, and I believe continuing that velocity for the October test would be beneficial before then switching to one hour a week for the November test. If you'd like to continue working together on achieving these goals, you can easily use this link to add 12 hours to your account today: https://my.revolutionprep.com/s/RbazNXh7oC.
Please let me know if you have any questions!
Have a stellar day,
Megan H.
megan.hoelting@revolutionprep.com
+19133783294</t>
  </si>
  <si>
    <t>Ian Krouse</t>
  </si>
  <si>
    <t>Dear Martha Hostetter,
I hope you're doing well. Iâ€™m writing to share an update on Ianâ€™s progress in his SAT preparation as we work toward the upcoming October exam.
Iâ€™m very pleased with Ianâ€™s performance and growth over the past several weeks. Most recently, he completed a Revolution Prep practice exam and improved his previous score by nearly 100 pointsâ€”a strong reflection of his focused effort and growing mastery of the material.
In our sessions, weâ€™ve spent time developing Ianâ€™s skills in key SAT content areas. On the Math section, we focused on applying the IESME strategy to topics like right triangle geometry, intersecting lines, and one-variable statistics. Ian has also made great strides using the matching strategy for questions involving constants with infinite or no solutions, which can often be tricky.
In the Reading and Writing section, Ian has become much more effective at identifying logical connections between sentences using the B-PRIMES method, particularly in selecting accurate transition words. This strategy has noticeably improved his confidence and accuracy in those question types.
Looking ahead, I recommend we continue with our current schedule of one one-hour session per week leading up to the October SAT. This pace allows us to steadily review content, reinforce strategies, and build on Ianâ€™s momentum. In our upcoming sessions, weâ€™ll focus on applying the B-PRIMES method to "Command of Textual Evidence" questions, using the Three Câ€™s strategy to address punctuation-related questions, and extending the IESME strategy to more complex spatial reasoning problems in the Math section.
Additionally, if Ian finds that he needs help with Precalculus or other academic subjects during the school year, I would be happy to provide tutoring on an as-needed basis.
Please feel free to reach out to me via email or phone if youâ€™d like to discuss Ianâ€™s progress further or adjust the tutoring plan. Itâ€™s been a pleasure working with Ianâ€”heâ€™s focused, engaged, and making excellent strides toward his goals.
Best wishes,
Greg C.
greg.carroll@revolutionprep.com
+16782182628</t>
  </si>
  <si>
    <t>Charlotte Papir</t>
  </si>
  <si>
    <t>Dear Erica ,
I hope you are having a great summer. Itâ€™s been great working with you and Charlotte  over the past couple of months. I wanted to touch base to share some of the progress weâ€™ve made so far and share my thoughts on the plan moving forward.
I have seen significant improvements in Charlotte 's ability to answer reading questions. She is making good use of keywords to focus on the goal of the question and what must be proven in the answer choice. The work she does during our lesson and her homeworking completion shows a consistent increase in her ability. With a Math score of 740/800 , Charlotte does not need much instruction in math concepts. We will focus on how the SAT asks questions. This will require memorizing functions , mastery , and using good math techniques. 
Since Charlotte has a busy schedule , she  should spend 10-15 minutes a day 4-5 days a week outside of our lesson prepping for the SAT. Charlotte has the advantage of starting her prep early and  having a strong start score. If she can continue at this pace and schedule 2 1-hour sessions each week, I see her in the 1450+ range . I will ask Charlotte to complete 1 practice test a month during school sessions. Please let me know if I should add or remove work. She can meet her goal without hurting her grade or stressing her out.  
 Our current short-term goals for Charlotte will be pacing and test fluency this month. The overall goal remains 1400+. Based on Charlotte 's progress, I recommend taking 2 official tests before the end of year. The first test is in 2026 in March, and probably more time than Charlotte will need. 
If you wish to meet please use the link below:
https://calendly.com/jamaul-pemberton/parent-meetings
Please let me know if you have any questions or if there are any adjustments you would like to make to our plan. Iâ€™m happy to schedule a time to talk by phone if that would be helpful. I look forward to supporting Charlotte in their continued academic journey.
Best regards,
Jamaul
Jamaul P.
jamaul.pemberton@revolutionprep.com
+13474337488</t>
  </si>
  <si>
    <t>Natalie Levine</t>
  </si>
  <si>
    <t>Hi Ayala,
Thank you for your email!
I'm so excited for Natalie to take the exam this week. She has done a lot of outstanding work in the math area. I'd love her to feel encouraged going into test day! She needs to work each question out on paper, and expects the questions past number 12 to be multi-step. 
I've removed the meetings for the rest of the fall, for now. Depending on the policies of her top schools, Natalie may consider taking the October exam.
The scores will be released on October 28th, which is early enough for November 1st deadlines.
I'll wait to hear back after this exam. There is still plenty of material we can work on, if necessary.
Let me know if you have any other questions. I look forward to hearing how the exam goes.
Thanks! Ash
Ashley S.
ashley.scorsone@revolutionprep.com
+19543031288</t>
  </si>
  <si>
    <t>Jackson Klaus</t>
  </si>
  <si>
    <t>Dear Beth,
I hope you are having a great start to the fall season. Itâ€™s been great working with you and Jackson over the past couple of weeks. I wanted to touch base to share some of the progress weâ€™ve made so far and share my thoughts on the plan moving forward.
I have seen significant improvements in Jacksonâ€™s ability to articulate personal growth and structure his writing around key moments of challenge and resilience. He has shown consistent progress in refining his college application essay, especially in developing clarity around his experience and its emotional impact. This consistent improvement has been evident in the depth of his reflections, the specificity of his revisions, and his growing confidence in shaping a compelling narrative.
Since Jackson is making meaningful progress toward his college application goals, I recommend we continue with our two 60-minute sessions per week through the fall application season.
Our current short-term goals for Jackson include completing and polishing his personal statement, as well as identifying and drafting responses to supplemental essay prompts. The overall goal remains helping Jackson present his story with clarity, authenticity, and emotional resonance. Based on his progress, I recommend continuing our current pace while remaining flexible to add a second session if needed as deadlines approach.
Please let me know if you have any questions or if there are any adjustments you would like to make to our plan. Iâ€™m happy to schedule a time to talk by phone if that would be helpful. I look forward to supporting Jackson in his continued academic journey.
Best regards,
Scott H.
scott.holdcraft@revolutionprep.com
+15208480023</t>
  </si>
  <si>
    <t>Dylan Maxwell Ezeta</t>
  </si>
  <si>
    <t>Dear Rosemary,
I'm excited to reach out to celebrate Dylanâ€™s amazing progress. Dylan has worked diligently, and as a result, they have achieved understanding of unit rates. I am so proud of Dylan.
While we want to celebrate this success, we also know there is still work to do on math strategies for 7th grade math. I am looking forward to continuing to work with Dylan towards further improvements. I recommend continuing our weekly hour long sessions in order to continue their progress towards their next goals. During our upcoming sessions, I plan to continue working on solving scale drawings, working with triangles and more. Dylan is currently not signed up for any future sessions.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Iâ€™m happy to schedule a time to talk by phone if that would be helpful. I am always available to support Dylan in their continued academic journey.
Best regards,
Sunho K.
sunho.kum@revolutionprep.com
+14084750988</t>
  </si>
  <si>
    <t>Keys Shah</t>
  </si>
  <si>
    <t>Dear Ash Shah,
I hope this message finds you well. Iâ€™m writing to share an update on Keysâ€™ progress in our Algebra I tutoring sessions and to provide a recommendation for continued support as the school year progresses.
Keys has made great progress so far, particularly in applying the order of operations to simplify algebraic expressions with confidence and accuracy. He has also shown a strong understanding of percentages and ratios, successfully applying these concepts to practical problems involving sales tax and discounts without any difficulty.
Itâ€™s clear that Keys has developed a solid grasp of the foundational material, and I have full confidence in his readiness for the more advanced topics that will be introduced this year in Algebra I.
To ensure ongoing success and provide support as needed when more complex concepts arise, I recommend we continue with tutoring on a regular basisâ€”either one one-hour session every two weeks or one 30-minute session each week, depending on what best fits your familyâ€™s schedule. These sessions will serve as a valuable opportunity to review class material, address any areas of confusion, and reinforce key skills.
Please donâ€™t hesitate to reach out to me via email or phone if youâ€™d like to discuss Keysâ€™ progress further or set up a recurring schedule. Itâ€™s been a pleasure working with him, and I look forward to supporting his continued growth and success in Algebra I.
Best wishes,
Greg C.
greg.carroll@revolutionprep.com
+16782182628</t>
  </si>
  <si>
    <t>Gavin Hyland</t>
  </si>
  <si>
    <t>Dear Tara,
I wanted to share an update on Gavinâ€™s SAT preparation. He has been making great progress across both sections of the test and has approached each session with strong focus and effort.
Recently, Gavin has shown significant improvement in key areas, including quadratics, exponential word problems, rhetorical synthesis, transition questions, and identifying misplaced modifiers. Itâ€™s been great to see his confidence grow as these concepts have started to click.
Looking ahead, weâ€™ll be shifting our focus toward probability, inferences, and other English question types where thereâ€™s still room for growth. To maintain this momentum, I recommend continuing with three hours of tutoring per week. This pace will allow us to reinforce Gavinâ€™s strengths while giving us the time needed to target remaining challenges.
Please feel free to reach out if you have any questions or would like to discuss his progress further. Iâ€™m looking forward to continuing our work together.
Best regards,
Robert N.
robert.nantze@revolutionprep.com
+15754897446</t>
  </si>
  <si>
    <t>Hi Shirley,
I hope you are doing well. I am happy to add a few more hours for Bennett until the next exam dates are officially scheduled. However, I unfortunately donâ€™t have time at his regular 1:30 slot this week. 
I would be glad to find a time later in the weekâ€”perhaps after school one day. What time does Bennett get home?
Thanks! Ash
Ashley S.
ashley.scorsone@revolutionprep.com
+19543031288</t>
  </si>
  <si>
    <t>Dear Sunday,
I hope youâ€™re having a great start to the fall season. Itâ€™s been a pleasure working with you and David over the past couple of weeks, and I wanted to share an update on his progress and outline our plan moving forward.
David has made meaningful strides in his understanding of decimal operations, particularly in aligning decimal points and applying step-by-step strategies for both addition and subtraction. Heâ€™s shown consistent progress in applying these techniques across increasingly complex problems, and his confidence has grown as a result. 
For maintaining momentum, I recommend we continue with our two 60-minute sessions per week through the school year.
Our current short-term goals for David include reinforcing decimal fluency and expanding into multiplication and division of decimals. The overall goal remains building strong foundational math skills and academic confidence. Based on Davidâ€™s progress, I recommend maintaining our current schedule while gradually introducing new concepts to challenge and support his growth.
Please let me know if you have any questions or if there are any adjustments youâ€™d like to make to our plan. Iâ€™m happy to schedule a time to talk by phone if that would be helpful. I look forward to continuing to support David on his academic journey.
Best regards,
Scott H.
scott.holdcraft@revolutionprep.com
+15208480023</t>
  </si>
  <si>
    <t>Hello Team Oliver, 
I hope this note finds you well! I wanted to share a quick update on Oliverâ€™s recent progress and our plans moving forward this semester.
Oliver continues to shine in math, and he is making strong progress in reading and language arts. He has shown a great interest in history and making sure we can incorporate his interest in some books and increase his reading time through the year. 
In our most recent session, we focused on vocabulary, grammar (compound subjects, predicates, and sentences), and applying text evidence. Oliver did well applying text evidence to examples like Grace Hopperâ€™s role in computer programming and Tchaikovskyâ€™s perseverance as a composer.
Our short-term goals are to keep building his vocabulary, strengthen his ability to support ideas with text evidence, and continue practicing grammar skills. The longer-term goal remains developing greater confidence and independence across his core subjects.
Looking ahead, I plan to introduce a new vocabulary list next session while reinforcing his grammar and reading comprehension. If youâ€™ve noticed any new areas youâ€™d like us to emphasize this semester, please let me know so I can adjust our plan accordingly.
Oliver does not have any hours on his account. I recommend we continue to meet one hour per week to keep this momentum. If you'd like to continue working together on achieving these goals, you can redeem more credits through your Bright Horizon's portal. After you redeem your credits, you will receive an email from Revolution Prep to add the hours to your account. Please note, my schedule is filling up, so I recommend adding hours sooner rather than later. 
Oliver has been making consistent progress, and Iâ€™m excited to keep building on that momentum. Please donâ€™t hesitate to reach out with any questions or updates. 
Best regards,
Jacey
Jacey C.
jacey.clifton@revolutionprep.com
+17063043963</t>
  </si>
  <si>
    <t>Savannah Lyons</t>
  </si>
  <si>
    <t>Dear Stephanie,
I hope youâ€™re having a great start to the fall season. Itâ€™s been a pleasure working with you and Savannah over the past couple of weeks, and I wanted to share an update on her progress and outline our plan moving forward.
Savannah has made strong gains in her ACT Reading strategies, particularly in identifying figurative language (e.g., metaphor, simile, alliteration), tracking repeated ideas, and mapping passage structure. Sheâ€™s shown consistent progress in applying the â€œtwo-track mindâ€ approachâ€”balancing detail-oriented logic with big-picture pattern recognitionâ€”which has helped her engage more confidently with complex passages. This growth has been evident in her independent annotation work and her ability to articulate main ideas and textual shifts during our sessions.
Since Savannah is achieving her goals, I recommend we continue with our one 90-minute session per week through the fall.
Our current short-term goals include completing the â€œWhat to Write When You Readâ€ module and the remaining ACT practice exam. The overall goal remains strengthening Savannahâ€™s reading comprehension and strategy use to maximize her ACT performance. Based on her progress, I recommend maintaining our current schedule and continuing to build on these strategies with timed practice and targeted review.
Please let me know if you have any questions or if there are any adjustments youâ€™d like to make to our plan. Iâ€™m happy to schedule a time to talk by phone if that would be helpful. I look forward to continuing to support Savannah on her academic journey.
Best regards,
Scott H.
scott.holdcraft@revolutionprep.com
+15208480023</t>
  </si>
  <si>
    <t>Hello Katarina,
I hope youâ€™re doing well! I wanted to share an update on Lucieâ€™s recent progress and our plan moving forward this semester.
Lucie continues to make steady progress across both English and math. She is strengthening her skills in English conventionsâ€”particularly grammar and punctuationâ€”and showing growth in applying strategies for reading and writing. In math, sheâ€™s been working on proportional reasoning and practicing with data visualizations, where she is developing stronger problem-solving strategies.
In our most recent session, Lucie and I reviewed English grammar and punctuation conventions, tackled chart-based and quantitative questions, and practiced interpreting data and applying proportional reasoning. She did well when we broke problems into steps, and she is beginning to apply these strategies with more independence.
Our short-term goals are to continue reinforcing grammar conventions and strengthen her ability to use evidence effectively in both math and reading. Longer term, we are preparing Lucie for practice tests in the coming weeks, focusing on endurance, strategy, and confidence.
Lucie is making consistent progress, and Iâ€™m excited to keep building on this momentum. I recommend we continue with our planned sessions of 1.5 hours per week. Please let me know if you have any questions or concerns. 
Best regards,
Jacey
Jacey C.
jacey.clifton@revolutionprep.com
+17063043963</t>
  </si>
  <si>
    <t>Hello!
Thank you for chatting this week! There are a lot of changes to standardized testing and what colleges are expecting from students who take the new digital exams. I hope I was able to give you some good insights. The scoring works so differently these days. 
Sophia will be taking a college board practice exam next. This will give us a more accurate assessment of where her score is right now. We are setting a goal of perfection on the standard English conventions and algebra questions. We are looking to earn the second, harder module in both the reading/English and math sections. I would love to see Sophia reach the second, harder module at least twice before taking the exam in October.
We added a meeting for 9 am this Thursday. Sophia is booked on Saturday afternoons. We've been booking her 2nd hour each week, depending on availability. It has been working well for us. Please let me know if you have any other questions. 
Have a wonderful week! Thanks! Ash
Ashley S.
ashley.scorsone@revolutionprep.com
+19543031288</t>
  </si>
  <si>
    <t>Alisha Padhy</t>
  </si>
  <si>
    <t>Dear Ashok Padhy,
I hope you are having a great summer. It has been a pleasure working with you and Alisha as she prepares for her upcoming PSAT. I wanted to share her progress and outline our plan for the months ahead.
Over the past several weeks, Alisha has made excellent progress in her preparation. She has completed multiple practice modules and assignments, including work on algebra, proportional reasoning, linear functions, quadratics, punctuation, and transitions. She has also practiced with College Boardâ€™s Bluebook question bank platform and engaged with both Khan Academy and I have given her some Kaplan resources to strengthen her math, reading, and writing skills. These efforts have given her a strong foundation across the exam sections.
One of the main areas we will continue to focus on is slowing down and paying close attention to details she may overlook when working quickly. Building accuracy alongside speed will be key to maximizing her performance on test day.
Our next short-term goal is to complete regular timed practice tests, continue reviewing targeted modules, and strengthen command of evidence and quantitative reasoning on the reading and writing section. The overall goal is to obtain a 1450 on her first PSAT test and work toward attaining that score on the full SAT test in the future as well. Based on her progress, I recommend we continue meeting once every Saturday until her test date so that she has structured, consistent preparation.
If you'd like to continue working together on achieving these goals, you can easily use this link to add the hours to your account today: https://my.revolutionprep.com/s/3VrJX6g7uC.
Please let me know if you have any questions or if youâ€™d like to adjust our plan. Iâ€™m happy to schedule a phone call if that would be helpful. I look forward to continuing to support Alisha on her academic journey and in her test preparation.
Best regards,
Jason N.
jason.noble@revolutionprep.com
+12162627470</t>
  </si>
  <si>
    <t>Hello!
I hope you all are having a lovely weekend! Ava took an updated practice exam last week and was able to earn the second, harder module in both sections on the Rev Prep exam. There were still a few rule-based questions that we've got to perfect to maximize the score. We're going to strengthen advanced math and rule-based questions before her next College Board exam.
We can discuss her progress again after the next College Board score. It would be nice to feel comfortable in the second, harder module in both sections before taking the official exam. October still looks good.
Let me know if you have any questions. I look forward to catching up again soon.
Thanks! Ash
Ashley S.
ashley.scorsone@revolutionprep.com
+19543031288</t>
  </si>
  <si>
    <t>Piper Jenkins</t>
  </si>
  <si>
    <t>Dear Alisha,
I hope youâ€™re doing well and that Piper has settled into the new school year smoothly! I wanted to check in and share a recap of all the work Piper and I did together this summer.
Since June, it has been a joy watching Piper grow as a thinker and writer. Her summer reading homework seemed overwhelming in July, but she stayed accountable, completing the reading, filling out all of her rhetorical analysis tables, and polishing her MLA formatting.
Together, we focused on expanding her commentary, varying her word choice, and integrating real-world examples. Piper has become more confident in comparing texts, clarifying logic, and supporting her own conclusions. With just a few reminders and tool recommendations along the way, her independence and accuracy have really improved.
Our short-term goalsâ€”completing her summer AP Lang homeworkâ€”are now complete! Looking ahead, Piper and I are scheduled to meet roughly every other week; please let me know if this still works best to support her English progress. Additional sessions can be added as needed before essays or major projects.
Iâ€™m excited to continue supporting Piper as she heads into AP Lang feeling prepared and confident. Her consistent effort and perseverance over the summer have truly set her up for success this year. Please donâ€™t hesitate to reach out with any questions or adjustments. I'm also happy to jump on a call if that would be helpful.
Hope and gratitude,
Shannon Huang
shannon.huang@revolutionprep.com
(630) 358-9222</t>
  </si>
  <si>
    <t>Emilyn Haw</t>
  </si>
  <si>
    <t>Dear Erika,
I'm excited to reach out to celebrate Emilyn's amazing progress. Emilyn has worked diligently, and as a result, they have achieved a 120 point increase on their official August SAT. I am so proud of Emilyn.
While we want to celebrate this success, we also know there is still work to do on the SAT. I am looking forward to continuing to work with Emilyn towards further improvements for the September and October SAT. I recommend increasing the frequency of sessions to twice a week, and increasing homework assignments. This will allow more coverage of strategies and pacing in session, while offering more independent practice at home. During our upcoming sessions, I plan to continue working on Cross-Text Connections, and the Two-Pass Approach for the R/W section. 
Please let me know if you have any questions. Iâ€™m happy to schedule a time to talk by phone if that would be helpful. I am always available to support Emilyn in their continued academic journey.
Best Regards,
Schon G.
schon.gonzalez@revolutionprep.com
+16314806035</t>
  </si>
  <si>
    <t>Quinn Baxter</t>
  </si>
  <si>
    <t>Hello,
I hope youâ€™re doing well! I wanted to share an update on Quinnâ€™s recent sessions and outline our next steps.
We have been reviewing sight words through an interactive game, where Quinn successfully recognized words all of the sight words given. We have focused on sentence structure, practicing how to identify subjects and predicates. Quinn initially needed guidance with subjects but improved as we worked through examples, such as â€œI went to the store,â€ correctly identifying â€œIâ€ as the subject and â€œwent to the storeâ€ as the predicate.
We also explored the concept of setting in stories. Using a passage about a library, Quinn picked up on sensory detailsâ€”like the smell of old paper, tall bookshelves, and beanbag chairsâ€”to correctly identify the setting. She showed strong growth in connecting textual clues to setting, and weâ€™ll continue developing this skill in future sessions.
In math, Quinn reviewed place value strategies, breaking numbers into tens and ones to solve addition problems. She practiced these skills in a tic-tac-toe style math game using number blocks and demonstrated growing confidence in setting up and solving problems with place value. This hands-on approach helped reinforce her understanding and made the practice enjoyable.
Next steps include more practice with subject and predicate identification, further development of skills in inferring setting from textual clues, and continued reinforcement of place value strategies in math. Quinn is making steady progress, and Iâ€™m excited to continue strengthening her skills and confidence. I recommend we continue with two 30 minute sessions per week.
Please let me know if there are any areas youâ€™d like me to place extra emphasis on as we move forward.
Best regards,
Jacey
Jacey C.
jacey.clifton@revolutionprep.com
+17063043963</t>
  </si>
  <si>
    <t>Hello!
I hope you all had a lovely weekend! Eten did an excellent job completing his updated practice exam. He reported feeling much better about the timing in each section. There are many fewer careless errors in the quantitative section. We've almost completed the full quantitative section, which means we can have a solid review session before the September 20th SSAT.
Next, Eten will take the HSPT and SHSAT in October and November. The content on those exams could be considered "easier." We will do a solid review of the necessary English for the SHSAT exam. He will also get to take the other types of practice exams after the September 20th exam.
He does such an excellent job of keeping up with the homework. It has shown a tremendous improvement and accuracy in his work.
Have a wonderful week. Eten and I will meet again next Saturday. Thanks! Ash
Ashley S.
ashley.scorsone@revolutionprep.com
+19543031288</t>
  </si>
  <si>
    <t>Conor Fisher</t>
  </si>
  <si>
    <t>Hello,
I wanted to share an update on Conor's recent session and highlight his progress and plans for the new school year.
Conor and I focused on preparing for his upcoming math test on volume. We worked through multiple practice problems, breaking them down step by step. He initially needed some guidance but grew more confident as we continued, and by the end of the session, he was solving problems with much greater independence. He now has a solid understanding of the key concepts and feels ready to continue practicing on his own before the test.
We also discussed his recent diagnostic test in math and any feedback from his teacher, though none was provided. Conor mentioned having some new homework assignments, and we reviewed his approach to staying on top of those.
Our next steps will be to reinforce Conor's skills in volume while continuing to support him with new assignments as they come up. Conor is making steady progress. To continue on this progress I recommend we meet at least one hour per week to review topics from class and continue to improve accuracy strategies. He currently has 2.5 hours on his account. 
Please let me know if you have any questions or changes to the plan. 
Best regards,
Jacey
Jacey C.
jacey.clifton@revolutionprep.com
+17063043963</t>
  </si>
  <si>
    <t>Ethan Grayson Lopez Ostertag</t>
  </si>
  <si>
    <t>Hello Maggie, 
I wanted to share an update on Graysonâ€™s recent session and highlight his progress.
Grayson and I spent time reviewing his schoolwork, including a story he read about a fish and the high-frequency words heâ€™s been practicing. We reviewed some of these words together, and he showed solid recall. We then played a phonics game to work on blending sounds and distinguishing between long and short vowels, which helped strengthen his decoding skills.
I also introduced some irregular words such as *or, there, where,* and *who.* Grayson practiced recognizing their unique pronunciations and then applied his phonics skills while reading through simple sentences. He did well sounding out words and using context clues to build meaning. Iâ€™ve noticed real improvement in his reading speed and his understanding of vowel sounds.
Next steps include continuing to practice phonics, irregular words, and building confidence in reading full sentences. Grayson is making steady progress, and Iâ€™m excited to keep supporting his growth as a reader. I recommend we continue at least one 30 minute session per week to continue to build on his progress. We have no future sessions scheduled. Please note my schedule is filling up quickly, so I recommend adding hours sooner rather than later for best chance at your preferred time slot.
Please reach out with any questions or changes to the current plan. 
Best regards,
Jacey
Jacey C.
jacey.clifton@revolutionprep.com
+17063043963</t>
  </si>
  <si>
    <t>Luca Kingston</t>
  </si>
  <si>
    <t>Dear Lina Ciotola-Kingston,
I hope this message finds you well. Iâ€™m writing to share an update on Lucaâ€™s progress in his college physics tutoring sessions and to provide some insight into the topics we've covered and those weâ€™ll be approaching next.
Luca has made excellent progress in his understanding of foundational concepts in kinematics. He is now confidently applying the definitions of distance, displacement, velocity, speed, and acceleration to investigate and analyze the motion of objects. His ability to distinguish between these terms conceptually and mathematically has grown significantly.
In addition, weâ€™ve had productive discussions on dimensional analysis, particularly as it relates to equations of motion and the consistency of physical units. Luca has demonstrated a solid grasp of how to use this tool to check the validity of equations and better understand the relationships between physical quantities.
Looking ahead, our sessions will begin to focus on more complex two-dimensional motion problems, especially involving projectiles and vector components. These are key areas in college-level kinematics and will build directly on the strong foundation Luca has already developed.
To continue providing consistent support as the course material becomes more advanced, I recommend that we maintain our current schedule of two one-hour sessions per week. This structure allows us to stay aligned with the pace of the course while giving Luca ample time to deepen his understanding and ask questions in a focused setting.
If you have any questions or would like to discuss Lucaâ€™s progress in more detail, please donâ€™t hesitate to contact me by email or phone. It has been a pleasure working with Luca, and I look forward to supporting his continued success in physics.
Best wishes,
Greg C.
greg.carroll@revolutionprep.com
+16782182628</t>
  </si>
  <si>
    <t>Hello!
Thank you for sharing Jonathan's updated score reports and breakdown. He's reached a 1390 Super Score, and we still have more room to grow. To prepare for the Engineering courses, we will be focused on improving his math score. 
Based on the last exam results, Jonathan was challenged by the Algebra questions. This quadrant can include up to 18 questions alone and covers topics such as lines and manipulating questions. To increase accuracy, Jonathan must start using a pen and a pencil to write out his work. We couldn't get more than seven questions correct in our streak game. Many of the missed questions were due to careless math errors. I have a series of chapters to build test endurance for the "simple" problems. 
Also, I've adjusted our schedule this week to include 8:30 pm on Tuesday and Thursday. Is Jonathan going to text for September?
If he plans to take the October exam next, would we still like to meet both days? It would be helpful. Let me know if this works with his school schedule. I know the homework for 3 APs can include plenty of work.
Thanks! Ash
Ashley S.
ashley.scorsone@revolutionprep.com
+19543031288</t>
  </si>
  <si>
    <t>Aaliyah Siddiqui</t>
  </si>
  <si>
    <t>Hello,
I was so excited to see Milly's first score report was in! She earned a 1410 with a 720 in math, already! Standard English Conventions, the "why" Craft and Structure questions, algebra, and problem solving were all "perfect" bars. We get to practice more of the Advanced Math and Information and Ideas leading up to the exam next week.
I look forward to more improvement. We've done excellent building by meeting twice a week. Let me do some more research on course opportunities for the AP Comparative Government. I'm certainly happy to support her in the APs this year and preparation for the exams in Spring.
Thanks! Ash
Ashley S.
ashley.scorsone@revolutionprep.com
+19543031288</t>
  </si>
  <si>
    <t>Zaynah Ismail</t>
  </si>
  <si>
    <t>Hello,
I hope you all are having a lovely weekend! Zaynah shared her updated score of 1310, with a 660 in Reading and Writing. She was able to achieve a "perfect" in Expression of Ideas and Algebra questions. We have room for improvement in Problem Solving and Data Analysis. This category includes word problem questions, which we will work on in preparation for the next exam.
We've reduced our scheduling to one hour per week to stretch hours through the October exam date. It would be valuable to add a few more hours to work at 90 minutes or to  "pep rally" as we prepare for the October exam. 
Let me know if you have any time to discuss my recommendation. We are looking forward to more improvements.
Have a wonderful evening! Thanks! Ash
Ashley S.
ashley.scorsone@revolutionprep.com
+19543031288</t>
  </si>
  <si>
    <t>Hello!
I hope you all are having a lovely weekend. Drue did such an excellent job in preparation for this exam. How did it go? I can't wait to hear. We reviewed several maximum score-earning chapters leading up to test day. I am here to support her if she chooses to retake the exam . We would have to add hours to do so, and our advisor could help us with this. 
Let me know if you have time this week to hear me brag about her more.
Thanks! Ash
Ashley S.
ashley.scorsone@revolutionprep.com
+19543031288</t>
  </si>
  <si>
    <t>Jonathan Wan</t>
  </si>
  <si>
    <t>I hope you are having a great summer. It has been a pleasure working with you and Jonathan over the past few months. I wanted to share his progress and outline next steps as he transitions back into school.
Jonathan has made noticeable improvements in his writing skills. We have worked on outlining, organization, providing solid details and evidence, and strengthening both introductions and conclusions. In writing, Jonathan has shown growth in developing ideas and expanding them into more complete paragraphs. During our sessions, he has practiced correcting his own paragraphs, completing assigned projects for essay practice, and engaging in opinion essay writing and planning.
We also incorporated reading comprehension activities and tied this into opinion essay writing. Jonathan has practiced revising body paragraphs, considering counterarguments, and refining his writing through annotation and revision exercises. These activities have supported his growth in developing stronger, more polished essays.
Our current focus is helping Jonathan improve clarity in his writing and ensuring every sentence has a clear purpose within his essays. The overall goal is to keep him confident with schoolwork while continuing to refine his essay writing and comprehension skills. Based on his progress, now that school is in session, I recommend meeting once a week to review his current assignments, provide targeted feedback, and help improve his grades if you think he needs the extra help with schoolwork.
If you'd like to continue working together on achieving these goals, you can easily use this link to add the hours to your account today: https://my.revolutionprep.com/s/bdnQKUOb3g.
Please let me know if you have any questions or if you would like to adjust the plan. I am happy to schedule a phone call if that would be helpful. I look forward to supporting Jonathan in his continued academic journey.
Best regards,
Jason N.
jason.noble@revolutionprep.com
+12162627470</t>
  </si>
  <si>
    <t>Daniela Baker</t>
  </si>
  <si>
    <t>Hello,
I hope you all are having a lovely weekend! Have you seen Daniela's scores from the August exam? Did she decide to keep the score from the last test?
The SAT rarely offers the opportunity to retake because of disruption. I know Daniela was relieved to be through this process. I hope things landed the way she wanted them to.
Please let me know how else I can support her as she wraps up the year. If she is interested in continuing, we would need to add hours to do so. 
Thanks! Ash
Ashley S.
ashley.scorsone@revolutionprep.com
+19543031288</t>
  </si>
  <si>
    <t>Anthony Garvey</t>
  </si>
  <si>
    <t>Dear Sarah,
Itâ€™s been great working with you and Iggy over the past couple of months. As we prepare for Iggy's upcoming SAT, I wanted to share some updates and information about what to expect.
I have seen significant improvements in Iggy's use of B-PRIMES strategy on reading questions, his use of Desmos on circle and systems of equations problems, and his recall of punctuation rules. This consistent improvement has been evident in his completion of homework.
For this exam, our goal is a 600 on the math section. While we cannot guarantee a specific score, we have worked diligently towards this goal through focusing on rereading math questions and using Desmos tools. It's important to consider the impact of the test zone on Iggy's performance. Ensuring a good night's sleep throughout the week leading up to the test is crucial, as just the night before isn't enough. We have also discussed strategies to manage test anxiety, which can impact scores.
I am looking forward to hearing how Iggy performs on this test.  Looking ahead, I recommend we meet once a week until his next SAT. This would give us an opportunity to continue working on elimination strategies and complex math problems.
After the September SAT, Iggy has 5.5 hours left on his Revolution Prep account.
Please let me know if you have any questions or if there are any adjustments you would like to make to our plan. Iâ€™m also able to schedule a time to talk by phone if that would be helpful. I am happy to support Iggy in their continued academic journey.
Best regards,
Trevor F.
trevor.ferguson@revolutionprep.com
+15592748786</t>
  </si>
  <si>
    <t>Hello,
I hope you all are having a fantastic weekend! Teo took his first practice exam through Revolution Prep. Unfortunately, it is slightly easier than the one students will see on exam day. I require students to earn the second, harder module in our exams before moving on to the College Board.
Teo got into the second, harder module in the math section, but he was just one question away from making it in Reading/English. He did meet the expected perfect in Sentence Boundary (punctuation) questions. We will focus more on other rule-based questions, such as Transitions and Expression of Ideas. 
I look forward to more progress! Let me know if you have any questions. We are just getting started. We are scheduled to meet next on Wednesday evening, and he's scheduled continuously on Saturdays.
Have a fantastic weekend! Thanks! Ash 
Ashley S.
ashley.scorsone@revolutionprep.com
+19543031288</t>
  </si>
  <si>
    <t>Freya Bikel</t>
  </si>
  <si>
    <t>Dear Judi,
Itâ€™s been great working with you and Freya over the past couple of weeks. As we prepare for Freya's upcoming SAT, I wanted to share some updates and information about what to expect.
I have seen significant improvements in Freya's understanding on how to manage her time on the reading section and identifying trap answers. They have shown consistent progress in being able to consistently use all steps of the B-PRIMES strategy. This consistent improvement has been evident in her homework completion and in her confidence in session.
For this exam, our goal is 1550. While we cannot guarantee a specific score, we have worked diligently towards this goal through slowing down to check what the question is asking for and rereading efforts. It's important to consider the impact of the test zone on Freya's performance. Ensuring a good night's sleep throughout the week leading up to the test is crucial, as just the night before isn't enough. We have also discussed strategies to manage test anxiety, which can impact scores.
I am looking forward to hearing how Freya performs on this test.  Looking ahead, if Freya decides to attempt the SAT again, I recommend we meet once a week for the month before her exam (4 1.5 hour sessions). This would give us an opportunity to continue working on eliminating trap answers and improving her problem-solving skills on difficult math problems.
Please let me know if you have any questions or if there are any adjustments you would like to make to our plan. Iâ€™m also able to schedule a time to talk by phone if that would be helpful. I am happy to support Freya in their continued academic journey.
Best regards,
Trevor F.
trevor.ferguson@revolutionprep.com
+15592748786</t>
  </si>
  <si>
    <t>Good evening, Team Kakshi -
I hope this email finds you well. I wanted to take a moment to update you on Kakshiâ€™s tutoring progress and share some recommendations moving forward.
First, I want to recognize Kakshiâ€™s consistent effort during our sessions. She always comes prepared and ready to learn, which I truly appreciate. Much of our work so far has focused on reading, where Kakshi is continuing to develop her skills. Currently, she struggles with reading and annotating within the ACTâ€™s time limits, as well as articulating the main idea of texts.
To better support her growth in these areas, I recommend increasing our frequency from one session per week to two. This adjustment will allow us to build stronger momentum and provide more practice opportunities ahead of the official exam.
Thank you for your continued support. Please let me know your thoughts on this recommendation. 
Best regards,
Morgan Wiley
Morgan W.
morgan.wiley@revolutionprep.com
+16785259047</t>
  </si>
  <si>
    <t>Alexander Fan</t>
  </si>
  <si>
    <t>Hi Anne, 
I hope that you've been doing well! Now that Alex has taken another practice test and he and I have had some time to discuss the test and review material from it, I just wanted to reach out and offer some impressions from our sessions and the test. 
Alex recently scored a 1500 on his most recent SAT practice test, with a 720 in Reading and Writing and a 780 in Math. This is an improvement from his prior score of 1480, where he had a 680 in Reading and Writing and an 800 in Math. On the math side, Alex continues to perform at a very high level. One of the areas that came up on this test involved unit conversion problems, where he initially read some of the question details backwards. We discussed these together and he quickly recognized how to adjust his approach. I'm planning on assigning more practice with these kinds of problems for homework so he has the chance to reinforce that understanding and to get more comfortable with some of the more confusing wording that can appear in this section. 
On the Reading and Writing side, Alex has shown steady improvement with Standard English Conventions. He has been taking more time on these questions, which has helped him avoid trap answers and increased his accuracy. The growth in this area is encouraging. One tradeoff Alex noticed is that he felt more pressed for time on this most recent test. This may be because he is spending more time carefully working through the conventions questions, or because the test itself contained more time intensive passages, or simply because he is still adjusting his pacing after focusing more on accuracy. To help with this, we will continue to do timed practice so he can find the right balance between carefulness and efficiency. I'm also going to plan on having us simulate the first-pass/second-pass strategy in our sessions, as I'd like to check in on seeing the question order he's using. 
He has also been showing progress with avoiding inferences on some of the most challenging Command of Evidence and Main Idea questions. These tend to be the question types where pacing becomes more difficult, especially at the highest level of difficulty, so we will want to continue working with them in order to strengthen both confidence and timing.
Overall, Alex is showing excellent progress and it is clear that his consistency is paying off. I would recommend that we continue meeting once weekly for an hour, which will allow him to keep building on this momentum and have regular support as he prepares for his test. 
As always, please don't hesitate to reach out if you have any questions, or if there's anything else I can to do help!
Best,
Eric
Eric A.
eric.alexander@revolutionprep.com
+17084763592</t>
  </si>
  <si>
    <t>Annabelle Laemmli</t>
  </si>
  <si>
    <t>Dear Gabriela,
I hope you are having a lovely day. Itâ€™s been great working with you and Annabelle over the past couple of weeks. I wanted to touch base to share some of the progress weâ€™ve made so far and share my thoughts on the plan moving forward.
IÂ have seen significant improvements in Annabelle's ability to set up percentage problems. She has also shown consistent progress in her application of punctuation rules in session. These consistent improvements have been evident in Annabelle'sÂ confidence and accuracy explaining the reasoning behind her answers and eliminations.
Since AnnabelleÂ is still working towards her goals, I recommend we continue our velocity of three 60-minute sessions per week through the testing season. Annabelle has sessions booked following this schedule through 10/21.Â 
Please letÂ me know if you have any questions or if there are any adjustments you would like to make to our plan. Iâ€™m happy to schedule a time to talk by phone if that would be helpful. I look forward to supporting AnnabelleÂ in her continued academic journey.
Best regards,
Sam Wetz</t>
  </si>
  <si>
    <t>Dear Megan,
I hope you are having a lovely day. Itâ€™s been great working with you and AubrynÂ over the past couple of weeks. I wanted to touch base to share some of the progress weâ€™ve made so far and share my thoughts on the plan moving forward.
IÂ have seen significant improvements in Aubryn's ability to set up permutation and computation problems. She has also shown consistent progress in her application of punctuation rules in session. These consistent improvements have been evident in Aubryn'sÂ confidence and accuracy explaining the reasoning behind her answers and eliminations.
If AubrynÂ is still working towards her goals when we get scores back, I recommend we continue our velocity of three 60-minute sessions per week through the testing season. Aubryn's account is currently empty. If you would like any assistance with college essays or the application process, I am available and happy to assist.Â 
Please letÂ me know if you have any questions or if there are any adjustments you would like to make to our plan. Iâ€™m happy to schedule a time to talk by phone if that would be helpful. I look forward to supporting AubrynÂ in her continued academic journey.
Best regards,
Sam Wetz</t>
  </si>
  <si>
    <t>Alia Moore</t>
  </si>
  <si>
    <t>Dear Annette,
It's been great working with you and Alia over the past couple of months as we prepared her for the ACT and now the SAT. As we prepare for Alia's upcoming practice test &amp;amp; official test, I wanted to share some updates and information about what to expect. 
We restarted our preparations for the SAT on Aug. 25th and since then completed the SAT Math Intro, the Reading &amp;amp; Writing Introduction, discussed strategies for each module, gone over Algebra I and Advanced Math I and now will focus on the fundamentals. This includes plug in a point, slope-intercept form, functions, and more. There are still loads of concepts we still haven't covered.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her to rush or not finish a section.
To be set up for long-term success, it's crucial for Alia to replicate official test day conditions as closely as possible when taking their practice test. She should find a quiet place and take the test in one sitting. 
After the practice test, I will review the results and discuss the test experience with Alia to determine our focus moving forward, and I'll follow up with you on takeaways, improvements, and next steps in my next parent update. 
Based on our discussions and Alia's progress, I recommend meeting 2-3 times a week, regularly completing all her HW, and taking practice tests every 2-3 weeks. This plan will best set her up for success for the official test sitting in October. 
Please let me know if you have any questions or if there are any adjustments you would like to make to our plan. Iâ€™m happy to schedule a time to talk by phone if that would be helpful. I am excited to continue supporting Alia in reaching her goals.
Best regards,
Sofia M.
sofia.munoz@revolutionprep.com
+16572447162</t>
  </si>
  <si>
    <t>Esha Desai</t>
  </si>
  <si>
    <t>Dear Roshni,
I hope you are having a lovely day. Itâ€™s been great working with you and EshaÂ over the past couple of weeks. I wanted to touch base to share some of the progress weâ€™ve made so far and share my thoughts on the plan moving forward.
IÂ have seen significant improvements in Esha's habit of double checking her math problems consistently. She has also shown consistent progress in her application of punctuation rules in session. These consistent improvements have been evident in Esha's confidence and accuracy explaining the reasoning behind her answers and eliminations.
Since EshaÂ is still working towards her goals, I recommend we continue our velocity of two 60-minute sessions per week through the testing season. Esha's account is currently empty. If you'd like to continue working together, you can easily use this link to add these hours to your account today: https://my.revolutionprep.com/s/FKkcb0jpeW.
Please letÂ me know if you have any questions or if there are any adjustments you would like to make to our plan. Iâ€™m happy to schedule a time to talk by phone if that would be helpful. I look forward to supporting EshaÂ in her continued academic journey.
Best regards,
Sam Wetz</t>
  </si>
  <si>
    <t>Jacqueline Pohl</t>
  </si>
  <si>
    <t>Dear Heather, 
I hope you are having a great week! It's been so nice seeing Jackie again and starting our SAT prep together. We've only had two sessions but I've assigned Jackie a practice exam so that we can use it as a baseline score and use it to define Jackie's greatest areas of opportunities. As we prepare for Jackie's upcoming practice test, I wanted to share some updates and information about what to expect.
We've only gone over Math as it seems like she needs more support in that area than in R &amp;amp; W. We've gone over Desmos (introducing it and completing questions by using the tool) and done a specific question type called Desmos Equation of Lines. 
While we are working towards overall score improvement, we have also set a goal around successfully utilizing the strategies and skills she has learned from our past two sessions.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Jackie to replicate official test day conditions as closely as possible when taking their practice test. They should find a quiet place and take the test in one sitting.
After the practice test, I will review the results and discuss the test experience with H=Jackie to determine our focus moving forward, and Iâ€™ll follow up with you on takeaways, improvements, and next steps in my next parent update.
Based on our discussions and Jackie's progress, I recommend meeting twice a week, regularly completing all HW that has been assigned, and taking practice tests every 1-2 weeks. This plan will best set them up for success for the official test sitting in October - just shy of one month from now. 
Please let me know if you have any questions or if there are any adjustments you would like to make to our plan. Iâ€™m happy to schedule a time to talk by phone if that would be helpful. I am excited to continue supporting Jackie in reaching her goals.
Best regards,
Sofia M.
sofia.munoz@revolutionprep.com
+16572447162</t>
  </si>
  <si>
    <t>Dear Nicholas,
I hope you are having a lovely day. Itâ€™s been great working with you and JosephineÂ over the past couple of weeks. I wanted to touch base to share some of the progress weâ€™ve made so far and share my thoughts on the plan moving forward.
IÂ have seen significant improvements in Josephine's annotations and application of the backsolving strategy for math. She has also shown consistent progress in her application of punctuation rules in session. These consistent improvements have been evident in Josephine's score increase from 60% to 88% with commas.
Since JosephineÂ is still working towards her goals, I recommend we continue our velocity of one 60-minute session per weekÂ through the testing season. If we do not see consistent score increases in each area of the test by the next practice test, I would recommend increasing to two 60-minute sessions per week.
Please letÂ me know if you have any questions or if there are any adjustments you would like to make to our plan. Iâ€™m happy to schedule a time to talk by phone if that would be helpful. I look forward to supporting JosephineÂ in her continued academic journey.
Best regards,
Sam Wetz</t>
  </si>
  <si>
    <t>Ethan Crossett</t>
  </si>
  <si>
    <t>Dear Mr. and Mrs. Crossett,
I hope you are having a great summer. It's been great working with you and Ethan over the past couple of months. I wanted to touch base to share some of the progress we've made so far and share my thoughts on the plan moving forward. 
So far, we've covered mostly math. We've examined Algebra 1, Algebra 2, and Data analysis. Currently we're working on Geometry. We finished circles and triangles, then we plan to work on Polygons and 3d shapes. For English, we started working on grammar and plan to do reading comprehension afterwards. Since Ethan's next SAT is on October 4th, I recommend adding 2hrs of tutoring. We can then schedule the last 2 sessions the week leading up to his test. We would have 2 sessions/week for 1hr/session.
Please let me know if you have any questions or if there are any adjustments you would like to make to our plan. I'm happy to schedule a time to talk by phone if that would be helpful. I look forward to supporting Ethan in his continued academic journey.
Best regards,
Jon C.
jon.cathapermal@revolutionprep.com
+17049758359</t>
  </si>
  <si>
    <t xml:space="preserve">Hannah  Goertemiller </t>
  </si>
  <si>
    <t>Dear Julie,
I hope youâ€™re having a wonderful weekend! It has truly been a pleasure working with you and Hannah over the past few weeks, and I wanted to take a moment to share the progress she has made and outline the path forward.
Iâ€™m excited to see that Hannah scored a 1430 on her August SAT â€” a 120-point increase since we began working together earlier in August. This is a great improvement, especially as a 10th grader, and it shows both her strong potential and the consistent effort sheâ€™s put into her preparation!
Looking ahead, Hannah and I discussed that we would need to strengthen her skills in Problem Solving and Data Analysis, which will be our next area of focus. I also believe we can refine her approach in Reading and Writing to capture some additional gains there.
At this stage of test prep, moving from the 1400s into the 1500s requires an extra level of precision and practice. The climb is not linear â€” it often takes more work to gain each additional 10â€“20 points at the higher score range than it does at the earlier stages. That said, Hannahâ€™s improvement so far shows she has the ability to make that leap!
To maintain her momentum, I recommend we continue with two one-hour sessions per week as we prepare for her next attempt in October.
Please let me know if you have any questions. Iâ€™d also be happy to set up a phone call if that would be helpful. I look forward to continuing to support Hannah in her academic journey!
Warmly,
Elain
elain.ng@revolutionprep.com
+13474696564</t>
  </si>
  <si>
    <t>Charlie Cane</t>
  </si>
  <si>
    <t>Hi team Charlie,
  I hope you are doing well!  I wanted to check in with you about Charlie's progress in her program.  Charlie and I had a serious conversation today - we noticed that she's struggling to retain information, and a part of it is because homework is stressful.  I'm worried that her score isn't going to advance much, despite the work she's putting in, and she's going to continue to become stressed about the material if we keep working at the pace we are.
  I gave her a few options, and the idea she liked the most was meeting very frequently (three times a week), but for shorter sessions (45 minutes each time).  The goal is to meet so frequently that material isn't lost, and shorter sessions are there to accommodate for that.  
  Please let me know what your thoughts are.  I'm happy to schedule out with Charlie as appropriate (for example, quick lessons on Mondays, Wednesdays, and Saturdays), or speak with you further on the phone or in a zoom call.
Sincerely,
Mary F.
mary.felix@revolutionprep.com
+13853759484</t>
  </si>
  <si>
    <t>Finn Kelly</t>
  </si>
  <si>
    <t>Dear Molly,
Itâ€™s been great working with you and Finn again this past week. I wanted to share some updates and insight into how heâ€™s progressing and what to expect.
Finn is already in a strong position with a 31 composite score, and weâ€™ve been focusing our efforts on making targeted improvements in the Science and Reading sections. His most recent Science score was a 28, and our goal is to push that into the 32â€“33 range. Weâ€™ve been working on strategies specific to interpreting data quickly, identifying question patterns, and avoiding common distractors â€” all of which are key to maximizing his score in this section.
In Reading, our goal is to bump his score to a 32, and Finn has shown strong engagement in practicing pacing and passage prioritization. Weâ€™ve also reviewed some of the recent changes to the September ACT, which may work in his favor depending on the version he receives.
For Finn, this is very much a final strategic push: he already has the score he needs for college admissions, and now weâ€™re working to maximize his potential and reduce any pressure to â€œhave toâ€ hit a certain mark.
Looking beyond the ACT, Finn has a full academic plate this year, especially with his AP Calculus AB and AP Computer Science A courses. Iâ€™d be happy to continue supporting him through his senior year, both to help maintain strong academic performance and to assist with any college readiness or workload management needs.
Based on his current goals, I recommend continuing with one 60-minute session per week following the ACT. This will allow us to transition smoothly into support for his AP classes while keeping momentum going during a critical academic year.
Please let me know if you have any questions or if youâ€™d like to discuss anything further. Iâ€™m happy to support Finn as he wraps up his ACT prep and heads into a demanding but exciting senior year.
Best regards,
Andrew Gehlot</t>
  </si>
  <si>
    <t>Hi team Eddie,
  It was so lovely speaking with you on the phone today.  I know that Eddie's scores went down in his last test, which was a concern to us.  To recap conversations that I've had with both you and Eddie:
1) I'm seeing a big discrepancy between Eddie's performance in sessions and those scores.  It's my best guess that right now, he's learning to fold the new strategies in with the timed nature of the test, and things are going a bit awry there.  I suspect that, as he practices the strategies more, he should see both his accuracy and his timing improve.
2) The goal is to get him to another practice test soon.  If the score doesn't improve, we'll have another conversation.
3) Like I said before, I'm seeing marked improvement in Eddie's work in session, so he should get an eventual score bump.  He has been a blast to work with, and it's my hope that drills should work for him.
4) Scheduling - I rescheduled Eddie's Wednesday sessions to Saturdays, and scheduled him out to the October exam.  
Please let me know if you have additional concerns related to his work.  Like I said, I truly enjoy working with Eddie!
Sincerely,
Mary F.
mary.felix@revolutionprep.com
+13853759484</t>
  </si>
  <si>
    <t>Marli Delgado</t>
  </si>
  <si>
    <t>Hi Marli and Kristina,
It was great working with Marli this week!I just wanted to give you a brief update on our sessions this week, as well as talk about overall progress and plans for the future.
In this week's sessions, Marli and I focused on enhancing her English grammar skills, particularly in the area of subject-verb agreement. We spent a good chunk of time working on identifying prepositional phrases and understanding how they can affect subject-verb relationships in complex sentences. This strategy is crucial for tackling tricky questions on the ACT and SAT. We also briefly touched on our previous work with math problem identification, reinforcing the importance of quickly recognizing question types to apply the right problem-solving approaches.
Marli showed impressive progress in grasping the concept of prepositional phrases and how to use them to isolate subjects and verbs. We worked through numerous examples, and she became increasingly adept at spotting these phrases and understanding their impact on sentence structure. We also covered some challenging cases of subject-verb agreement, such as collective nouns and words like "everybody" or "each," which can be confusing for many students.
While Marli has made significant strides, there's still room for improvement in consistently applying these strategies, especially under time pressure. To address this, I've assigned her a full ACT practice test as homework. This will help us gauge her overall progress and identify any areas that need further attention. In our next session, we'll review her results and fine-tune our approach accordingly, ensuring she's well-prepared for the actual test.
Overall, I think our 2 hour per week schedule is working pretty well for Marli.  She needs to make sure she's finding the time to take practice tests (She said you guys were on a family trip last week, so I understand) -- without them she's not likely to improve much.  
Feel free to reach out if you have any questions or requests, and if there is anything else I can do to help. You can always contact me directly by text message or e-mail.Â 
I hope you are having a wonderful day!Â 
Nicholas U.
nicholas.ulfik@revolutionprep.com
+19712582791</t>
  </si>
  <si>
    <t>Derron Simon</t>
  </si>
  <si>
    <t>Hi Derron and Derron,
It was great working with Derron this week! I just wanted to give you a brief update on our sessions this week, as well as talk about overall progress and plans for the future.
In this week's sessions, we focused on reviewing Derron's English and Math performance from his recent ACT practice test. We tackled his challenges with pronouns in the English section, addressing issues like collective nouns and parallel comparisons. For Math, we concentrated on geometry and trigonometry, working through problems involving angle relationships, similar shapes, and circle geometry. Derron initially struggled with arc length problems but quickly grasped the concepts, showing impressive improvement as we progressed.
I'm pleased to report that Derron has made significant strides, particularly in geometry problem-solving. His ability to work through complex questions improved noticeably during our session. However, we identified some areas that still need attention, including the law of sines/cosines, combinations/permutations, and certain aspects of pronoun usage. These topics will be crucial for Derron to focus on as he prepares for his upcoming ACT on October 18th.
Given that the test is about a month and a half away, it's vital that Derron maintains his momentum. I strongly recommend booking additional weekly sessions. I think the two sessions per week were working well for Derron, and if you do repurchase, we should continue at this velocity.  Additionally, if you do choose to continue with tutoring, I'm also available to assist with Derron's coursework in his APs: calculus, research, physics, and US history. Any hours we don't need for the ACT can be used for APs, plus he can always ask to use one of our sessions to study for an upcoming test should he so desire (GPA is really the most important thing to maintain for getting into college). Regardless of your decision, consistent practice will be key to Derron's success on test day.
Feel free to reach out if you have any questions or requests, and if there is anything else I can do to help. You can always contact me directly by text message or e-mail.Â 
I hope you are having a wonderful day!Â 
Nicholas U.
nicholas.ulfik@revolutionprep.com
+19712582791</t>
  </si>
  <si>
    <t>Christian Sent</t>
  </si>
  <si>
    <t>Hi team Christian,
  I hope you are doing well!  I wanted to update you on Christian's progress in his SAT tutoring so far.  Christian took a recent practice test, and scored a 1550!  His breakdown was 750/800, and he really does need to be proud of his work.  I can see him really making an effort to apply strategies, and they seem to be paying off.
  The plan of action right now is to keep giving him challenging problems and making sure he consistently applies strategies.  I do anticipate a bit of a score fluctuation in his range, simply because one question is upward of 10 or 20 points.
  I think Christian's current schedule of 90 minutes a week seems to be going well for him, and I genuinely look forward to seeing how he does on the upcoming exam.  Please let me know if you have any questions/comments/concerns.
Sincerely,
Mary F.
mary.felix@revolutionprep.com
+13853759484</t>
  </si>
  <si>
    <t>Dear Team Henry,
I hope this update finds you well. I am very pleased to share Henry's significant progress in his SAT preparation, particularly following his recent Practice Exam DSAT 11SD, where he achieved a score of 1220. This represents a notable increase from his previous PSAT score of 1010.
Henry demonstrated a big increase in his Reading/Writing score, rising from 510 on the PSAT to 650 on Practice Exam 11SD. This achievement is particularly commendable as he completed the practice exam while feeling unwell. His improvement reflects his diligent work on various strategies and concepts we've covered.
With this strong performance in Reading/Writing, our primary focus is now shifting to increasing his Math score, with a goal of reaching 600+ on the next exam. Henry scored 570 on the Math section of Practice Exam 11SD. 
We are targeting several key areas for improvement, which include:
â€¢ Linear equations (including one and two variables).
â€¢ Exponential equations in context.
â€¢ Quadratic equations.
â€¢ Overall problem solving and data analysis, specifically focusing on one-variable data, percentages, and rate and unit conversion.
In our math sessions, we utilize the IESME approach (Identify, Extract, Set up, Make sure, Execute) for problem-solving and heavily emphasize the effective use of the Desmos calculator, which can be a significant advantage on the digital SAT. Our current homework assignment is to complete the system of equation two variable homework to reinforce these concepts.
Henry's goal schools are competitive, and a strong SAT score will be highly beneficial. We are considering test dates in December or March, and consistent practice and application of strategies will be crucial for him to reach his full potential.
I am committed to supporting Henry in reaching his academic goals. Please feel free to reach out if you have any questions or would like to discuss our plan further.
Best regards,
Bryant S.
bryant.salinas@revolutionprep.com
+15624448241</t>
  </si>
  <si>
    <t>Hi Gabriel and Jennifer,
It was great working with Gabriel this week! I just wanted to give you a brief update on our sessions this week, as well as talk about overall progress and plans for the future.
In this week's session, Gabriel and I focused on reviewing advanced math problems he found challenging during his recent SAT experience. We went over several complex questions involving systems of equations, linear equations and inequalities, and word problems with rates and distances. I introduced Gabriel to some helpful Desmos graphing calculator techniques and we discussed strategies for quickly identifying problem types and managing time effectively during the test. Gabriel shared his experience taking the SAT, which had some challenging conditions, but he felt he performed well on the English section.
Gabriel has made significant progress in his ability to tackle complex math problems, particularly in recognizing the underlying concepts even when questions are worded in deliberately confusing ways. He's becoming more adept at using tools like Desmos to approach certain problem types efficiently. However, there's still room for improvement in time management during the math sections, as Gabriel mentioned struggling to complete all questions in the allotted time during his last test.
To prepare for his upcoming SAT on September 13th, I've recommended that Gabriel use the Wiz website for additional practice tests. I've advised him to take at least two full practice tests before the exam and to pay close attention to reviewing missed questions and those he marks for review. We also highlighted several problems from our session for Gabriel to revisit and fully understand. 
This was our last session, and while I think he's pretty well prepared, I'm worried that he'll lose momentum.  He should have gotten his results back yesterday, and If he's not happy about them, we should talk about plans moving forward.  I'm also available to help him out in his academic classes if the need should arise (Particularly around Finals time for his AP class)
Feel free to reach out if you have any questions or requests, and if there is anything else I can do to help. You can always contact me directly by text message or e-mail.Â 
I hope you are having a wonderful day!Â 
Nicholas U.
nicholas.ulfik@revolutionprep.com
+19712582791</t>
  </si>
  <si>
    <t>Claudia Naddaf</t>
  </si>
  <si>
    <t>Dear Dorette,
I hope you are having a great fall. Itâ€™s been great working with you and Claudia over the past couple of weeks. I wanted to touch base to share some of the progress weâ€™ve made so far and share my thoughts on the plan moving forward.
I have seen significant improvements in Claudia's ability to solve equations using tilde and graphing in Desmos. They have shown consistent progress in solving quadratic equations. This consistent improvement has been evident in an increase of 120 points on the math section of her SAT!
Our current short-term goals for Claudia include getting at least a 600 on the math section on her Oct 4th SAT. The overall goal remains achieving at least a 1200 on any upcoming SAT. Based on Claudia's progress, I recommend meeting at least twice a week for 60 minutes a session until the November SAT. I'd like to make sure that she keeps making consistent progress towards her goal of 1200.
Please let me know if you have any questions or if there are any adjustments you would like to make to our plan. Iâ€™m happy to schedule a time to talk by phone if that would be helpful. I look forward to supporting Claudia in her continued academic journey.
Best regards,
Aaron S.
aaron.schneberger@revolutionprep.com
+19528180717</t>
  </si>
  <si>
    <t>Spenser New</t>
  </si>
  <si>
    <t>Dear Heather,
I hope you are having a great fall. Itâ€™s been great working with you and Spenser over the past couple of months. I wanted to touch base to share some of the progress weâ€™ve made so far and share my thoughts on the plan moving forward.
I have seen significant improvements in Spenser's ability to use regression to solve constants questions and difficult equations. He has shown consistent progress in solving constants involving systems of equations and functions. This consistent improvement has been evident in receiving a 770 on the Math section of a practice SAT.
If Spenser were to want to work with me further on the SAT, a short-term goal for Spenser would be to achieve above 770 on the Math section. The overall goal remains achieving at least 1570 overall. Based on Spenser's progress, if we were to meet towards another SAT, we should meet once a week for 60 minutes a session until that SAT date.
Please let me know if you have any questions or if there are any adjustments you would like to make to our plan. Iâ€™m happy to schedule a time to talk by phone if that would be helpful. I look forward to supporting Spenser in his continued academic journey.
Best regards,
Aaron S.
aaron.schneberger@revolutionprep.com
+19528180717</t>
  </si>
  <si>
    <t>Dear Maureen,
I hope you are having a great fall. Itâ€™s been great working with you and Christian over the past couple of months. I wanted to touch base to share some of the progress weâ€™ve made so far and share my thoughts on the plan moving forward.
I have seen significant improvements in Christian's ability to graph functions and to solve equations using graphing and the tilde method. He has shown consistent progress in finding unknown constants using regression. This consistent improvement has been evident in achieving a 1220 on his last practice test - hundreds of points above the preceding test!
Our current short-term goals for Christian include improving his math score to be above 600. The overall goal remains achieving at least 1250 on the SAT overall. Based on Christian's progress, I recommend meeting at least twice a week for 60 minutes a session until his SAT.
Please let me know if you have any questions or if there are any adjustments you would like to make to our plan. Iâ€™m happy to schedule a time to talk by phone if that would be helpful. I look forward to supporting Christian in his continued academic journey.
Best regards,
Aaron S.
aaron.schneberger@revolutionprep.com
+19528180717</t>
  </si>
  <si>
    <t>Dear Norma,
I hope you are having a great fall. Itâ€™s been great working with you and Aidan over the past couple of months. I wanted to touch base to share some of the progress weâ€™ve made so far and share my thoughts on the plan moving forward.
I have seen significant improvements in Aidan's ability to find best fit lines and to find a function from a pattern in data. He has shown consistent progress in solving 2x2 and 3x3 systems. This consistent improvement has been evident in increased confidence on his homework and finishing his homework quickly with me.
Our current short-term goals for Aidan include mastering the different forms of a quadratic. The overall goal remains achieving an A in Algebra 2. Based on Aidan's progress, I recommend meeting at least twice a week for 60 minutes a session until the end of the school year.
Please let me know if you have any questions or if there are any adjustments you would like to make to our plan. Iâ€™m happy to schedule a time to talk by phone if that would be helpful. I look forward to supporting Aidan in his continued academic journey.
Best regards,
Aaron S.
aaron.schneberger@revolutionprep.com
+19528180717</t>
  </si>
  <si>
    <t>Dear Esther,
I hope you are having a great fall. Itâ€™s been great working with you and Maribelle over the past month. I wanted to touch base to share some of the progress weâ€™ve made so far and share my thoughts on the plan moving forward.
I have seen significant improvements in Maribelle's ability to conjugate -er verbs in French and to read French at an A1 level. She shown consistent progress in understanding basic spoken French. This consistent improvement has been evident in increased confidence at speaking French.
Our current short-term goals for Maribelle include doing well on her next French unit. The overall goal remains becoming fluent in French. Based on Maribelle's progress, I recommend meeting once or twice a week for 30 minutes a session until the end of the school year.
Please let me know if you have any questions or if there are any adjustments you would like to make to our plan. Iâ€™m happy to schedule a time to talk by phone if that would be helpful. I look forward to supporting Maribelle in her continued academic journey.
Best regards,
Aaron S.
aaron.schneberger@revolutionprep.com
+19528180717</t>
  </si>
  <si>
    <t>McKenzie Njoroge</t>
  </si>
  <si>
    <t>Dear Wambui,
I hope you are having a wonderful day. It has been a pleasure working with McKenzie as she prepares for the ACT, and I wanted to share an update on her recent progress as well as my recommendations moving forward.
This week, McKenzie completed a full-length practice test. She earned an impressive 36 in Science, which is a fantastic achievement. However, it will not be factored into her composite score. On the other sections, she scored 24 in English, 26 in Reading, and 28 in Math, which places her overall composite below her goal of 30. Since English is currently the lowest of the scores, we will revisit areas such as Goals and Punctuations while continuing to build consistency in Reading and Math.
Iâ€™ve seen steady improvement in her critical thinking and pacing strategies, but to reach her target score, McKenzie will need more structured practice outside of our sessions. Increasing her homework load and ensuring consistent independent work will be key in the coming weeks.
Her last scheduled session with me is on October 16, and given the time remaining, I recommend we adjust her schedule to maximize preparation.
Velocity Recommendation: Based on McKenzieâ€™s goals and timeline, I recommend we maintain two 60-minute sessions per week leading up to the test date. This will give us the time to reinforce strategies, review key content, and monitor her progress with regular practice.
There are some short terms goals that we have set for the upcoming weeks:
1. Raising her English score by strengthening grammar and rhetorical skills.
2. Improving consistency in Reading comprehension under timed conditions.
3. Increasing her strong performance in Math and while maintaining Science and refining pacing strategies.
The overall goal remains achieving a 30 composite on the ACT. With consistent practice outside of tutoring, I am confident McKenzie can make the necessary progress.
Please let me know if you have any questions or would like to discuss this plan further. I am happy to set up a quick call if thatâ€™s more convenient.
Best regards,
Akeema W.
akeema.williams@revolutionprep.com
+17862749913</t>
  </si>
  <si>
    <t>Eden Cobo</t>
  </si>
  <si>
    <t>Dear Gabe,
I hope you are having a wonderful day. It has been great working with Eden, and I wanted to share an update on her recent progress as well as my recommendations moving forward.
Based on Edenâ€™s previous practice test results and our recent conversation, we adjusted our focus to Math as requested. On that exam, she scored a 16 in Math, which highlighted it as a priority area. Since then, Iâ€™ve seen improvement in her understanding of several math concepts, including the Laws of Sines and Cosines. At the same time, there are still areas for growthâ€”particularly in working with ellipses and other advanced topics.
Eden recently retook an ACT and scored 32 in English, 34 in Math, and 31 in Reading. These are impressive results, and itâ€™s encouraging to see her progress. However, since she retook the same test, these scores are not a fully accurate measure of her current performance. Because the digital ACT is still relatively new and there are only a few official practice tests available, I assigned Eden a paper version of the enhanced exam. The only difference will be the format (paper versus digital), but this ensures she is preparing for both content mastery and test endurance.
Edenâ€™s overall goal is to raise her composite score from a 21 to 30+. While this is ambitious, it is possible with the right plan. I do want to note that most students do not make such a large jump on their first attempt, so I strongly encourage Eden to plan on taking the ACT more than once to maximize her chances of reaching her goal.
Her last scheduled session with me was on September 26, and she still has 4 hours available on her dashboard that remain unscheduled. To stay on track, it will be important to get those hours scheduled soon. 
After Eden takes the test, if youâ€™d like to continue working together on achieving these goals, you can redeem more credits through your Bright Horizonâ€™s portal. After you redeem your credits, you will receive an email from Revolution Prep to add the hours to your account.
Based on Edenâ€™s goals and the time remaining, I recommend increasing to two 60-minute sessions per week leading up to her exam. In addition, it is crucial that she spends 3â€“5 hours each week outside of sessions working on homework and self-study, especially focusing on the topics that are giving her difficulty.
Our short-term goals include:
1. Strengthening key Math concepts (ellipse, trigonometry applications, and algebra review).
2. Continuing to refine timed Reading and English strategies.
3. Building test endurance through practice with full-length exams.
The overall goal remains raising Edenâ€™s composite to 30+ on the ACT. With consistent self-study, increased session frequency, and strategic practice, I believe she can continue to make strong progress.
After Eden takes the test, if youâ€™d like to continue working together on achieving these goals, you can redeem more credits through your Bright Horizonâ€™s portal. After you redeem your credits, you will receive an email from Revolution Prep to add the hours to your account.
Please let me know if youâ€™d like me to go ahead and schedule her remaining hours and add additional sessions as recommended. I am happy to set up a quick call if youâ€™d like to discuss further.
Best regards,
Akeema W.
akeema.williams@revolutionprep.com
+17862749913</t>
  </si>
  <si>
    <t>Hi Andrew,
I am sending a really quick "progress update" for Lucinda since she came up as needing one this week, but we actually only just restarted sessions this Sunday. We worked on special right triangles, simplifying radicals, and finding missing side lengths and angle measures of triangles using various methods.
I'll send a proper progress update to the family in about a month and a half (sooner if needed), but for now I just wanted to make sure she wasn't showing up as "needing a progress update" for so many weeks.
Thanks so much,
Alexa P.
alexa.pinera@revolutionprep.com
+13022653917</t>
  </si>
  <si>
    <t>Hi Diane,
I'm sending this quick "progress update" because Pierce is coming up as due for a progress update, but I just started working with him again last week. 
We worked on graphing trig functions and writing equations of trig functions last week, and everything went well. I'll send a more thorough update in about 6 weeks or so (or sooner, if any concerns come up before then).
Thanks so much,
Alexa P.
alexa.pinera@revolutionprep.com
+13022653917</t>
  </si>
  <si>
    <t>Dear Erik,
Itâ€™s been great working with you and Lloyd over the past month. As we prepare for Lloyd's upcoming SAT, I wanted to share some updates and information about what to expect.
I have seen significant improvements in Lloyd's ability to use the regression feature in Demos and to manipulate and solve nonlinear constants equations. He has also shown progress in applying the discriminant, sum of roots formula, and product of roots formula to quadratic constants questions. This consistent improvement has been evident in his most recent Rev Prep practice exam score range of 1310-1410. Going forward, though, I do want to see Lloyd make sure he is taking practice exams promptly, as pushing them back even one week risks the chance to get in an additional exam before the official one.
For this exam, our goal is achieving a score of 1350 (particularly by improving Lloydâ€™s math subscore). While we cannot guarantee a specific score, we have worked diligently towards this goal through our work on the content knowledge and strategies needed to answer the variety of constants problems that can appear on the SAT. It's important to consider the impact of the test zone on Lloydâ€™s performance. Ensuring a good night's sleep through the rest of the week leading up to the test is crucial, as just the night before isn't enough. We have also discussed strategies to manage test anxiety, which can impact scores.
I am looking forward to continuing to work with Lloyd after the test so that we can work towards further improvements on the SAT. I recommend maintaining our current session schedule until the October exam in order to help him achieve his goals.  During our upcoming sessions, I plan to continue working on writing, graphing, and interpreting equations of lines; calculating percent change; and approaching words in context questions. Additionally, Lloyd should continue to practice his math skills on Khan Academy every day and regularly review the content we have covered. (He may also want to consider creating a reference sheet of formulas, facts, and tricks from all of our previous math modules.)
Additionally, should Lloyd find that he needs additional support in AP Chemistry (which I know can be an incredibly challenging class), we have many amazing tutors who can support Lloyd in mastering the content and preparing for the AP exam at the end of the school year.
Please let me know if you have any questions or if there are any adjustments you would like to make to our plan. Iâ€™m also able to schedule a time to talk by phone if that would be helpful. I am happy to support Lloyd in his continued academic journey.
Best regards,
Alexa Pinera
Alexa P.
alexa.pinera@revolutionprep.com
+13022653917</t>
  </si>
  <si>
    <t>Sydney Hall</t>
  </si>
  <si>
    <t>Dear Luchanna,
Itâ€™s been great working with you and Sydney over the past couple of months. As we prepare for Sydney's upcoming SAT, I wanted to share some updates and information about what to expect.
I have seen significant improvements in Sydney's knowledge of the Digital SAT test format and tools available in the test interface and in her ability to apply strategies such as Eliminate 3, Question Before Passage, IESME, Backsolving, Double Question ID, and more. She has also shown great progress in her ability to apply punctuation rules and write equations of lines. This consistent improvement has been evident in her most recent Bluebook practice exam score of 1230 (up from 1170 on her previous practice exam).
For this exam, our goal is achieving a score of at least 1350. While we cannot guarantee a specific score, we have worked diligently towards this goal through our work on test-taking strategies, punctuation rules, and linear functions. It's important to consider the impact of the test zone on Sydneyâ€™s performance. Ensuring a good night's sleep through the rest of the week leading up to the test is crucial, as just the night before isn't enough. We have also discussed strategies to manage test anxiety, which can impact scores.
I am looking forward to continuing to work with Sydney after the test so that we can work towards further improvements on the SAT. I recommend that we maintain our current session schedule until the November exam in order to help her achieve her goals.  During our upcoming sessions, I plan to continue working on identifying and correcting subject-verb agreement issues and verb tense issues, writing and interpreting exponential models, and analyzing one-variable data.
Please let me know if you have any questions or if there are any adjustments you would like to make to our plan. Iâ€™m also able to schedule a time to talk by phone if that would be helpful. I am happy to support Sydney in her continued academic journey.
Best regards,
Alexa Pinera
Alexa P.
alexa.pinera@revolutionprep.com
+13022653917</t>
  </si>
  <si>
    <t>Samara Arzate Pardini</t>
  </si>
  <si>
    <t>Dear Aja,
Itâ€™s been great working with you and Samara over the past couple of months. As we prepare for Samara's upcoming SAT, I wanted to share some updates and information about what to expect.
I have seen significant improvements in Samara's knowledge of the Digital SAT test format and ability to apply strategies such as Eliminate 3, Question Before Passage, Double Question ID, and Backsolving. She has shown great progress in writing and analyzing equations of lines, solving systems of equations, and factoring quadratics as well. This consistent improvement has been evident in her most recent Bluebook practice exam score of 1300.
For this exam, our goal is achieving a score of at least 1450. While we cannot guarantee a specific score, we have worked diligently towards this goal through our work on building math skills. It's important to consider the impact of the test zone on Samaraâ€™s performance. Ensuring a good night's sleep through the rest of the week leading up to the test is crucial, as just the night before isn't enough. We have also discussed strategies to manage test anxiety, which can impact scores.
I am looking forward to hearing how Samara performs on this test.  Looking ahead, I recommend that Samara look at registering for the November or December SAT and that we continue sessions until that exam. Two 1.5-hr sessions per week (or, if Samaraâ€™s school schedule is very hectic, two 1-hr sessions per week) would give us an opportunity to continue working on setting up and solving a variety of word problems, interpreting exponential models, applying properties of circles, and applying punctuation rules.
Please let me know if you have any questions or if there are any adjustments you would like to make to our plan. Iâ€™m also able to schedule a time to talk by phone if that would be helpful. I am happy to support Samara in her continued academic journey.
Best regards,
Alexa Pinera
Alexa P.
alexa.pinera@revolutionprep.com
+13022653917</t>
  </si>
  <si>
    <t>Elliott Ku</t>
  </si>
  <si>
    <t>Dear Peggy,
Itâ€™s been great working with you and Elliott over the past month. As we prepare for Elliott's upcoming SAT, I wanted to share some updates and information about what to expect.
I have seen significant improvements in Elliott's ability to apply various math strategies (including Backsolving and IESME) and apply the Question Before Passage strategy on the reading and writing section. He has also shown great progress in applying the rules for commas, dashes, and colons and selecting the most logical transition to join two ideas. This consistent improvement has been evident in his most recent Bluebook practice exam score of 1410.
For this exam, our goal is achieving a score of 1500. While we cannot guarantee a specific score, we have worked diligently towards this goal through our work on testing strategies and writing questions. It's important to consider the impact of the test zone on Elliottâ€™s performance. Ensuring a good night's sleep throughout the week leading up to the test is crucial, as just the night before isn't enough. We have also discussed strategies to manage test anxiety, which can impact scores.
I am looking forward to hearing how Elliott performs on this test.  Looking ahead, I strongly recommend Elliott register for the November SAT (and December SAT if possible). This would allow him to take advantage of suoerscoring (at least for schools that accept superscores) and give him at least one more chance to achieve his goal score. To prepare for the November exam, I recommend at least two 1-hr sessions per week until the test, which would give us an opportunity to continue working on finding arc length and sector area and applying properties of tangent lines, correcting subject-verb agreement issues and verb tense issues, and writing and interpreting exponential models.
If you'd like to continue working together on achieving these goals, you can easily use this link to add the hours to your account today: https://my.revolutionprep.com/s/PCWRxwnT7m.
Please let me know if you have any questions or if there are any adjustments you would like to make to our plan. Iâ€™m also able to schedule a time to talk by phone if that would be helpful. I am happy to support Elliott in his continued academic journey.
Best regards,
Alexa Pinera
Alexa P.
alexa.pinera@revolutionprep.com
+13022653917</t>
  </si>
  <si>
    <t>Dear Kevin,
Itâ€™s been great working with you and Jack over the past month. As we prepare for Jack's upcoming SAT, I wanted to share some updates and information about what to expect.
I have seen significant improvements in Jack's ability to apply the matching strategy to constants questions, substitute values into constants questions, and apply linear and quadratic formulas to constants questions. He has also shown great progress in using the regression tool in Desmos to write equations of functions. This consistent improvement has been evident in Jackâ€™s most recent Bluebook practice exam math subscore of 680 (his highest math subscore so far!).
For this exam, our goal is achieving a score of at least 1400. While we cannot guarantee a specific score, we have worked diligently towards this goal through our work on constants questions. It's important to consider the impact of the test zone on Jackâ€™s performance. Ensuring a good night's sleep throughout the week leading up to the test is crucial, as just the night before isn't enough. We have also discussed strategies to manage test anxiety, which can impact scores.
I am looking forward to hearing how Jack performs on this test.  Looking ahead, I would love to support Jack in AP Calculus AB. I know the material can be tough (and the AP exam can be even tougher!), so I would recommend meeting for at least 1 hour once a week through the fall semester (and hopefully into the spring semester!) to go over material from class and work on free response questions together. This would give Jack an opportunity to more fully master material from class and get ahead on AP exam prep. If Jack decides that he want to take the November SAT and is able to do so, I would always be glad to continue to assist him with his prep too!
If you'd like to continue working together on achieving these goals, you can easily use this link to add the hours to your account today: https://my.revolutionprep.com/s/mj27qwuacr.
Please let me know if you have any questions or if there are any adjustments you would like to make to our plan. Iâ€™m also able to schedule a time to talk by phone if that would be helpful. I am happy to support Jack in his continued academic journey.
Best regards,
Alexa Pinera
Alexa P.
alexa.pinera@revolutionprep.com
+13022653917</t>
  </si>
  <si>
    <t>Dear Robin,
Itâ€™s been great working with you and Rhiannon over the past week. As we prepare for Rhiannon's upcoming SAT, I wanted to share some updates and information about what to expect.
I have seen improvements in Rhiannon's ability to solve equations using Desmos and to write equations of function using the regression feature in Desmos. She has also shown progress in manipulating and solving nonlinear constants questions. This improvement has been evident in her increased confidence.
For this exam, our goal is achieving a score of 1450. While we cannot guarantee a specific score, we have worked diligently towards this goal through our work on opportunity areas in the math section. It's important to consider the impact of the test zone on Rhiannonâ€™s performance. Ensuring a good night's sleep through the rest of the week leading up to the test is crucial, as just the night before isn't enough. We have also discussed strategies to manage test anxiety, which can impact scores.
I am looking forward to hearing how Rhiannon performs on this test.  Looking ahead, I recommend that Rhiannon strongly consider the November SAT as an additional chance to reach her goal score and that we continue sessions until the November exam. Two 1.5-hr sessions per week would give us an opportunity to continue working on knowing how to approach words in context questions and use dimensional analysis to convert units. I would want to see Rhiannon making sure that she is completing all assigned homework between sessions, though: consistent homework completion is essential for practicing strategies and reviewing content, which in turn is crucial for score improvement.
If you'd like to continue working together on achieving these goals, you can easily use this link to add the hours to your account today: https://my.revolutionprep.com/s/uJ5fxR1OOI.
Please let me know if you have any questions or if there are any adjustments you would like to make to our plan. Iâ€™m also able to schedule a time to talk by phone if that would be helpful. I am happy to support Rhiannon in her continued academic journey.
Best regards,
Alexa Pinera
Alexa P.
alexa.pinera@revolutionprep.com
+13022653917</t>
  </si>
  <si>
    <t>Jingyi Xian</t>
  </si>
  <si>
    <t>Dear Lin,
Itâ€™s been great working with you and Jingyi over the past month. As we prepare for Jingyi's upcoming SAT, I wanted to share some updates and information about what to expect.
I have seen significant improvements in Jingyi's knowledge of the test format and tools available in the test interface, as well as her ability to apply various testing strategies including Eliminate 3, Question Before Passage, Backsolving, and Double Question ID. She has also shown progress in writing, graphing, and analyzing equations of lines and applying punctuation rules. This consistent improvement has been evident in her increased confidence. 
I am concerned, though, about Jingyiâ€™s college applications. I know that she is still working on deciding what schools she wants to apply to and that she has made only some progress on her Common App. It is essential that she spends October working with her college counselor on deciding what schools she will be applying to, determining their application requirements and deadlines, and completing her applications.
For this exam, our goal is achieving a score of 1500. While we cannot guarantee a specific score, we have worked diligently towards this goal through our work on testing strategies, linear functions, and punctuation rules. It's important to consider the impact of the test zone on Jingyiâ€™s performance. Ensuring a good night's sleep through the rest of the week leading up to the test is crucial, as just the night before isn't enough. We have also discussed strategies to manage test anxiety, which can impact scores.
I am looking forward to hearing how Jingyi performs on this test.  Looking ahead, I strongly recommend that Jinyi register for the November SAT, which would give her an opportunity to take advantage of superscoring. (Jingyi will also want to research which of her colleges accept superscores, as not all colleges accept them.) In order to prepare for the November exam (and potentially work on college applications if Jingyi would benefit from structured time to work on them), I recommend continuing to meet through the month of October. Two 2-hr sessions per week would give us an opportunity to continue working on identifying and correcting misplaced modifiers, applying exponent properties, and identifying angle relationships.
If you'd like to continue working together on achieving these goals, you can easily use this link to add these hours to your account today: https://my.revolutionprep.com/s/TD8f8PIkUW.
Please let me know if you have any questions or if there are any adjustments you would like to make to our plan. Iâ€™m also able to schedule a time to talk by phone if that would be helpful. I am happy to support Jingyi in her continued academic journey.
Best regards,
Alexa Pinera
Alexa P.
alexa.pinera@revolutionprep.com
+13022653917</t>
  </si>
  <si>
    <t>Dear Erik,
Itâ€™s been great working with you and Lloyd over the past couple of weeks. As we prepare for Lloyd's upcoming SAT, I wanted to share some updates and information about what to expect.
I have seen significant improvements in Lloyd's ability to write, graph, and analyze equations of lines and differentiate between percent of questions and percent change questions. He has also shown progress in setting up equations for percent change. This consistent improvement has been evident in his increased confidence.
For this exam, our goal is achieving a score of 1350 (particularly by improving Lloydâ€™s math subscore). While we cannot guarantee a specific score, we have worked diligently towards this goal through our work on linear functions and percents. It's important to consider the impact of the test zone on Lloydâ€™s performance. Ensuring a good night's sleep through the rest of the week leading up to the test is crucial, as just the night before isn't enough. We have also discussed strategies to manage test anxiety, which can impact scores.
I am looking forward to hearing how Lloyd performs on this test.  Looking ahead, I recommend adding sessions to support Lloyd in AP Chemistry through the school year until the AP exam. I know that AP Chemistry can be an incredibly tough class (and the AP exam can be even tougher!), so having that extra support from the beginning of the year can help Lloyd build a strong foundation in the subject for a greater chance of success on the AP exam later. Though I currently do not tutor AP Chemistry, we have many amazing tutors who do, and even two 1-hr sessions per week would give Lloyd an opportunity to strengthen his understanding of material covered in class and get ahead on AP exam prep.
Please let me know if you have any questions or if there are any adjustments you would like to make to our plan. Iâ€™m also able to schedule a time to talk by phone if that would be helpful. I am happy to support Lloyd in his continued academic journey.
Best regards,
Alexa Pinera
Alexa P.
alexa.pinera@revolutionprep.com
+13022653917</t>
  </si>
  <si>
    <t>Dear Ash,
I hope you are having a great week so far. Itâ€™s been great working with you and Sal over the past couple of months. I wanted to touch base to share some of the progress weâ€™ve made so far and share my thoughts on the plan moving forward.
I have seen significant improvements in Sal's ability to apply properties of equilateral triangles, isosceles triangles, perpendicular bisectors, and angle bisectors, as well as to incorporate these properties into proofs when needed. He has also shown great progress in performing operations with rational expressions and solving absolute value inequalities and compound inequalities. This consistent improvement has been evident in his increased confidence! (I think Sal may also have come across some early calculus concepts on a recent MAP test, which gives me the sense that he has mastered a number of concepts and the test has continued to adapt accordingly.)
Our current short-term goals for Sal include identifying and using medians and altitudes in triangles. The overall goal remains helping Sal maintain as high a score as possible on his MAP tests and review content from his math class as needed. Based on Sal's progress, I recommend maintaining our current session schedule through the fall semester.
Please let me know if you have any questions or if there are any adjustments you would like to make to our plan. Iâ€™m happy to schedule a time to talk by phone if that would be helpful. I look forward to supporting Sal in his continued academic journey.
Best regards,
Alexa Pinera
Alexa P.
alexa.pinera@revolutionprep.com
+13022653917</t>
  </si>
  <si>
    <t>Dear Ms. Mimi, 
I hope you are having a great fall. Itâ€™s been great working with you and Bellamy over the past couple of months. I wanted to touch base to share some of the progress weâ€™ve made so far and share my thoughts on the plan moving forward.
I have seen significant improvements in Bellamyâ€™s ability to combine like terms and follow through with algebraic expressions. She has shown consistent progress in her understanding of middle-school-level math and is applying these skills with more confidence in her practice. In addition, we have now begun working together in chemistry, where Bellamy is demonstrating that she needs additional support. This consistent progress in math, along with her openness to strengthening her foundation in chemistry, has been very encouraging.
Based on Bellamyâ€™s goals, I recommend we continue with two one-hour sessions per week throughout the academic school year â€” one session dedicated to math and the other to chemistry. This schedule will allow us to keep strengthening her math skills while also giving her the support she needs to build a strong understanding of chemistry concepts.
Our current short-term goals for Bellamy include continuing to improve her fluency with algebraic expressions and supporting her in developing a solid foundation in chemistry. The overall goal remains to increase her confidence, accuracy, and long-term retention in both math and science.
Please let me know if you have any questions or if there are any adjustments you would like to make to our plan. Iâ€™m happy to schedule a time to talk by phone if that would be helpful. I look forward to supporting Bellamy in her continued academic journey.
Best regards,
Alexandra B.
alexandra.berrios@revolutionprep.com
+18138021204</t>
  </si>
  <si>
    <t>Conner Havens</t>
  </si>
  <si>
    <t>Dear Ms. Cindy, 
I'm excited to reach out to celebrate Connerâ€™s amazing progress. Conner has worked diligently, and as a result, he recently achieved a 110-point increase on his SAT practice test through Bluebook, improving his score from 1220 to 1330. I am so proud of Conner for this growth and for his commitment to preparing for the SAT.
While we want to celebrate this success, we also know there is still work to do as we prepare for his November SAT. I am looking forward to continuing to work with Conner towards further improvements. I recommend either two one-hour sessions per week or one 90-minute session per week, depending on his availability, as we build consistency in his preparation up until the November test. If he does not meet his goal score then, we will continue preparing for the January SAT based on his preference. During our upcoming sessions, we will focus on problem-solving and data analysis questions, as well as reviewing geometry and trigonometry. For the Reading &amp;amp; Writing section, we will put a strong emphasis on information and ideas as well as sentence boundaries to further raise his score.
Please let me know if you have any questions. Iâ€™m happy to schedule a time to talk by phone if that would be helpful. I am always available to support Conner in his continued academic journey.
Best regards,
Alexandra B.
alexandra.berrios@revolutionprep.com
+18138021204</t>
  </si>
  <si>
    <t>Constantin Knab</t>
  </si>
  <si>
    <t>Dear Mr. Tom, 
I'm excited to reach out to celebrate Constantinâ€™s amazing progress. Constantin has worked diligently, and as a result, he has shown an incredible increase on his practice exams, moving from a 980 to a 1380 and surpassing his initial goal score of 1300. I am so proud of Constantin for this achievement and the focus he has demonstrated throughout his preparation.
While we want to celebrate this success, we also know there is still work to do as we prepare for his October SAT. I am looking forward to continuing to work with Constantin towards further improvements. I recommend one one-hour session per week until the October SAT, at which point we can reassess his plan depending on how he feels about his progress and goals. During our upcoming sessions, we will put an emphasis on Reading &amp;amp; Writing skills, specifically cross-text connections and inference questions, as well as tackling higher-level math problems to ensure he continues to strengthen his performance across sections.
Please let me know if you have any questions. Iâ€™m happy to schedule a time to talk by phone if that would be helpful. I am always available to support Constantin in his continued academic journey.
Best regards,
Alexandra B.
alexandra.berrios@revolutionprep.com
+18138021204</t>
  </si>
  <si>
    <t>Dear Ms. Zhiying,
I hope you are having a great fall. Itâ€™s been great working with you and Emma over the past couple of months. I wanted to touch base to share some of the progress weâ€™ve made so far and share my thoughts on the plan moving forward.
I have seen significant improvements in Emmaâ€™s mastery of verb conjugations across different tenses, including the present, preterite, and future. She has shown consistent progress in applying these conjugations correctly and has demonstrated confidence in using them during practice. In addition, Emma has done well as weâ€™ve transitioned into more advanced grammar and vocabulary, along with expanding her knowledge of Spanish culture. This consistent improvement has been evident in her growing fluency, accuracy, and overall engagement with the language.
Based on Emmaâ€™s goals, I recommend continuing with two one-hour sessions per week throughout the academic school year. This will allow us to steadily advance her fluency, strengthen her conjugation skills, and improve her comfort with pronoun use while also supporting her broader understanding of Spanish grammar, vocabulary, and culture.
Our current short-term goals for Emma include increasing her fluency in spoken Spanish, refining her conjugation accuracy across all tenses, and improving her application of different pronouns in writing and conversation. The overall goal remains to help her gain confidence, fluency, and a deeper understanding of Spanish language and culture.
Please let me know if you have any questions or if there are any adjustments you would like to make to our plan. Iâ€™m happy to schedule a time to talk by phone if that would be helpful. I look forward to supporting Emma in her continued academic journey.
Best regards,
Alexandra B.
alexandra.berrios@revolutionprep.com
+18138021204</t>
  </si>
  <si>
    <t>Khyathi Gokeda</t>
  </si>
  <si>
    <t>Dear Ms. Sailaja,
I hope you are having a great fall. Itâ€™s been great working with you and Khaythi over the past couple of months. I wanted to touch base to share some of the progress weâ€™ve made so far and share my thoughts on the plan moving forward.
I have seen significant improvements in Khaythiâ€™s verb conjugations across different tenses and her ability to learn and apply new vocabulary in sentence practice. She has shown consistent progress in expanding her Spanish knowledge, and we have begun working with the Unidades workbook to further build her skills in grammar, vocabulary, and cultural understanding. This consistent improvement has been evident in her growing accuracy and confidence when practicing written and spoken Spanish.
Based on Khaythiâ€™s goals, I recommend continuing with two one-hour sessions per week throughout the academic school year. This will help her continue strengthening her grammar and fluency while also keeping her aligned with the goals of her Spanish class, as requested.
Our current short-term goals for Khaythi include improving her fluency and conversational ability in Spanish while reinforcing her grasp of grammar. The overall goal remains to help her feel more confident and prepared in her Spanish class by advancing her vocabulary, grammar knowledge, and cultural understanding.
Please let me know if you have any questions or if there are any adjustments you would like to make to our plan. Iâ€™m happy to schedule a time to talk by phone if that would be helpful. I look forward to supporting Khaythi in her continued academic journey.
Best regards,
Alexandra B.
alexandra.berrios@revolutionprep.com
+18138021204</t>
  </si>
  <si>
    <t>Nora Lavigne</t>
  </si>
  <si>
    <t>Dear Ms. Nancy, 
I'm excited to reach out to celebrate Noraâ€™s amazing progress. Nora has worked diligently, and as a result, she has achieved a 110-point increase on her August SAT, improving her score from 1280 to 1390. I am so proud of her hard work and dedication.
While we want to celebrate this success, we also know there is still work to do on the SAT. I am looking forward to continuing to work with Nora towards further improvements. I recommend two one-hour sessions per week up until the November SAT. This will ensure she has sufficient time to review material, practice strategies, and take full-length practice tests in preparation for her exam. During our upcoming sessions, we will focus on Geometry/Trigonometry review, Data Analysis and Problem Solving practice questions for the Math section, and targeted review of Information and Ideas for Reading and Writing.
If after the November SAT Nora feels she hasnâ€™t yet achieved her goal score, we can reassess our plan at that time and continue refining our focus as needed.
Please let me know if you have any questions. Iâ€™m happy to schedule a time to talk by phone if that would be helpful. I am always available to support Nora in her continued academic journey.
Best regards,
Alexandra B.
alexandra.berrios@revolutionprep.com
+18138021204</t>
  </si>
  <si>
    <t>Dear Ms. Elizabeth, 
I'm excited to reach out to celebrate Aaronâ€™s amazing progress. Aaron has worked diligently, and as a result, he has successfully completed Unidades LecciÃ³n 1 of his Spanish workbook. I am so proud of Aaron for reaching this milestone and for his continued effort in learning Spanish.
While we want to celebrate this success, we also know there is still work to do in Spanish. I am looking forward to continuing to work with Aaron towards further improvements. I recommend we continue meeting once a week for an hour throughout the academic school year to build on his progress. During our upcoming sessions, we will move into LecciÃ³n 2, where Aaron will explore more advanced vocabulary, grammar rules, and cultural topics. He has been doing well with pronunciation, staying engaged, and learning quickly, and I want to continue strengthening his skills while also encouraging him to go above and beyond by learning more about Spanish culture.
Please let me know if you have any questions. Iâ€™m happy to schedule a time to talk by phone if that would be helpful. I am always available to support Aaron in his continued academic journey.
Best regards,
Alexandra B.
alexandra.berrios@revolutionprep.com
+18138021204</t>
  </si>
  <si>
    <t>Hi, 
Clearing this from my dashboard since we only met once.
thanks,
Alexis B.
alexis.boucher@revolutionprep.com
+17544224388</t>
  </si>
  <si>
    <t>Miles Altomonte</t>
  </si>
  <si>
    <t>Hi Debbie, 
I wanted to provide you with an update on Milesâ€™ progress now that he has completed our sessions before this ACT test last Saturday. Since beginning tutoring, he has been working hard on both content review and strategy, and we are already seeing strong improvement. 
His English score has risen to a 27 from the 23â€“25 range, reflecting his growing command of punctuation rules and sentence structure. Weâ€™ve identified transitions and pronouns as areas to continue strengthening, and he is applying strategies to eliminate weaker answer choices more efficiently. 
In Math, Miles has shown impressive growth, scoring a 34 on a recent practice section. Weâ€™ve focused on parabola equations, geometry applications, and probability, while reviewing higher-level concepts like matrices and radians. Heâ€™s becoming more confident in applying shortcuts such as Pythagorean triples and converting ratios to fractions.
Science remains an area where timing is the biggest hurdle. Miles performs well when not rushed, so weâ€™ve practiced strategies like skimming for key details and prioritizing easier passages first. Weâ€™ve also emphasized endurance and time management, which should help him sustain accuracy across the full exam. With consistent practice and targeted review, Miles is positioned well to reach his goal score of 30. 
I look forward to hearing how he felt about the test and how well he did. Four tutoring hours remain available for continued support if needed after the test. Please let me know if you have any questions or would like to discuss his progress further.
Best, 
Alexis B.
alexis.boucher@revolutionprep.com
+17544224388</t>
  </si>
  <si>
    <t>Ayelet Glatt</t>
  </si>
  <si>
    <t>Hi, 
As you know, we JUST started working together so I don't think it is appropriate to write a progress update just yet!
Best, 
Alexis B.
alexis.boucher@revolutionprep.com
+17544224388</t>
  </si>
  <si>
    <t>HI Suriya and Daniel, 
I just wanted to send a follow up email to our call to recap what we discussed. As mentioned, Talia has been making a steady progression upwards, particularly in math. Her last practice test showed a dip in reading, which could have been attributed to jet lag, but it also gave us the opportunity to reinforce and clarify her knowledge on different grammar and punctuation rules. 
Now that Talia is in school, she is feeling the pressure that junior year often brings. The hope is that she can find a good groove and continue working her progression upwards. There are many topics and strategies I believe Talia and I can spend a bit more time on, like percentages or constants, but consistent practice will help her continue to reinforce what she has already learned and allow her to continue to work strategies and give us opportunities to identify more areas for review. 
Her first test is October 4th, and the hope is that she can make it to the mid 1300s. With continued, weekly meetings and practice, I am confident she can get there. With one official exam under her belt, she will gain the experience needed to continue progressing upwards for another test (potentially December). With a goal of 1500 or above, I do recommend that we continue seeing each other no less than once a week. 
I have looped David into the email so that you guys may add hours to get us to the December test. 
Please let me know if you have any further questions. It has been a joy working with Talia thus far. 
Best, 
Alexis B.
alexis.boucher@revolutionprep.com
+17544224388</t>
  </si>
  <si>
    <t>We just restarted tutoring so progress update doesn't make sense at this point
Alexis B.
alexis.boucher@revolutionprep.com
+17544224388</t>
  </si>
  <si>
    <t>Katherine Kelly</t>
  </si>
  <si>
    <t>Hi, 
We just restarted tutoring, but I know they only have 3 hours left. Are they interested in buying more? thanks! 
Alexis B.
alexis.boucher@revolutionprep.com
+17544224388</t>
  </si>
  <si>
    <t>Raam Puttagunta</t>
  </si>
  <si>
    <t>Student and I have not started working together yet. 
Best, 
Alexis B.
alexis.boucher@revolutionprep.com
+17544224388</t>
  </si>
  <si>
    <t>Brett Vignau</t>
  </si>
  <si>
    <t>Hi Rebecca, 
I wanted to share Brett's progress in our sessions thus far and open up space for questions of comments.
Over the past few weeks Brett has shown meaningful growth in his SAT math preparation. When we began in late August he was aiming to raise his overall score from about 970 to 1100+, with math as the main focus. He has become increasingly confident with linear equationsâ€”identifying slope and y-intercept, translating word problems into equations, and using the Desmos graphing calculator to check his work quickly. His comfort with systems of equations has improved as well, and he now recognizes when a problem calls for one equation or two.
Brettâ€™s next challenge is to strengthen his accuracy and speed when faced with more complex scenarios such as multi-step word problems, quadratic equations, and exponential growth or decay. These new topics were introduced in our most recent session and will benefit from steady practice.
To gauge his overall progress and to guide our upcoming lessons, I recommend that Brett complete a full-length SAT practice test this coming weekend using the Bluebook app. This will give us a clear picture of both his gains and the areas that still need focused review.
Thank you for your continued support, and I look forward to seeing Brettâ€™s growth continue. He has been really engaged and a pleasure to work with. 
Best regards,
Alexis B.
alexis.boucher@revolutionprep.com
+17544224388</t>
  </si>
  <si>
    <t>Hi Samantha, 
I just wanted to touch base with Stella's progress again. Stella has made steady and impressive progress in the lead-up to her October SAT. Her most recent full practice test shows a combined score of 1370, her highest to date, with notable gains in reading comprehension and consistent performance in math. She is now targeting a 1400+ score, with 1450 as a stretch goal.
In English, Stella has developed a strong command of punctuation and grammar rules, confidently identifying independent and dependent clauses and justifying her answers with specific rules rather than intuition. Her reading strategies have also maturedâ€”she now summarizes passages efficiently, identifies key ideas, and uses context to tackle challenging vocabulary.
In math, Stella has strengthened her skills with algebra and advanced math. She is increasingly comfortable using the Desmos graphing calculator and has sharpened her approach to functions, systems of equations, and exponential decay problems. We are continuing to reinforce conceptual understanding in problem solving and data analysis while reviewing time-saving strategies.
With the October test quickly approaching, Stella will continue full-length practice tests and targeted review of her error logs. Iâ€™m very pleased with her consistent effort and growing confidence, and Iâ€™m confident she will enter the October SAT well-prepared and poised to reach her goals. We can revisit after the exam to see if Stella would like to continue working towards a second exam. 
Please feel free to reach out with any questions or concerns. 
Best, 
Alexis B.
alexis.boucher@revolutionprep.com
+17544224388</t>
  </si>
  <si>
    <t>Hi, Christopher!
Connor is now ready for his lengthier, written "progress update" so here we go!
Connor just achieved his first perfect math score on his latest practice test, which is SO exciting! His round one 1430 performance in September is also exciting as it is a huge leap from where he began and within striking distance of his ultimate goal -- and junior year has barely begun! This is a huge achievement. The September test curve does appear to have been a bit harsh overall, so hopefully the next test will treat us more favorably. 
To some extent, we are now at the mercy of the curve, as he has achieved his goal via practice test severak times, so now it is a matter of achieving it in the room on the day, which means eliminating careless error (not a particular issue for Connor, but something any of us can be susceptible to) as well as waiting for that exam that is challenging enough that we have some wiggle room to absorb a lost question or two. (There are now SATs where missing just 4 questions could bring a score down to 680, which was unheard of on the last iteration of the SAT.)
We are currently scheduled with one 60 minute session per week (and an extra session this week) heading into the November exam, which is totally appropriate for Connor's current scores and goals. It is all about staying in the game at this point while strengthening advanced math familiarity and advanced reading notetaking skills. Advanced vocab work through Hot Words could also be a valid endeavor, as every point counts when we are at the top 
Let me know if there is anything you would like to discuss further, and we can schedule a time to do so. Thank you for the privilege of working with Connor!
Alison T.
alison.trumbull@revolutionprep.com
+14102994478</t>
  </si>
  <si>
    <t>Hi, Kim! Dilan and are I now due for our lengthier, written "progress  update" so here we go!
Dilan's practice tests have steadily climbed from 1240 to his most recent 1530! This is a HUGE accomplishment and a testament to all of the work he has put in, learning lots of new formulas and strategies.
Reading pacing has been especially tricky, but we found that an increased application of the notetaking strategy along we reversing the sequence of the passages was enough to gain him 5 minutes of buffer on his latest practice test, so hopefully that can close the gap for us this November!
To some extent, we are now at the mercy of the curve, as he has achieved his goal via practice test, so now it is a matter of achieving it in the room on the day, which means eliminating careless error (which we suspect snuck in on this last test) as well as waiting for that exam that is challenging enough that we have some wiggle room to absorb a lost question or two. There are now SATs where missing just 4 questions could bring a score down to 680, which was unheard of on the last iteration of the SAT.
As long as Dilan stays in the game, he can make it happen! Our 60 minutes 1x per week schedule is totally appropriate to his goal, and we are scheduled to November (with the exception of that final weekend which we can play by ear.) Let me know if there is anything you would like to discuss further, and we can schedule a time to do so. Thank you for the privilege of working with Dilan!
Alison T.
alison.trumbull@revolutionprep.com
+14102994478</t>
  </si>
  <si>
    <t>Hi, John! 
Sophie and I are now due for her lengthier, written "progress update" so here we go!
Sophie just earned a new practice test math high of 630. Even though she was discouraged by her September scores, this new high came after that exam. Repetition has always been key for her, as we've known, and she is getting much more consistency now that school is back. She is also regualrly completing her practice tests as assigned, which was another big hurdle we discussed in the past.
I know this week she is under the under the weather, so the main homework I assigned is to REST in these final few days before the October SAT as feeling better would be the minimum to help her perform at her best this weekend while we, of course, continue to get repetition in our sessions. 
She has really improved recognizing the various problem types and knowing how to set them up, so we are focusing now on using Desmos tricks to close the gap between there and the answer whenever possible as a means of avoiding "silly mistakes" with algebra.
I know she is eager to be done, but we do have the hours to continue 60-90 minutes twice a week (allowing for any weeks where we can perhaps only get in one session due to sports) towards the November exam. I let her know that if she is not feeling her best, I would really recommend giving it one more shot in November when she is feeling better. But for now, all our focus is on knocking it out of the park this weekend.
Let me know if there is anything you'd like to discus further and we can schedule a time to do so. Thank you for the privilege of working with Sophie!
Alison T.
alison.trumbull@revolutionprep.com
+14102994478</t>
  </si>
  <si>
    <t>Caroline Chu</t>
  </si>
  <si>
    <t>Hi, Patrick! 
Caroline and I are now due for our lengthier, written "progress update" so here we go -- just in time for her next test!
Caroline just achieved her first official PERFECT SCORE on her latest practice exam! This is a huge achievement, as it shows she used strong process and strategy throughout and was able to completely eliminate any silly mistakes. Hopefully she will knock it out of the park this weekend and on her PSAT!
The highest tiers of the SAT are highly subject to the curve. I have seen tests where students can miss one question and earn an 800. On another test, a student can miss one question and drop to 770 (or miss 4 and drop all the way to 680!) This is why her strong accuracy on this latest test is so significant; we need to completely close the gaps on those silly mistakes, and Caroline has shown that she has been able to do that now at least once for a 2.5 hour exam! 
She has taken excellent notes and implemented throughout our time together many advanced strategies for vocab and reading that can help "troubleshoot" the most difficult questions, and she is strong in all math needed for the test. It is now a matter of staying in the game as long as it takes for a day where she performs at her peak ability as she just did AND (ideally) gets a curve that does allow for a missed question or two no matter the cause. 
We are out of hours right on schedule and we are, of course, justified in waiting to hear how this weekend goes before determining if any more work needs to be done. We can cross that bridge when we come to it.
Let me know if there is anything you would like to discuss further, and we can schedule a time to do so. Thank you for the privilege of working with Caroline!
Alison T.
alison.trumbull@revolutionprep.com
+14102994478</t>
  </si>
  <si>
    <t>Bryce Pratt</t>
  </si>
  <si>
    <t>Hi, Tim!
Bryce and I are now due for our lengthier,  written "progress update", so here we go!
Bryce is doing a great job completing all homework as assigned and bringing in questions each week. Her score is currently range-bound (though we did see a nice pop to 700 in RW!), but this is not uncommon at all for her specific score zone. 
Her math has remained in the mid to high 600s, but this is a zone that typically takes 5-7 practice exams to break out of, as it indicates that she is solid in the content that appears every exam and is only losing points on the material that shows up every 4th, 8th, or even 10th exam. As a result, it can take 5-7 exams before we hit that critical mass of content where no matter the exam, we can count on having some of that more random content in our wheelhouse to close the gap to 1600. 
Reading/writing as well tends to improve in "leaps". We did see that early leap to 700, but we haven't totally locked that in just yet but we have managed to stay north of 650 whereas she began at a 640. 
We are focusing now on getting repetition on concepts like verb and punctuation sequence strategy, as this is an area where points are still getting lost but could conceivably be reliably locked in. These homework assignments we are focusing on now will help her see more of the patterns between questions and answer choices to push her over the edge of that tricky mid to high 600 range.
With her remaining hours, we are currently scheduled at 60 minutes one time/week heading into the October exam. If it were possible with her academic schedule to maintain 60 minutes twice per week heading towards October, I would recommend that as we are generating enough concepts in her homework between sessions to justify the time.
Let me know if there is anything you would like to discuss further and we can schedule a time to do so. Thank you for the privilege of working with Bryce!
Alison T.
alison.trumbull@revolutionprep.com
+14102994478</t>
  </si>
  <si>
    <t>Hi, Tim!
On to Bretton's update!
Bretton has hit new highs of 750 and 740 in her math exam with an initial score of 680. With those math high scores, we often see a popcorn effect where the new highs don't lock in but rather appear with higher values and increasing frequency as we saw with her recent 700, but we are on the path towards expanding the range of what is possible and raising the floor on our minimums. 
For reading/writing she had a very unusual starting score of 760 (nearly perfect!)  followed by a 650. I say this is unusual as typically reading/writing scores do tend to be a little bit more "locked in" as to some extent it is an open-book test, but we have seen a steady climb back up from that 650 to 700, 710, and now 730, so we are headed in the right direction. 
We are working on advanced parabola concepts and advanced reading elimination concepts, as these are the high point-yield concepts that can hep close the gap to the top tier. 
We are also schedule 1x per week for 60 minutes heading into October, but we may be closer to the realm where this pace might be appropriate. However,  we would also benefit from 2x/week in order to maximize repetition heading into October if her schedule allows.
Let me know if there is anything you would like to discuss further and we can schedule for a time to do so, and thank you as well for the privilege of working with Bretton!
Alison T.
alison.trumbull@revolutionprep.com
+14102994478</t>
  </si>
  <si>
    <t>Dear Susan,
As we recently completed ten hours of SAT Prep, I wanted to take a moment to share some updates about Elsaâ€™s progress and outline our plans moving forward.
Over the past few weeks, I have seen improvement in Elsaâ€™s application of SAT strategies and content knowledge. In particular, she has shown progress with reading and writing topics like sentence boundaries, pronouns, and verbs. She has been working diligently in session to learn grammar and punctuation rules, which will help her gain more high-yield points on the test. Her second practice test was a bit rushed, but she improved her score on the last practice test, achieving a 1070. 
Elsa has also been receptive to learning and applying executive functioning skills like using the Pomodoro method for time management, using the Eisenhower matrix for prioritization, and using a planner for organization. I know Elsa has a very full schedule and appreciate her making her SAT studies a priority!
Our current short-term goal for Elsa is to continue to work on her content knowledge in SAT reading/writing and math topics, to take practice tests regularly, and to complete all SAT homework. We will continue working on grammar and punctuation, as well as words in context, central ideas and details, and command of textual evidence. We will also study math topics like rewriting equations, linear functions, quadratics, and exponential functions. The overall goal remains preparing her so that she can reach her goal score on her next official SAT test in November.
Based on Elsaâ€™s progress, I recommend continuing with two 60-minute SAT sessions per week. Elsa has been working hard in session, but needs to prioritize completing her SAT homework on weekends due to her weekday schedule being full with volleyball practice and schoolwork. She has committed to catching up on her SAT homework before Saturdayâ€™s session. It sounds like she is doing well in her classes, but if she ever needs more support with academics, please donâ€™t hesitate to reach out.
We currently have 6 more sessions scheduled through 10/18/2025. It would be great to add 15 more hours so we can keep her schedule and maintain momentum leading up to her official tests in November 2025 and May 2026. 
Please let me know if you have any questions or if there are any adjustments you would like to make to our plan. Iâ€™m happy to schedule a time to talk by phone if that would be helpful. Iâ€™m looking forward to continuing to work with Elsa in these next steps of her SAT journey!
Warm regards,
Allison
allison.peck@revolutionprep.com
+19164020475</t>
  </si>
  <si>
    <t>Aksel Walker</t>
  </si>
  <si>
    <t>Dear Laura,
As we recently completed two more hours of tutoring, I wanted to take a moment to share some updates about Akselâ€™s progress and outline our plans moving forward. 
Over the past couple sessions, I have seen improvement in Akselâ€™s application of P/SAT general strategies, math strategies, and math content knowledge. In particular, he has shown progress in IESME, Backsolving, Mark for review, using Desmos, and Minimizing careless errors. He has also worked diligently on recognizing and solving rewriting equations problems. I always appreciate his hard work and positive outlook.
Our current short-term goal for Aksel is to complete one more P/SAT lesson on reading and writing skills. We will use this remaining hour to work on mixed punctuation and grammar rules. He also needs to take another Practice Test and catch up on his SAT homework, ideally before we meet again. The overall goal remains preparing Aksel with the necessary P/SAT skills so that he can achieve his goal score on the official test.
Based on Akselâ€™s progress, it would be great to continue with one 60-minute session per week or every two weeks, though I know it may not be possible to continue. If he ever needs any executive functioning or academic support in the future, please donâ€™t hesitate to reach out.
It looks like we have one more session scheduled for 10/5/25. If youâ€™d like to find an earlier time to meet, please reach out via email or text.
Please let me know if you have any questions or if there are any adjustments you would like to make to our plan. Iâ€™m happy to schedule a time to talk by phone if that would be helpful. I am looking forward to working with Aksel in this next step of his P/SAT journey!
Warm regards,
Allison
allison.peck@revolutionprep.com
+19164020475</t>
  </si>
  <si>
    <t>Ellie Levine</t>
  </si>
  <si>
    <t>Dear Emily,
As we recently completed three weeks of SAT Prep, I wanted to take a moment to share some updates about Ellieâ€™s progress and outline our plans moving forward.
Over the past few sessions, I have seen significant improvement in Ellieâ€™s application of SAT strategies, SAT math content knowledge, and executive functioning skills. In particular, they have shown progress with topics like advanced algebra, rewriting equations, constants, word problems, quadratics, exponents, and radicals. They have worked diligently in session to gain mastery of these problem types and apply SAT strategies like Eliminate 3 and Backsolving. Though their second practice test was a bit rushed, they improved their score on their last Bluebook Practice Test, achieving a 1340!
Iâ€™m also impressed with Ellieâ€™s enthusiasm and commitment to applying executive functioning strategies like using the Pomodoro method for time management, using the Eisenhower matrix for prioritization, and using a planner for organization. 
Our current short-term goal for Ellie is to continue to work on their content knowledge in SAT math topics, to complete their SAT homework, and to take one more Bluebook Practice Test before their official test. For their practice test on 9/27, they need to focus on highlighting question stems and pertinent information, writing down each step of every math problem on scratch paper, and double checking what theyâ€™re being asked to solve for before finalizing their answers. The overall goal remains preparing them so that they can reach their goal score of 1400 on their Official SAT Test in October.
Based on Ellieâ€™s progress, I recommend continuing with two 60-minute SAT sessions per week, which we have scheduled. Ellie has been doing great work in session, but needs to catch up on their independent study work, which they have committed to do before Sundayâ€™s session. It sounds like they are doing great with most of their classes and have other tutoring help for math and marine biology. 
If they ever need more help with academics or executive functioning, please donâ€™t hesitate to reach out. Once they reach their target SAT score, we could consider adding sessions to work on their college essay for applications.
We currently have 2 more sessions scheduled through 10/1/2025. We will keep working to prepare Ellie for their official test date on October 4th.
Please let me know if you have any questions or if there are any adjustments you would like to make to our plan. Iâ€™m happy to schedule a time to talk by phone if that would be helpful. Iâ€™m looking forward to working with Ellie on these next steps of their SAT journey!
Warm regards,
Allison
allison.peck@revolutionprep.com
+19164020475</t>
  </si>
  <si>
    <t>Dear Erika,
I hope this email finds you well. I wanted to discuss Alexâ€™s preparation for our tutoring sessions and share some insights and our plan moving forward.
Firstly, I want to acknowledge that Alex has shown great progress in solving composite functions and factoring when the leading coefficient is greater than one. Alex has consistently demonstrated improvement in his speed and accuracy with solving problems, which I am really happy to see!
As you know, our goal is to reach a 1300 on the SAT. However, Alexâ€™s lack of preparation for our sessions is slowing progress towards these goals. It is crucial that he comes to sessions prepared with the appropriate technology, completed assignments, and required materials, and to be free from distractions.
It is important for Alex to arrive on time, with his completed homework ready, and to be free from distractions. This will maximize the effectiveness of our sessions. Since we have resumed tutoring in August, Alex has only completed one homework assignment. I have tried both emailing and texting him the homework, but it has not made a difference in whether he completes it or not. This also slows our progress in how much material we are able to cover in our lessons. 
Based on Alexâ€™s needs, I recommend Alex set a reminder in his phone to complete his homework on Saturdays since we meet regularly on Sundays. This adjustment will help by ensuring that Alex is ready to start learning as soon as the session begins. It will help Alex begin to cultivate good habits and responsibility so he is not relying on reminders from you or I. 
Which, by the way, Alex's homework for this week:
- Commas Purple Section
- Linear Word Problems Homework #1-10
- Factoring Homework 2 #7-12
Alex has been sent the homework both by text and email including the link to his google drive homework folder which never changes. 
Please feel free to reach out with any questions or concerns. I am happy to discuss further and adjust our approach as needed to support Alexâ€™s success. We can also schedule a time to talk by phone if that would be helpful.
Thank you for your continued partnership.
Best regards,
Amber M.
amber.maldonado@revolutionprep.com
+14012698542</t>
  </si>
  <si>
    <t>Dear Amy,
Itâ€™s been great working with you and FJ over the past couple of months. As we prepare for FJ's upcoming official SAT, I wanted to share some updates and information about what to expect.
I have seen significant improvements in FJ's ability to solve constants by using the matching principle. He has shown consistent progress in solving for the area and perimeter of circles. This consistent improvement has been evident in multiple homework assignments and classwork.
For this exam, our goal is a 1200. It's important to consider the impact of the test zone on FJ's performance. While we cannot guarantee a specific score, we have worked diligently towards this goal through multiple timed assignments on math and reading and writing. FJ and I discussed taking his time and double checking answers since he was able to get through questions rather quickly. Ensuring a good night's sleep throughout the week leading up to the test is crucial, as just the night before isn't enough. We have also discussed strategies to manage test anxiety, which can impact scores.
I am looking forward to hearing how FJ performs on this test. We have been hard at work for about 6 months; it has been a pleasure to work with you both. If I can be of further assistance to FJ, please donâ€™t hesitate to reach out.
Please let me know if you have any questions. Iâ€™m happy to schedule a time to talk by phone if that would be helpful. I am always available to support FJ in his continued academic journey.
Best regards,
Amber M.
amber.maldonado@revolutionprep.com
+14012698542</t>
  </si>
  <si>
    <t>Dear Juan,
Itâ€™s been great working with you and Tatiana over the past couple of months. As we prepare for Tatiana's upcoming official SAT, I wanted to share some updates and information about what to expect.
I have seen significant improvements in Tatiana's vocabulary, reading comprehension, and completing the square to find the vertex and circle equation. She has shown consistent progress in answering mixed reading and writing questions under a time crunch. This consistent improvement has been evident in in class and across homework assignments.
For this exam, our goal is a 1360. While we cannot guarantee a specific score, we have worked diligently towards this goal through reviewing punctuation, extending vocabulary, timed assignments and working on a wide variety of math problems. It's important to consider the impact of the test zone on Tatiana's performance. Ensuring a good night's sleep throughout the week leading up to the test is crucial, as just the night before isn't enough. We have also discussed strategies to manage test anxiety, which can impact scores.
I am looking forward to hearing how Tatiana performs on this test. If I can be of further assistance to Tatiana, please donâ€™t hesitate to reach out. I would be more than willing to help with English, Math, or anything else that may come up in the future.
Please let me know if you have any questions or if there are any adjustments you would like to make to our plan. Iâ€™m also able to schedule a time to talk by phone if that would be helpful. I am happy to support Tatiana in her continued academic journey.
Best regards,
Amber M.
amber.maldonado@revolutionprep.com
+14012698542</t>
  </si>
  <si>
    <t>Ayla Kayan</t>
  </si>
  <si>
    <t>Dear Rachel,
Itâ€™s been great working with you and Ayla over the past couple of weeks. As we prepare for Ayla's upcoming official SAT, I wanted to share some updates and information about what to expect.
I have seen significant improvements in Ayla's ability to solve for arc, sector, area, circumference, and tangent lines of circles. She has shown consistent progress in utilizing SOHCAHTOA and special right triangles to solve for missing sides and angles of triangles. This consistent improvement has been evident in across various homework assignments and classwork.
For this exam, our goal is to achieve a 1420. While we cannot guarantee a specific score, we have worked diligently towards this goal through various homework assignments designed to target specific sections on the SAT. It's important to consider the impact of the test zone on Ayla's performance. Ensuring a good night's sleep throughout the week leading up to the test is crucial, as just the night before isn't enough. We have also discussed strategies to manage test anxiety, which can impact scores.
I am looking forward to hearing how Ayla performs on this test. Looking ahead, should Ayla decide to take another SAT exam, I would be happy to help support her by continuing to meet regularly. I will be in touch in approximately 2 weeks to follow up on how Ayla did. 
Please let me know if you have any questions or if there are any adjustments you would like to make to our plan. Iâ€™m also able to schedule a time to talk by phone if that would be helpful. I am happy to support Ayla in her continued academic journey.
Best regards,
Amber M.
amber.maldonado@revolutionprep.com
+14012698542</t>
  </si>
  <si>
    <t>Dear Tanya,
Itâ€™s been great working with you and Avery over the past couple of months. As we prepare for Avery's upcoming official SAT, I wanted to share some updates and information about what to expect.
I have seen significant improvements in Avery's ability to apply the rules of commas, colons, and dashes to answer grammar and punctuation questions. He has shown consistent progress in using the discriminant to solve for a missing constant. This consistent improvement has been evident in the variety of SAT practice problems based on advanced math and geometry sections we covered in class and for homework. 
For this exam, our goal is is to achieve a 1500. It's important to consider the impact of the test zone on Avery's performance. Ensuring a good night's sleep throughout the week leading up to the test is crucial, as just the night before isn't enough. We have also discussed strategies to manage test anxiety, which can impact scores.
I am looking forward to hearing how Avery performs on this test. Looking ahead, I recommend continuing to meet once per week. This would give us an opportunity to solidify grammar and punctuation in addition to tackling more complex math problems.
Please let me know if you have any questions or if there are any adjustments you would like to make to our plan. Iâ€™m also able to schedule a time to talk by phone if that would be helpful. I am happy to support Avery in his continued academic journey.
Best regards,
Amber M.
amber.maldonado@revolutionprep.com
+14012698542</t>
  </si>
  <si>
    <t>Cameron Whitney</t>
  </si>
  <si>
    <t>Dear Anthony and Christina,
Itâ€™s been great working with you and Cameron over the past couple of weeks. As we prepare for Cameron's upcoming official SAT, I wanted to share some updates and information about what to expect.
I have seen significant improvements in Cameron's ability solve ratio and proportion math problems by cross multiplying. He has shown consistent progress in solving probability problems as well as inverse and direct variation. This consistent improvement has been evident in during class and across homework assignments. 
For this exam, our goal is to achieve a 1300. While we cannot guarantee a specific score, we have worked diligently towards this goal through multiple homework assignments and classwork. It's important to consider the impact of the test zone on Cameron's performance. Ensuring a good night's sleep throughout the week leading up to the test is crucial, as just the night before isn't enough. We have also discussed strategies to manage test anxiety, which can impact scores.
I am looking forward to continuing to work with Cameron after the test so that we can work towards further improvements in percents, identifying math problems and timing. I recommend continuing to meet two to three times per week for one hour in order to help him achieve his goals by October 4th. During our upcoming sessions, I plan to continue working on percents and problem solving and data analysis.
Please let me know if you have any questions or if there are any adjustments you would like to make to our plan. Iâ€™m also able to schedule a time to talk by phone if that would be helpful. I am happy to support Cameron in his continued academic journey.
Best regards,
Amber M.
amber.maldonado@revolutionprep.com
+14012698542</t>
  </si>
  <si>
    <t>Dear Rachel,
I hope you are having a great week! As we prepare for Ayla's upcoming practice test, I wanted to share some updates and information about what to expect.
I have seen significant improvements in Ayla's understanding of how to use area and circumference formulas to find arc and sector, convert between radians and degrees, and use knowledge of interior angles to find central angles of a circle. She has shown consistent progress in applying her knowledge of special right triangles, SOHCAHTOA, and pythagorean theorem to solve for triangles in a variety of problems. Ayla mentioned not feeling confident with the geometry and trigonometry section at the start of our tutoring. It's been rewarding to see her growth and accuracy increase across her homework assignments, in turn boosting her confidence. 
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Ayla to replicate official test day conditions as closely as possible when taking her practice test. She should find a quiet place and take the test in one sitting.
After the practice test, I will review the results and discuss the test experience with Ayla to determine our focus moving forward, and Iâ€™ll follow up with you on takeaways, improvements, and next steps in my next parent update.
Based on our discussions and Ayla's progress, I recommend continuing to meet twice per week next week for one hour each. This plan will best set her up for success for the official test sitting on October 4th. We will go over her practice test results and review the reading and writing test strategies. 
Please let me know if you have any questions or if there are any adjustments you would like to make to our plan. Iâ€™m happy to schedule a time to talk by phone if that would be helpful. I am excited to continue supporting Ayla in reaching her goals.
Best regards,
Amber M.
amber.maldonado@revolutionprep.com
+14012698542</t>
  </si>
  <si>
    <t>Dear Erika,
Itâ€™s been great working with you and Alex over the past couple of months. As we prepare for Alex's upcoming Official SAT, I wanted to share some updates and information about what to expect.
I have seen significant improvements in Alex's ability to factor to solve for the x-intercepts of a parabola. Alex has also shown improvement in simplifying, multiplying, adding, and rationalizing radicals. He has shown consistent progress in translating linear word problems. This consistent improvement has been evident in in class and across homework assignments.
For this exam, our goal is a 1300. While we cannot guarantee a specific score, we have worked diligently towards this goal through practicing solving for x using SAT style questions in class. It's important to consider the impact of the test zone on Alex's performance. Ensuring a good night's sleep throughout the week leading up to the test is crucial, as just the night before isn't enough. We have also discussed strategies to manage test anxiety, which can impact scores.
I am looking forward to continuing to work with Alex after the test so that we can work towards further improvements using the quadratic formula to solve for x when factoring is not an option. I recommend continuing to meet once per week in order to help him achieve his goals. During our upcoming sessions, I plan to continue working on quadratics, such as completing the square to solve for the vertex of a parabola.
Please let me know if you have any questions or if there are any adjustments you would like to make to our plan. Iâ€™m also able to schedule a time to talk by phone if that would be helpful. I am happy to support Alex in his continued academic journey.
Best regards,
Amber M.
amber.maldonado@revolutionprep.com
+14012698542</t>
  </si>
  <si>
    <t>Dear Anthony,
Itâ€™s been great working with you and Cameron over the past couple of weeks. As we prepare for Cameron's upcoming official SAT, I wanted to share some updates and information about what to expect.
I have seen significant improvements in Cameron's ability to apply the rules of exponents to equivalent expressions as well as use SOHCAHTOA to find missing sides and angles of right triangles. He has shown consistent progress in solving for percents, ratios, proportions, probability, and constants. This consistent improvement has been evident in his accurately completed homework assignments.
For this exam, our goal is 1300. While we cannot guarantee a specific score, we have worked diligently towards this goal through tackling Cameron's specific areas of opportunity and giving multiple homework assignments on these topics to allow Cameron to grow in confidence. It's important to consider the impact of the test zone on Cameron's performance. Ensuring a good night's sleep throughout the week leading up to the test is crucial, as just the night before isn't enough. We have also discussed strategies to manage test anxiety, which can impact scores.
I am looking forward to hearing how Cameron performs on this test. Looking ahead, if Cameron decides to take another SAT, I would be happy to meet twice per week for one hour. This would give us an opportunity to continue working on triangles in context. I will follow up with Cameron once scores are released to follow up on his plan. 
Please let me know if you have any questions or if there are any adjustments you would like to make to our plan. Iâ€™m also able to schedule a time to talk by phone if that would be helpful. I am happy to support Cameron in his continued academic journey.
Best regards,
Amber M.
amber.maldonado@revolutionprep.com
+14012698542</t>
  </si>
  <si>
    <t>Nathan Ziehl</t>
  </si>
  <si>
    <t>Dear Dave,
Itâ€™s been great working with you and Nathan. As we prepare for Nathan's upcoming Official SAT, I wanted to share some updates and information about what to expect.
I have seen significant improvements in Nathan's ability to translate linear problems into equations. He has shown consistent progress in changing his mindset to finding one way to solve an equation and just starting the process instead of debating all of the possible ways a problem can be solved. This consistent improvement has been evident in throughout our latest session.
For this exam, our goal is a 1450. While we cannot guarantee a specific score, we have worked diligently towards this goal through covering the algebra and advanced math sections of the SAT. It's important to consider the impact of the test zone on Nathan's performance. Ensuring a good night's sleep throughout the week leading up to the test is crucial, as just the night before isn't enough. We have also discussed strategies to manage test anxiety, which can impact scores.
I am looking forward to hearing how Nathan performs on this test. Looking ahead, I recommend meeting once per week. This would give us an opportunity to continue working on review of linear and quadratic algebra concepts.
Please let me know if you have any questions or if there are any adjustments you would like to make to our plan. Iâ€™m also able to schedule a time to talk by phone if that would be helpful. I am happy to support Nathan in his continued academic journey.
Best regards,
Amber M.
amber.maldonado@revolutionprep.com
+14012698542</t>
  </si>
  <si>
    <t>Tom Bergerat</t>
  </si>
  <si>
    <t>Dear Valerie,
Itâ€™s been great working with you and Tom over the past couple of months. As we prepare for Tom's upcoming official SAT, I wanted to share some updates and information about what to expect.
I have seen significant improvements in Tom's ability to use desmos to solve systems of equations and quadratic problems. He has shown consistent progress in using the matching principle to solve for constants as well as applying the 3 comma rules to various punctuation questions. This consistent improvement has been evident in Tom's homework assignments, which he has completed with near perfect accuracy.
For this exam, our goal is a 1300. While we cannot guarantee a specific score, we have worked diligently towards this goal through lessons and homework assignments aimed to work on Linear and Quadratic problems, systems of equations, and transitions and punctuation. It's important to consider the impact of the test zone on Tom's performance. Ensuring a good night's sleep throughout the week leading up to the test is crucial, as just the night before isn't enough. We have also discussed strategies to manage test anxiety, which can impact scores.
I am looking forward to hearing how Tom performs on this test. I will reach out in about two to three weeks to follow up. Looking ahead, I recommend continuing to meet once per week before his next SAT. This would give us an opportunity to continue working on transitions, cover percentages, and exponential growth and decay.
I suggest adding the below to your account to ensure we stay on track.
â€¢ 12 Hours of Advanced Tutoring for Tom Bergerat with Amber Maldonado
If you'd like to continue working together on achieving these goals, you can easily use this link to add the hours to your account today: https://my.revolutionprep.com/s/yEwXa8fYw2.
Please let me know if you have any questions or if there are any adjustments you would like to make to our plan. Iâ€™m also able to schedule a time to talk by phone if that would be helpful. I am happy to support Tom in his continued academic journey.
Best regards,
Amber M.
amber.maldonado@revolutionprep.com
+14012698542</t>
  </si>
  <si>
    <t>Dear James,
Itâ€™s been great working with Xavier over the past couple of months. As we prepare for Xavier's upcoming SAT Exam, I wanted to share some updates and information about what to expect.
I have seen significant improvements in Xavier's ability to solve for missing sides and angles for right triangles using SIHCAHTOA. He has shown consistent progress in using the area and circumference formulas to solve for circle problems.
For this exam, our goal is an 1150. While we cannot guarantee a specific score, we have worked diligently towards this goal through multiple homework assignments and classwork. It's important to consider the impact of the test zone on Xavier's performance. Ensuring a good night's sleep throughout the week leading up to the test is crucial, as just the night before isn't enough. We have also discussed strategies to manage test anxiety, which can impact scores.
I am looking forward to hearing how Xavier performs on this test. If Xavier decides to take another SAT, I would be happy to continue meeting once per week for one hour to prepare. This would give us an opportunity to continue working on solidifying geometry and trigonometry problems such as arc and sector, special right triangles, and converting between degrees and radians.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Xavier in his continued academic journey.
Best regards,
Amber M.
amber.maldonado@revolutionprep.com
+14012698542</t>
  </si>
  <si>
    <t>Ally Nguyen</t>
  </si>
  <si>
    <t>Dear Kristin,
I hope you are having a great start of fall. Itâ€™s been great working with you and Ally over the past couple of weeks. I wanted to touch base to share some of the progress weâ€™ve made so far and share my thoughts on the plan moving forward.
I have seen significant improvements in Ally's confidence and ability to solve systems of equations with 2 or 3 variables using the elimination or substitution method. She has shown consistent progress in graphing systems of equations and recognizing the relationship. We have also reviewed multiplying polynomials using the FOIL method, factoring special case trinomials, and factoring by grouping. This consistent improvement has been evident in Ally's work. She comes to class motivated to learn and has greater confidence when solving problems. 
Our current short-term goals for Ally include covering the quadratic formula and when to use it, completing the square, and converting quadratic equations into vertex form. The overall goal remains for Ally to achieve a B in class. Based on Ally's progress, I recommend continuing to meet twice per week for one hour each.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Ally in her continued academic journey.
Best regards,
Amber M.
amber.maldonado@revolutionprep.com
+14012698542</t>
  </si>
  <si>
    <t>Abigail Langley</t>
  </si>
  <si>
    <t>Dear Qian,
I hope you are having a great Fall. Itâ€™s been great working with you and Abigail over the past couple of months. I wanted to touch base to share some of the progress weâ€™ve made so far and share my thoughts on the plan moving forward.
I have seen significant improvements in Abigail's ability to graph linear equations and identify the slope from an equation, graph, or two coordinate points. She has shown consistent progress in solving equations algebraically. This consistent improvement has been evident in class and across homework assignments. Most recently, with her focus on preparing for the SHSAT exam, it has been useful to see where Abigail could use additional support. 
Our current short-term goals for Abigail include preparing for her SHSAT exam. The overall goal remains to cover algebra 1 topics. Based on Abigail's progress, I recommend continuing to meet once or twice per week for one hour each, schedule permitting. The plan moving forward to to continue reviewing her SHSAT exam. After that, I would like to go over specific problem types that Abigail missed on her exam to ensure she is able to solve similar problems independently.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Abigail in her continued academic journey.
Best regards,
Amber M.
amber.maldonado@revolutionprep.com
+14012698542</t>
  </si>
  <si>
    <t>Claire DeVille</t>
  </si>
  <si>
    <t>Dear Amy,
I hope you are having a great fall. Itâ€™s been great working with you and Claire over the past couple of weeks. I wanted to touch base to share some of the progress weâ€™ve made so far and share my thoughts on the plan moving forward.
I have seen significant improvements in Claire's ability to transform absolute value functions in a graph, solve for x of absolute value functions and inequalities, and use the elimination and substitution method to solve for systems of equations. She has shown consistent progress in gaining confidence on the topic we have covered together. This consistent improvement has been evident in her ability to solve math problems with less and less help by the end of class.
Our current short-term goals for Claire include becoming comfortable solving for systems of equations using a graph. The overall goal remains to achieve a 90 in algebra 2. Based on Claire's progress, I recommend meeting twice per week for one hour each. This would allow us to keep up with her homework assignments as well as tests and quizzes. I would like to see Claire become more confident and fully independent when solving math problems and applying concepts from class.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Claire in her continued academic journey.
Best regards,
Amber M.
amber.maldonado@revolutionprep.com
+14012698542</t>
  </si>
  <si>
    <t>Miguel Matteo Echenique</t>
  </si>
  <si>
    <t>Dear Georgianne,
I hope you are having a great fall. Itâ€™s been great working with you and Miguel over the past couple of weeks. I wanted to touch base to share some of the progress weâ€™ve made so far and share my thoughts on the plan moving forward.
I have seen significant improvements in Miguel's ability to graph linear equations from an equation. He has shown consistent progress in understanding the difference between relations and functions and using the vertical line test to determine the difference. This consistent improvement has been evident in his ability to solve problems independently during our tutoring sessions.
Our current short-term goals for Miguel include understanding how to complete transformations of a linear function. The overall goal remains achieving a C or B in Algebra. Based on Miguel's progress, I recommend continuing to meet twice per week. If does take time for concepts to sink in. Meeting regularly would allow Miguel and I to solidify his foundation in the concepts covered in class.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Miguel in his continued academic journey.
Best regards,
Amber M.
amber.maldonado@revolutionprep.com
+14012698542</t>
  </si>
  <si>
    <t>Dear Tara,
Itâ€™s been great working with you and Sarah over the past couple of months. As we prepare for Sarah's upcoming Official SAT, I wanted to share some updates and information about what to expect.
I have seen significant improvements in Sarah's ability to apply the rules of dashes and colons. She has shown consistent progress in applying cross multiplication to solve for ratios and proportions. This consistent improvement has been evident in multiple homework assignments and classwork.
For this exam, our goal is a 1450. While we cannot guarantee a specific score, we have worked diligently towards this goal through reviewing inference questions, punctuation homework, and working on a variety of problem solving and data analysis problems. It's important to consider the impact of the test zone on Sarah's performance. Ensuring a good night's sleep throughout the week leading up to the test is crucial, as just the night before isn't enough. We have also discussed strategies to manage test anxiety, which can impact scores.
I am looking forward to hearing how Sarah performs on this test. If I can be of further assistance to Sarah, please donâ€™t hesitate to reach out. I would be more than willing to help with math, English, Executive function skills such as planning/prioritizing, organization or anything else that may come up in the future.
Please let me know if you have any questions. Iâ€™m happy to schedule a time to talk by phone if that would be helpful. I am always available to support Sarah in her continued academic journey.
Best regards,
Amber M.
amber.maldonado@revolutionprep.com
+14012698542</t>
  </si>
  <si>
    <t>Dear Monica,
Itâ€™s been great working with you and MJ over the past couple of months. As we prepare for MJ's upcoming Official SAT, I wanted to share some updates and information about what to expect.
I have seen significant improvements in MJ's ability to use cross multiplication to solve for ratio and proportions problems. She has shown consistent progress in solving mixed algebra problems quickly without overthinking. This consistent improvement has been evident in her classwork and homework assignments.
For this exam, our goal is a 1500. While we cannot guarantee a specific score, we have worked diligently towards this goal through practicing solving for constants using the discriminant, reviewing exponential functions, and using the matching strategy to solve for constants. It's important to consider the impact of the test zone on MJ's performance. Ensuring a good night's sleep throughout the week leading up to the test is crucial, as just the night before isn't enough. We have also discussed strategies to manage test anxiety, which can impact scores.
I am looking forward to hearing how MJ performs on this test. If I can be of further assistance to MJ, please donâ€™t hesitate to reach out. I would be more than willing to help with math, English, Executive function skills or anything else that may come up in the future.
Please let me know if you have any questions. Iâ€™m happy to schedule a time to talk by phone if that would be helpful. I am always available to support MJ in her continued academic journey.
Best regards,
Amber M.
amber.maldonado@revolutionprep.com
+14012698542</t>
  </si>
  <si>
    <t>Shriya Samala</t>
  </si>
  <si>
    <t>Dear Sreekiran,
I hope you are having a great week! As we prepare for Shriya's upcoming practice test, I wanted to share some updates and information about what to expect.
I have seen significant improvements in Shriya's ability to apply the B-PRIMES strategy to Central Idea; Text, Structure, and Purpose; and Inference questions. She has shown consistent progress in applying the three comma rules, correcting misplaced modifiers by identifying the subject, and applying the rules of colons. This includes growth in areas we previously discussed as struggles, such as grammar and punctuation.
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Shriya to replicate official test day conditions as closely as possible when taking their practice test. She should find a quiet place and take the test in one sitting.
After the practice test, I will review the results and discuss the test experience with Shriya to determine our focus moving forward, and Iâ€™ll follow up with you on takeaways, improvements, and next steps in my next parent update.
Based on our discussions and Shriya's progress, I recommend continuing to meet once per week for one hour. This plan will best set them up for success for the official test sitting in December.
Please let me know if you have any questions or if there are any adjustments you would like to make to our plan. Iâ€™m happy to schedule a time to talk by phone if that would be helpful. I am excited to continue supporting Shriya in reaching her goals.
Best regards,
Amber M.
amber.maldonado@revolutionprep.com
+14012698542</t>
  </si>
  <si>
    <t>Dear Fortune,
I hope you are doing well! It has been wonderful working with you and Kayla over the past few months, and I wanted to share some updates on her progress as we head into her upcoming SAT this weekend.
Kayla has made strong progress in math, especially with quadratic equationsâ€”factoring, using the quadratic formula, and applying the discriminant, as well as recognizing the three forms of quadratics. She has also been applying the Pythagorean Theorem and special right triangle ratios more confidently, and sheâ€™s learning to use matching and substitution techniques to solve constants problems. In addition, Kayla has been improving her use of Desmos to analyze equations and identify helpful patterns, such as the difference of squares. Recently, she has also shown growth in data analysis skills, including calculating median, mode, averages, and applying probability formulas, though we will continue to build her confidence in this area.
In Reading and Writing, Kayla has been developing effective annotation and close reading strategies for Command of Quantitative Evidence, Cross-Text Connections, and Text Structure and Purpose questions. She is becoming more confident in identifying arguments, evaluating evidence, and managing her time on longer passages. 
Kaylaâ€™s most recent Bluebook Practice Exam score was a 1260, which is a 90-point increase from her previous practice testâ€”a real accomplishment and something worth celebrating! With her overall goal of scoring 1290 or above, she is very close, and itâ€™s possible she may achieve that on the September SAT. That said, I recommend planning to take the October SAT as well, just to maximize her chances of reaching (or even exceeding) her goal.
To support this, I recommend scheduling Kaylaâ€™s remaining 2.5 tutoring hours for targeted prep before the October exam. If her schedule doesnâ€™t allow for taking the October SAT, another great option would be to use those hours to work on her college application essays.
Please let me know if you have any questions or if youâ€™d like to adjust the plan. Iâ€™m always happy to set up a quick call to discuss next steps. Iâ€™m excited to hear how Kayla does on this exam and to continue to support her in her next steps.
Best regards,
Ana H.
ana.heiser@revolutionprep.com
+14695703730</t>
  </si>
  <si>
    <t>Isabelle Hebert</t>
  </si>
  <si>
    <t>Dear Erin,
I hope you are having a great start to the fall! Itâ€™s been a pleasure working with you and Isabelle, and I wanted to share some updates from our first session together as well as my thoughts on the plan moving forward.
In our first session, Isabelle showed a strong start with applying the slope formula and using her knowledge of slope and y-intercept to find the equation of a line and interpret linear word problems. She also demonstrated great focus and engagement, which will serve her well as we continue working together.
Since Isabelle is just beginning this process, I recommend she continue with one 60-minute session per week throughout the school year. This will give her consistent practice and support as she strengthens her skills in both math and writing. I look forward to continuing to support Isabelle until the first week on October. I recommend she continue with the same tutoring schedule when she is rematched with a new tutor due to my changing role with Revolution Prep; I'll give my replacement detailed notes about her progress to ensure that the transition is as smooth as possible!  
Our current short-term goals include continued practice with interpreting word problems, applying function notation, and reinforcing her grammar and writing skills for school assignments. The overall goal remains to help Isabelle build confidence and independence in both math problem-solving and academic writing.
Please let me know if you have any questions or if youâ€™d like to adjust our plan. Iâ€™d also be happy to schedule a quick call if that would be helpful. Iâ€™m looking forward to supporting Isabelle in her academic journey.
Best regards,
Ana H.
ana.heiser@revolutionprep.com
+14695703730</t>
  </si>
  <si>
    <t>Dear Suzanne,
I hope you are having a wonderful start to the fall. Itâ€™s been such a pleasure working with you and Henry over the past few weeks. I wanted to share an update on his progress and my thoughts on the best plan moving forward.
Henry has made great strides toward his SAT goals. His recent score of 1240 on the September SAT shows strong growth from earlier practice exams and reflects the hard work heâ€™s put in. He has become much more confident in math, especially with quadratic equationsâ€”using substitution, the quadratic formula, and the different forms of quadratics to analyze parabolas and solve nonlinear constants questions. Heâ€™s also strengthened his use of the Pythagorean Theorem in geometry problems and reviewed important topics such as special right triangles and circle formulas.
In Reading and Writing, Henry has been doing well with Command of Evidence questions, systematically identifying trap answers and analyzing passage structures. He has also been practicing strategies for tackling more complex reading passages and reviewing grammar rules like pronoun usage and misplaced modifiers.
Since Henry is on track but still has room to grow before his October SAT, I recommend scheduling his remaining two hours for additional prep before the October 4th exam. Using those sessions will give him extra targeted practice in both Reading and Writing and help reinforce the close reading strategies he has been workingâ€”or, if Henry isnâ€™t able to sit for that test, to support him with finishing his college application materials.
Please let me know if you have any questions or would like to adjust the plan. Iâ€™m happy to set up a time to talk by phone if that would be helpful. I look forward to continuing to support Henry as he works toward his goals.
Warmly,
Ana H.
ana.heiser@revolutionprep.com
+14695703730</t>
  </si>
  <si>
    <t>William Geohagan</t>
  </si>
  <si>
    <t>Dear Wayne,
I hope youâ€™re doing well! Itâ€™s been such a pleasure working with William over the past couple of months, and I wanted to share a quick update on his progress and some thoughts on next steps.
William has been making steady growth across both reading and math. In Reading and Writing, heâ€™s been applying strategies like Title-10 and B-PRIMES to Text Structure and Purpose questions, and heâ€™s grown more confident identifying claims in Command of Evidence passages. Heâ€™s also been practicing with Cross-Text Connections questions and is getting stronger at determining the main ideas of paired passages.
In Math, William has made good progress with slope and y-intercept problems, exponent rules, and function notation. Heâ€™s also beginning to apply those skills to more complex, multi-step questions, and weâ€™ll continue reinforcing quadratic equations, function notation, and interpreting word problems in upcoming sessions. Iâ€™m impressed with how much more comfortable heâ€™s becoming with the SATâ€™s advanced math content.
I think our current pace is working well for William, and I recommend continuing with it as we build his skills step by step. Looking ahead, Iâ€™d love to know when youâ€™re thinking about William taking his first official SAT. Having a target test date will help us set short-term goals and structure practice tests around it.
One other thing to consider: since William currently receives accommodations at school, it might be worth checking with his counselor about starting the process for SAT accommodations. Extra time or other supports could really help him show the full extent of what he knows and get the score his hard work deserves.
Please let me know what youâ€™re thinking about timing for his first SAT, and whether youâ€™d like to chat more about accommodations. Iâ€™m excited to keep supporting William as he continues to grow in confidence and skill.
Best,
Ana H.
ana.heiser@revolutionprep.com
+14695703730</t>
  </si>
  <si>
    <t>Dear Malar,
I hope youâ€™re doing well! It was such a pleasure meeting Kavya in our first session last week. She jumped right in, and Iâ€™m excited to support her learning this year.
Kavya is already showing strengths in identifying and summarizing main ideas and using context to figure out unfamiliar words. Moving forward, weâ€™ll focus on continuing to build her vocabulary and helping her develop systematic approaches to organizing her thoughts within paragraphs when writing.
At the moment, we donâ€™t have any future sessions scheduled. To give her steady practice and plenty of time to grow, I recommend continuing with one 60-minute session per week throughout the school year. This consistency will help her strengthen her skills step by step and build confidence along the way.
Please let me know what your availability looks like for scheduling, and if youâ€™d like to chat more about specific goals. Iâ€™m really looking forward to working with Kavya and seeing all the progress sheâ€™ll make this year!
Best,
Ana H.
ana.heiser@revolutionprep.com
+14695703730</t>
  </si>
  <si>
    <t>Dear Hiu and Kevin,
I hope you are doing well! As we head into the final stretch before the October 4th SAT, I wanted to share an update on Dominicâ€™s progress and outline my recommendations for the coming weeks.
Over the past several weeks, Dominic has made steady progress in both Reading and Writing. He is doing well with applying strategies such as Question-Before-Passage, B-PRIMES, and Title-10 to Reading passages, which has improved his accuracy on Central Idea, Details, and Cross-Text Connections questions. He has also grown more confident in analyzing the structure and purpose of passages and identifying claims in Command of Evidence questions. In Writing, he is showing improvement with punctuation rules and Standard English Conventions.
At the same time, Dominic will continue to benefit from practice with annotating challenging passages, reflecting on mistakes to build systematic approaches, and strengthening accuracy on Words in Context, Inference, and Constants questions in the Math section. These will be our focus in the final sessions before test day.
Your familyâ€™s goal is for Dominic to score a 1500 on the October SAT. Based on his progress so far, I project his score is more likely to be in the 1300-1350 range. This is still a strong result and reflects the progress he has made. With consistent effort in these last couple of weeks, we will continue to build strategies to maximize his performance on test day.
My recommendation is to continue with two 60-minute sessions per week until the October 4th SAT (9/26, 9/30, and 10/3). Afterward, I suggest using the remaining two hours on Dominicâ€™s account to work on his college application essays, so he can transfer the strong analytical and writing skills he has built into his applications.
Please let me know if you have any questions or if youâ€™d like to adjust the plan in any way. Dominic has been working hard, and Iâ€™m looking forward to supporting him through these next important steps.
Warmly,
Ana H.
ana.heiser@revolutionprep.com
+14695703730</t>
  </si>
  <si>
    <t>Hiral Milind Khadloya</t>
  </si>
  <si>
    <t>Hi Hiral and Milind,
Itâ€™s been wonderful working with Hiral over the past few weeks! She has made great progress with her writingâ€”especially in crafting strong thesis statements, selecting relevant supporting details, and developing concluding sentences that reinforce her main ideas. She is also growing more confident with structuring essays in a clear, organized way.
As Hiral continues, I recommend she focus on refining her explanations of evidence, strengthening her academic tone, and revising for grammar and clarity. These skills will help her polish her essays and express her ideas with even more confidence.
Though Hiral will be transitioning to a new tutor after October 8th, I recommend continuing with one 60-minute session per week throughout the school year to keep building her writing skills. Sheâ€™s off to a strong start, and Iâ€™m excited to see her continue developing as a writer!
Warmly,
Ana H.
ana.heiser@revolutionprep.com
+14695703730</t>
  </si>
  <si>
    <t>Dear Suzanne,
I hope youâ€™re having a wonderful week! With the SAT coming up on Saturday, I wanted to give you a quick update on Henryâ€™s progress.
Henry has been making steady improvements in both math and reading. Through our previous work together and his dedicated indepent study, heâ€™s feeling more confident with quadratic equations, special right triangles, and circle formulas, and heâ€™s showing stronger accuracy in geometry problems overall. In Reading and Writing, he has been practicing close reading and elimination strategies for Command of Evidence and Text Structure and Purpose questions, which has helped him become more systematic and confident when working through tougher passages.
Henry has one hour left on his account after this week. That time can either be used with me to focus on his college application essays or with another tutor for additional support in one of his AP classesâ€”whatever would be most helpful for him at this stage.
Itâ€™s been such a pleasure working with Henry, and Iâ€™m excited to see all of his hard work pay off this weekend!
Best,
Ana H.
ana.heiser@revolutionprep.com
+14695703730</t>
  </si>
  <si>
    <t>Dear Meagan,
I hope youâ€™re having a great day! I wanted to touch base about Reaganâ€™s tutoring. Weâ€™re scheduled to be working on 5th grade ELA, but so far Reagan hasnâ€™t been able to attend our sessions (or has joined after theyâ€™ve ended).
To make sure she gets the most out of our time together, Iâ€™d love to confirm whether the scheduled time still works for your family. If not, Iâ€™d be happy to work with you to find a time thatâ€™s a better fit. Consistency will be key for helping Reagan build her skills and confidence in reading and writing.
Please let me know what works best, and I look forward to getting started with Reagan soon!
Best,
Ana H.
ana.heiser@revolutionprep.com
+14695703730</t>
  </si>
  <si>
    <t>Ethan Shinozaki</t>
  </si>
  <si>
    <t>Dear John and Ethan,
I hope youâ€™re both doing well! Since Ethan will be rematched with a new tutor on October 8th, I wanted to share a quick summary of the progress heâ€™s made in our sessions, areas to keep working on, and a few next-step suggestions.
Progress &amp;amp; Strengths
* Ethan has made strong gains as a writer: heâ€™s using imagery, varied sentence structures, and a broader vocabulary to keep his writing engaging.
* Heâ€™s become much better at crafting clear thesis statements and choosing relevant textual evidence.
* Heâ€™s shown steady improvement in introducing and citing evidence, analyzing texts, and organizing body paragraphs (he completed essays and multiple rough drafts, including work on "Home", Margaret Knight, and "The White Umbrella").
* His confidence and ability to engage thoughtfully with complex texts has grown noticeably.
Areas for Continued Growth (short-term goals)
* Proofreading and editing: maintaining consistent verb tense and tightening punctuation in compound/complex sentences.
* Deeper integration of evidence and analysis so each quote or example clearly supports the thesis.
* Differentiating main points within paragraphs, avoiding redundancy, and increasing sentence variety.
* Using literary elements (symbolism, characterization, setting) more explicitly as evidence to support thematic claims.
Recommendation &amp;amp; Scheduling
I recommend continuing with one 60-minute session per week to support Ethan throughout 7th-grade ELA. He currently has two unscheduled hours on his account â€” we can use those for sessions together prior to October 8th if youâ€™d like to accelerate any final work or provide a stronger handoff to his next tutor. Please let me know if youâ€™d like me to schedule those hours.
Transition &amp;amp; Handoff
Iâ€™ll prepare a brief handoff for Ethanâ€™s new tutor summarizing completed work, strategies that have been effective, and suggested next steps so the transition is seamless.
If you have any questions or want to schedule the two unscheduled hours, feel free to reply here or text me. Iâ€™m really proud of the progress Ethan has made and am so glad I've had the opportunity to watch him grow.
Warmly,
Ana H.
ana.heiser@revolutionprep.com
+14695703730</t>
  </si>
  <si>
    <t>Gabe Goodman</t>
  </si>
  <si>
    <t>Dear Nathalia,
I hope you are doing well and that Gabe is feeling better! It has been such a pleasure working with you and Gabe over the past couple of weeks, and I wanted to share an update on his progress along with some thoughts about next steps.
Gabe has been making steady progress toward his SAT goal of 1300. In Reading and Writing, he has become more confident with punctuation rules and applying them to Standard English Conventions questions. He has also been practicing annotation strategies to improve accuracy on Text Structure and Purpose as well as Cross-Text Connections questions. These close-reading strategies have helped him focus more effectively on key details and eliminate trap answers.
In Math, Gabe has been reviewing key concepts from geometry, including the Pythagorean Theorem and special right triangles. He has shown improvement in recognizing when to apply these formulas and strategies in multi-step problems. 
Looking ahead, Gabe currently has 7 hours remaining on his account which can be used for support with college application essays or his AP Literature class. These hours could also be used with another tutor if Gabe would like help in a different subject area.
Please donâ€™t hesitate to reach out with any questions or requests. It has been wonderful working with Gabe, and Iâ€™d be delighted to continue supporting him in the weeks ahead.
Best regards,
Ana H.
ana.heiser@revolutionprep.com
+14695703730</t>
  </si>
  <si>
    <t>Sachin Bedi</t>
  </si>
  <si>
    <t>Dear Alok,
I hope this email finds you well. I wanted to discuss Sachinâ€™s preparation for our tutoring sessions and share some insights and our plan moving forward.
Firstly, I want to acknowledge that Sachin has shown great progress in several SAT topic areas, including inferences, quadratic functions, words in context, sentence boundaries. Sachin has consistently demonstrated improvement in strategy useâ€”such as with the B-Primes and Elimination strategiesâ€”and approaching content on the reading exam portion, which I am really happy to see!
As you know, our goal is to improve Sachinâ€™s SAT score to around the 1500 range. I know from working with Sachin that he is an extremely bright student. However, Sachinâ€™s lack of preparation for our sessions is slowing progress towards these goals. It is crucial that he comes to sessions prepared with the completed assignments. For our past week of working together he has unfortunately not completed the homework assignments givenâ€”such as the â€œwords in context HWâ€ and the practice exam I assigned him to take. Without consistent completed assignments, especially practice exams, it makes it difficult to assess his overall progress with the SAT.
To address this, I would like to discuss our plan moving forward: 
â€¢Scheduling: If Sachin does not have enough time between school, sports, or other activities and our tutoring session, perhaps we can find another time that ensures there is enough time to prepare.
â€¢Executive Functioning: If Sachin struggles to keep himself organized and plan ahead to have enough time for assignments, then we could also start dedicating some of our weekly time to improving his executive functioning skills. 
â€¢Velocity: Currently Sachin is scheduling sessions with me for anywhere between 1:30-3 hours a week. He also this week asked me for help with his AP calculus course during one of our sessionsâ€”which I was more than happy to do! Continuing forward I think he would stand to benefit from a more consistent schedule. If he is planning to take the December SAT exam, then I recommend we continue to meet for at least 2 hours a week for SAT prep, preferably for hour-long sessions. However, even then reaching a score of 1500 by December will be difficult. As with his last practice exam he is sitting around the 1200 score range, and to reach 1500 you can only miss around 6-7 questions on the exam. I believe it is definitely feasible for him to reach a score in the 1300s by the December exam, but he should plan to continue taking exams and working with me past that if he wants to reach 1500. For continued help with AP calculus I recommend he add another hour or half an hour to our weekly sessions, and if for any particular week he does not require help in Calculus we could instead use the time for more test preparation.
Please feel free to reach out with any questions or concerns. I am happy to discuss further and adjust our approach as needed to support Sachinâ€™s success. We can also schedule a time to talk by phone if that would be helpful.
Thank you for your continued partnership.
Andres J.
andres.jarquin@revolutionprep.com
+17735472239</t>
  </si>
  <si>
    <t>Niko Bezzubov</t>
  </si>
  <si>
    <t>Hi Jessica,
Niko and I made some good progress while we were working together, but since we've taken a break through the end of summer, I wanted to check in and ask if you wanted to start back up to keep prepping for the November test date.
During the few sessions we had, we were able to cover some of the basics on the test. We went over the general form for linear equations and using the DESMOS calculator, as well as some reading strategies to help break down main ideas. I'd likely start by reviewing these topics once we pick back up before moving on to cover new ones.
I'll also offer help for academics if you'd like it. Personally, I teach math and physics, so if he's struggling with either of those subjects, I'd be happy to help. There's a lot of overlap between high school math and the SAT, so we could even end up killing two birds with one stone. If he wants help in any other subjects, I know we've got a lot of great tutors to choose from. 
Niko does have 13.5 hours left on his account, so you've plenty to schedule before having to worry about purchasing more. If you want to schedule any of those out, please let me know, or you can access the schedule yourself through Niko's account. I generally recommend 2 hours per week to make sure we have time to cover all the test material. Or, if you want to plan for the March or May exam dates, then we could spread them out a bit more.
If you have any questions or comments, please don't hesitate to reach out!
Best,
Andrew B.
andrew.brown@revolutionprep.com
+13176650121</t>
  </si>
  <si>
    <t>Hi Annika,
I hope you're having a wonderful day. Cyrus and I have been working together for two months now, so I thought it was about time that I check in with you and give you an update on where we're at.
Cyrus scored a 690 in the reading section of his initial practice test. We had done a little punctuation work in our sessions before this test, and he did quite well in that section. There is a little improvement left in the word choice and passage analysis sections, but he's already scoring quite well, and so we haven't focused much on this section.
His initial math score was a 430, so that has been our primary focus. We've spent a few sessions on linear equations, and I think he's more confident now in understanding how to use and interpret slope-intercept form. We've also covered how to use DESMOS to help solve algebraic problems in general, although so far we've only covered the basics, and I want to continue to see him utilize the tool in our sessions. In geometry, we've covered the circle fraction equation and how to solve triangles. We've only done one day on each of these topics, so I do want to do a geometry review at some point in the near future to make sure he's retaining everything. Finally, we recently covered percentages and how to identify the two different variants of percentage problems.
In his recent practice test, he did show improvement in the geometry and percentage sections, so I'm happy to say he's retained those topics. He did still struggle with the linear equations, so we just did another day on those and may do one more in the future. I know he also struggled to make it through everything on time, so we'll continue to practice identifying the different question types and knowing the associated setups for each.
Usually, I'll give schedule recommendations on these updates, but yours looks all set. We've got weekly sessions for 90 min through Dec 14, so we'll easily make it to both the Nov and Dec test dates. In fact, the Dec test is on the 6th, so you may want to cancel that last session unless Cyrus wants some academic help at the end of the semester. If you have any questions or comments, please let me know
Andrew B.
andrew.brown@revolutionprep.com
+13176650121</t>
  </si>
  <si>
    <t>Hi Jene,
It was great starting back up with Juliette this week. I know we're switching gears and working more on SAT now, so I just wanted to check in with you and make sure we're all set moving forward.
There are several differences between the tests, the biggest being that there is no science section on the SAT. A lot of our focus on the ACT was on this section, and while there's no direct analog, I do think there are ways we can apply what we learned to at least the quantitiative evidence passages on the reading section: she'll need to locate key ideas in the graph and understand how to read them, so our previous work will be helpful there. 
The other big difference in the math section: the SAT is much more focused on core math concepts like linear, quadratic, and exponential equations, so we spend this week's session working on lines. We'll make sure to cover the other equation types and some of the geometry topics, depending on what we have time for. There is a lot to cover, and I don't think 4 sessions will be enough, so I would recommend either extending our current schedule until the December test date or trying to meet more often than once every other week. I understand Juliette's tennis schedule may keep her quite busy, and you may not know it that far out, so take that advice in the context of what you know to be feasible for Juliette's schedule.
The reading and English section on the SAT is fairly similar to the corresponding sections on the ACT. There are some stylistic differences, but much of the content and strategies are analogous. I would like to do some review of these sections to keep building the skills we've already started working on.
Make sure she's signed up for the Nov and Dec SATs. I think it's a good idea to take both so that the first one can be treated almost like a practice test and take some of the pressure off.
Please let me know if you have any comments or questions, or would like me to schedule any more sessions.
Best,
Andrew B.
andrew.brown@revolutionprep.com
+13176650121</t>
  </si>
  <si>
    <t>Hi Maria,
It's been a pleasure working with Caro the last few months. I haven't checked in with you in a while, so I just wanted to give you a quick update on where we're at.
I'll keep the update short, since it's pretty much all good news. Caro has kept high A's in both Precalculus and Physics this semester. In the math class, we've covered polynomials in depth - everything from factoring and dividing them to solving rational equations. In physics, we did some work on basics like scientific notation and significant figures, then moved on to vectors and kinematics. 
I don't need to give any recommendations moving forward. I'd say just keep doing what's been working, and I see that you've already scheduled out the sessions through December. Please reach out if you do have any questions, but otherwise, we'll just keep staying on top of things as new topics come up.
Best,
Andrew B.
andrew.brown@revolutionprep.com
+13176650121</t>
  </si>
  <si>
    <t>Mateo Martinovic</t>
  </si>
  <si>
    <t>Hi Marin and Michelle,
It's been a pleasure working with Mateo for the last few months. Tests are coming up soon, so I wanted to check in with you, update you on our progress, and make sure we're all set moving forward. Some of this will be a repeat of what we covered in our recent email, but the automated system wants me to get this done officially.
In the reading section, most of our progress has been in punctuation. I do know that he's memorized the rules because he can quote them for me, but he's still struggling to apply them. I think he's at that point where they're starting to click, but he still needs practice applying them. We did some more practice on them today, and I do think he's getting better at identifying clauses and narrowing down the answers. In the future, I'd also like to work more on passage anslysis techniques, but we haven't had time for that yet.
Most of our time has been spent on the math section, and his practice test score in that section is up by about 50 points.  We've covered linear, exponential, and systems of equations, and how to use DESMOS as a fallback strategy for any of the algebra he doesn't remember. The linear and systems problems improved on his last practice test, and while I do want him to review the topics to make sure he doesn't get rusty, I think we're reading to move on to some of the harder math topics. Exponentials still need some practice, but they pair well with the other difficult nonlinear equations, quadratics, so we'll likely focus on those next. 
Looking forward, I have two questions about his schedule. First, his last SAT this semester is on Dec 6, but we have our final session scheduled on Dec 14. Do you want to move that up at all so we can get all our sessions in before that test? And second, I know Teo mentioned that he's taking precalc and physics, and they aren't the easiest classes. I do tutor both of them, so if he wants any help with them, please let me know. I'd be happy to add more sessions this semester, or continue to meet with him a couple times each month next semester once we're not so focused on test prep. He's still got 5 hours unscheduled on his account, so let me know if you want to put any of those on the calendar.
Please let me know if you have any questions!
Andrew B.
andrew.brown@revolutionprep.com
+13176650121</t>
  </si>
  <si>
    <t>Augustin Drynan</t>
  </si>
  <si>
    <t>Hi Megan,
It's been a pleasure working with Gus for the last couple of months. We've only got a few weeks left until out test, so I just wanted to check in with you, update you on our progress so far, and make sure we're set moving forward.
We spent out first month working on math. We covered two of the major equation types covered on the test - linear and quadratic. We also talked about how to solve area problems by breaking shapes up into rectangles, triangles, circles, and sectors. Finally, we were able to practice using the DESMOS calculator as a fallback for some of the algebra problems, since it's a tool he'll have access to on the test. 
Our last month has been more focused on reading strategies. We worked on passage analysis, looking for key details and annotating to help process the passage. We also covered how to approach word choice questions and look for context clues. I've assigned Gus a practice SAT to complete this week, so he should get a chance to apply all of these strategies. I expect our last two sessions will be review, especially on any of the math topics that we haven't seen for a month. We'll see how he does on this practice test to pick out specific topics for review.
I know we've got two more sessions and then Gus has his test on Oct 4. After that, he told me that he isn't planning on another SAT until May, and although there are some offered in November and December, I presume he'll want to focus on academics over the end of the semester. Luckily, there's a lot of overlap between the SAT and his precalc and English classes, so he's welcome to work on those and then apply what he learns to the test in the spring. If he does want help with academics or to pick back up with test prep sometime in February, please let me know! I'm happy to help with precalc, and I know we have lots of great tutors for the other subjects, too. 
Andrew B.
andrew.brown@revolutionprep.com
+13176650121</t>
  </si>
  <si>
    <t>Dear Rhonda,
Itâ€™s been great working with you and Katie over the past several weeks.
As we prepare for Katieâ€™s upcoming PSAT on October 18th, as well as future SAT test dates, I wanted to share some updates and what to expect moving forward.
Katie has been making strong, steady progress in several key areas. Sheâ€™s been working diligently through Khan Academy, mastering practice content and reviewing any challenges together in our sessions. A major focus lately has been on form, structure, and sense questions, as well as standard English conventions. These categories lend themselves well to memorization and strategy, and I believe that as she internalizes these patterns, weâ€™ll see a noticeable boost in her Reading/Writing score.
On the math side, a decent amount of SAT math content overlaps with her Algebra 2 coursework, so Iâ€™m happy to continue supporting both simultaneously. Itâ€™s been a great way to reinforce core concepts while also preparing her for college entrance exams. Looking ahead, weâ€™ll continue targeting constants-based problems, and weâ€™ll also dedicate time to geometry review or math that she hasn't seen in a while.
Katie has been staying focused and motivated throughout our work. If she feels ready, she also has the opportunity to take an official SAT as early as December, which would be a great way to gain early experience with the full testing environment.
To ensure we maintain strong momentum and have time to reinforce all key areas, I recommend we aim for two 60-minute sessions per week leading up to the October 18th PSAT. Iâ€™ve gone ahead and booked out some recurring time slots in advance to help save space on the calendar, but these can absolutely be adjusted if needed based on Katieâ€™s schedule. This pacing will also set us up well as we shift focus toward the December SAT, should she decide to move forward with it.
Best,
Andrew Gehlot</t>
  </si>
  <si>
    <t>Virginia Dreisbach</t>
  </si>
  <si>
    <t>Dear Lisa,
Itâ€™s been great working with you and Virginia over the past couple of months.
As we prepare for Virginiaâ€™s upcoming PSAT this October, I wanted to share some updates and information about what to expect.
Virginia has made meaningful strides in several key areas, particularly in geometry content that required direct instruction, navigating English and reading questions by category, and developing more consistency with standard English conventions. Sheâ€™s become increasingly adept at identifying the question types that challenge her most, and Iâ€™ve encouraged her to continue sending me specific topics or categories sheâ€™d like us to review in more depth. This level of reflection and ownership is a strong asset as we continue our preparation.
That said, Virginia is currently managing a very demanding course load, including multiple AP classes, and sheâ€™s expressed considerable stress around balancing it all. This workload has understandably impacted her ability to complete PSAT practice outside of our sessions, which in turn has added to her stress about the test itself. Iâ€™ve encouraged her to continue meeting with her teachers and communicating openly about whatâ€™s manageable, since burnout is a real concern during such a heavy academic season.
As part of our preparation, Virginia and I have discussed her goal of qualifying for the National Merit Scholarship Program. While that remains an aspirational benchmark, sheâ€™s come to the very thoughtful and mature conclusion that even a lower threshold, such as Commended Scholar status, would still be an impressive and valuable recognition.
One of our key goals before the test is to ensure Virginia has the opportunity to complete a full-length practice exam in a well-paced, test-like environment, so that we can get a clearer picture of her performance under real conditions and adjust our approach accordingly.
I am looking forward to continuing to work with Virginia after the PSAT so that we can build on her progress and look ahead to the SAT and continued success in her AP classes. I recommend continuing with one 60-minute session per week, with the option to increase if her schedule permits to transition to the SAT.
Please let me know if you have any questions or if there are any adjustments you would like to make to our plan. Iâ€™m also able to schedule a time to talk by phone if that would be helpful. I am happy to support Virginia in her continued academic journey.
Andrew Gehlot</t>
  </si>
  <si>
    <t>Emma Castro</t>
  </si>
  <si>
    <t>Hi Kelly,
I hope you're having a great summer! It's been a pleasure working with you and Emma over the past few months. I wanted to touch base to share some of the progress she's made and my thoughts on our plan moving forward.
I've seen significant improvements in Emma's ability to combine like terms when solving equations. She has also shown consistent progress in applying the B-PRIMES strategy to Words in Context questions. This consistent improvement was clear on her recent practice SAT, where she scored an 1160, a 320-point increase from her first attempt. This strong improvement is likely because she has become more comfortable with the format of the test questions in our classes and took the test in a better environment. Emma mentioned she took her first practice SAT at school, which may have made it difficult to focus. In addition, she also scored into the harder 2A modules in both sections, which is great!
Our current short-term goal for Emma is to use the IESME strategy to solve linear equations. The overall goal remains to help her achieve a 1250+ on her SAT. Based on Emmaâ€™s progress, I recommend we continue our current schedule of one hour of tutoring per week through her October and November SATs.
Please let me know if you have any questions or if you would like to make any adjustments to our plan. I'm happy to schedule a time to talk by phone if that would be helpful. I look forward to supporting Emma on her continued academic journey.
Best,
Angelina G.
angelina.guzman@revolutionprep.com
+18053408993</t>
  </si>
  <si>
    <t>Isabella Shulman</t>
  </si>
  <si>
    <t>Dear Isabella and Ginger,
I hope you are having a great week and semester so far! Itâ€™s been great working with you and Isabella over the past couple of months. I wanted to touch base to share some of the progress weâ€™ve made so far and share my thoughts on the plan moving forward.
I have seen significant improvements in Isabella's ability to represent functions from a word problem and estimate limits of a function by approximation. She has shown consistent progress in determining whether functions are continuous or discontinuous. This consistent improvement has been evident in her increased confidence while completing her homework and her determination to recall information without guidance.
Our current short-term goals for Isabella include finding removable, infinite, and jump discontinuities of a function without seeing the graph. The overall goal remains to help Isabella maintain a solid understanding of Calculus concepts. Based on Isabellaâ€™s progress and class schedule, I recommend that we continue to meet for one hour per week through the semester.
Please let me know if you have any questions or if there are any adjustments you would like to make to our plan. Iâ€™m happy to schedule a time to talk by phone if that would be helpful. I look forward to supporting Isabella in her continued academic journey.
Best regards,
Angelina G.
angelina.guzman@revolutionprep.com
+18053408993</t>
  </si>
  <si>
    <t>Dear Kristin,
I hope you are having a great week! Itâ€™s been great working with you and James over the past couple of months. I wanted to touch base to share some of the progress weâ€™ve made so far and share my thoughts on the plan moving forward.
I have seen significant improvements in James's ability to apply logarithm rules to expand and simplify expressions. He has also shown consistent progress in using â€œapproachingâ€ notation to determine the behavior of functions near different x-values. This consistent improvement has been evident in his ability to complete textbook homework efficiently and confidently.
Our current short-term goals for James include reviewing factoring quadratic and polynomial expressions so he can find asymptotes and holes effectively. The overall goal remains for James to maintain a B or higher in Pre-Calculus. Based on James's progress, I recommend that we continue to meet two hours per week to ensure his homework is complete and that we have time to review material before quizzes and tests.
Please let me know if you have any questions or if there are any adjustments you would like to make to our plan. Iâ€™m happy to schedule a time to talk by phone if that would be helpful. I look forward to supporting James in his continued academic journey.
Best regards,
Angelina G.
angelina.guzman@revolutionprep.com
+18053408993</t>
  </si>
  <si>
    <t>Grace O'Leary</t>
  </si>
  <si>
    <t>Dear Kristin,
I hope you are having a great week! Itâ€™s been great working with you and Grace over the past couple of weeks. I wanted to touch base to share some of the progress weâ€™ve made so far and share my thoughts on the plan moving forward.
I have seen significant improvements in Grace's ability to identify different problem types on the SAT Math section. She has shown consistent progress in completing harder â€œyellowâ€ and â€œredâ€ problems in class, which are meant to simulate questions in the harder 2A section of the SAT. This consistent improvement has been evident in her ability to complete SAT homework independently and confidently.
Our current short-term goals for Grace include solving problems involving constants by using the matching strategy. The overall goal remains to help Grace achieve a 1500+ on her SAT. Based on Grace's progress, I recommend that we continue our current schedule of one hour per week through October.
Please let me know if you have any questions or if there are any adjustments you would like to make to our plan. Iâ€™m happy to schedule a time to talk by phone if that would be helpful. I look forward to supporting Grace in her continued academic journey.
Best regards,
Angelina G.
angelina.guzman@revolutionprep.com
+18053408993</t>
  </si>
  <si>
    <t>Neena Atkins</t>
  </si>
  <si>
    <t>Dear Kally,
I'm excited to reach out to celebrate Neenaâ€™s amazing progress. Neena has worked diligently, and as a result, she has achieved a score of 1460. I am so proud of Neena!
If I can be of further assistance to Neena, please donâ€™t hesitate to reach out. I would be more than willing to help with her AP courses this year, or anything else that may come up in the future. I truly am so proud of her persistence and thoroughly enjoy working with her. She has put in so much hard work on her own to get to this point, and Iâ€™m excited to hear how things go for her in the future.
Please let me know if you have any questions. Iâ€™m happy to schedule a time to talk by phone if that would be helpful. I am always available to support Neena in her continued academic journey.
Best regards,
Anna G.
anna.gilbert@revolutionprep.com
+12056600595</t>
  </si>
  <si>
    <t>Quinn Jones</t>
  </si>
  <si>
    <t>Dear Tia,
I know this time of year is busy, and I appreciate you taking the time to review this email. As we begin a new academic semester, I wanted to take a moment to share some updates about Quinnâ€™s progress and outline our plans moving forward.
Over the last semester, I saw significant improvements in Quinnâ€™s executive functioning skills, especially concerning homework completion and task initiation. In particular, he has shown consistent progress in using tools such as voice-to-text dictation to gather his thoughts and complete assignments. This has been reflected in his homework completion and increased confidence. 
Our current short-term goals for Quinn include starting out the school year strong. The overall goal remains a B average. If there have been any changes or new goals for this semester, please let me know so we can adjust our plan accordingly.
For this semester, our plan includes helping him maintain the skills he developed last semester, developing his knowledge of geometry and his problem-solving capabilities. I would also like to check on Quinnâ€™s availability to ensure our sessions fit into his current schedule. If there are any changes, please let me know so we can plan for sessions that align with your studentâ€™s schedule. You can also adjust the schedule from your studentâ€™s dashboard if thatâ€™s more convenient.
Since Quinn is achieving his goals, I recommend we continue with our one 60 minute class per week through the school year.
If you'd like to continue working together on achieving these goals, you can easily use this link to add the hours to your account today: https://my.revolutionprep.com/s/Fwc36ikmki.
Please let me know if you have any questions or if there are any adjustments you would like to make to our plan. Iâ€™m happy to schedule a time to talk by phone if that would be helpful. I am looking forward to continuing my work with Quinn and in these next steps of his academic journey.
Best regards,
Anna G.
anna.gilbert@revolutionprep.com
+12056600595</t>
  </si>
  <si>
    <t>Annelies de Groot</t>
  </si>
  <si>
    <t>Addison Wagstaff</t>
  </si>
  <si>
    <t>Hi Jen and Addison,
Happy Friday! I just wanted to send a quick review of Addison's progress over our time together. Addison has been a wonderful and dedicated student to work with, and she should be very proud of her work on her college essays! 
Her personal essay has been slightly restructured and refined to showcase Addison's specific growth in time management, logistics, and discipline that grew from her love of service and work with the Ms. St. John's Pageant. It now details the challenges that this entailed including juggling work, school, sports, and time with friends and family, and expands on exactly how she responded to those challenges. It also demonstrates how these learned skills will support her growth through college and beyond. Most importantly, this essay showcases Addison's deeply caring nature, her core values, and a strong skill of time management that few students going into college have.
Additionally, Addison's FSU Honors Supplemental on AI has come a long way alongside her essays about the combined major specialized course and work at the dog spa. Addison grappled with complicated concepts with all three of these essays, and has refined them to showcase her ability to communicate her unique viewpoints and continued desire to support the world around her, her community members, and herself as a student. 
There are still some small refinements that I am confident Addison will complete promptly (they are detailed in the Google Doc), as she is motivated to have a final draft by the end of the month (this 100% is happening). I am happy to continue editing and brainstorming through Google Docs, but I do highly encourage her to stick to a firm deadline so she's not constantly trying to refine the essay up until the application deadlines. 
Finally, Addison is an incredibly motivated and dedicated student, and I'm sure she'll have no difficulties with her course load this year. However, please keep in mind that we have a wealth of knowledge and support available in our faculty that are available to help in any way needed. For example, I know AP Calc can get tricky quite quickly, and I often advise setting up several classes with a tutor for review in advance throughout the year for additional help. My students in AP Calc often benefit from even one hourly check-in per month to go over review materials and shore up their understanding and plan for studying ahead of the exam in May. Personally, I don't cover that advanced math, but many of my team members do. 
Please let me know if there's anything further I can do to assist Addison in her journey forward, and please let me know if you'd like to set up a phone call as well.
It has been a true pleasure. Have a wonderful weekend! 
Annelies de Groot | Faculty Leader | Revolution Prep
Main Office: (877) 738-7737 | Direct Line: (443) 716-5460
Email: annelies.degroot@revolutionprep.com | Web: www.revolutionprep.com
Better Grades. Higher Scores. Lower Stress. Revolution Prep.</t>
  </si>
  <si>
    <t>Dear Mercy
I know this time of year is busy, and I appreciate you taking the time to review this email. As we begin a new academic year, I wanted to take a moment to share some updates about Allan's progress and outline our plans moving forward.
Over the past school year I have seen significant improvements in Allan's understanding of Spanish grammar, reading comprehension, and speaking skills. In particular, they have shown consistent progress in comprehending native-level Spanish texts. This has been reflected in their performance in session.
Our current short-term goals for  Allan include continuing to improve on his reading and listening comprehension of Spanish by native speakers and writers The overall goal remains to prepare for the IB Spanish exam at the end of this school year and to maintain a high-intermediate fluency in Spanish. If there have been any changes or new goals for this semester, please let me know so we can adjust our plan accordingly.
For this semester, our plan includes reviewing of Spanish grammar, particularly verb tenses; vocabulary; analyzing literature and nonfiction articles in Spanish; and improving speaking fluency. I would also like to check on [Allan's availability to ensure our sessions fit into their current schedule. If there are any changes, please let me know so we can plan for sessions that align with your studentâ€™s schedule. You can also adjust the schedule from your studentâ€™s dashboard if thatâ€™s more convenient.
Based on Allan's progress, I recommend continuing on with one 60-minute session per week for IB Spanish through the end of the school year.
Please let me know if you have any questions or if there are any adjustments you would like to make to our plan. Iâ€™m happy to schedule a time to talk by phone if that would be helpful. I am looking forward to continuing my work with Allan and in these next steps of their academic journey.
Best regards,
Armand Brouty
Armand B.
armand.brouty@revolutionprep.com
+15129107232</t>
  </si>
  <si>
    <t>Sam Kinisky</t>
  </si>
  <si>
    <t>Dear Tina,
Itâ€™s been great working with you and Sam over the past couple of weeks. As we prepare for Sam's upcoming official SAT, I wanted to share some updates and information about what to expect.
I have seen significant improvements in Sam's  ability to identify different types of reading and writing questions as well as knowing which reading and writing strategies to apply to which questions. They have shown consistent progress in  decoding longer reading passages. This consistent improvement has been evident in his confidence in session.
For this exam, our goal is 1250+. While we cannot guarantee a specific score, we have worked diligently towards this goal through reviewing reading and writing strategies,. It's important to consider the impact of the test zone on Sam's performance. Ensuring a good night's sleep throughout the week leading up to the test is crucial, as just the night before isn't enough. We have also discussed strategies to manage test anxiety, which can impact scores.
 I am looking forward to continuing to work with Sam after the test so that we can work towards further improvements on the SAT. I recommend [specific recommendation including velocity, perhaps increasing session frequency] in order to help them achieve their goals.  During our upcoming sessions, I plan to continue working on improving on understanding grammar and punctuation rules.
Please let me know if you have any questions or if there are any adjustments you would like to make to our plan. Iâ€™m also able to schedule a time to talk by phone if that would be helpful. I am happy to support Sam in their continued academic journey.
Best regards,
Armand Brouty
Armand B.
armand.brouty@revolutionprep.com
+15129107232</t>
  </si>
  <si>
    <t>Dear Howard,
I know this time of year is busy, and I appreciate you taking the time to review this email. As we begin a new academic semester, I wanted to take a moment to share some updates about Sarah's progress and outline our plans moving forward.
Over the past few months, I have seen significant improvements in Sarah's decoding of reading passages and use of reading and writing strategies. In particular, they have shown consistent progress in decoding vocabulary in Words in Context questions. This has been reflected in their confidence in session.
Our current short-term goals for Sarah include improving upon grammar and punctuation as well as decoding word problems on the Math section of the SAT. The overall goal remains getting a 1300+ on the SAT as well as maintaining a B+ or higher in Spanish III. If there have been any changes or new goals for this semester, please let me know so we can adjust our plan accordingly.
For this semester, our plan includes going over vocabulary, reading comprehension, listening comprehension, speaking, and grammar for Spanish III if necessary as well as to increase Sarah's score on both sections of the SAT. I would also like to check on Sarah's availability to ensure our sessions fit into their current schedule. If there are any changes, please let me know so we can plan for sessions that align with your studentâ€™s schedule. You can also adjust the schedule from your studentâ€™s dashboard if thatâ€™s more convenient.
Based on Sarah's progress, I recommend continuing onwards with two 60-minute sessions per week for the SAT. In addition, since Sarah had trouble with Spanish last year, I recommend adding one additional 60-minute session as needed for Spanish as well.
Please let me know if you have any questions or if there are any adjustments you would like to make to our plan. Iâ€™m happy to schedule a time to talk by phone if that would be helpful. I am looking forward to continuing my work with Sarah and in these next steps of their academic journey.
Best regards,
Armand Brouty
Armand B.
armand.brouty@revolutionprep.com
+15129107232</t>
  </si>
  <si>
    <t>Quinn Andrews</t>
  </si>
  <si>
    <t>Dear Alison,
I hope you are having a great week. I wanted to touch base with you about a couple of items related to my work with Quinn.
First, Quinn has an excellent understanding of the general requirements of a college essay.
Second, I would like to cooperate more with his English teacher for more sessions so as to be able to get the best college admissions essay he can possibly write, including going over different essay formats and strategies for revision.
Based on this information, I recommend  continuing onward with one 60-minute session per week for College Essay Writing, along with input from his English teacher to inform sessions. This plan will best set Quinn up for success moving forward.
Please let me know if you have any questions. Iâ€™m happy to schedule a time to talk by phone if that would be helpful. I look forward to supporting Quinn in their continued academic journey.
Best regards,
Armand Brouty
Armand B.
armand.brouty@revolutionprep.com
+15129107232</t>
  </si>
  <si>
    <t>Emmanuel Lekkas</t>
  </si>
  <si>
    <t>Dear Christina
I hope you are having a great week. I wanted to touch base with you about a couple of items related to my work with Emmanuel.
First, Emmanuel is steadily learning about and applying both Math and Reading/Writing strategies for the SAT. This has helped him increase his Math score from a 300 to a 330! 
He also is improving on being more proactive in session, including asking questions and for clarification.
Second, due to not having explicitly gone over the Reading and Writing section at the time the last test was taken, his Reading and Writing score dipped from a 410 to a 360. His overall score has gone down by 20 points from a 710 to a 690; however, this is normal for the first practice test since the beginning of tutoring and should hopefully pick back up with the test I assigned Emmanuel this coming weekend.
: Based on Emmanuel's goals, I recommend adding an additional 60 minutes per week for a total of two one hour sessions until the October test, if at all possible.
Based on this information, I recommend we add another 60-minute session as above to increase Emmanuel's time to 3 hours per week so as to improve upon his SAT results. I also recommend that, if need  be, we continue onward with the academic subjects I teach (English, Spanish, Integrated Math) for one 60-minute session per week, either during or after the SAT. This plan will best set Emmanuel up for success moving forward.
Please let me know if you have any questions. Iâ€™m happy to schedule a time to talk by phone if that would be helpful. I look forward to supporting Emmanuel in their continued academic journey.
Best regards,
Armand Brouty
Armand B.
armand.brouty@revolutionprep.com
+15129107232</t>
  </si>
  <si>
    <t>Hi Min and Amber,
I hope you are having a great week. I wanted to touch base with you about a couple of items related to my work with Julianna.
First, Julianna has definitely improved with her identification of grammatical structures and deciphering the meanings of words in context using context clues. I feel that she is likely to get a good score on her English midterm because of this consistent demonstration of her skill improvement in these areas.
Second, Julianna still needs to work on writing essays, specifically introductions and conclusions as well as tying those two together to make a cohesive essay.
Based on this information, I recommend that Julianna continue to have two 60-minute sessions per week. This plan will best set Julianna up for success moving forward.
Please let me know if you have any questions. Iâ€™m happy to schedule a time to talk by phone if that would be helpful. I look forward to supporting Julianna in their continued academic journey.
Best regards,
Armand Brouty
Armand B.
armand.brouty@revolutionprep.com
+15129107232</t>
  </si>
  <si>
    <t>Nicholas Sodhi</t>
  </si>
  <si>
    <t>Dear Elaina,
Itâ€™s been great working with you and Nicholas over the past couple of weeks. As we prepare for Nicholas's upcoming official SAT, I wanted to share some updates and information about what to expect.
I have seen significant improvements in Nicholas's undersrtanding of grammar and punctuation rules. They have shown consistent progress in understanding trigonometry. This consistent improvement has been evident in his raising his previous score of 1290 to a 1370 on the actual Bluebook practice exam. (He did, however, retake a Revolution Prep test (the 1SD) and got a 1440- I personally see this as his potential but not necessarily as valid as the Bluebook #7 score due to his having taken the test prior.)
For this exam, our goal is 1500+. While we cannot guarantee a specific score, we have worked diligently towards this goal through reviewing geometry and trigonometry and going over the Three C's strategy for punctuation questions. It's important to consider the impact of the test zone on Nicholas's performance. Ensuring a good night's sleep throughout the week leading up to the test is crucial, as just the night before isn't enough. We have also discussed strategies to manage test anxiety, which can impact scores.
I am looking forward to hearing how Nicholas performs on this test.  Looking ahead, I recommend that, if Nicholas gets his desired test score, we work on academic subjects he may need (namely history, English, Spanish, and/or AP Psychology, as those are what I teach) or college essay writing for one 60-minute session through the end of the school year. This would give us an opportunity to continue working on grammar and punctuation skills and reading comprehension so as to potentially prepare for another round of the SAT as well as improving his grades. (If Nicholas needs help with math or science, I recommend the same but with another tutor.)
If you would like to repurchase for academics or college essay writing, the link is here:
I suggest adding the below to your account to ensure we stay on track.
â€¢ 12 Hours of Distinguished Tutoring for Nicholas Sodhi with Armand Brouty
If you'd like to continue working together on achieving these goals, you can easily use this link to add the hours to your account today: https://my.revolutionprep.com/s/jAwSgbiA7W.
Please let me know if you have any questions or if there are any adjustments you would like to make to our plan. Iâ€™m also able to schedule a time to talk by phone if that would be helpful. I am happy to support Nicholas in their continued academic journey.
Best regards,
Armand Brouty
Armand B.
armand.brouty@revolutionprep.com
+15129107232</t>
  </si>
  <si>
    <t>Sebastian Seminara</t>
  </si>
  <si>
    <t>Dear Hahnah,
Itâ€™s been great working with you and Sebastian over the past couple of weeks. As we prepare for Sebastian's upcoming official SAT, I wanted to share some updates and information about what to expect.
I have seen significant improvements in Sebastian's understanding and usage of punctuation rules. They have shown consistent progress in identifying complete sentences. This consistent improvement has been evident in the confidence he has shown in session.
For this exam, our goal is a 1550+. While we cannot guarantee a specific score, we have worked diligently towards this goal through reviewing the Three C's strategy as well as learning to identify complete sentences. It's important to consider the impact of the test zone on Sebastian's performance. Ensuring a good night's sleep throughout the week leading up to the test is crucial, as just the night before isn't enough. We have also discussed strategies to manage test anxiety, which can impact scores.
Based on Sebastian's goals, I would recommend we start with academic tutoring for Spanish, Mythology, and/or AP US History for two 60-minute sessions per week. 
 I am looking forward to hearing how Sebastian performs on this test.  Looking ahead, I recommend Sebastian work on the SAT and/or the aforementioned academic subjects for two 60-minute sessions per week through the rest of the school year. This would give us an opportunity to continue working on grammar and punctuation as well as reading comprehension and writing strategies.
If you would like to purchase more hours for academics, the link is below:
I suggest adding the below to your account to ensure we stay on track.
â€¢ 12 Hours of Distinguished Tutoring for Sebastian Seminara with Armand Brouty
If you'd like to continue working together on achieving these goals, you can easily use this link to add the hours to your account today: https://my.revolutionprep.com/s/s0J9qMBpdX.
Please let me know if you have any questions or if there are any adjustments you would like to make to our plan. Iâ€™m also able to schedule a time to talk by phone if that would be helpful. I am happy to support Sebastian in their continued academic journey.
Best regards,
Armand Brouty
Armand B.
armand.brouty@revolutionprep.com
+15129107232</t>
  </si>
  <si>
    <t>Madeline Meyer</t>
  </si>
  <si>
    <t>Dear Lauren,
Itâ€™s been great working with you and Madeline over the past month and a half! Now that our program has wrapped up, I wanted to share a more detailed overview of our progress and what to expect from Madeline's exam today. 
Madeline and I have worked primarily on targeting the most challenging areas of the exam. Weâ€™ve spent a lot of time on word problems, quadratics, and constants in Math, while also reviewing several important topics in Reading and Writing through her practice exams. Over the course of our sessions, Madeline has shown significant progress: she has developed a stronger grasp of key equations and has become much more confident in applying test-taking strategies. This has been reflected in her practice test results. In fact, on her most recent practice exam, she earned a 1440 overall, improving her Math section score by 60 points!
For this official exam, our goal was to get Madeline into the 700s on the Math section. Through her dedicated review and practice, she has made important progress toward that benchmark and has put herself in a strong position to achieve that goal with todayâ€™s test. While weâ€™ll have to wait for the official results, she has built a solid foundation that should serve her well.
Looking ahead, if Madeline would like additional support with her classes, I would recommend continuing with two one-hour sessions per week throughout the school year. That schedule has been the perfect velocity for her. It gives enough time to build and reinforce concepts consistently without overwhelming her.
Please let me know if you have any questions, or if youâ€™d like to schedule a time to discuss next steps by phone. Itâ€™s been a real pleasure working with Madeline, and I look forward to supporting her continued academic growth.
Best,
Aryan J.
aryan.jazayeri@revolutionprep.com
+12133421776</t>
  </si>
  <si>
    <t>Trisha Paily</t>
  </si>
  <si>
    <t>Dear Rejith,
Itâ€™s been a pleasure working with Trisha over the past two sessions as she prepared for the ACT. Now that our program is over, I wanted to give you an update on how we spent our sessions and Trisha's progress. 
Since our time together was short, we focused specifically on building her confidence with the Math section by strengthening timing and test-taking strategy. Our main goal was to ensure Trisha felt comfortable identifying problems quickly and applying the appropriate solution method or strategy. She did a nice job with this, and by the end of our two meetings, I saw real improvement in her ability to tackle word problems and to break down geometry questions more effectively. While we canâ€™t guarantee a specific score, Trishaâ€™s hard work has certainly put her in a strong position to do well on the ACT.
Looking ahead, if Trisha decides to take the ACT again, I would recommend maintaining the same velocity of two one-hour sessions per week from now until her test date. This would allow her to continue honing her skills, reinforcing strategies, and building even more confidence under timed conditions.
Please donâ€™t hesitate to reach out if youâ€™d like to discuss this further. Iâ€™ve enjoyed working with Trisha and would be glad to support her continued preparation if she decides to move forward with another test date.
Best,
Aryan J.
aryan.jazayeri@revolutionprep.com
+12133421776</t>
  </si>
  <si>
    <t>Liam Holzer</t>
  </si>
  <si>
    <t>Dear Erin,
Itâ€™s been great working with Liam over the past month as he prepared for his official exam! Now that heâ€™s taken the exam, I wanted to share a more in-depth update on his progress and what to expect moving forward.
Liam has done a very nice job throughout our program. He came in with a solid grasp of the SAT material, so our main focus was on honing his understanding of the most challenging topics, strengthening his test-taking intuition, and building his repertoire of strategies and solution methods so that he felt confident tackling any problem on the exam. These improvements really showed in his practice test scores: he raised his score to a 1470, which is a 50-point increase from his first practice test! While we cannot guarantee a specific outcome, the work Liam has done has given him a great foundation for success on the SAT.
I am looking forward to continuing to work with Liam after the test so that we can work towards further improvements on the SAT. I recommend maintaining two one-hour sessions per week until his next official exam to give us enough time to reinforce his strengths while also addressing any areas that still feel challenging. During our upcoming sessions, I plan to continue building on his progress with advanced problem-solving strategies and continuing to sharpen his approach to complex question types.
Please let me know if youâ€™d like to set aside some time to talk through next steps. Iâ€™ve really enjoyed working with Liam, and Iâ€™m confident that continued practice at this pace will help him maximize his score on the SAT.
Best,
Aryan J.
aryan.jazayeri@revolutionprep.com
+12133421776</t>
  </si>
  <si>
    <t>Dear Joey,
I hope you are having a great weekend! Itâ€™s been terrific working with you and Dylan, and I wanted to touch base to share some of the progress weâ€™ve made so far and share my thoughts on the plan moving forward.
Dylan and I have been primarily focusing on his Math class, and, through our sessions together, I have seen solid improvements in Dylanâ€™s understanding of linear equations, inequalities, and problems involving absolute values. These are important foundational topics for his future Math courses, and Dylan has shown marked growth in his understanding and comfort with them. One of the things Iâ€™ve been most encouraged by is Dylanâ€™s willingness to carefully review his work when a mistake is pointed out: he takes feedback well and quickly applies it to similar problems. He has shown consistent progress in working through his review materials, and in our recent sessions, he has been able to tackle most of his practice with very little assistance from me.
As for our program moving forward, our current short-term goals for Dylan include improving his accuracy and consistency. While he often knows exactly what to do, at times he can get distracted or complacent, which allows small mistakes to creep in. If we can mitigate that, he will be in a great position to continue his strong performance with this material. The overall goal remains building a strong foundation in Math so that he can carry his skills confidently into more advanced courses. Based on this and Dylan's performance, I recommend we continue with our one 1.5 hour and one 1 hour sessions per week through the school year. This has given us plenty of time to review the material Dylan brings to our meetings and to explore additional practice when necessary.
Please let me know if you have any questions or if there are any adjustments you would like to make to our plan. Iâ€™m happy to schedule a time to talk by phone if that would be helpful. I look forward to supporting Dylan in his continued academic journey.
Best,
Aryan J.
aryan.jazayeri@revolutionprep.com
+12133421776</t>
  </si>
  <si>
    <t>Sasha Bailine</t>
  </si>
  <si>
    <t>Dear Rachel,
I hope you are having a great start to the fall. Itâ€™s been terrific working with you and Sasha over the past month. I wanted to touch base to share some of the progress weâ€™ve made so far and share my thoughts on the plan moving forward.
In our time together, I have seen strong improvements in Sashaâ€™s approach to the Math section of the exam, particularly with her understanding of quadratics, discriminants, and constants problems. She has demonstrated heightened confidence when approaching these topics and has sharpened her ability to use test-taking strategies to simplify her analysis. This growth has been evident in her practice test results: she recently improved her Math section score by 80 points, which is a great reflection of her effort and progress.
Our current short-term goals for Sasha include continuing to improve her content knowledge and her consistency when solving problems. While her progress has been excellent, building consistency will be key to ensuring she can maximize her performance under timed conditions. Our long-term goal is to continue honing her test-taking methods and expanding them to apply not only to new Math topics but also to Reading and Writing. The overall goal remains putting her in the best possible position for test day, and with continued practice at this pace, I am confident she will be well prepared. Since Sasha is doing well with our schedule, I recommend we continue with our two 60-minute classes per week up until her official SAT exam.
Please let me know if you have any questions or if there are any adjustments you would like to make to our plan. Iâ€™m happy to schedule a time to talk by phone if that would be helpful. I look forward to supporting Sasha in her continued academic journey.
Best,
Aryan J.
aryan.jazayeri@revolutionprep.com
+12133421776</t>
  </si>
  <si>
    <t>Dear Rizwan and Kathy,
I hope you are having a great start to the fall! Itâ€™s been terrific working with you and Rowan over the past month. I wanted to touch base to share some of the progress weâ€™ve made so far and share my thoughts on the plan moving forward.
Rowan and I have been working on the ACT, focusing primarily on the Math section, which has been the most challenging part of the exam for him. In particular, we have reviewed quadratics and word problems. I have seen good improvement in Rowanâ€™s understanding of solution techniques for quadratics as well as in his ability to effectively translate word problems into mathematical statements. This growth has been most evident in both his performance during our sessions and his homework, where he has demonstrated a stronger grasp of the problems and the methods he will need to use on test day. Iâ€™ve also noticed that Rowan is approaching questions with more confidence, which will be an important factor for the official exam.
Our current short-term goals include continuing to highlight the Math and Science topics that have been most difficult for Rowan, giving him focused practice on areas where he needs the most support. Our long-term goals are to continue building and sharpening Rowanâ€™s consistency and test-taking skills so that he feels confident tackling any problem he encounters on the exam. With continued practice at this pace, I believe Rowan will be well positioned for success. Since Rowan is making steady progress, I recommend we continue with our one 60-minute class per week velocity until his official ACT exam.
Please let me know if you have any questions or if there are any adjustments you would like to make to our plan. Iâ€™m happy to schedule a time to talk by phone if that would be helpful. I look forward to supporting Rowan in his continued academic journey.
Best,
Aryan J.
aryan.jazayeri@revolutionprep.com
+12133421776</t>
  </si>
  <si>
    <t>Dear Aycha,
I hope you are doing well. Itâ€™s been great working with you and Broc over the past several weeks. I wanted to share an update on the progress weâ€™ve made so far and outline the plan moving forward.
Broc and I began our program focusing on the ACT but have since transitioned to preparing for the SAT. During that time, we have reviewed foundational test-taking strategies for each section, punctuation rules, quadratics, and passage purpose problems. Broc has shown strong growth in these areasâ€”he is applying the techniques weâ€™ve covered more effectively and has demonstrated increasing confidence with each topic. This has been especially clear in both our sessions and his homework, where he has been identifying important nuances in the questions and often catching his own mistakes without my assistance.
Our short-term goal over the next two sessions is to continue building on his understanding of the topics he will see on the test, ensuring he can correctly identify each problem type he encounters. In the long term, we plan to strengthen his consistency and refine his ability to spot shortcuts in problemsâ€”skills that will help him save time and minimize mistakes on test day. Since Broc is making strong progress, I recommend we continue with our one 60-minute class per week until his official exam.
Please let me know if you have any questions or if youâ€™d like to discuss adjustments to our plan. I look forward to supporting Broc as he continues his preparation for the SAT.
Best,
Aryan J.
aryan.jazayeri@revolutionprep.com
+12133421776</t>
  </si>
  <si>
    <t>liam phung</t>
  </si>
  <si>
    <t>Dear Viet,
I hope you are having a wonderful start to the fall season. Itâ€™s been such a pleasure working with you and Liam over the past couple of months. Since we have been working on developing our ELA skills for a while now, I wanted to share a progress update highlighting the growth Liam has made and next steps for continuing his academic journey.
I have seen significant improvements in Liamâ€™s understanding of grammatical concepts such as correct punctuation and sentence structure. I can see that he is more comfortable creating varied sentences that contain detail and description of a topic. Another area of noticeable progress has been using templates to create longer pieces of writing. Liam does well when following certain guidelines and templates when it comes to writingâ€”for example, using key transition words and sentence starters to create strong topic sentences. Looking ahead, we will begin to have him apply these skills on his own, with less of a template to follow.
Finally, we have explored different genres and topics when it comes to reading and writing: persuasive essays, informative passages, and creative narrative writing. Liam responds well when reading passages that pertains to a topic that he has interest in, such as historyâ€”we will work on building a greater attention span for other topics in order to broaden our range of genres. 
Our short-term goals include continuing to reinforce Liamâ€™s ELA and math fundamentals with a focus on ELA, and supporting him as he progresses through 4th grade. The long-term objective remains building a strong foundation as well as expanding his skillset for both reading and writing, both in long-form essays as well as sentence structure. 
Looking ahead, Liamâ€™s long-term goals should focus on continued support in ELA and harder math concepts, ensuring that he can maintain steady progress, build academic confidence, and develop effective study strategies across subjects. Please let me know if there is anything else you would like to include for Liamâ€™s goals, or if you would like any more supplemental resources. To continue applying some of the strategies we have covered recently for persuasive topics, Iâ€™ve included an optional supplemental worksheet that Liam can fill out if he has time: https://kami.app/Qmr-JK5-UGN-MTN
Don't hesitate to reach out if you have any questions or would like to talk more about Liamâ€™s goals moving forward. Iâ€™m grateful for the opportunity to support Liam, and I look forward to hearing about all of his future successes.
Best regards,
Ashley L.
ashley.lang@revolutionprep.com
+19252019774</t>
  </si>
  <si>
    <t>Hi,
So, I had a great convo with dad that morning. He did warn me King wasn't into the idea of tutoring, but I think we had a great experience yesterday.
I was ready to get into more English after my demo, but King recognized that the math was similar to what he didn't understand for an exam in Algebra II today. So, he actually asked me if he could share a few questions, and I think I totally won him over. Dad says he's excellent in his English and History classes, but King struggles most with grammar. King was happy to hear I had rules and structure for them. Math is the class he isn't in honors in, but I'm sure we can turn that around, too. I plan to push it more after a few more sessions and a practice exam.
I did ask Dad if we could do 90 minutes, and he okayed it. But (I guess) the way our Trial hours are set up, I can't change the time. Can you change last night to be 90 minutes? If not, I'll add it somewhere after they purchase hours.
Can you book his next 1 hour on Wed at 8:30 CST  in the meantime? We've planned for him to take a Blue Book practice exam on Friday. I plan to use up all 6 hours in time for the PSAT and ask dad to add hours to use on our way to the test day next fall. Dad and I initially discussed a complete summer prep program next summer while they are away. Not sure if they'll want to do work in between. It would be worth it.
All for now....</t>
  </si>
  <si>
    <t>Hello!
I hope everyone is having a wonderful and productive week!
Ella and I worked through more exponents and roots last week. It was the most challenging portion of her pre-math packet for this year. The questions are similar to the "advanced math" section of the SAT, which typically consists of 15 to 17 questions. This practice should make Ella feel much more confident in her understanding when solving the most complex math questions in the second module.
We want her to build on her productivity in the next practice exam. She has done great work on using the elimination strategy in reading questions to near-perfect accuracy on quantitative and double-passage questions. We also set goals of "perfect" on standard English conventions and Algebra questions. The fewer missed questions in module 1, the higher the score will be. We don't want her to lose momentum in those second modules either, so endurance has been a big part of our recent practice. 
We could certainly use a little more time to reach closer to Ella's goal score. I recommend we schedule our meetings through to the December exam. We would need 12 hours to cover the Sunday evenings from November through December, including the pep rally session before the scheduled exam dates. 
I did arrange for the October 19th and 36th to start later at 6 pm. Sue can support us in adding hours. Once they are added, I will schedule them through to the December exam.
Please let me know if I missed any other schedule changes or if you have any questions. Have a wonderful week!
Thanks! Ash
Ashley S.
ashley.scorsone@revolutionprep.com
+19543031288</t>
  </si>
  <si>
    <t>Avery Kruse</t>
  </si>
  <si>
    <t>Hello,
Thanks for chatting with me earlier. It was nice to catch up about Avery's progress and plans to start testing this fall. We are gearing up to take the November exam, with the intention of advancing to the second, more challenging module in both sections on at least two official Blue Book practice exams leading up to the official test day.
Avery took a Rev Prep Exam and scored well in the Reading and Writing section, earning the harder module. On the previous exam, she advanced to the second, more challenging module in math. We are actively developing her math confidence and building better systems to aid in the memorization of the punctuation and grammar rules.
We need Avery to qualify for both advanced sections on the same exam. It will make her score increase tremendously! We've been just under 1200 for the last two Rev Prep exams.
I recommend we continue working at our 90 minutes each week. We would need to add hours to continue our Saturday mornings. We can book sessions as soon as they are added to the account. I've CC'd Sue to support us in adding hours.
As a reminder, I've recently been promoted. I'd really like for Avery to benefit from my old rate before the price increase. She will need four sessions to prepare for the first exam in November and eight sessions to prepare for the next available exam in December. (total 12 hours). If we plan to take the second exam in the spring, I would recommend purchasing a larger package while the prices are lower.
Please let me know if you have any questions. Let's chat again after her updated practice exam. Thanks! Ash
Ashley S.
ashley.scorsone@revolutionprep.com
+19543031288</t>
  </si>
  <si>
    <t>Lauren Cappello</t>
  </si>
  <si>
    <t>Hello,
Thank you for catching up with me this week about Lauren's progress.
She has been doing excellent work and improving her math and grammar skills in each session. Last month's practice exam was a 1290. We'd like her to see another official College Board Blue Book exam in the second, harder module for both sections. She plans to take one for us instead of taking the official October exam.
It was unfortunate to hear that the College Board had her registration incorrect. The school should be able to help advocate for her registration with the necessary accommodations. Lauren demonstrates excellent comprehension and accuracy when given enough time to process each answer choice using the elimination strategy. There must have been a clerical error with the ticket. Hopefully, they have it fixed in time for the November exam. We will need to add hours to make it to the November exam day.
I would recommend we continue meeting for 2 hours each week. We originally scheduled her for one 90-minute session each week, but that was a little challenging for Lauren. Twice a week for one hour allowed us enough time to cover math and reading/writing separately. It has proven to work well!
If we can register appropriately for the November exam date, we will need at least 5 hours to get there. Students should plan to take the exam at least twice. They would be able to take full advantage of the ability to superscore if they plan to take more exams.   
I was recently promoted to the "premium" tier. So, I'd really like for Lauren to benefit from my old rate before the price increase. If we plan to take the second exam in the spring, I would recommend purchasing a larger package at my old rate. We will make great use of our time!
I look forward to the continued improvement as we progress through the Ultimate Guide for SAT grammar and additional advanced math and problem-solving chapters.
Let's connect again after her exam this weekend. Please let me know if you have any questions about my recommendation.
Thanks! Ashley
Ashley S.
ashley.scorsone@revolutionprep.com
+19543031288</t>
  </si>
  <si>
    <t>Hello,
I hope you all are having a lovely weekend. Trey has been doing an exceptional job keeping up with the increasing level of difficulty in the material. We have done a comprehensive review of punctuation and grammar rules. Trey has learned to appreciate the pencil and the support it provides in preventing careless errors. He also has reported back from the first official ACT exam.
We are working toward the next ACT. There is still plenty of material to review -- we've broken into the 5lb book of ACT questions. Thank goodness it's all electronic now! It is otherwise a massive textbook! 
We are balancing our meetings around the busy and competitive soccer schedule. Next week, we will meet on Monday and Thursday.
Please let me know if you have any questions. I would love to check in again once the previous test scores are in. Have a wonderful weekend! Thanks! Ash
Ashley S.
ashley.scorsone@revolutionprep.com
+19543031288</t>
  </si>
  <si>
    <t>Jordan Murray</t>
  </si>
  <si>
    <t>Hello!
I hope everyone is having a lovely weekend. I was checking in on Jordan's exam scores. How did he feel about them? Do you have a copy of the breakdown?
Have a great night! Thanks! Ash
Ashley S.
ashley.scorsone@revolutionprep.com
+19543031288</t>
  </si>
  <si>
    <t>Hello!
I hope you all are having a lovely weekend. Ryan is working on a rough draft through some prompts from an outline. We've landed on his sailing experiences as the main topic. He's still making the necessary connections to create a remarkable story. We will review the rough bullets together next Tuesday.
I also reminded Ryan to create a login for both the college applications for UCs and the Common App. There are likely additional writing prompts or short-answer questions as part of the required application process. It would be great to get those started as well. He may need additional information to complete the login process.
Please let me know if you have any questions, ideas for our paper, or suggestions on how I can support Ryan's creative process. I have time on Monday before 4 p.m. EST (1 p.m. PST).
Thanks! Ash
Ashley S.
ashley.scorsone@revolutionprep.com
+19543031288</t>
  </si>
  <si>
    <t>Hello!
How did test day go?? I can't wait to hear. Ameera was busy with her internship and unable to connect for a pep rally session leading up to test day. She reported her last practice exam as a 1280, which means she was able to earn the second, harder module in both sections on the practice exam. I'm hoping to hear equivalent confidence from the official exam today. Please let me know when results are in. 
Have a great weekend.
Thanks! Ash
Ashley S.
ashley.scorsone@revolutionprep.com
+19543031288</t>
  </si>
  <si>
    <t>Kyle Schatz</t>
  </si>
  <si>
    <t>Hello,
Kyle had an excellent pep rally for test day. He was pleased with his last exam results and unlocking the bright futures. The goal was to lock in on the punctuation questions and rebalance how he spent his time on the reading questions. We also did a comprehensive review of the problem-solving question types, which was the area needing the most improvement (according to the last official exam). I can't wait to hear how things went!
Have a wonderful weekend!!
Thanks! Ash
Ashley S.
ashley.scorsone@revolutionprep.com
+19543031288</t>
  </si>
  <si>
    <t>Hi Ellen,
Thanks for reaching out to me last week to discuss Jack's program further. I wanted to send a quick recap of our conversation from last week.
- We talked about the October SAT during our call. I recommend Jack takes this test for a few reason. The main reason, Jack and I have had a four month gap in our sessions. Student tend to forget things that they don't cover, and with the September SAT happening this weekend, I think it would be a lot that would need to reviewed in a short amount of time. Taking the October SAT gives Jack three more weeks and another test instead of having to cram to prepare for the September SAT.  
- We talked about Jack's college application process. Jack is trying to apply early decision to some of his top schools. While the deadlines to apply are on October 15th, Jack's SAT scores do not need to be sent until November 1st. Scores for the October test should be available by October 17th, so Jack can decide to send those scores to his colleges of choice before the deadline.
- At the time of me writing this, Jack has scheduled his sessions leading up to the October SAT. We will cover what we can to prepare Jack for both the September and October SAT. Since the time between tests is limited, however, I encourage Jack to prepare for the SAT outside of our sessions as well. Jack can access multiple resources that I have provided for him in his OneNote, but if more are needed, please let me know and I can try to provide more resources.  
Please let me know if there are any further questions or if there is anything else that I can assist with.
Best,
Ayman S.
ayman.smoot@revolutionprep.com
+17652527661</t>
  </si>
  <si>
    <t>Audrey Szeto</t>
  </si>
  <si>
    <t>Dear Fely, 
I'm excited to reach out to celebrate Audreyâ€™s amazing progress. Audrey has worked diligently, and as a result, she has achieved her goal score on the SAT. I am so proud of Audrey.
Moving forward, there are some options for the remainder of Audreyâ€™s program. She is still scheduled to take the September SAT. If you would prefer that Audrey takes the September SAT, we can use some of our remaining sessions to help her prepare for that. There is no downside to taking the September SAT, but there is a possibility that she could increase her score. If Audrey will not be taking the September SAT, you would need to cancel by Thursday 10:59 CST to receive a partial refund for the SAT. Please let me know if you need assistance with that. 
I recommend that we use the majority of Audreyâ€™s remaining hours to work on her college applications. Deadline for early action and early decision will be here soon, so it would be best for Audrey to start the college application process soon. We can use her session to work on her essays and to start filling out her applications.
Please let me know your decision on the September SAT as soon as possible so that Audrey and I can coordinate the rest of her program. Also, please let me know if you have any questions. Iâ€™m happy to schedule a time to talk by phone if that would be helpful. I am always available to support Audreyâ€™s continued academic journey.
Best regards
Ayman S.
ayman.smoot@revolutionprep.com
+17652527661</t>
  </si>
  <si>
    <t>jude Thomas Venables</t>
  </si>
  <si>
    <t>Dear Cluny,
I hope you are having a great day. Itâ€™s been great working with you and Jude over the past month and a half. I wanted to touch base to share some of the progress weâ€™ve made and share my thoughts on the plan moving forward.
One area where Jude has been improving is in his approach to punctuation questions. After covering punctuation, Jude has stated that he feels much more confident with this subject. We will continue to monitor his progress here as he takes more practice tests.
One thing that I would like to bring to your attention is Judeâ€™s completion of his assigned homework. Overall, Jude has managed to complete the majority of his homework which I commend him for given his busy schedule. Lately, however, some work has not been completed. If this continues it could hinder his progress and could keep him from reaching his goal score of 1350. One thing that could help is asking Jude to check the Homework tab in his OneNote every day. This could help serve as a reminder for the homework and could help Jude start to think about setting aside time to complete the homework earlier. Please let me know if Jude has any issues accessing his OneNote.
Jude's next session is scheduled for September 28th. This will be our last session before he takes the SAT on October 4th. Jude has an unscheduled hour that can be put towards our preparation for the October SAT. I suggest that we schedule that session for next week so there is not a gap between our sessions. Additionally, I have asked Jude to consider taking the November SAT. Since there were issues with the August SAT, Jude is only scheduled to take the SAT once: in October. We always encourage students to take the SAT multiple times so that they can have more than one attempt to get a score that they feel comfortable with. Since Jude is not applying early to all of his schools, it might benefit him to take the SAT in November as well as the SAT in October.
Please let me know if you have any questions or if there are any adjustments you would like to make to our plan. Iâ€™m happy to schedule a time to talk by phone if that would be helpful. I look forward to supporting Jude in his continued academic journey.
Best regards,
Ayman S.
ayman.smoot@revolutionprep.com
+17652527661</t>
  </si>
  <si>
    <t>Justinian Alexos</t>
  </si>
  <si>
    <t>Hi Justinian, Marcie, and Nick,
Justinian and I worked on reading and writing at a graduate level. Every week, Justinian would read a set of academic articles, take notes, and summarize them for me. He kept track of where main ideas tend to be found and practiced parsing complicated wording and arguments. We have been working on recognizing the main idea of a complex passage and knowing where it is likely to be. We have learned about reading for the scale of the argument and effectively taking notes to map a passageâ€™s progression of ideas. Justinian has been reading widely and deeply, and he has been thinking critically about the information he reads in order to retain and summarize it.
Our goals involve helping Justinian get more comfortable with reading complex documents, as well as starting to build and structure arguments in an efficient manner. We have also discussed adding in study time for the GMAT as well. I recommend that we continue our once per week meetings through the school year to give him consistent practice reading, summarizing, and discussing academic writings. Justinian currently has 8 unscheduled hours on his account. Let me know how I can continue supporting Justinian and your family over the coming year. Thanks!
Best,
Ben T.
ben.taylor@revolutionprep.com
+14052656211</t>
  </si>
  <si>
    <t>Hi Alexander,
With the September 13th SAT coming up this weekend, here is an overview of Vladaâ€™s progress so far in our program, along with my recommendations at the bottom. Let me know if you have any questions or thoughts. Thanks!
Over the last several weeks, Vlada and I have worked together on diving deeply into challenging math and reading questions, particularly the hardest available reading questions and geometry/problem solving questions. We have been working through problem sets with the hardest level versions of Vladaâ€™s hardest questions to challenge her to be extra careful in her reading, eliminating, and problem solving. Based on the August 23rd score report, we also focused closely on the variety of math questions that fall under the problem solving/data analysis category, as that was the only category she was low on.
Our goals involve raising that SAT score as much as possible, with a goal of a practically perfect score. High scores help make a student a competitive college candidate. These problem-solving skills and strategies we are learning will also help in future classes, leading to an awesome transcript, which colleges also love to see.
Our next steps will involve hopefully switching to a more academic focused program moving forward. Vlada has expressed that she is feeling the pressure in her classes, particularly AP Physics and AP Calculus. With her busy schedule and heavy workload, I recommend that we use our tutoring time to help her feel a little less stressed in her academics by focusing our attention there. We can still do brush ups on concepts once the PSAT gets closer, but Vladaâ€™s SAT skills are looking very sharp so far otherwise! Vlada currently has 50.5 hours remaining on her account (1.5 of which are unscheduled), with sessions scheduled around three times per week until December 7th. Let me know what you think about focusing our sessions in a more academic direction to take some pressure off of Vlada over the coming months. I look forward to seeing how far she can go!
Best,
Ben T.
ben.taylor@revolutionprep.com
+14052656211</t>
  </si>
  <si>
    <t>Dylan Phillips</t>
  </si>
  <si>
    <t>Hi Jim and Kristi,
As the September 13th SAT draws near, here is an overview of Dylanâ€™s progress so far in our SAT prep program, along with my recommendations at the bottom. Let me know if you have any questions or thoughts. Thanks!
Over the last few months, Dylan and I have worked together on lots of math topics and a few deep dives into reading question types. We have on geometry concepts including area, volume, proportions, and angles. Dylan has been working on similar triangle relationships lately as well. In reading/writing, we have covered inference questions, transition words, and quantitative evidence questions. Dylan has learned how to read carefully and eliminate answers strategically to increase her accuracy. Dylan always completes her homework and asks good questions. 
Our goals involve raising that SAT score as much as possible, with a goal of a 1400 or higher. High scores help make a student a competitive college candidate. These problem-solving skills and strategies we are learning will also help in future classes, leading to an awesome transcript, which colleges also love to see.
Our next steps will involve switching gears to academic support. Dylan told me that she plans to self-study for AP Calculus while taking precalculus in school. I would be happy to continue supporting Dylan in her academic pursuits, especially in making sure she is preparing adequately for AP Calculus. Dylan currently has 1 hour remaining on her account, with our last session happening later today. I recommend that we add hours to continue our work in an academic direction, with a specific focus on supporting her self-study for AP Calculus. Depending on how comfortable she is with the material, we may need to meet 1-3 times per week to make sure she has time to ask all of her questions and work through adequate practice sets for each topic. Let me know if this is something you would like us to pursue! I look forward to continuing to support Dylan and your family throughout the coming school year!
Best,
Ben T.
ben.taylor@revolutionprep.com
+14052656211</t>
  </si>
  <si>
    <t>Colin Dougherty</t>
  </si>
  <si>
    <t>Hi Kelly,
As the September 13th SAT draws near, here is an overview of Colinâ€™s progress so far in our SAT Reading/Writing program, along with my recommendations at the bottom. Let me know if you have any questions or thoughts. Thanks!
Over the last few weeks, Colin and I have worked together on increasing his confidence and strategies for each type of reading question on the SAT. We dedicated each session to a different type of question and practiced with the hardest versions of those questions we could find. Colin has covered main ideas, command of evidence, structure and purpose, and inferences. After our session today, we will have covered every question in the information/ideas and craft/structure categories of SAT reading/writing. Colin always completes his homework and comes to session ready and eager to engage with the work. 
Our goals involve raising that SAT reading/writing score as much as possible. High scores help make a student a competitive college candidate. These problem-solving skills and strategies we are learning will also help in future classes, leading to an awesome transcript, which colleges also love to see.
Our next steps will involve a switch toward academic support. I know that Colin is taking a challenging set of classes this year, so I want to be there to support him in whatever way he needs. As AP exams approach in May, remember that I can support Colin in preparing for many of those exams. Colin currently has 34 hours remaining, with 33 hours unscheduled. Our last scheduled session will happen later today. I recommend that we get Colinâ€™s AP study plan into place for the remainder of the school year by scheduling out those remaining hours. I recommend once or twice per week sessions, with an increase to two or three times per week in the spring as the AP exams approach. Otherwise, we could start an intensive study program around February or March once we get closer to those AP exams. Let me know if this is something you would like us to pursue! I look forward to continuing to support Colin and your family throughout the coming school year!
Best,
Ben T.
ben.taylor@revolutionprep.com
+14052656211</t>
  </si>
  <si>
    <t>Kate Gonzalez</t>
  </si>
  <si>
    <t>Hi Anne,
With the October 4th SAT quickly approaching, here is an overview of Kateâ€™s progress so far in our program, along with my recommendations at the bottom. Let me know if you have any questions or thoughts. Thanks!
Over the past several weeks, Kate and I have worked together on brushing up her skills for the Reading and Writing section of the SAT. We have done a comprehensive review of punctuation and grammar rules, as those are the questions that Kate tends to struggle with the most. Kate has been doing grammar and punctuation practice as homework every single week to keep up those skills. We have also been working with reading passages for main idea, structure, and purpose, with a special focus on remembering where to look in a passage for each type of question. 
Our goals involve raising Kateâ€™s SAT Reading and Writing score as much as possible. High scores help make a student a competitive college candidate. These problem-solving skills and strategies we are learning will also help in future classes, leading to an awesome transcript, which colleges also love to see.
Our next steps will involve a final session where we work through the hardest versions of grammar and punctuation questions, as well as continuing our practice with reading comprehension questions about supporting a claim or finding a purpose. Kate has 3.5 hours remaining on her account (1.5 of which are currently unscheduled), with our final session scheduled on October 2nd. As this will be Kateâ€™s last SAT date, I recommend that we continue meeting once per week through the rest of the school year to continue supporting her academics, especially since she is taking a full load of college-level and AP classes. Remember that I am also available to assist Kate with college applications and essays as well. I am excited to see how this upcoming exam goes, and I look forward to continuing to support your family in whatever way I can!
Best,
Ben T.
ben.taylor@revolutionprep.com
+14052656211</t>
  </si>
  <si>
    <t>Siobhan Barket</t>
  </si>
  <si>
    <t>Hi Bridget,
Here is an overview of Siobhanâ€™s progress so far in our program, along with my recommendations at the bottom. Let me know if you have any questions or thoughts. Thanks!
Over the last several weeks, Siobhan and I have worked together on keeping up her skills in reading comprehension and mathematical interpretation as well as tightening up her timing for the exam. We have worked on the highest possible level of questions for topics in reading to support a claim, finding a main idea, and inferring a paragraphâ€™s conclusion, as well as word problems and percents in math. For homework, Siobhan has been doing timed sets of hard questions to make sure that she is understanding our learned concepts at a very high level and solving those questions in the most efficient manner. She asks wonderful questions and always completes her homework and practice exams in a timely manner, which is certainly contributing to her progress as well. 
Our goals involve raising that score as much as possible, with a goal of getting a National Merit qualifying score on the PSAT in October. High scores help make a student a competitive college candidate. These problem-solving skills and strategies we are learning will also help in future classes, leading to an awesome transcript, which colleges also love to see.
Our next steps will involve continuing our high-level practice sets in proportions, surveys, and grammar rules. Siobhan currently has 3.5 hours remaining on her account, with sessions scheduled once per week through October 19th. I recommend that we continue our weekly meetings all the way through Siobhanâ€™s October PSAT. I believe she has a really good shot at National Merit recognition if she keeps up her hard work and consistency. She is doing so well so far, and I look forward to seeing how far she will go!
Best,
Ben T.
ben.taylor@revolutionprep.com
+14052656211</t>
  </si>
  <si>
    <t>Nicholas Ritter</t>
  </si>
  <si>
    <t>Dear Deb,
Itâ€™s been a genuine pleasure working with you and Nicholas over the past couple of months. As we prepare for Nicholas's upcoming SAT on November 6th, I wanted to share some updates and information about what to expect.
Overall, I have seen significant improvements in Nicholas's understanding of SAT material. This understanding is reflected in his application of various testing strategies, such as the iCARE strategy for SAT Reading &amp;amp; Writing, as well as his command of the IESME strategy for SAT Mathematics. He has grown considerably in these areas, and I am very proud of him for working so diligently in all aspects of our work together. Nicholas has shown consistent progress in areas like the 2 Pass Approach, Highlighting &amp;amp; Annotating, Identifying Problem Types, Reading Comprehension, and Time Management. This consistent improvement has been evident in Nicholasâ€™s ability to complete problems in Identifying Full Sentences, Misplaced Modifiers, and Main Focus in SAT Reading &amp;amp; Writing; likewise, heâ€™s exceptionally strong in mathematics and has been able to work problems like Systems of Equations with ease, and these problems can often be challenging for many students.
For this exam, our goal is to be able to identify all major problem types on the SAT exam, which strategies to use for those problems, and to be able to highlight and annotate with purpose. Nicholasâ€™s intuition is already very sharp, and we are refining his approach through the use of different strategies, like the 2-Pass Approach, IESME, iCARE, B-PRIMES, and others which are specific to certain problem types. While we cannot guarantee a specific score, we have worked hard towards this goal by reviewing standard english conventions, sentence structures, parts of speech, various mathematics problems spanning a wide class of types (like non/linear equations, geometry, and advanced math), focusing on slowing down and increasing intention when answering questions, and practicing highlighting and annotating every problem.
It's also important to consider the impact of the test zone on Nicholas's performance. Ensuring a good night's sleep throughout the week leading up to the test is crucial, as just the night before isn't enough. We have also discussed strategies to manage test anxiety, which can impact scores. It will be important for Nicholas to take at least 2-3 practice exams this month, so he can dial in the skills that he has been so diligently practicing.
I am looking forward to hearing how Nicholas performs on this test! Looking ahead, I recommend we continue with our two 60 minute classes per week before picking up the pace midway through October, which is our current plan of action. This would give us an opportunity to continue working on Reading &amp;amp; Writing and looking at more practice problems and practice exams. Thus far, Nicholas has been doing an exceptional job, and I am very glad to see his progress; heâ€™s a gifted student, and heâ€™s been working diligently and consistently throughout our time together.
Please let me know if you have any questions or if there are any adjustments you would like to make to our plan. Iâ€™m also able to schedule a time to talk by phone if that would be helpful. I am happy to support Nicholas in his continued academic journey.
Best regards,
Brandon Engle
Brandon E.
brandon.engle@revolutionprep.com
+19708890867</t>
  </si>
  <si>
    <t>Dear Diane,
Itâ€™s been a genuine pleasure working with you and Erin over the past few weeks! As we prepare for Erin's upcoming SAT in November, I wanted to share some updates and information about what to expect.
Firstly, I have seen significant improvements in Erin's command of concepts and strategies, like the IESME and Backsolving approaches to mathematics, the iCARE strategy for Reading &amp;amp; Writing, and in her ability to solve problems involving Standard English Conventions. She has shown consistent progress in her ability to interpret and solve problems in Sentence Boundaries, Trigonometry, and Exponentials, just to name a few subjects that we have covered. This consistent improvement has been evident in our more recent sessions, where she has completed several advanced modules with relative ease and accuracy. For example, in our most recent session, she was able to complete the Misplaced Modifiers module with nearly 100% accuracy, which is a subject that most students have significant struggles with!
Secondly, for this upcoming exam, our goal is to transition to focusing on Mathematics and identifying her greatest areas of opportunity, which will likely be Exponential Functions and their Graphs, Geometry and Trigonometry, and Systems of Equations and their Solutions. While we cannot guarantee a specific score, we have worked diligently on reviewing sentence structure, building a stronger intuition for answers which may be incorrect, and highlighting/annotating. To achieve this, Erin will continue to take regular Practice Exams. 
It's also important to consider the impact of the test zone on Erin's performance. Ensuring a good night's sleep throughout the week leading up to the test is crucial, as just the night before isn't enough. We have also discussed strategies to manage test anxiety, which can impact scores. Erinâ€™s recent approval for her accommodations are a huge factor, too, and I am very glad that the two of you took the necessary steps to get her these accommodations; I strongly believe she will have a much easier time with these time extensions.
Finally, since Erin is achieving her goals, I recommend we continue the session velocity with our two 60 minute classes per week through the school year. I am looking forward to hearing how Erin performs on this test! Looking ahead, I recommend that we meet after the exam, as well, so that we can hit an even higher score goal of around 1300. I believe this is well-within her reach, as she is already nearing the 1200 score goal that we originally set.
If you'd like to continue working together on achieving these goals, you can easily use this link to add these hours to your account today: https://my.revolutionprep.com/s/i35W9Tu2kz.
Please let me know if you have any questions or if there are any adjustments you would like to make to our plan. Iâ€™m also able to schedule a time to talk by phone if that would be helpful. I am happy to support Erin in her continued academic journey!
Warm and kind regards,
Brandon Engle
Brandon E.
brandon.engle@revolutionprep.com
+19708890867</t>
  </si>
  <si>
    <t>Thomas Mesia</t>
  </si>
  <si>
    <t>Dear Patricia,
Itâ€™s been a genuine pleasure working with you and Thomas over the past couple of months! I was very saddened to hear of the injury to his foot while playing soccer at the beginning of his senior year, as it seemed to impact his motivation in his academics. As we prepare for Thomas's upcoming exam, I wanted to share some updates and information about what to expect.
I have seen significant improvements in Thomas's application of the IESME and iCARE strategies, his command of Standard English Conventions, Sentence Boundaries, and concepts in Mathematics. He has shown consistent progress in being able to identify answers to problems in standard English conventions. However, Thomas has struggled greatly with mathematics, and I worry that he will not perform to his own expectations on the mathematics section of the SAT. 
For this exam, our goal was to be able to use various testing strategies to navigate the SAT exam easier and more efficiently in both Reading &amp;amp; Writing and Mathematics. While we cannot guarantee a specific score, we have worked diligently towards this goal through reviewing sentence structure, focusing on slowing down when answering questions, increasing the use of Desmos for mathematics, covering how to read graphs more effectively, and working problems in geometry.
It's also important to consider the impact of the test zone on Thomas's performance. Ensuring a good night's sleep throughout the week leading up to the test is crucial, as just the night before isn't enough. We have also discussed strategies to manage test anxiety, which can impact scores. 
Based on Thomasâ€™s goals, I recommend adding an additional 60 minutes per week for a total of two to three one hour sessions until the December SAT test on December 6th (registration deadline of November 21st). There is also an exam on November 8th (registration deadline of October 24th), and I encourage Thomas to attempt both exams to prepare for his college admissions. I am hoping to continue to work with Thomas after the test, so we can work towards further improvements on his Mathematics. Hence, I recommend 2-3 sessions per week in order to help him achieve his goals. If you choose to continue Thomasâ€™s tutoring, we will primarily focus on strategies on advanced SAT mathematics and occasionally review Reading &amp;amp; Writing.
To achieve this goal, I recommend purchasing anywhere between 12-24 hours of tutoring, with the latter preferred based on our proposed velocity. If you would like any help in doing this, please let me know, and I will be there to help you through the process!
Please let me know if you have any questions or if there are any adjustments you would like to make to our plan. Iâ€™m also able to schedule a time to talk by phone if that would be helpful. I am happy to support Thomas in his continued academic journey.
Best regards,
Brandon Engle
Brandon E.
brandon.engle@revolutionprep.com
+19708890867</t>
  </si>
  <si>
    <t>Noel Morsman</t>
  </si>
  <si>
    <t>Dear Do-Hee,
Itâ€™s been a genuine pleasure working with you and Noel over the past month! I have seen significant and impressive improvements in Noel's command of concepts on the SAT, which range from using the IESME approach in mathematics to the various Reading &amp;amp; Writing strategies, like the Two-Track Mind and iCARE. He has shown consistent progress in being able to identify problem types, and this consistent improvement has been evident in his practice SAT scores: Noel recently scored near his score goal of 1400 with a score of 1370! Heâ€™s certainly within striking distance of his goal, and I think he can push that even higher.
For this past exam, our goal was to be able to approach the SAT as efficiently as possible and use all of the strategies that we have been working on to accomplish this. While we cannot guarantee a specific score, we have worked diligently towards this goal through reviewing sentence structure, focusing on slowing down when answering questions that may be challenging, and highlighting and annotating regularly and efficiently. It's important to consider the impact of the test zone on Noel's performance. Ensuring a good night's sleep throughout the week leading up to the test is crucial, as just the night before isn't enough. Before the exam, we talked about sleep, and I asked Noel to be mindful of his sleep habits during that week. We also discussed strategies to manage test anxiety, which can impact scores.
Since Noel is achieving their goals, I recommend we continue with our one 60 minute class per week through the end of November, as he will still be able to continue taking SAT scores that are relevant for his college applications. I am also happy to help guide him with his collegiate essays where needed, and I did offer to write him a letter of recommendation, since he is a particularly exceptional student. I have seen him work hard, diligently, and he has a lot to offer the world in his future.
I am looking forward to hearing how Noel performs on this test! Looking ahead, I recommend that we continue our meeting frequency of 2 hours per week. This would give us an opportunity to continue working on subtle testing strategies and areas of opportunity for Noel which will become more clear after he receives his most recent score from the SAT.
If you'd like to continue working together on achieving these goals, you can easily use this link to add the hours to your account today: https://my.revolutionprep.com/s/7RXrch3mg5.
Please let me know if you have any questions or if there are any adjustments you would like to make to our plan. Iâ€™m also able to schedule a time to talk by phone if that would be helpful. I am happy to support Noel in his continued academic journey, and I will be writing Noel a letter of recommendation, which I intend on doing this weekend.
Warm and kind regards,
Brandon Engle
Brandon E.
brandon.engle@revolutionprep.com
+19708890867</t>
  </si>
  <si>
    <t>Jia Kim-Tomcek</t>
  </si>
  <si>
    <t>Hi Sarah!
I hope the school year is off to a great start so far! Now that Jia and I have worked together for a couple of months, I wanted to touch base to update you on Jiaâ€™s progress. Additionally, I would like to discuss plans for the school year.
Over the last two months, we have focused on reviewing 3rd grade math topics including multiplication, division, fractions, measurements, time, geometry, and multiple step equations and word problems. Jia has shown significant progress with multiplication and division fact families. She is also doing well with using standard algorithms to solve double digit multiplication and division. Measurement conversions have been somewhat challenging for her. Conversions typically take a lot of practice to master. However, Jia is improving and starting to show a basic understanding of how to convert smaller increments to larger increments and vice versa.
As we get into the school year, I want to ensure that we are covering topics that align with and/or support her school curriculum. Currently, we are focusing on improving her foundational math skills (i.e., fact families, multiple step word problems, and standard algorithms) and continuing to introduce new math topics. However, if Jia ever needs additional support for topics covered during school, please let me know.
The overall goals for Jia this school year include supporting her math growth and improving her math fluency. Feel free to send over any teacher updates, syllabi, or materials that may be useful for planning sessions that align with her goals for the school year. Based on Jiaâ€™s progress, I recommend continuing to meet at least one day per week for 1 hour. We can also consider two 30-minute sessions if Jiaâ€™s schedule starts to get busy.
Please let me know if you have any questions or if there are any adjustments you would like to make to our plan. Iâ€™m happy to schedule a time to talk by phone if that would be helpful. I look forward to working with Jia this school year!
Best regards,
Brenna Hubnik
Professional Tutor, Revolution Prep
brenna.hubnik@revolutionprep.com | www.revolutionprep.com
Customer Service: 877-738-7737 | Direct Line: 903-392-7703
Better Results. Less Stress.
Please note my work days are Sunday, Monday, Wednesday, and Friday.</t>
  </si>
  <si>
    <t>Hi Michelle!
I hope the school year is off to a great start so far! Now that the school year is in motion, I wanted to touch base to update you on Claireâ€™s progress. Additionally, I would like to discuss plans for the school year.
Over the last two months, we have focused on preparing Claire for the school year by reviewing 5th grade math topics, introducing 6th grade math, and improving her planning and organization through Executive Functioning skills. Claire has shown significant progress with data, percents, ratios, and 6th grade word problems. Some of the word problems are time consuming and require completing many steps, but Claire is getting really good at organizing data and tracking her work! Overall, she has done incredibly well with 6th grade math. Her homework instructions are sometimes unclear and confusing, but she has a great understanding of the topics themselves. I think the homework will get easier as she begins to understand her teacherâ€™s expectations better.
During our EF lessons, Claire really enjoyed learning and implementing organization and study strategies. She came up with a ton of great ideas for making her study area, backpack, and binders more organized and efficient. I hope that the strategies we discussed will be helpful for the school year!
As we get into the school year, I want to ensure that we are covering topics that align with and/or support her school curriculum. Currently, we are focusing on introducing 6th grade math topics and completing homework. However, if Claire ever needs additional support for topics covered during school, please let me know.
The overall goals for Claire this school year include supporting her math growth and improving her math fluency. Feel free to send any teacher updates or materials that may be useful for planning sessions that align with her goals for the school year. Based on Claireâ€™s progress, I recommend continuing to meet at least two days per week for 30 minutes each session. We can also consider 1-hour sessions if Claire needs more support.
Please let me know if you have any questions or if there are any adjustments you would like to make to our plan. Iâ€™m happy to schedule a time to talk by phone if that would be helpful. I look forward to working with Claire this school year!
Best regards,
Brenna Hubnik
Professional Tutor, Revolution Prep
brenna.hubnik@revolutionprep.com | www.revolutionprep.com
Customer Service: 877-738-7737 | Direct Line: 903-392-7703
Better Results. Less Stress.
Please note my work days are Sunday, Monday, Wednesday, and Friday.</t>
  </si>
  <si>
    <t>Hello Sam and Kateryna,
I hope the school year is off to a great start so far! Now that the school year is in motion, I wanted to touch base to update you on Salvatoreâ€™s progress over the summer. Additionally, I would like to discuss plans for the beginning of the school year.
Over the summer, we have focused on improving Salvatoreâ€™s reading fluency, reading comprehension, and understanding of 2nd grade math. Salvatore has made excellent progress with his reading. He still struggles a bit with sounding out and blending multiple syllable words, but he has come a long way this summer! His reading comprehension has improved significantly. Even when he struggles with the reading itself, he is still able to accurately answer reading comprehension questions. In our upcoming sessions, we will focus on breaking and blending long words to help with Salvatoreâ€™s reading fluency.
During math, we have reviewed place value, expanded form, regrouping, and multiplication. Salvatoreâ€™s math skills are wonderful! Right now, our main focus in math is finding math topics that challenge him and build on what he already knows. 
The overall goals for Salvatore this semester are to provide him with reading support and advance his math skills. Feel free to send over any teacher updates, syllabi, or materials that may be useful for planning sessions that align with his goals. Based on Salvatoreâ€™s progress, I recommend continuing to meet about 1-2 times per week for 1 hour each session. I am also fine with shorter or long sessions if that works best for Salvatoreâ€™s schedule.
Please let me know if you have any questions or if there are any adjustments you would like to make to our plan. Iâ€™m happy to schedule a time to talk by phone if that would be helpful. I look forward to working with Salvatore this school year!
Best regards,
Brenna Hubnik
Professional Tutor, Revolution Prep
brenna.hubnik@revolutionprep.com | www.revolutionprep.com
Customer Service: 877-738-7737 | Direct Line: 903-392-7703
Better Results. Less Stress.
Please note my work days are Sunday, Monday, Wednesday, and Friday.</t>
  </si>
  <si>
    <t>Hello Haruka,
I hope the school year is off to a great start so far! Now that the school year is in motion, I wanted to touch base to update you on Moeâ€™s progress over the summer. Additionally, I would like to discuss plans for the beginning of the school year.
Over the summer, we have focused on improving Moeâ€™s writing and vocabulary through reading exercises, vocabulary development, and writing organization strategies. Recently, we started using outlines to plan, organize, and improve Moeâ€™s reading and journal entry responses. Additionally, we have been reviewing OREO (opinion, reasons, examples, opinion) writing strategies and sentence starters for opinion writing. 
Moeâ€™s vocabulary is expanding greatly! She is starting to add more variation and creative elements to her writing. Writing flow and organization have started to become a little challenging for her because we are starting to work on more advanced writing assignments. However, she is making great progress with using outlines to plan and organize her writing responses. This school year, we will continue to review different strategies, outlines, and sentences starters she can use to improve the overall quality and cohesiveness of her writing.
The overall goals for Moe this school year are advancing and supporting her ELA, vocabulary, and writing skills. Feel free to send over any teacher updates, syllabi, or materials that may be useful for planning sessions that align with her goals for the school year. Based on Moeâ€™s progress, I recommend continuing to meet about two times per week for 30 minutes each session. 
Please let me know if you have any questions or if there are any adjustments you would like to make to our plan. Iâ€™m happy to schedule a time to talk by phone if that would be helpful. I look forward to working with Moe this school year!
Best regards,
Brenna Hubnik
Professional Tutor, Revolution Prep
brenna.hubnik@revolutionprep.com | www.revolutionprep.com
Customer Service: 877-738-7737 | Direct Line: 903-392-7703
Better Results. Less Stress.
Please note my work days are Sunday, Monday, Wednesday, and Friday.</t>
  </si>
  <si>
    <t>Hi David!
I hope the school year is off to a great start so far! Now that the school year is in motion, I wanted to touch base to update you on Gretaâ€™s progress over the past two months. Additionally, I would like to discuss plans for the beginning of the school year.
Over the last two months, we have focused on reviewing and reteaching 5th grade math topics and introducing 6th grade topics. Greta has shown significant progress with factors, multiples, decimal operations, fraction operations, and long division. She still struggles to remember some of her multiplication facts. However, she has made wonderful progress with remembering the steps and rules for solving long division, multiplication, and multiple step equations. She has also made great strides with decimal and fraction operations. 
As we get into the school year, I want to ensure that we are covering topics that align with and/or support her school curriculum. Currently, we are focusing on improving her foundational math skills (i.e., factors, standard algorithms, multiple step word problems, and multiplication facts) and introducing 6th grade math topics. However, if Greta ever needs additional support for topics covered during school, please let me know.
The overall goals for Greta this school year include supporting her math growth and improving her math fluency. Feel free to send over any teacher updates, syllabi, or materials that may be useful for planning sessions that align with her goals for the school year. Based on Gretaâ€™s progress, I recommend continuing to meet about two times per week for 30 minutes each session.
Please let me know if you have any questions or if there are any adjustments you would like to make to our plan. Iâ€™m happy to schedule a time to talk by phone if that would be helpful. I look forward to working with Greta this school year!
Best regards,
Brenna Hubnik
Professional Tutor, Revolution Prep
brenna.hubnik@revolutionprep.com | www.revolutionprep.com
Customer Service: 877-738-7737 | Direct Line: 903-392-7703
Better Results. Less Stress.
Please note my work days are Sunday, Monday, Wednesday, and Friday.</t>
  </si>
  <si>
    <t>Hello Zhaochen,
I hope the school year is off to a great start so far! Now that the school year is in motion, I wanted to touch base to update you on Woodyâ€™s progress. Additionally, I would like to discuss plans for the beginning of the school year.
Since August, our sessions have been focused on story inferences, predictions, summarizing story elements (themes, purpose, central message, etc.), using outlines (OREO and RACE) to answer reading and writing prompts, and supporting reading responses with citations. Woody has made significant progress with story elements. He was struggling with summarizing main ideas and determining central messages. However, he has made huge improvements. Additionally, he is much better at making inferences and predictions based on text clues. 
We recently started revisiting RACE writing strategies. He remembered the key pieces of RACE writing, but he forgot most of sentence starters. In our upcoming sessions, we will work on memorizing sentence starters and improving his reading response structure. Now that he is back in school, we will also focus on reteaching strategies that will be helpful for completing reading and writing assignments.
The overall goals for Woody this semester are to provide him with English language arts support, broaden his vocabulary, and improve his writing structure. Feel free to send over any coursework, syllabi, or teacher instructions that may be useful for planning sessions that align with his goals. Based on Woodyâ€™s progress, I recommend continuing to meet about 1-2 times per week for one hour each session. 
Please let me know if you have any questions or if there are any adjustments you would like to make to our plan. Iâ€™m happy to schedule a time to talk by phone if that would be helpful. I look forward to working with Woody this school year!
Best regards,
Brenna Hubnik
Professional Tutor, Revolution Prep
brenna.hubnik@revolutionprep.com | www.revolutionprep.com
Customer Service: 877-738-7737 | Direct Line: 903-392-7703
Better Results. Less Stress.
Please note my work days are Sunday, Monday, Wednesday, and Friday.</t>
  </si>
  <si>
    <t>Oscar Sanford</t>
  </si>
  <si>
    <t>Hi Mary,
I hope youâ€™re doing well!
Oscar has put in significant effort preparing for the SAT ahead of the 9/13 exam. Although he was away for most of August, he returned to form this month and showed strong retention of verbal strategies and advanced math concepts. With scores releasing this Friday, weâ€™ll soon have a clearer picture of next steps.
In the meantime, Iâ€™ve also been helping Oscar finalize his college essay, which is already quite strong. With a few final tweaks, it will have the polish it deserves.
I recommend we continue meeting once a week through the end of October to finalize his Common App essay and any supplemental essays he may be preparing for early decision.
As always, please feel free to reach out with any questionsâ€”Iâ€™m happy to chat anytime.
All best,
Brian
brian.cohen@revolutionprep.com
(734) 945-3810</t>
  </si>
  <si>
    <t>Hi Mark,
I hope youâ€™re doing well!
Although weâ€™ve only had two sessions since starting back up this fall, Shane is locked in and giving it his allâ€”which is exactly why heâ€™s already seeing progress. Heâ€™s getting more questions right on punctuation and sentence boundaries, which is an excellent foundation for his verbal score. Bravo to him!
As we look toward the October 8th SAT, weâ€™ll keep building on verbs and advanced grammar, while also reinforcing foundational math strategies he can immediately apply to practice problems.
This test will serve as Shaneâ€™s first exposure, a chance to get his feet wet. Our aim is to reach his goal score by this time next year so he has the option of applying early to the school heâ€™s most excited about. I have every confidence heâ€™ll continue to progress steadily. Importantly, Shane also understands that grades come first, and heâ€™s doing a great job balancing both priorities.
I recommend we continue meeting once a week for an hour as planned.
Please feel free to reach out with any questions or if youâ€™d like to discuss furtherâ€”Iâ€™m always happy to chat.
All best,
Brian
brian.cohen@revolutionprep.com
(734) 945-3810</t>
  </si>
  <si>
    <t>Jean Lukas Meza</t>
  </si>
  <si>
    <t>Hi Odalis,
I hope youâ€™re doing well!
Jean has put in a strong effort preparing for the SAT ahead of the 10/4 exam. Although he was away for a month, he returned last week in good form and showed strong retention of both verbal strategies and advanced math concepts.
When Jean is well rested and able to focus without the pull of his many other commitments, he performs to his potential on practice exams. The goal now is for him to bring that same effort and focus to the 10/4 test so he can put his best foot forward.
I recommend we continue meeting once a week for an hour through the end of October to finalize prep for the exam as well as his Common App essay and any supplemental essays he may be working on for early decision.
As always, please donâ€™t hesitate to reach out with any questionsâ€”Iâ€™m happy to chat anytime.
All best,
Brian
brian.cohen@revolutionprep.com
(734) 945-3810</t>
  </si>
  <si>
    <t>Hi Konstantina,
It has been a pleasure working with Sophocles these past few weeks. I always look forward to our sessions â€” he comes prepared, eager to learn, and asks thoughtful questions. He is truly a pleasure to work with.
Sophocles is making excellent progress with SAT prep. His most recent practice test score was 1400, a 200-point jump from his original diagnostic in July. He has been diligent in learning strategies and reviewing concepts ahead of the September 16th official exam. Scores will be released on September 26th, and weâ€™ll then tailor the program further to target his specific growth areas.
Looking ahead to the November 8th exam, weâ€™ll fine-tune strategy for Words in Context questions and review key verb concepts, both of which offer opportunities for continued improvement. With sustained effort and practice, Iâ€™m confident heâ€™ll master these.
As you know, the ACT is undergoing significant format changes. Once more reliable practice materials are available, we can revisit the ACT next year to ensure Sophocles has every opportunity to put his best foot forward in the college admissions process.
Please donâ€™t hesitate to reach out if youâ€™d like to discuss his progress further.
All best,
Brian
brian.cohen@revolutionprep.com
+1 (734) 945-3810</t>
  </si>
  <si>
    <t>Hi Daryl and John,
Hope youâ€™re well and enjoyed the summer. It has been a pleasure resuming sessions with Casey. Even in just two meetings, itâ€™s clear he is refreshed, focused, and ready to take on the challenges of senior year.
He already has a strong foothold in Calculus, taking his time to understand limits and continuity while asking thoughtful questions that show real engagement with the material. Keeping up with the reading across his classes will be demanding, but itâ€™s excellent preparation for college. Iâ€™m confident Caseyâ€™s motivation and desire to excel will carry him through.
For now, I recommend we continue meeting on Mondays for 90 minutes. In the coming weeks, we can assess whether this pace provides enough support and adjust if needed.
I look forward to supporting Casey this year. Please donâ€™t hesitate to reach out with any questions or to discuss the program further.
All best,
Brian 
brian.cohen@revolutionprep.com
+1 (734) 945-3810</t>
  </si>
  <si>
    <t>Mateo Viniegra</t>
  </si>
  <si>
    <t>Dear Carlos,
It has been a pleasure working with Mateo these past few weeks. He consistently comes prepared, eager to learn, and asks thoughtful questions -- a real joy to work with.
His superscore is now 1340, around the 90th percentile. This is a strong result, yet both Mateo and I see room for further improvement, particularly in consistently applying his strategies and managing the clock -- something he felt he did well during the 9/13 sitting. Scores will be released on September 26th, and weâ€™ll use that data to refine our focus even more.
As we prepare for the October 4th exam, weâ€™ll concentrate on fine-tuning strategy for Constants questions and reinforcing Percent and Word Problem concepts, areas where additional gains are within reach. With sustained effort, Iâ€™m confident Mateo can raise his performance further.
I suggest we continue meeting twice a week through the October exam, after which we can shift attention to finalizing his common application essay, which can be a significant asset in his admissions process.
Please donâ€™t hesitate to reach out if youâ€™d like to discuss his progress further.
All best,
Brian
brian.cohen@revolutionprep.com
+1 (734) 945-3810</t>
  </si>
  <si>
    <t>Ved Pophali</t>
  </si>
  <si>
    <t>Dear Mandar Pophali,
I hope you are having a great September. As Ved concludes his SAT preparation with me, I wanted to touch base one last time to summarize the incredible progress he has made since our last update in April and to offer my support for the next phase of his academic journey: senior year and college applications.
I have seen significant improvements in Ved's SAT skills, particularly in the Math section. It was fantastic to see his Math score jump by 100 points to a 670 on his May test! Since then, we have systematically worked through all the major SAT topics. He has developed a much stronger command of Math concepts including constants, functions, and data analysis, and has become very proficient in using the Desmos calculator to solve problems efficiently. In the English section, we have covered all the major reading modules, from Rhetorical Synthesis to Command of Evidence.
Now that the main push for the SAT is complete, the focus naturally shifts to senior year coursework and college essays. I wanted to let you know that I am available to support Ved in this next stage. I can certainly provide guidance on his college application essays, helping him brainstorm, structure, and polish his personal statements. Additionally, I can offer support for his senior year classes, particularly in American Literature and U.S. History.
If you'd like to continue working together on achieving these new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the possibility of supporting Ved in his continued academic journey.
Best regards,
Brian J.
brian.james@revolutionprep.com
+15597730469</t>
  </si>
  <si>
    <t>Ethan Vasquez</t>
  </si>
  <si>
    <t>Dear Amy Vasquez,
I hope you are having a great October. Itâ€™s been a pleasure to work with Ethan over the summer and into the start of his 3rd-grade year. I wanted to touch base to share the excellent progress he has made since our last update in April and to outline our strategic plan for the coming months.
I have seen improvements in Ethan's reading comprehension and his ability to analyze the stories we read together. His positive attitude and engagement during our sessions have been fantastic, and he is building a great foundation for the new school year. I am especially impressed with his growing understanding in several key areas:
Deepening Reading Comprehension: Ethan is doing a wonderful job moving beyond just reading the words to understanding the story's plot, characters, and setting. He consistently demonstrates good recall of details from our readings.
Building His Vocabulary: We have worked on learning new, grade-appropriate vocabulary words in the context of our reading. He is doing a great job using clues from the story to understand the meaning of words like "curing," "fortune," "narrator," and "affection."
Learning Foundational Literary Concepts: He has been introduced to key literary ideas like theme (the story's lesson), point of view, and figurative language, such as similes (comparisons using "like" or "as").
Timeline of Topics Covered:
Since our last update, we have systematically worked on building his reading skills through a variety of engaging texts on the CommonLit platform:
Non-Fiction: We started by exploring non-fiction articles like "Be Nice to Spiders," where we practiced identifying the main idea and the author's point of view.
Poetry: We dove into poetry with the fun and engaging poem "Recess," where he learned about stanzas, rhyme schemes, and similes.
Fiction &amp;amp; Folktales: Most recently, we've been reading a variety of fiction stories and folktales like "The Guitar Pick Mystery," "Sir Thomas and the Dragon," and "Bird Sweet Magic" to practice analyzing character motivation and identifying the moral of the story.
Ethan is now ready to begin applying these comprehension skills by writing short paragraphs that explain the main idea or theme of a story. Ethan's writing skills are not something we have been practicing as much in our sessions due to working on his reading comprehension first. Now's a good time to test the waters here and see if he has more things to say about what he's reading.
Our current short-term goals for Ethan include continuing to build his vocabulary and starting to connect his great reading comprehension to his writing. The overall goal remains to build his confidence and ensure his reading and writing skills are strong for the 3rd-grade curriculum and beyond. Based on Ethan's progress and the goal of providing consistent support for his 3rd-grade work, I recommend we continue with one 60-minute session per week through the school year. This consistent pace will allow him to build on his momentum and feel supported as new, more challenging texts are introduced in class.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Ethan in his continued academic journey.
Best regards,
Brian J.
brian.james@revolutionprep.com
+15597730469</t>
  </si>
  <si>
    <t>David Ter-Vardanyan</t>
  </si>
  <si>
    <t>Hi Nina,
I hope you are having a great October. Itâ€™s been a pleasure to continue working with David. I wanted to touch base to share the excellent progress he has made since our last update in May and to outline our strategic plan for the coming months.
I have seen significant improvements in David's reading comprehension and, most notably, in his ability to analyze complex literary texts. Following our plan from the spring, we've explored a wide variety of engaging stories, and his positive attitude has made our sessions incredibly productive. I am especially impressed with his growing understanding in several key areas:
Applying Advanced Literary Analysis: David has moved beyond basic plot summary and is now learning to identify and analyze key literary devices. He did a fantastic job understanding complex concepts like dramatic irony in "The Star Beast," foreshadowing in the classic story, "The Lottery," and the use of metaphor in poetry.
Deepening Thematic Comprehension: He has successfully transitioned to 8th-grade level texts and is thoughtfully engaging with mature and complex themes, such as the dangers of blind tradition ("The Lottery"), the psychology of conformity ("The Stanford Prison Experiment"), and the importance of perspective ("The Blind Men and the Elephant").
Engaging with Diverse Genres: This summer, he has shown great flexibility as a reader, successfully working with fiction, poetry, challenging non-fiction, and even a new medium for usâ€”digital comics ("Pilu of the Woods"). This demonstrates his growing confidence across different types of texts.
David is now ready to focus on translating his excellent verbal insights into more detailed analytical paragraphs.
Our current short-term goals for David include continuing to build his vocabulary of literary terms and, most importantly, consistently practicing how to structure his written responses with a clear claim, textual evidence, and detailed analysis. The overall goal remains to build his confidence and ensure his reading and writing skills are strong for the 8th-grade curriculum and the eventual transition to high school. Based on David's progress and our goal of strengthening his analytical writing, I recommend we continue with one 30-minute or 60-minute session per week through the school year. This consistent support will allow him to build on his momentum and apply the skills we're learning directly to his schoolwork.
Since David has hours scheduled out until November 11th, we should be good on Back-Up Care hours for now.
Please let me know if you have any questions or if there are any adjustments you would like to make to our plan. Iâ€™m happy to schedule a time to talk by phone if that would be helpful. I look forward to supporting David in his continued academic journey.
Best regards,
Brian J.
brian.james@revolutionprep.com
+15597730469</t>
  </si>
  <si>
    <t>Charani Nakka</t>
  </si>
  <si>
    <t>Dear Jayasri,
I hope you are having a great October. Itâ€™s been a pleasure working with Charani over the past several months since our last update in March. I wanted to touch base to share the excellent progress she has made as we've transitioned from AP World History support to a dedicated focus on her SAT preparation, and to outline our strategic plan moving forward.
I have seen significant improvements in Charani's command of the SAT Reading and Writing section. She has been diligent and focused in our sessions, consistently asking thoughtful questions to clarify concepts. I am especially impressed with her growing understanding in several key areas:
Applying Advanced Reading Strategies: Charani is now skillfully tackling challenging reading questions by applying the CAARE strategy to analyze an author's Text Structure and Purpose and identify Central Ideas.
Mastering Complex Grammar: She has developed a strong ability to analyze sentence structure, confidently identifying independent clauses and applying the rules for commas, semicolons, and Transitions.
Analyzing Textual Evidence: In our most recent sessions, she has done a fantastic job learning how to approach Command of Evidence questions by carefully identifying an author's claim and finding the specific evidence that supports or undermines it.
Timeline of Topics Covered:
Since our last update, we have systematically worked through the entire SAT grammar curriculum and have made significant progress in the reading section:
May - June: We built a strong foundation in grammar, mastering the rules for Identifying Full Sentences, punctuation, verbs, misplaced modifiers, and pronouns.
July: We completed our grammar review with a deep dive into the four categories of Transitions and the strategies for selecting the most logical word.
August - September: We transitioned fully to the SAT Reading section, covering Central Ideas &amp;amp; Details, Text Structure &amp;amp; Purpose, and, most recently, Command of Textual Evidence.
Charani is now due for another full practice test to get an updated baseline score. Please have her complete the 11SD practice exam on the Revolution Prep website before our session next week. She took it previously a year ago, so while she might remember a few questions it'll give us a good insight into her growth.
Our current short-term goals for Charani include mastering the final, most challenging reading modules (Inferences and Quantitative Evidence) and going deeper into her Math weak spots. The overall goal remains getting her the score she wants on her PSAT and future SATs. Based on Charani's goals, I recommend continuing at least one session a week until December. From there, we can get an idea of where she's at with the SAT before the AP prep season begins in January-February-March.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Charani in her continued academic journey.
Best regards,
Brian J.
brian.james@revolutionprep.com
+15597730469</t>
  </si>
  <si>
    <t>Dear Nipa,
I hope you are having a great October. Itâ€™s been a pleasure working with Neel over the past several months since our last update in May. I wanted to touch base to share the excellent progress he has made as he's transitioned into his sophomore year and to outline our strategic plan for the coming months.
I have seen significant improvements in Neel's analytical skills, but he continues to struggle with managing a very demanding course load. His positive attitude and diligent work on his assignments have made our sessions incredibly productive. However, our sessions have mostly focused on keeping up with his classes rather than working ahead. We're having a tough time finding the balance between his AP prep and SAT prep.
Despite the problems, I wanted to highlight his growing understanding in several key areas:
Excelling in AP European History: Neel is performing exceptionally well in what is a very challenging course. He has demonstrated a sophisticated grasp of complex topics like the Renaissance, the Protestant Reformation, and the rise of New Monarchs. His outstanding quiz scores (67/68 and 51/52) are a direct reflection of his hard work and deep comprehension.
Applying Advanced Historical Thinking Skills: He is learning to think like a true historian. We have worked extensively on AP skills, and he can now analyze primary sources, understand historical context, and is starting to make connections across different eras and themes.
Developing Strong Literary Analysis Skills: In our sessions for his AP Seminar class, he has done a great job analyzing complex literary works like Fahrenheit 451, identifying key themes, character motivations, and symbolism.
Timeline of Topics Covered:
Since our last update, we have systematically worked through a wide range of academic subjects to support his sophomore year:
Summer Prep (AP Euro &amp;amp; SAT): We built a strong foundation for AP Euro by covering pre-1450 history (from the Romans to the Crusades) and introduced the core AP historical thinking skills. We also conducted a comprehensive review of all major SAT grammar and reading comprehension strategies.
AP Euro - Units 1 &amp;amp; 2: We have done deep dives into the Renaissance, the Scientific Revolution, the Age of Exploration, and the Protestant Reformation, covering everything from Humanism and art patronage to the religious wars and the centralization of state power.
AP Seminar Support: We conducted a close reading and analysis of Fahrenheit 451 to prepare him for a class quiz.
Neel is now ready to commit to a more structured SAT study plan alongside his AP work. Let's schedule a phone-call so that you are also brought into the loop for the study plan.
Our current short-term goals for Neel include continuing to excel in his AP Euro and AP Seminar classes while getting back on track with a consistent SAT study routine. The overall goal remains for him to achieve high scores on his AP exams and the December/January SAT. Based on Neel's goals for both his AP exams and the SAT, I recommend we keep our 2-3 sessions a week going for the rest of the semester. Ideally, he might even need 3 sessions - 2 for class work, 1 for SAT. We can also talk about this over the phone.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Neel in his continued academic journey.
Best regards,
Brian J.
brian.james@revolutionprep.com
+15597730469</t>
  </si>
  <si>
    <t>Dear Theresa,
I hope you are having a great October. Itâ€™s been a pleasure to begin working with Ethan this past month. I wanted to touch base to share the excellent progress he has made in his history class and to outline our strategic plan for the coming months.
I have seen improvements in Ethan's analytical and writing skills, especially given the highschool level work he is tackling in his 8th grade U.S. History class. His positive attitude and willingness to engage with challenging material have made our sessions incredibly productive. I am especially impressed with his growing understanding in several key areas:
Practicing the DBQ Essay: Ethan learned the structure of a Document-Based Question (DBQ) essay, a skill typically taught in AP History. He did a fantastic job analyzing primary source documents on George Washington's presidency and organizing them into a cohesive argument, earning an excellent 9/10 on the assignment.
Identifying Media Bias: He is developing excellent critical thinking skills by learning to analyze news articles for bias for his current events projects. He can now identify how an author's word choice, sourcing, and quote selection can shape a reader's perspective. There's a lot more to do here, but he has a much better direction now!
Developing Research Skills: For his Native American comparison project, he learned how to find credible sources online (.edu, .org), structure a research presentation, and synthesize information from different texts on the Lenape and Navajo tribes.
Our current short-term goals for Ethan include successfully completing his remaining current event assignments. The overall goal remains to build a strong foundation in analytical reading and evidence-based writing to prepare him for the rigors of high school history and English, as well as the PSAT.
Based on Ethan's progress and the advanced level of his coursework, I recommend we continue with one 60-minute session per week through the school year. Ethan also told me he is preparing for the PSAT, so we can also do some prepwork for that as well during the week. 1 session for history and 1 for the PSAT can work.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Ethan in his continued academic journey.
Best regards,
Brian J.
brian.james@revolutionprep.com
+15597730469</t>
  </si>
  <si>
    <t>Dear Sanjay,
I hope you are having a great October. Itâ€™s been a pleasure to reconnect with Advaith over the summer and into the start of the new school year. I wanted to touch base to share the excellent progress he has made since our last update in May and to outline our strategic plan for the coming months.
I have seen significant improvements in Advaith's reading comprehension and analytical skills. His positive attitude and diligent work on the assignments have made our sessions incredibly productive, and it's been wonderful to see his confidence grow. I am especially impressed with his growing understanding in several key areas:
Applying Advanced Literary Analysis: Advaith has moved beyond basic plot summary and is now learning to identify and analyze key literary devices. He did a fantastic job understanding complex concepts like metaphor in the poem "Masks" and situational irony in the poem "A Superstition."
Deepening Reading Comprehension: He is becoming a much more active and critical reader. In our reading of the Michael Jordan biography, he was able to identify the main idea and track themes of perseverance and overcoming setbacks.
Engaging with Non-Fiction and Science: We've started reading science-based non-fiction articles, like one on the physics of roller coasters. He did a great job learning and applying new scientific vocabulary and connecting abstract concepts like "force" and "acceleration" to his own real-world experiences.
Advaith is now ready to continue applying these skills to his 6th-grade assignments and the reading assessment we have started on CommonLit.
Our current short-term goals for Advaith include continuing to build his vocabulary, deepening his analysis of literary devices, and, most importantly, practicing how to translate his great verbal insights into more detailed written answers. The overall goal remains to build his confidence and ensure his reading and writing skills are strong for the 6th-grade curriculum and beyond. Based on Advaith's progress, I recommend we continue with at least 60-minutes per week through the school year. This consistent pace will allow us to build on his momentum and provide support as new, more challenging texts are introduced in class.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Advaith in his continued academic journey.
Best regards,
Brian J.
brian.james@revolutionprep.com
+15597730469</t>
  </si>
  <si>
    <t>Max Gross</t>
  </si>
  <si>
    <t>Dear Jody,
I hope you are having a great October. Itâ€™s been a pleasure to reconnect with Max since our last update in May. I wanted to touch base to share the progress he has made in this final push for his senior year SATs.
I have seen significant improvements in Max's command of the SAT curriculum compared to where we started. His diligent work on the assignments has made our sessions incredibly productive. I am especially impressed with his growing understanding in several key areas:
Mastering Complex English Grammar: We did an intensive review of foundational grammar, and he now has a much stronger grasp of how to apply logical checks for punctuation and can now confidently identify and correct misplaced modifiers and sentence boundary errors.
Applying Advanced Reading &amp;amp; Writing Strategies: We did a deep dive into challenging topics like Transitions and Rhetorical Synthesis. He has learned to categorize transition words to determine their logical function and to analyze the specific goals of rhetorical synthesis questions to eliminate incorrect answers.
Unlocking the Power of the Desmos Calculator: A key part of our recent work has been mastering the Desmos calculator. He is now proficient in using it to solve a wide range of math problems, from graphing systems of equations to visualizing functions, which is a huge advantage for speed and accuracy.
With his October 4th SAT today, our primary focus has been on final strategic review. He is aiming to increase his superscore to at least a 1330 for the Bright Futures scholarship, and his recent practice scores show he is very close to that goal.
Based on Max's goals, I recommend we spend time in the future on his college application essays after the test. If you're interested, please let me know and we can discuss the details of that.
Please let me know if you have any questions or if there are any adjustments you would like to make to our plan. Iâ€™m happy to schedule a time to talk by phone if that would be helpful. I look forward to supporting Max in his continued academic journey.
Best regards,
Brian J.
brian.james@revolutionprep.com
+15597730469</t>
  </si>
  <si>
    <t>Hi Olubunmi Akinkugbe,
I hope you are having a great October. Itâ€™s been a pleasure to work with David over the summer and into the start of his 7th-grade year. I wanted to touch base to share the excellent progress he has made since our last update in April and to outline our strategic plan for the coming months.
I have seen significant improvements in David's reading comprehension and, most notably, in his ability to analyze complex literary texts. His positive attitude and willingness to dive into challenging stories have made our sessions incredibly productive. I am especially impressed with his growing understanding in several key areas:
Applying Advanced Literary Analysis: David has moved beyond basic plot summary and is now learning to identify and analyze key literary devices. He did a fantastic job understanding complex concepts like dramatic irony in "The Star Beast," situational irony in "Ruthless," and foreshadowing in the classic story, "The Lottery."
Deepening Thematic Comprehension: David is being challenged with texts at the 8th and 9th grade level, as he gets bored easily. He is enjoy the challenge and having me guide him through difficult spots in the stories. He's thoughtfully engaging with mature and complex themes, such as the dangers of blind tradition ("The Lottery"), the consequences of interfering with fate ("The Monkey's Paw"), and the psychology of conformity ("The Stanford Prison Experiment").
Engaging with Diverse Genres: This summer, he has shown great flexibility as a reader, successfully working with fiction, poetry, and challenging non-fiction. This demonstrates his growing confidence across different types of texts.
Timeline of Topics Covered:
Since our last update, we have systematically worked on building his analytical skills through a variety of engaging genres:
Late Spring (State Test Prep &amp;amp; Foundations): We finished his state test prep by practicing comparative essays ("Radio Girl" vs. "Manhattan Transfer") and then began our summer work by reading and analyzing poetry ("First Pet," "The Four Dragons").
Summer (Literary Deep Dive - Suspense &amp;amp; Classics): We dove into a "classics of suspense" unit, reading and analyzing "The Monkey's Paw," "Button, Button," and "The Raven." We also explored thought-provoking non-fiction with an article on "The Stanford Prison Experiment" and the story "All Summer in a Day."
Start of 7th Grade (Applying Skills): With the new school year, we have been applying these skills to new 7th-grade level stories like "Lamb to the Slaughter," "Click Clack the Rattlebag," and the sci-fi "They're Made Out of Meat," with a heavy focus on turning his great verbal insights into more structured written answers.
David is now ready to focus on translating his excellent verbal insights into more detailed analytical paragraphs.
Our current short-term goals for David include continuing to build his vocabulary of literary terms and, most importantly, consistently practicing how to structure his written responses with a clear claim, textual evidence, and detailed analysis. The overall goal remains to build his confidence and ensure his reading and writing skills are strong for the 7th-grade curriculum and the eventual transition to high school. Based on David's progress and our goal of strengthening his analytical writing, I recommend we continue with at least one 60-minute session per week through the school year. This consistent support will allow him to build on his momentum and apply the skills we're learning directly to his schoolwork.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David in his continued academic journey.
Best regards,
Brian J.
brian.james@revolutionprep.com
+15597730469</t>
  </si>
  <si>
    <t>Dear Yue Sun,
I hope you are having a great October. Itâ€™s been a pleasure to continue our work with Hanwen since our last update. I wanted to touch base to share the excellent progress he has made in his SAT preparation as he continues to balance it with his demanding schoolwork, and to outline our strategic plan for the next phase of his studies.
I continue to be impressed with Hanwen's focus and intellectual curiosity. He has been diligently working through our SAT Math curriculum and is also tackling impressive projects in his classes, like his current one on political polarization. In our sessions, he has shown significant growth in several key areas:
Deepening His Understanding of Systems of Equations: We have spent our recent sessions doing a deep dive into Systems of Equations. He has moved beyond the basics and is now confidently using multiple methods (substitution, elimination) and the Desmos calculator to solve complex problems, including those with "no solution" or "infinite solutions."
Increased Self-Awareness and Accuracy: A huge area of growth has been in his own self-awareness. His main takeaway from our recent session was the importance of being careful not to rush. He is actively learning to categorize his own errors, which is helping him reduce the small "errors of operation" that can happen when moving too quickly.
Timeline of Topics Covered:
Since our last update, we have continued to follow our structured SAT plan:
October (Algebra 1 Deep Dive): Our focus has been on completing the Algebra 1 review. We have done a comprehensive deep dive into Systems of Equations, covering everything from word problems to graphical solutions. We also continued our work on Mixed Punctuation in the English section.
Hanwen has now successfully completed all the major Algebra 1 topics. The next logical step is to tackle the challenging "Constants" module before taking another full practice test.
Our current short-term goals for Hanwen are to master the notoriously tricky "Constants" problems, which will require several dedicated sessions, and then to take a new full-length practice test to measure his progress. The overall goal remains for him to achieve an official score of 1450+ on the December SAT.
Based on Hanwen's progress and the upcoming challenge of the "Constants" module, I recommend we continue with at least one 60-minute session per week. This consistent pace has been very effective for building a strong foundational understanding before moving on to more difficult topics.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Hanwen in his continued academic journey.
Best regards,
Brian J.
brian.james@revolutionprep.com
+15597730469</t>
  </si>
  <si>
    <t>Dear Troy,
I hope you are having a great October. Itâ€™s been a pleasure to begin working with Tristen this summer and into the start of his junior year. I wanted to touch base to share the excellent progress he has made and to outline our strategic plan for the coming months.
I have seen significant improvements in Tristen's command of both the SAT curriculum and the foundational skills for his AP Language class. Despite a demanding school and band schedule, his positive attitude and diligent work in our sessions have been fantastic. I am especially impressed with his growing understanding in several key areas:
Mastering Complex SAT Grammar: Tristen has developed a stronger ability to analyze sentence structure. He can now confidently apply logical checks to solve difficult punctuation questions (like the "semicolon substitution" technique) and has a solid grasp of rules for verbs, pronouns, and misplaced modifiers.
Applying Advanced Reading Strategies: We have moved through almost every major SAT reading question type. He is now skillfully tackling Rhetorical Synthesis, Text Structure &amp;amp; Purpose, and Central Ideas &amp;amp; Details questions by learning to predict answers and use a systematic process of elimination.
Grasping Foundational AP Lang Concepts: Tristen is off to a great start in AP Lang, scoring a strong 38 out of 45 on a baseline test. He has a solid understanding of the Rhetorical Situation (using the M-SPACE framework), the appeals (Ethos, Pathos, Logos), and the relationship between claims, evidence, and commentary.
Decoding Challenging Vocabulary: We identified "Words in Context" as a key area for growth, and he has done a great job learning strategies to decode challenging vocabulary by analyzing a word's connotation and using context clues.
Timeline of Topics Covered:
Since we began, we have systematically built a strong foundation for both the SAT and his AP Language class:
June - July (Foundational SAT Grammar): We began with a comprehensive review of all major SAT punctuation rules (commas, semicolons, colons, dashes, apostrophes) and the fundamentals of sentence structure, verbs, misplaced modifiers, and pronouns.
Late July - August (Advanced SAT English): We completed our grammar review by mastering Transitions and then shifted our focus to the Reading section, beginning with Rhetorical Synthesis, Central Ideas &amp;amp; Details, and Text Structure &amp;amp; Purpose. We also reviewed his first full practice test (11SD).
Late August - September (AP Lang &amp;amp; SAT Integration): We began our dedicated AP Language prep, covering Units 1-3. We've practiced rhetorical analysis, identifying an author's line of reasoning, and understanding logical fallacies. We have also continued to reinforce his SAT skills with practice on Words in Context, Command of Evidence, and Inferences.
Our current short-term goals for Tristen include mastering the final, most challenging SAT reading topic (Quantitative Evidence) and successfully drafting his first full AP Lang Rhetorical Analysis essay. The overall goal remains for him to achieve a strong score on his March 2026 SAT and to feel fully prepared and confident for the AP Lang exam in May.
Based on Tristen's progress and the goal of providing consistent support for both the SAT and his demanding AP coursework, I recommend we continue with at least two 60-minute sessions per week through the school year. This will allow us to dedicate one session per week to SAT prep and one to AP Language, ensuring he feels supported in both areas.
Please let me know if you have any questions or if there are any adjustments you would like to make to our plan. Iâ€™m happy to schedule a time to talk by phone if that would be helpful. I look forward to supporting Tristen in his continued academic journey.
Best regards,
Brian J.
brian.james@revolutionprep.com
+15597730469</t>
  </si>
  <si>
    <t>Bakara Diakite</t>
  </si>
  <si>
    <t>Dear Marietou,
I hope you are having a great October. Itâ€™s been a pleasure to begin working with Bakara this summer and into the start of the new school year. I wanted to touch base to share the excellent progress he has made and to outline our strategic plan for the coming months.
I have seen growing improvements in Bakara's reading comprehension and analytical skills. His positive attitude and willingness to dive into new stories have made our sessions incredibly productive. I am especially impressed with his growing understanding in several key areas:
Deepening Reading Comprehension: Bakara is moving beyond just reading the words on the page to truly analyzing the stories. He is getting much better at identifying the main idea of a text, understanding the author's point of view, and tracking how a character's feelings change throughout a story.
Identifying and Analyzing Themes: He has done a fantastic job learning to identify the "big lesson" or theme in the stories we read. For example, he correctly identified the theme of perseverance in "Sometimes a Dream Needs a Push" and the importance of hard work in "The Marble Champ."
Building His Vocabulary: We have worked on learning new, grade-appropriate vocabulary words in the context of our reading. He is doing a great job using clues from the story to understand the meaning of words like "dejected," "rummaged," and "entranced."
Timeline of Topics Covered:
Since we began, we have systematically worked on building his reading skills through a variety of engaging texts on the CommonLit platform:
July (Foundations &amp;amp; Non-Fiction): We started with an initial assessment and began our work with a non-fiction biography of Michael Jordan, where we practiced identifying the main idea and supporting details.
August (Fiction &amp;amp; Theme Analysis): We transitioned to fiction, reading inspiring stories like "Sometimes a Dream Needs a Push" and "The Marble Champ." Our focus was on analyzing character development and identifying the central theme or moral of the story.
September (Diverse Genres): We continued to expand his reading by exploring historical non-fiction ("Mailing Children"), fiction with complex themes ("Pride and Premises"), and articles connected to his interests (Minecraft).
Bakara is now ready to consistently apply these skills to his 5th-grade reading assignments and continue to build his confidence with more challenging texts.
Our current short-term goals for Bakara include continuing to build his vocabulary and, most importantly, practicing how to translate his great verbal insights into more detailed written answers with evidence from the text. The overall goal remains to build his confidence and ensure his reading and writing skills are strong for the 5th-grade curriculum and beyond. Based on Bakara's progress and the goal of providing consistent support for his 5th-grade English work, I recommend we continue with one 60-minute session per week through the school year. This steady velocity will allow him to build on his momentum and feel supported as new, more challenging texts are introduced in class.
If you'd like to continue working together on achieving these goals, you can redeem more credits through your Bright Horizon's portal. After you redeem your credits, you will receive an email from Revolution Prep to add the hours to your account. Bakara is currently off my roster, but if you add more hours let me know and I can add him back on.
Please let me know if you have any questions or if there are any adjustments you would like to make to our plan. Iâ€™m happy to schedule a time to talk by phone if that would be helpful. I look forward to supporting Bakara in his continued academic journey.
Best regards,
Brian J.
brian.james@revolutionprep.com
+15597730469</t>
  </si>
  <si>
    <t>Dear Mandar Pophali,
I hope you are having a great October. Itâ€™s been a pleasure working with Ved over the past several months, and I wanted to touch base with a comprehensive overview of the progress he has made in his SAT preparation and share my thoughts on the plan moving forward into his senior year.
I have seen significant improvements in Ved's SAT skills, particularly in the Math section. His hard work and consistent effort in our sessions have paid off, and I am especially impressed with his growing understanding in several key areas:
Significant Score Growth in Math: The most tangible sign of his progress was the 100-point increase in his Math score, reaching a 670 on the May SAT. This is a fantastic achievement.
Mastering Advanced Math Concepts: Ved has developed a much stronger command of key math topics, including challenging areas like "Constants," functions, and data analysis.
Proficiency with the Desmos Calculator: He has become very skilled at using the Desmos graphing calculator to solve problems efficiently, which is a critical tool for the digital SAT.
Comprehensive Reading Skill Development: In the English section, we have now systematically covered all the major reading modules, from Rhetorical Synthesis to Command of Evidence, giving him a strong toolkit of strategies for the test.
Timeline of Topics Covered:
Since our last major update, we have systematically worked through all the major topics for the SAT:
Grammar Foundation: We began by mastering all the major grammar rules for the Writing section to build a strong foundation for speed and accuracy.
Math Deep Dive: Our primary focus shifted to math, where we covered a wide range of topics including Algebra 1 concepts (linear equations), advanced Algebra 2 topics (Constants and Functions), and a full unit on Data Analysis (Ratios, Proportions, Percentages, and Unit Conversions).
Advanced Reading: We concluded our content review by working through all the major reading comprehension modules, including Rhetorical Synthesis, Central Ideas &amp;amp; Details, Text Structure &amp;amp; Purpose, and Command of Evidence.
With his main SAT preparation now complete, Ved is in a great position to pivot to the next major milestone of his senior year: his college application essays. I recommend we begin with one 60-minute session per week to brainstorm, outline, and draft his personal statement.
If you'd like to continue working together on achieving these new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Ved in his continued academic journey.
Best regards,
Brian J.
brian.james@revolutionprep.com
+15597730469</t>
  </si>
  <si>
    <t>Dear Tao,
I hope you are having a great October. Itâ€™s been a pleasure to work with Bella over the past few months this summer and into the start of her junior year. I wanted to touch base to share the excellent progress she has made and to outline our strategic plan for the coming months.
I have seen significant improvements in Bella's command of the SAT curriculum across all sections. Her positive attitude and diligent work on the assignments have made our sessions incredibly productive, and it has been wonderful to see her confidence grow. I am especially impressed with her growing understanding in several key areas:
Mastering Complex English Grammar: When we began, we focused on the nuances of SAT grammar. She now has a strong grasp of how to use commas, semicolons, colons, and dashes correctly, and skillfully applies logical strategies like the "comma check" to solve difficult punctuation questions.
Applying Advanced Reading Strategies: We have moved through every major reading question type. She is now skillfully tackling Rhetorical Synthesis, Text Structure &amp;amp; Purpose, and Command of Evidence questions by learning to predict answers and analyze data from charts and graphs.
Decoding Challenging Vocabulary: We identified "Words in Context" as a key area for growth, and she has done a great job learning strategies to decode challenging vocabulary by analyzing a word's connotation and using its roots and prefixes (etymology).
Improving Math Skills with Desmos: In our math reviews, her proficiency with the Desmos calculator has grown immensely. She can now use it effectively to solve problems involving functions, quadratics, and constants, which is a huge asset for the digital SAT.
Timeline of Topics Covered:
Since we began, we have systematically built a strong foundation for the SAT:
July (Foundational &amp;amp; Advanced Grammar): We began with a comprehensive review of all major SAT punctuation rules (commas, semicolons, colons, dashes, apostrophes) and the fundamentals of sentence structure, verbs, misplaced modifiers, and pronouns.
August (Advanced English &amp;amp; Reading Strategies): We completed our grammar review by mastering Transitions and then shifted our focus to the Reading section. We have since covered Rhetorical Synthesis, Central Ideas &amp;amp; Details, Text Structure &amp;amp; Purpose, Command of Evidence (both textual and quantitative), and Inferences.
September (Final Review &amp;amp; Deep Dive): After her August 23rd SAT, we reviewed her results (an excellent ~730 on English!) and did a deep dive into her final area for growth: advanced vocabulary and "Craft and Structure" questions.
Our current short-term goals for Bella include continuing to build her vocabulary using the 'Power Vocab' book, mastering the final reading modules, and taking regular full-length practice tests to build stamina. The overall goal remains for her to achieve a top-tier score on her future SATs that reflects all of her hard work. Based on Bella's progress and the goal of providing consistent support for both the SAT and her demanding AP coursework, I recommend we continue with at least one 60-minute session per week through the school year. This steady velocity will ensure she continues to build these critical skills and feels confident in her preparation.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Bella in her continued academic journey.
Best regards,
Brian J.
brian.james@revolutionprep.com
+15597730469</t>
  </si>
  <si>
    <t>Dear Sharmila,
I hope you are having a great October. Itâ€™s been a pleasure to work with Daksh this summer and into the start of his senior year. I wanted to touch base to share the excellent progress he has made in his SAT preparation and to outline our strategic plan for the coming months.
I have seen significant improvements in Daksh's command of the SAT curriculum across all sections. His diligent work on the assignments and his focus during our sessions have been fantastic, and it has paid off with a score increase from 1160 to 1240 on the August SAT. I am especially impressed with his growing understanding in several key areas:
Mastering Complex English Grammar: We started with the fundamentals, and he now has a much stronger grasp of sentence structure, punctuation (commas, semicolons, colons), misplaced modifiers, and the four categories of transitions.
Applying Advanced Reading Strategies: We have moved through major reading question types, and he is now skillfully tackling Rhetorical Synthesis and Cross-Text Connections by learning to analyze an author's purpose and compare different viewpoints.
Strengthening Foundational Math Skills: We have conducted a broad review of the math concepts most frequently tested on the SAT, including a deep dive into statistics (proportions, percentages, probability, unit conversions) and advanced algebra topics like constants and quadratic equations.
Timeline of Topics Covered:
Since we began, we have systematically built a strong foundation for the SAT:
June (Foundational Grammar): We began with a comprehensive review of all major SAT grammar rules, covering mixed punctuation, sentence structure, identifying full sentences, verbs, misplaced modifiers, and pronouns. We finished our grammar unit by mastering Transitions.
July (Reading &amp;amp; Math Foundations): We transitioned to the Reading section, covering Rhetorical Synthesis, Central Ideas &amp;amp; Details, and Words in Context. We also began our math review with a focus on statistics and proportional reasoning.
August (Advanced Topics &amp;amp; Academic Advising): Our sessions covered the most advanced reading topics like Cross-Text Connections and a wide range of math, including unit conversions, percentages, probability, and measures of central tendency. We also discussed academic planning, including exploring CLEP tests as a strategic option for earning college credit.
September (Final SAT Push): After reviewing his 1240 score, we did a final intensive review of grammar and a deep dive into Geometry, covering triangles, circles, and completing the square to prepare him for the October 4th test.
Daksh is now ready to apply these skills and, with continued focus, can push his score even higher. After the October test, the focus will naturally shift to college applications.
Our current short-term goals for Daksh are to apply all the strategies we've practiced on the October 4th SAT and then pivot to his college application essays. The overall goal remains for him to achieve a score he is proud of and to submit strong, authentic college applications. Based on Daksh's progress and the next major step in his academic journey, I recommend we use his remaining 4.5 hours to begin working on his college essays. We can schedule one 60-minute session per week to brainstorm, structure, and polish his personal statement and supplemental essays.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Daksh in his continued academic journey.
Best regards,
Brian J.
brian.james@revolutionprep.com
+15597730469</t>
  </si>
  <si>
    <t>Dear Bhavna,
I hope you are having a great October. Itâ€™s been a pleasure to continue working with Ronit since our last update in May. I wanted to touch base to share the excellent progress he has made this summer and at the start of his new semester, and to outline our strategic plan for the coming months.
I have seen improvements in Ronit's command of the SAT curriculum across all sections. His positive attitude and thoughtful engagement, especially during our deeper discussions on literature and history, have made our sessions incredibly productive.
Timeline of Topics Covered:
Since our last update, we have systematically addressed his schoolwork and built a strong foundation for the SAT:
Late May (Academic &amp;amp; Philosophical Prep): We concluded his school year with a deep, philosophical discussion on identity to support his capstone project, analyzing themes in The Great Gatsby and Things Fall Apart.
June (Foundational SAT Grammar): We began his summer SAT prep with a deep dive into grammar fundamentals using the College Panda book, focusing on subject-verb agreement and eliminating confusing phrases (prepositional, relative clauses).
July (Advanced Reading Strategies): We transitioned to the SAT Reading section, covering "Words in Context" and "Text Structure and Purpose," and established a plan for regular practice tests.
August - September (Practice Test Review &amp;amp; Academic Support): We reviewed his practice test results to identify weak spots, practiced advanced reading skills like "Cross-Text Connections," and pivoted to provide direct support for his Humanities class with a detailed lesson on the Great Depression.
Our current short-term goals for Ronit include mastering the remaining advanced reading modules and continuing to build his speed and confidence in math. The overall goal remains to increase his total score to the 1370-1400 range. I recommend we continue we one or two sessions a week for the rest of the semester.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Ronit in his continued academic journey.
Best regards,
Brian J.
brian.james@revolutionprep.com
+15597730469</t>
  </si>
  <si>
    <t>Dear Joel,
I hope you are having a great October. Itâ€™s been a pleasure to work with Chase this summer and into the start of his senior year. I wanted to touch base to share the excellent progress he has made as we've transitioned from SAT prep to the exciting and critical process of writing his college essays, and to outline our strategic plan for the coming months.
I have seen significant improvements in Chase's command of the SAT curriculum and his approach to the college application process. He has been diligent in our sessions, tackling a wide range of topics with focus and a great attitude. I am especially impressed with his growing understanding in several key areas:
Mastering Complex Grammar: We did an intensive review of SAT grammar, and he now has a much stronger grasp of sentence structure, punctuation, misplaced modifiers, pronouns, and the four categories of transitions.
Strengthening Geometry Skills: We identified geometry, particularly circle-related problems, as a key area for improvement in math. He has done an excellent job learning and applying the formulas for the equation of a circle, arc length, and sector area.
Effective Brainstorming for College Essays: As we've pivoted to college essays, Chase has shown a great ability to reflect on his experiences and identify compelling narratives. He successfully brainstormed and outlined four distinct, strong essay topics for the UC application, connecting his experiences to themes of leadership, resilience, and community.
Applying Narrative Writing Techniques: He is quickly learning the essential skills of storytelling for his essays, including how to structure a compelling narrative arc, use vivid imagery, and apply the "show, don't tell" technique.
Timeline of Topics Covered:
Since we began, we have systematically built a strong foundation for both the SAT and his college applications:
Summer (SAT Math &amp;amp; Grammar): We began with a comprehensive review of foundational and advanced SAT grammar and did a deep dive into advanced math topics like "Constants" and data analysis (percentages, ratios, probability, unit conversions).
Late Summer (Targeted SAT Prep): We shifted to specific weak areas identified in his practice, focusing on mastering Transitions in English and a deep dive into Geometry (circles, arcs, sectors, and special right triangles) in Math.
Start of Senior Year (College Essay Focus): We have now officially pivoted to college essay writing. We've focused on understanding the UC Personal Insight Questions, brainstorming compelling topics from his life (leadership in football, taking college courses), and creating detailed outlines for four essays.
Our current short-term goals for Chase include completing the first full drafts of the four UC PIQ essays we have outlined. The overall long-term goal is to complete a full portfolio of strong, authentic college applications that showcase his unique strengths, resilience, and leadership potential. I recommend we continue with 1 or 2 sessions a week before the deadlines for the essays.
We can also pivot to providing support for his AP classes as needed.
Please let me know if you have any questions or if there are any adjustments you would like to make to our plan. Iâ€™m happy to schedule a time to talk by phone if that would be helpful. I look forward to supporting Chase in his continued academic journey.
Best regards,
Brian J.
brian.james@revolutionprep.com
+15597730469</t>
  </si>
  <si>
    <t>Dear Christine,
Dear Christine,
I hope you are having a great October. Itâ€™s been a pleasure to work with Sophie over the summer and into the start of the new school year. I wanted to touch base to share the excellent progress she has made and to outline our strategic plan for the coming months.
I have seen significant improvements in Sophie's reading comprehension and, most notably, in her ability to analyze complex literary texts. Her positive attitude and willingness to dive into challenging stories have made our sessions incredibly productive. I am especially impressed with her growing understanding in several key areas:
Applying Advanced Literary Analysis: Sophie has moved beyond basic plot summary and is now learning to identify and analyze key literary devices. She did a fantastic job understanding complex concepts like metaphors in "All Summer in a Day," personification in the "Recess" poem, and irony in "The Fan Club."
Deepening Thematic Comprehension: She is getting much better at identifying the "big lesson" or theme in a text. She has thoughtfully discussed complex themes like the dangers of peer pressure and "herd behavior," the challenges of adapting to a new culture in "Inside Out," and the importance of perseverance.
Analyzing Character Motivation: Sophie is becoming a sharp reader of character. She does an excellent job analyzing why characters act the way they do, from the children's jealousy in "All Summer in a Day" to the narrator's conflicted feelings in "The Fan Club."
Timeline of Topics Covered:
Since we began, we have systematically worked on building her analytical skills through a variety of engaging texts:
Summer - Foundations (Non-Fiction &amp;amp; Poetry): We began by getting set up on the CommonLit platform and practicing foundational skills. We read non-fiction articles like "Do Teens Need Recess?" to practice identifying claims and evidence, and we introduced the basics of poetry analysis.
Late Summer - Literary Deep Dive (Fiction): We transitioned to fiction, reading and analyzing a wide range of stories like "Inside Out" and "All Summer in a Day." Our focus was on character development, identifying themes, and understanding literary devices like metaphors and similes.
Start of 7th Grade (Applying Skills): With the new school year, we have been applying these skills to more complex narratives like "The Fan Club," with a heavy focus on themes of peer pressure and social dynamics, which are very relevant for middle school.
Our current short-term goals for Sophie include completing the reading assessment and beginning to practice how to translate her excellent verbal insights into more detailed written answers with evidence from the text. The overall goal remains to build her confidence and ensure her reading and writing skills are strong for the 7th-grade curriculum and beyond. Based on Sophie's progress and the goal of providing consistent support for her 7th-grade English work, I recommend we continue with one 60-minute session per week through the school year. This steady velocity will allow her to build on her momentum and feel supported as new, more challenging texts are introduced in class.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Sophie in her continued academic journey.
Best regards,
Brian J.
brian.james@revolutionprep.com
+15597730469</t>
  </si>
  <si>
    <t>Arjun Thungathurthi</t>
  </si>
  <si>
    <t>Dear Bhavani,
I hope you are having a great October. Itâ€™s been a pleasure to work with Arjun this summer and into the start of his freshman year. I wanted to touch base to share the excellent progress he has made in his analytical writing and to outline our strategic plan for the coming months.
I have seen significant improvements in Arjun's essay writing skills, especially given the advanced, high-school level work he is tackling. His positive attitude and diligent approach to research have made our sessions incredibly productive. I am especially impressed with his growing understanding in several key areas:
Mastering Analytical Essay Structure: Arjun has moved from initial brainstorming to drafting a complex analytical essay on the 1972 Fischer-Spassky chess match as a symbol of the Cold War. He now has a solid grasp of how to build a formal argument, complete with an engaging introduction (hook, context, thesis), well-structured body paragraphs, and a strong conclusion.
Applying Historical Analysis: He is skillfully thinking like a historian, connecting a specific event (the chess match) to the broader political and cultural tensions of the Cold War. He can discuss themes like national pride, the role of dÃ©tente, and how the match served as a symbolic proxy for larger ideological conflicts.
Analyzing Media Portrayal: In our most recent sessions, he has done a fantastic job dissecting how media coverageâ€”through political cartoons, news headlines, and character framingâ€”transformed the chess match into a global spectacle, influencing public perception in both the USA and USSR.
Integrating Research and Evidence: Arjun has made significant strides in research. He is learning how to find credible historical articles, identify key evidence, and integrate quotes (from Fischer, Nixon, and media sources) effectively into his paragraphs to support his claims.
Timeline of Topics Covered:
Since we began working together, we have systematically addressed foundational writing skills and advanced into analytical essay writing:
May (Foundations of Writing &amp;amp; Storytelling): We began by introducing essay structure (macro/micro) and the elements of compelling storytelling, focusing on how essays should show character change and use vivid imagery. We started brainstorming for a narrative essay.
June - August (Narrative Essay &amp;amp; Informative Essay): Arjun completed a full narrative essay about a chess match (Kasparov vs. Deep Blue). We then transitioned to an informative essay on the Sicilian Defense, covering its history, adaptations, and key players, practicing research and outlining.
September - October (Analytical Essay - Cold War Chess): Our primary focus shifted to his analytical essay. We have meticulously researched and drafted paragraphs covering the political symbolism, national pride, and media coverage surrounding the Fischer-Spassky match, building a robust evidence-based argument.
Arjun is now nearing completion of his analytical essay. He has drafted the introduction and all body paragraphs, and our final steps will be to refine the conclusion and ensure all arguments are polished.
Our current short-term goals for Arjun are to finalize and polish his analytical essay. The overall goal remains to develop his advanced writing and analytical skills, preparing him for demanding high school assignments and future college essays. Based on Arjun's progress and his goal of continuing to strengthen his writing skills, I recommend we continue with one 60-minute session per week through the school year. This consistent support will allow him to maintain his momentum and tackle new writing challenges as they arise in his coursework.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Arjun in his continued academic journey.
Best regards,
Brian J.
brian.james@revolutionprep.com
+15597730469</t>
  </si>
  <si>
    <t>SIenna Coen</t>
  </si>
  <si>
    <t>Dear Jaffa,
I hope you are having a great October. Itâ€™s been a pleasure to work with Sienna over the summer and into the start of her senior year. I wanted to touch base to share the excellent progress she has made in her SAT preparation and to outline our strategic plan for the next important phase of her academic journey.
I have seen significant improvements in Sienna's command of the SAT curriculum, particularly in the Reading and Writing section, which we identified as her primary area for growth. Her positive attitude and diligent work on the assignments have made our sessions incredibly productive. I am especially impressed with her growing understanding in several key areas:
Mastering Complex English Grammar: When we began, Sienna was still building her foundation in SAT grammar. She now has a strong grasp of how to use commas, semicolons, and colons correctly, and skillfully applies logical strategies like the "semicolon substitution" and "colon check" to solve difficult punctuation questions.
Applying Advanced Reading Strategies: We have moved through almost every major reading question type. She is now skillfully tackling Rhetorical Synthesis, Text Structure &amp;amp; Purpose, and Central Ideas &amp;amp; Details questions by learning to predict answers and use a systematic process of elimination.
Decoding Challenging Vocabulary: We identified "Words in Context" as a key area for growth. Sienna has done a great job learning strategies to decode challenging vocabulary by analyzing a word's connotation, its roots (etymology), and using her bilingual background to her advantage.
Timeline of Topics Covered:
Since we began, we have systematically built a strong foundation for the SAT, moving from foundational skills to advanced strategies:
June - Early July (Foundational &amp;amp; Advanced Grammar): We began with a comprehensive review of all major SAT punctuation rules (commas, semicolons, colons, dashes, apostrophes) and the fundamentals of sentence structure, verbs, misplaced modifiers, and pronouns.
Mid-July - Late July (Advanced Reading Strategies): We completed our grammar review by mastering Transitions and then shifted our focus to the Reading section. We have since covered Rhetorical Synthesis, Central Ideas &amp;amp; Details, Words in Context, and Text Structure &amp;amp; Purpose.
With this strong foundation in place and the main push for the SAT now complete, the focus naturally shifts to the next major milestone of her senior year: her college application essays. I recommend we use the remaining two hours for 4 30 minute sessions. Should she need more time after that, you can use the following link for four more hours: https://my.revolutionprep.com/s/nm1nR7CKVV
Please let me know if you have any questions or if there are any adjustments you would like to make to our plan. Iâ€™m happy to schedule a time to talk by phone if that would be helpful. I look forward to supporting Sienna in her continued academic journey.
Best regards,
Brian J.
brian.james@revolutionprep.com
+15597730469</t>
  </si>
  <si>
    <t>Dear Rama Krishna,
I hope you are having a great October. Itâ€™s been a pleasure to work with Sreehan over the summer and into the start of his 8th-grade year. I wanted to touch base to share the excellent progress he has made in his writing and to outline our strategic plan for the coming months.
I have seen significant improvements in Sreehan's essay writing skills and confidence. He has approached every new challenge with a fantastic attitude and has shown a great willingness to learn and apply new techniques. I am especially impressed with his growing understanding in several key areas:
Mastering Different Essay Forms: Over the summer, Sreehan successfully drafted four complete essays in different styles: informative, argumentative, analytical, and narrative. This has given him a versatile toolkit for any writing assignment he will face in 8th grade and beyond.
Developing Analytical Skills: This was our biggest focus. Sreehan has learned to move beyond simply summarizing facts and is now practicing how to analyze evidence, explaining why it is important and how it supports his main points (e.g., analyzing the "vicious cycle" of social media's impact).
Applying the Full Writing Process: He now has a strong framework for writing: brainstorming, researching, outlining, drafting, and revising. He has practiced this entire process, from a research-heavy paper on technology to a creative narrative about Fortnite.
Engaging with History: In our recent sessions supporting his history class, he has done an excellent job learning to organize complex information. He can now explain the key causes and events of the American Revolution using the mind maps we created to structure his knowledge.
Timeline of Topics Covered:
Since we began, we have systematically built a strong foundation for 8th-grade level writing and academic support:
June (Foundations &amp;amp; Research): We began with a focus on argumentative writing, starting with a research-heavy essay on the impact of technology. He learned how to find and annotate sources, synthesize evidence, and structure body paragraphs.
July (Different Essay Styles): We completed the technology essay and then transitioned to practicing different writing styles. He wrote an argumentative essay on the "GOAT" basketball player, an informative essay on a basketball rule, and a creative narrative essay, learning the unique requirements of each.
September (Direct Academic Support): With the school year underway, we have pivoted to providing direct support for his classes. We have conducted deep dives into the Early American Colonies and the American Revolution to prepare him for his history tests, and we have continued to develop his narrative writing skills with a new, fun essay about Fortnite.
Sreehan is now ready to consistently apply these skills to his 8th-grade assignments and continue to build his confidence with more challenging texts and writing prompts.
Our current short-term goals for Sreehan include successfully applying the essay structures and analytical skills we've practiced to his English and History assignments this semester. The overall goal remains to build his confidence and proficiency in writing, preparing him for the rigors of high school. Based on Sreehan's progress and the goal of providing consistent support for his 8th-grade honors coursework, I recommend we continue with one 60-minute session per week through the school year. This will allow us to work directly on his school assignments and continue to build these critical skills.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Sreehan in his continued academic journey.
Best regards,
Brian J.
brian.james@revolutionprep.com
+15597730469</t>
  </si>
  <si>
    <t>Dear Sasha,
I hope you are having a great October. Itâ€™s been a pleasure to begin working with Ian this summer and into the start of his junior year. I wanted to touch base to share the excellent progress he has made in his SAT preparation and to outline our strategic plan for the coming months.
I have seen significant improvements in Ian's command of the SAT curriculum, particularly in the Reading and Writing section, which we identified as our primary area for growth. His diligent work on the assignments and his focus during our sessions have been fantastic. I am especially impressed with his growing understanding in several key areas:
Mastering Complex English Grammar: When we began, we focused on the nuances of SAT grammar. He now has a much stronger grasp of sentence structure, punctuation (commas, semicolons, colons), misplaced modifiers, pronouns, and the four categories of transitions.
Applying Advanced Reading Strategies: We have moved into the major reading question types. He is now skillfully tackling Rhetorical Synthesis and Central Ideas &amp;amp; Details questions by learning to analyze an author's purpose and use a systematic process of elimination.
Strengthening Foundational Math Skills: In our recent pivot to math, he has done an excellent job re-engaging with Algebra 1 fundamentals. He is showing a solid understanding of linear word problems and the slope-intercept form (y = mx + b).
Timeline of Topics Covered:
Since we began, we have systematically built a strong foundation for the SAT:
July (Foundational &amp;amp; Advanced Grammar): We began with a comprehensive review of all major SAT punctuation rules (commas, semicolons, colons, dashes, apostrophes) and the fundamentals of sentence structure, verbs, misplaced modifiers, and pronouns.
August (Advanced English): We completed our grammar review by mastering Transitions and began practicing with the OnePrep platform.
September (Reading &amp;amp; Math Foundations): We transitioned to the Reading section, covering Rhetorical Synthesis and Central Ideas &amp;amp; Details. We have now pivoted to the Math section, starting with a deep dive into Linear Equations and Word Problems.
Our current short-term goals for Ian include mastering the remaining advanced reading modules and continuing to build his confidence and accuracy in Algebra 1 concepts, especially the challenging "Constants" problems. The overall goal remains to help him achieve his target score of 1400+ and feel fully prepared for his PSAT and future official SATs. Based on Ian's progress and the goal of providing consistent support for both the SAT and his demanding AP coursework, I recommend we continue with our two 60-minute sessions per week through the school year. This steady velocity will allow him to master all sections of the test without feeling overwhelmed.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Ian in his continued academic journey.
Best regards,
Brian J.
brian.james@revolutionprep.com
+15597730469</t>
  </si>
  <si>
    <t>Aaditya arora</t>
  </si>
  <si>
    <t>Dear Shveta,
I hope you are having a great October. Itâ€™s been a pleasure to begin working with Aaditya this past month. I wanted to touch base to share the excellent progress he has made in his SAT preparation and to outline our strategic plan for the coming weeks.
I have seen significant improvements in Aaditya's command of the SAT English section, which we identified as his primary area for growth. His diligent work on the assignments and his focus during our sessions have been fantastic, culminating in an outstanding practice test score. I am especially impressed with his growing understanding in several key areas:
Achieving an Elite Score: The most significant highlight is Aaditya's score of 1560 on his most recent Blue Book practice test! This is a phenomenal achievement that meets and exceeds his initial goal.
Mastering Advanced Reading Strategies: We have systematically worked through the most challenging reading question types. He is now skillfully tackling Transitions by categorizing them logically, and is applying a meticulous process of elimination to complex Rhetorical Synthesis questions.
Decoding Challenging Vocabulary: We started by targeting his self-identified weakest area: "Words in Context." He has done a great job learning and applying strategies to decode difficult vocabulary by analyzing a word's roots, prefixes, and connotation.
Strategic Test-Taking: Aaditya is learning to think like a high-scorer. He now understands the importance of careful, deliberate reading to avoid rushing and has developed strategies for managing his time effectively on the English section.
Timeline of Topics Covered:
Since we began, we have systematically targeted the key areas needed to boost his English score:
Initial Sessions (Vocabulary Focus): We began by building a strong foundation for his weakest area, "Words in Context," focusing on strategies like prediction, connotation analysis, and using word etymology.
Mid-September (Grammar &amp;amp; Logic): We then did a deep dive into Transitions, covering the four main categories and the grammar rules that govern them.
Late September (Advanced Reading): Our most recent sessions have been an intensive review of advanced reading comprehension questions, including Rhetorical Synthesis and other complex question types from the OnePrep platform.
Final Review Session: We culminated our work by reviewing his outstanding 1560 practice test, analyzing his few mistakes to refine his strategy for test day.
With his official SAT now complete, the immediate next step is to await his score report.
Our current short-term goal for Aaditya is to review his official SAT results to determine our next steps. The overall long-term goal has been achieved in practice, which is a fantastic position to be in. Depending on the official results and his goals, we can either do a highly targeted review for a potential retake or, more likely, pivot to the next major step in his academic journey: college essays. Based on Aaditya's progress and the next logical step for a junior with a top-tier SAT score, I recommend we use his remaining hours to begin working on his college application essays. A consistent schedule of one 60-minute session per week would be a great way to start brainstorming and structuring his personal statement.
If you'd like to continue working together on achieving these new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Aaditya in his continued academic journey.
Best regards,
Brian J.
brian.james@revolutionprep.com
+15597730469</t>
  </si>
  <si>
    <t>Dear Sai,
I hope you are having a great October. Itâ€™s been a pleasure to continue our work with Rushil since our last update in May. I wanted to touch base to share the excellent progress he has made as he's transitioned into the new school year and to outline our strategic plan for supporting him in his English class.
I have seen significant improvements in Rushil's literary analysis skills, especially as he has tackled the challenging poetry unit in his class. His willingness to dive into complex texts and ask thoughtful questions has made our sessions incredibly productive. I am especially impressed with his growing understanding in several key areas:
Applying a Systematic Approach to Poetry: Rushil has learned a powerful three-step framework for analyzing any poem: starting with its structure (stanzas, rhyme), moving to a basic analysis (speaker, tone, subject), and finally identifying the literary techniques the poet uses.
Decoding Complex and Archaic Language: He has done an excellent job tackling the difficult vocabulary in older poems like Edgar Allan Poe's "Annabelle Lee," learning to use context clues to unlock their meaning.
Identifying Advanced Literary Devices: He is building a great toolkit for literary analysis. He can now confidently identify and explain the function of imagery, repetition, symbolism, metaphor, and even more advanced concepts like understatement.
Timeline of Topics Covered:
Since our last update, we have pivoted to provide direct support for his English class, focusing on the skills needed for literary analysis:
September (Foundations of Poetry): We began the poetry unit by establishing a three-step analytical framework. We did deep dives into classic poems like Edgar Allan Poe's "Annabelle Lee," William Blake's "The Echoing Green," and Henry Wadsworth Longfellow's "Paul Revere's Ride," focusing on structure, tone, historical context, and key literary devices.
October (Advanced Concepts &amp;amp; Creative Application): We continued our poetry analysis with Robert Frost's "Fire and Ice," introducing advanced concepts like understatement. We then transitioned to providing direct support for his creative English project, where he designed a superhero, focusing on character development, backstory, and visual representation.
Rushil is now ready to confidently apply these analytical skills to his upcoming in-class poetry assignments and future creative projects.
Our current short-term goals for Rushil are immediate assignments for his English class. The overall goal remains to build a strong foundation in literary analysis that will prepare him for advanced high school English and future AP courses. Based on Rushil's progress and the goal of providing consistent support for his English coursework, I recommend we continue with one two 30-minute sessions per week or 60-minute session per week through the school year. This steady velocity will ensure he continues to build these critical skills and feels supported.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Rushil in his continued academic journey.
Best regards,
Brian J.
brian.james@revolutionprep.com
+15597730469</t>
  </si>
  <si>
    <t>Riley Dougherty</t>
  </si>
  <si>
    <t>Dear Jeannine Friel,
I hope you are having a great October. Itâ€™s been a pleasure to continue working with Riley since our last update in May. I wanted to touch base to share the progress she has made this summer and at the start of her senior year, and to outline our strategic plan for the next important phase of her academic journey.
Despite a busy schedule and some frustrating computer issues, her hard work in our sessions has been fantastic. I am especially impressed with her growing understanding in several key areas:
Huge Gains in SAT Math: Riley's biggest achievement has been the incredible growth in her math score, jumping an amazing 120 points from a 470 to a 590 on her practice tests. This is a direct result of our focused work on her weaker areas.
Mastering Complex English Grammar: We did an intensive review of foundational grammar, and she now has a much stronger grasp of how to apply logical checks for punctuation (like the "comma check") and can now confidently identify and correct misplaced modifiers and sentence boundary errors.
Applying Advanced Reading Strategies: We have moved into the most challenging reading question types. She is now skillfully tackling Rhetorical Synthesis, Text Structure &amp;amp; Purpose, and Words in Context questions by learning to predict answers and use the process of elimination aggressively.
Timeline of Topics Covered:
Since our last update, we have systematically addressed her weaker areas to build a more well-rounded skill set:
Summer (Math Focus): We dedicated our summer sessions to closing the gaps in her math knowledge. We completed a comprehensive review of Mixed Proportional Reasoning, covering percentages, ratios, probability, and unit conversions.
September (English &amp;amp; AP Support): With the school year underway, our focus shifted to the English section. We conducted an intensive review of all major grammar and punctuation rules and then moved to advanced reading strategies. We also took time to provide resources and support for her challenging AP Biology class.
With this strong foundation in place and the main push for the SAT now complete, the focus naturally shifts to the next major milestone of her senior year: her college application essays. I recommend we use the remaining 2.5 hours to work on them.
Our current short-term goals for Riley are to begin the college essay writing process by brainstorming compelling topics, understanding key storytelling techniques, and structuring her personal statement. The overall goal is to produce strong, authentic essays that will showcase her unique strengths and support her applications. We will start with the main Common App personal statement and then move on to any supplemental essays required by her target schools.
Please let me know if you have any questions or if there are any adjustments you would like to make to our plan. Iâ€™m happy to schedule a time to talk by phone if that would be helpful. I look forward to supporting Riley in her continued academic journey.
Best regards,
Brian J.
brian.james@revolutionprep.com
+15597730469</t>
  </si>
  <si>
    <t>Dear Team Landon,
I hope you are having a great week! I'm writing to you today with an update regarding Landon's impressive progress and to wish him well on the ACT he took earlier today.
Landon has shown truly significant improvements in his ACT preparation over the past few months. His composite score on a recent practice test increased by an impressive 5 points, from a mock score of 24 to 29. This growth is a direct result of his diligent work and commitment to mastering various strategies and concepts. 
Landon's overall goal is to achieve a 33+ composite score on the ACT. His consistency in applying learned strategies and his dedication have been key to this outstanding progress.
Landon took his official ACT earlier today, and I wanted to extend my best wishes to him for his performance. He has put in considerable effort, and he should be proud of how far he has come.
We will continue our work once Landon's scores are released, which are typically expected around September 23rd. We will use these official results to further refine our strategy and focus for any future sessions.
Please let me know if you have any questions or if there are any adjustments you would like to make to our plan. Iâ€™m happy to schedule a time to talk by phone if that would be helpful. I am excited to continue supporting Landon in reaching his goals.
Best regards,
Bryant S.
bryant.salinas@revolutionprep.com
+15624448241</t>
  </si>
  <si>
    <t>Dear Team Max,
I hope you are having a great week. I wanted to reach out with an update on Max's progress following his recent practice exam and our updated study plan. Max took Practice Exam DSAT 11SD and achieved an impressive overall score of 1380, which is a significant 50-point increase from his baseline PSAT score of 1330. We saw notable improvement in both sections, with his Math score jumping to 750 (up 40 points) and his Reading/Writing score increasing to 630 (up 10 points). This progress is a direct result of his hard work and commitment to our study sessions.
One of our primary focus areas was the Reading and Writing section, particularly the "Craft and Structure" category, which was a key weakness identified in his initial PSAT report. We implemented specific strategies like the 'double question ID' and 'title 10' methods. I'm very pleased to share that Max showed consistent progress and successfully applied these strategies. After reviewing his score report, it was clear that his success in this area was a direct result of our focused effort, as he missed only one question in that combined category.
Moving forward, our study plan is now focused on targeting the specific areas of weakness identified in the detailed score report. For the Reading and Writing section, our main priority will be "Words in Context," where he missed five questions. I plan to provide vocabulary resources to help him strengthen this area. We will also focus on other key topics like Sentence Boundaries, Transitions, and Verbs. We have already started working on the "Information and Ideas" section, and our next steps will involve tackling Command of Textual Evidence and Command of Quantitative Evidence questions before we circle back to the writing sections.
On the math side, given his strong score of 750, we quickly reviewed the four questions he missed, which covered topics such as exponential equations, quadratic equations, percentages, and ratios. These concepts have been reviewed and will be reinforced as we continue our work. Max has been meeting consistently for our sessions, and I'm confident that with our updated plan, he is well on his way to reaching his goal score of 1450+ for the November and December SATs. Please let me know if you have any questions or would like to discuss our plan further.
Best Regards,
Bryant S.
bryant.salinas@revolutionprep.com
+15624448241</t>
  </si>
  <si>
    <t>Dear Team Remi,
I'm excited to reach out and celebrate Remiâ€™s amazing progress in his SAT preparation! Remi has worked diligently, and as a result, he achieved a score of 1430 on the official August SAT, with a Reading/Writing score of 710 and a Math score of 720. This is a significant accomplishment and a testament to his hard work.
In addition to this strong official score, Remi demonstrated further improvement on his more recent practice exam (DSAT 12SD), where he scored an impressive 1520, with 770 in Math and 750 in Reading/Writing. This marks an 80-point increase from his previous practice score of 1440, which itself was a notable score (770 Math, 670 R/W). This consistent upward trend clearly shows the effectiveness of his dedicated practice and application of strategies.
Remi's progress is evident across both sections:
â€¢ In Math, he achieved a consistent 770 on his last two practice exams, with only three questions missed on the 1520 practice exam. Our targeted work on concepts like constants, geometry, and trigonometry has solidified his understanding.
â€¢ In Reading and Writing, the significant score increase is particularly encouraging, with only two questions missed on the 1520 practice exam. Our focus on rhetorical synthesis, transition questions, grammar, and punctuation has clearly paid off.
I am looking forward to seeing him build on these achievements on todayâ€™s SAT. We have been working on review and strategies to meet that 1500+ score goal.
Please let me know if you have any questions. Iâ€™m happy to schedule a time to talk by phone if that would be helpful. I am always available to support Remi in his continued academic journey.
Best regards, 
Bryant S.
bryant.salinas@revolutionprep.com
+15624448241</t>
  </si>
  <si>
    <t>Pantelis Krontiris</t>
  </si>
  <si>
    <t>Dear Team Pantelis
I'm excited to reach out to celebrate Pantelisâ€™s amazing progress! Pantelis has worked diligently, and as a result, he has achieved a score of 1430 on Blue Book Practice Exam 10.
This excellent score includes an outstanding 790 in Math, which is a significant improvement from his official DSAT score of 740 in May 2025. His performance in Math is looking very strong at the moment.
While his math score is excellent, our current focus is on elevating his Reading and Writing score, which was 640 on this practice exam, to 700+. We are specifically targeting areas identified from Practice Exam 10 where he missed questions, including:
â€¢ Information and Ideas: Central ideas and details, inferences, and command of quantitative evidence.
â€¢ Expression of Ideas: Punctuation, verbs, transition, and rhetorical synthesis.
We have already begun implementing strategies to address these areas. For punctuation, we are reinforcing the "three C's" strategy (checking for complete thoughts, determining corrections, and eliminating wrong answers) and reviewing conventions of standard English. Our sessions will continue to focus on improving these specific reading and writing skills through targeted practice and strategy implementation.
I am looking forward to continuing to work with Pantelis towards further improvements on the SAT. I recommend continuing our current schedule to maintain momentum and consistent practice as we work towards his goal of a 700+ Reading and Writing score for the official SAT on October 4th. During our upcoming sessions, I plan to continue working on the identified areas in Reading and Writing, utilizing various practice sets and modules to solidify his understanding and application of strategies.
Please let me know if you have any questions. Iâ€™m happy to schedule a time to talk by phone if that would be helpful. I am always available to support Pantelis in his continued academic journey.
Best regards, 
Bryant S.
bryant.salinas@revolutionprep.com
+15624448241</t>
  </si>
  <si>
    <t>Molly Nelson</t>
  </si>
  <si>
    <t>Dear Team Molly,
Itâ€™s been great working with Molly this week in her SAT preparation. Following Molly's SAT today, I wanted to share some updates and information about her preparation and our plan moving forward.
I have seen improvements in Molly's dedication and hard work in preparing for the math section of the SAT. She has shown consistent progress in reviewing key mathematical concepts, especially those in algebra, geometry, trigonometry, problem-solving, and data analysis. Molly has particularly excelled in utilizing the Desmos graphing calculator as an efficient tool for solving complex equations, visualizing graphs, and checking her work, which is a crucial strategy for the digital SAT. Her willingness to tackle challenging topics like circle equations and constant-related questions demonstrates her commitment to improving her math score. Despite her busy schedule with school and soccer, Molly has consistently engaged with the material and homework assignments, showing a strong desire to understand and apply new strategies.
For this exam, our goal was for Molly to effectively apply the strategies and conceptual understanding we've been working on to improve her math score. We discussed the importance of using Desmos efficiently and revisiting core concepts she hasn't seen in years, which are frequently tested on the SAT. Her official SAT results are expected on the 27th, and I am eager to review them with her to guide our next steps.
I am looking forward to continuing to work with Molly after the test so that we can work towards further improvements on the SAT. I recommend continuing our regular sessions in order to help her achieve her goals. During our upcoming sessions, I plan to continue reinforcing the application of Desmos for various problem types, reviewing any persistent challenges identified in her latest scores, and focusing on the harder, constant-related math questions that significantly impact overall scores.
Please let me know if you have any questions or if there are any adjustments you would like to make to our plan. Iâ€™m happy to schedule a time to talk by phone if that would be helpful. I am happy to support Molly in her continued academic journey.
Best regards,
Bryant S.
bryant.salinas@revolutionprep.com
+15624448241</t>
  </si>
  <si>
    <t>Dear Team Jaidan,
I've enjoyed working with Jaidan over the past few weeks and wanted to provide an update on his recent progress in his IB classes. We're currently waiting for the results from his recent exams and assessments, which will give us a good sense of where he's at.
Jaidan has shown a dedicated and consistent approach to all of his classes. In IB Math, he's demonstrated a strong understanding of complex concepts like logarithms, exponents, and sequences. He's also been preparing diligently for his tests in IB Chemistry and IB Psychology by reviewing key topics and applying himself to understanding the material. He felt confident about his performance on those exams.
I've also been impressed with Jaidan's proactive approach to his schoolwork. He had three tests scheduled for the same day and took the initiative to reschedule one of them, showing his ability to manage a heavy academic load. He also recently took the SAT and felt confident about his performance on it. Jaidanâ€™s commitment to his studies is very clear.
Once the test scores are released, we'll be able to review his performance and identify specific areas for improvement. I recommend we continue to reinforce these crucial concepts in our upcoming sessions to build on the strong foundation he has established. Please let me know if you have any questions. Iâ€™m happy to support Jaidan in his continued academic journey.
Best Regards,
Bryant S.
bryant.salinas@revolutionprep.com
+15624448241</t>
  </si>
  <si>
    <t>Dear Team Jesera,
I hope you are having a great week! I wanted to provide an update on Jesera's recent SAT progress and her performance on a recent practice exam.
Jesera recently completed the Bluebook exam 10, achieving a total score of 1180. We are particularly pleased to note her Math score increased to 580, which is an impressive 80-point gain from her previous practice exam score of 500 on August 17, 2025. This demonstrates significant progress in her mathematical understanding and application.
While her Reading and Writing score decreased to 600 from 680 on the same previous exam, this is an area we are actively addressing. In recent sessions, we have been reviewing crucial Reading and Writing topics, including "information and ideas" and completing "reading and writing set 3" assignments.
Furthermore, Jesera took her official SAT today, September 13th, 2025, at her school. The results from this official SAT will be released on September 27th, and we will use this score to assess her progress under actual test-like conditions.
I am committed to helping Jesera continue her progress. Please let me know if you have any questions or if there are any adjustments you would like to make to our plan. Iâ€™m happy to schedule a time to talk by phone if that would be helpful.
Best regards,
Bryant S.
bryant.salinas@revolutionprep.com
+15624448241</t>
  </si>
  <si>
    <t>Dear Team Christina,
I'm writing to update you on Christinaâ€™s excellent progress with her MCAT preparation. She is managing a demanding course load at Carnegie Mellon, and  strategically using her advanced classes to reinforce her MCAT knowledge. Her recent achievements, including completing several mini-exams and addressing content gaps in sociology, are a testament to her dedication. We've also incorporated new resources like the UWorld question bank to enhance her practice.
To guide her forward, we've implemented a new strategic study guide. This document analyzes her performance, currently in the 503-510 full-length score range, to pinpoint specific areas for improvement. We've identified key trends, such as certain concepts like neural action potential and a tendency to change correct answers. The plan is to tackle these directly by building her confidence and improving her recall speed.
Our plan moving forward is highly focused. This week, she's prioritizing memorization of essential equations and amino acids. For her Critical Analysis and Reasoning Skills (CARS), she will continue with daily practice passages to improve accuracy. The next major milestone will be during her mid-October break, when she will take two full-length practice exams to establish a new score baseline and move closer to her goal of a 515+ score.
Bryant S.
bryant.salinas@revolutionprep.com
+15624448241</t>
  </si>
  <si>
    <t>Anaya Sukhera</t>
  </si>
  <si>
    <t>Dear Javeed,
Itâ€™s been great working with you and Anaya over the last few months. As we look towards her results from today's SAT, I wanted to share some updates and information about her progress.
I have seen significant improvements in Anaya's confidence, particularly in using our strategies like title-10 and B-PRIMES. She has shown consistent progress in applying these techniques, and it's clear they now feel natural to her. This consistent improvement has been evident in her ability to dive into practice problems immediately and apply the correct strategy without hesitation.
For this exam, our goal was to score above a 1350. While we cannot guarantee a specific score, we have worked diligently towards this goal through reviewing and applying our strategies. We also discussed the impact of the test zone on Anaya's performance. We talked about self-care (proper sleep, etc.) leading up to the test. We have also discussed strategies to manage test anxiety, which can impact scores.
I'm looking forward to hearing how Anaya performs on this test! Looking ahead, if she is considering the October exam, I recommend we continue preparing now rather than waiting for scores from this test to be released, as we will have very little time to prepare effectively by then. My recommendation would be to continue with our two 1.5-hour sessions each week to maintain momentum. This would give us an opportunity to continue working on building her confidence and focusing on strategies to consistently finding the correct answer after narrowing it to a 50-50 shot. She currently has 12.13 hours of private tutoring remaining that can be used for this continued test prep.
Please let me know if you have any questions or if there are any adjustments you would like to make to our plan. Iâ€™m also able to schedule a time to talk by phone if that would be helpful. I am happy to support Anaya in her continued academic journey.
Best regards,
Cait W.
caitlin.white@revolutionprep.com
+14175534641</t>
  </si>
  <si>
    <t>Tula Roberts-Fishman</t>
  </si>
  <si>
    <t>Dear Neil,
Itâ€™s been great working with you and Tula over the last year! I wanted to share some updates on the incredible progress Tula has made since we started working together.
I have seen significant improvements in Tula's test-taking skills and scores. She has worked diligently on our goal of raising her SAT score, and the results are fantastic. Her hard work is evident in her score progression, moving from an initial 1170 to consistently scoring in the mid-1300s, including her official 1340 on a previous exam.
For this exam, our goal is for Tula to perform her best and showcase the full extent of her progress. While we cannot guarantee a specific score, we have worked diligently towards this goal by mastering a variety of strategies, including "Plug and Chug," Backsolving, and Desmos for the math sections, as well as Title-10 and B-PRIMES for reading. We have also discussed strategies to manage test anxiety, which can impact scores.
I am looking forward to hearing how Tula performs on this test. Looking ahead, Tula has 6 hours of tutoring remaining on her account. These can be used for academic support in her classes this year, or even next! Feel free to reach out if you ever want to use them, or you can set up tutoring sessions using the website. 
Please let me know if you have any questions or if there are any adjustments you would like to make to our plan. Iâ€™m also able to schedule a time to talk by phone if that would be helpful. I am happy to support Tula in her continued academic journey.
Best regards,
Cait W.
caitlin.white@revolutionprep.com
+14175534641</t>
  </si>
  <si>
    <t>Iris Fahy</t>
  </si>
  <si>
    <t>Hi Genevieve,
I wanted to share an update on Iris as she heads into the SAT next weekend. Lately, weâ€™ve been focusing on math constants questions as well as expression of ideas and possession in the reading/writing section. Iris has been consistently scoring above a 1400 on her practice exams, and Iâ€™m hopeful weâ€™ll see the same reflected on her official test.
To best support her final stretch of preparation, I recommend adding an extra hour of tutoring this upcoming week if possible, otherwise we will just finish with one hour tomorrow. I think we may have talked about not being able to find any times that work, but if she's able to this would give us a little more focused review time before test day while keeping her on track for long-term consistency.
Please let me know if/what time works best this week, and Iâ€™m looking forward to helping Iris finish her prep strong! Also if you have any comments or suggestions I would love to hear!
Best, 
Camryn T.
camryn.to@revolutionprep.com
+15622044474</t>
  </si>
  <si>
    <t>Hi Matt,
As I hit send, I realize I sent the email for Charlie through Presley's account. So sorry about that! Here's a summary and some more information about Presley's tutoring: 
Presley and I have been working primarily on grammar/punctuation rules and we have seen a score increase from 1260 to 1330! He's right on track to continue working towards his goal in the 1400s. Both of the boys have been very on top of their homework and schedule, and I was really happy to see this increase. Going forward we will continue to switch between reading/writing and math. 
I am recommending we continue with 1.5 hours of tutoring per week for Presley, which would be 12 hours for 2 months of tutoring. He currently has 4 weekends of tutoring scheduled (I attached a screenshot to this email). I also rescheduled his session for this Saturday to Sunday from 1:00-2:30pm. Unfortunately, since I sent the email through the wrong account, I think it would be best to reach out to Sue for purchasing (the link will be incorrect). I will send her an email about the situation, and she'll be able to help!
Again, please feel free to reach out if there's anything we missed and I'm excited to continue working with both of them! 
Best, 
Camryn T.
camryn.to@revolutionprep.com
+15622044474</t>
  </si>
  <si>
    <t>Hi Matt,
It was great speaking with you today! Thank you for taking the time. 
I wanted to follow up with an update on Charlieâ€™s progress. Recently, weâ€™ve been focusing on strengthening his fundamental algebra skills, especially working with fractions and solving quadratics and polynomials through factoring and reading graphs.
I am recommending 2.5 hours of tutoring per week (1.5 hours on the weekend and an additional 1 hour during the week). This will allow us to cover both the math fundamentals and also dedicate time to reading/writing strategies. Over the next two months, this would come to about 20 hours of tutoring, which will set Charlie up with consistent practice and support.
Right now, Charlie has two more sessions scheduled (10/5 and 10/12), but heâ€™ll need to book additional sessions after that. Iâ€™d be happy to help with scheduling at the beginning of our next tutoring session as we discussed. Here's a link for purchasing more hours, or you can reach out to Sue to discuss pricing options:
â€¢ 20 hours of Distinguished Private Tutoring for Presley Galle with Camryn To
If you'd like to continue working together on achieving these goals, you can easily use this link to add the hours to your account today: https://my.revolutionprep.com/s/IRmKoGpFxD.
Please let me know if you have any additional questions or suggestions! Always happy to call and discuss!
Best, 
Camryn T.
camryn.to@revolutionprep.com
+15622044474</t>
  </si>
  <si>
    <t>Darcy Chaiyavet</t>
  </si>
  <si>
    <t>Hi Pitchaya,
Thank you so much for calling with me today! I'm glad we were able to chat about Darcy's progress on the SAT so far as well as some chemistry tutoring.
Darcy and I have primarily been working on grammar and punctuation, and his score has improved over 100 points since beginning tutoring! He started with a 950 and scored a 1080 on the test he took last weekend! Over the next few weeks we will go over some math skills, especially focusing on constants and linear equations. 
We also discussed potentially starting tutoring for chemistry, especially to help Darcy prepare for exams. When you get a chance, please let me know when his upcoming tests are (if you know) and we can get a few sessions scheduled for that! 
Overall, I recommend continuing with 2 hours a week of SAT tutoring, and adding on an additional hour for chemistry to prepare for tests. Please let me know if you have any questions or suggestions! Always happy to talk on the phone. 
Best, 
Camryn T.
camryn.to@revolutionprep.com
+15622044474</t>
  </si>
  <si>
    <t>Christian Flattery</t>
  </si>
  <si>
    <t>Hi Roslyn and Chris,
Thank you for reaching out! I reviewed Christianâ€™s most recent Digital SAT practice report (12SD, Sept. 6) alongside his previous one (11SD, June 25), and I want to share some encouraging context.
Score Comparison &amp;amp; Real Improvement
Reading &amp;amp; Writing:
   - June (11SD): 690 (83% accuracy, missed ~9 questions)
   - September (12SD): 750 (96% accuracy, missed only 2 questions)
      - This is a huge jumpâ€”he cut his errors by more than two-thirds.
Math:
   - June: 790 (missed only 2 questions)
   - September: 740 (missed 7 questions)
       - The math score dipped, but this is within the adaptive range score (his true ability band is 720â€“760). Variability test-to-test is normal and does not reflect a loss of skill.
Total:
   - June: 1480 (1440â€“1510 range)
   - September: 1490 (1450â€“1520 range)
      - His overall performance is steady at a very high level, with Reading &amp;amp; Writing now nearly maxed out.
On the Digital SAT, each question does not have equal weight. Missing even 1â€“2 questions in Reading can drop a studentâ€™s score by 20â€“30 points because the adaptive scoring model gives greater weight to certain questions. Put simply, when youâ€™re already in the top band, every question counts far more. Thatâ€™s why Christianâ€™s improvement from missing 9 questions to just 2 is such a significant leap forward.
From our recent sessions:
   - Grammar &amp;amp; Punctuation: Christian has worked on sentence boundaries, semicolons, and the SATâ€™s preference for the Oxford comma. These continue to be the highest-impact areas for him.
   - Vocabulary in Context: Late-1800s/early-1900s word usage often appears on the SAT. Weâ€™ve set him up with Tyrannosaurus Prep for consistent vocab practice.
   - Test Strategy: He is practicing elimination of three wrong answers, marking for review, and better scratch-paper organization (especially for geometry).
   - Time Management: He qualifies for extended time, but rarely needs it; Iâ€™ve encouraged him to use strategic breaks between modules to maintain focus.
Christian has actually improved significantly. His Reading &amp;amp; Writing score jumped by 60 points because he went from missing 9 questions to just 2â€”a huge leap in accuracy. His total score remains in the 1480â€“1490 range, but the data shows heâ€™s steadily pushing into the 1500+ range with consistent practice.
I recommend we continue reinforcing high-level grammar rules, targeted vocab, and careful error-checking on math. With these refinements, he is well on track for 1550+.
Thanks!
 Cara
Cara R.
cara.mclaughlin@revolutionprep.com
+16056596774</t>
  </si>
  <si>
    <t>Anya Nezafat</t>
  </si>
  <si>
    <t>Dear Vida,
I hope youâ€™re doing well! It was great working with you and Anya over the past couple weeks, and I wanted to reach out and share some thoughts about Anyaâ€™s progress. 
As Iâ€™m sure you know, Anya started out already very strong, with her biggest challenge being effective time management throughout the SAT. We worked on some weak spots in geometry, discussed and implemented various test taking and time-management strategies, and practiced answering central idea questions in the Reading &amp;amp; Writing portion. Anya made significant improvement, going from a score of 1460 in her August 9th practice exam to a 1500 in her September 21st practice exam. 
I have full confidence that Anya will be able to continue improving and achieve an excellent score when she takes the official SAT. It is, of course, important to consider the test environment and Anyaâ€™s sleep when preparing for the exam. She should be sure to get good sleep for the whole week leading up to the test, since a consistent, full sleep schedule has a big impact on test performance. 
Finally, I wanted to talk about the plan moving forward. I greatly enjoyed working with Anya and would be happy to continue tutoring her for SAT or academics if she feels this could be useful. If this was something she was interested in, I would recommend sticking with a velocity of one 60-minute session each week. Anya is a very bright and dedicated student, and as long as she maintains and builds good study habits, I have no doubt sheâ€™ll do extremely well.
Please let me know if you have any questions about any of this. Iâ€™m also happy to schedule a time to talk by phone or zoom if that would be helpful. 
I hope you have a beautiful day!
Best,
Carina S.
carina.shanahan@revolutionprep.com
+15702932582</t>
  </si>
  <si>
    <t>Dear Noranne,
I hope you're doing well! It's been really great working with you and Amanda over the last several weeks. As we prepare for Amanda's upcoming SAT next weekend, I wanted to share some updates and information about what to expect.
I have seen significant improvements in Amanda's skill in identifying subject/verb pairs and applying the strategies she's been learning. She shown consistent progress in her ability to correctly and confidently answer a variety of questions in the Reading &amp;amp; Writing question, and she's been consistently excellent on the math section. This consistent improvement has been evident in her increasing test scores and her work in session with me.
For this exam, although we did not set a specific goal score, and Amanda simply wants to score as high as she can, I have full confidence Amanda can excel on this exam. While we cannot guarantee a specific score, we have worked diligently towards score improvement through the aforementioned practice exams and homework. It's important to consider the impact of the test zone on Amanda's performance. Ensuring a good night's sleep throughout the week leading up to the test is crucial, as just the night before isn't enough. 
We've already discussed options for continuing tutoring for calculus, and I think our current plan of one 60-minute session per week for this is excellent. Depending on how Amanda feels about her score on this SAT, we can also discuss further SAT tutoring, but I doubt she'll find the need for that!
Please let me know if you have any questions or if there are any adjustments you would like to make to our plan. Iâ€™m also able to schedule a time to talk by phone if that would be helpful. I am happy to support Amanda in her continued academic journey.
Best,
Carina S.
carina.shanahan@revolutionprep.com
+15702932582</t>
  </si>
  <si>
    <t>Nevin Thomas</t>
  </si>
  <si>
    <t>Dear Jisha,
Itâ€™s been great working with you and Nevin over the past several weeks. As we prepare for Nevin's upcoming SAT, I wanted to share some updates and information about what to expect.
Nevin has shown progress in applying the IESME strategy for math problems as well as utilizing the Desmos calculator as a tool for solving problems. He's also progressed in being able to identify different types of Reading &amp;amp; Writing problems as well as different types of Math problems (e.g. verbs, pronouns, systems of equations, quadratics, etc.).
While our overall goal for the SAT tutoring is a score of 1400, the main goal for this specific exam is for Nevin to apply the knowledge and strategies he's learned in an official test setting. While we cannot guarantee a specific score, we have worked diligently towards this goal through practicing specific strategies and reviewing or learning crucial content, including quadratics and English grammar. It's important to consider the impact of the test zone on Nevin's performance. Ensuring a good night's sleep throughout the week leading up to the test is crucial, as just the night before isn't enough. 
Based on Nevin's overall goal for the SAT, I recommend proceeding with 3 hours of Test Prep tutoring and plenty of time spent on homework each week after the September SAT and leading up to the November SAT. Nevin and I have talked about taking the SAT again at this later date with more tutoring and more practice, and I highly recommend this course of action. Taking the SAT a couple more times with plenty of accompanying preparation will be very helpful for Nevin in working toward his goals. It often takes students 2-3 official tests before they reach their goal score.
If you'd like to continue working together on these goals, you can redeem more credits through your Bright Horizon's portal. After you redeem your credits, you will receive an email from Revolution Prep to add the hours to your account.
Finally, I'd like to also offer support for Nevin's AP Precalculus class going forward, as there is plenty of content in this class that will be helpful for the SAT, and of course it is important to maintain good grades throughout his academics.
Please let me know if you have any questions or if there are any adjustments you would like to make to our plan. Iâ€™m also able to schedule a time to talk by phone if that would be helpful. I'm looking forward to supporting Nevin in his continued academic journey.
Best,
Carina S.
carina.shanahan@revolutionprep.com
+15702932582</t>
  </si>
  <si>
    <t>Dear Patricia,
Itâ€™s been great working with you and Wyatt over the past several weeks. As we prepare for Wyatt's upcoming SAT, I wanted to share some updates and information about what to expect.
I have seen significant improvements in Wyatt's application of the IESME strategy, especially to more complicated math problems. In the math section, he has shown consistent progress in identifying forms of the quadratic, determining which form of the exponential equation to use, and identifying where to use the Desmos calculator. In the Reading &amp;amp; Writing section, he's been doing quite well with applying the B-PRIMES and Title-10 strategies, identifying complete thoughts, and using the Three C's strategy. This consistent improvement has been evident in the homework assignments we've gone over together as well as Wyatt's growing skill and confidence during the tutoring sessions.
For this exam, our goal is a score of 1300. While we cannot guarantee a specific score, we have worked diligently towards this goal through reviewing grammar and punctuation rules, practicing with applying strategies, and honing in on weak spots like geometry and trig. It's important to consider the impact of the test zone on Wyatt's performance. Ensuring a good night's sleep throughout the week leading up to the test is crucial, as just the night before isn't enough.
Regarding the plan going forward, Wyatt and I have briefly discussed academic tutoring for his Pre-Calculus class, which I would be happy to do. I've tutored Pre-Calc for years, and have enjoyed working with Wyatt on Test Prep tutoring. To start out, I'd recommend starting with 1-2 hours of Pre-Calc tutoring each week for the duration of the semester.
If this sounds like a good plan,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Wyatt in his continued academic journey!
Best,
Carina S.
carina.shanahan@revolutionprep.com
+15702932582</t>
  </si>
  <si>
    <t>Ryan Wood</t>
  </si>
  <si>
    <t>Dear Robert,
Itâ€™s been great working with you and Ryan over the past couple of weeks. As we prepare for Ryan's upcoming SAT, I wanted to share some updates and information about what to expect.
I have seen significant improvements in Ryan's abilities, including identifying complete sentences, applying the Three C's strategy, and determining which form of exponential equation to use. He has shown consistent progress in applying the IESME strategy to a wide variety of math problems, and has done very well with applying comma and semi-colon rules appropriately. This consistent improvement has been evident in our review of his homework assignments as well as his confidence and ability in each of our sessions.
For this exam, our goal is for Ryan to score a 1300 or above. While we cannot guarantee a specific score, we have worked diligently towards this goal through consistent application of strategies and focusing our efforts on high-yield areas like algebra and advanced math. It's important to consider the impact of the test zone on Ryan's performance. Ensuring a good night's sleep throughout the week leading up to the test is crucial, as just the night before isn't enough. 
Regarding the plan going forward, I have two thoughts to share. 
First is regarding the SAT. Ryan and I have discussed the option of super-scoring his SATs. That is, if he doesn't reach quite the score he wants on this exam, he could take the SAT again and simply combine the best scores from each section (e.g., if he scored a 660 on math for his first SAT, but 590 for Reading &amp;amp; Writing, then took the test again and got a 590 on Math but a 660 on Reading &amp;amp; Writing, he could take the 660 Math from the first test and the 660 R&amp;amp;W from the second test as a "super-score"). Based on this exam, if this is something he wants to do, then I'd recommend continuing with one 60-minute session per week leading up to the October or November SAT.
My second thought is about Ryan's AP Calculus AB course. I know many students find this a challenging course as they progress throughout the school year, and I want to offer Ryan support with this. If this would be something he's interested in, I'd recommend starting with one 60-minute session per week for the duration of the semester.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look forward to supporting Ryan in his continued academic journey!
Best,
Carina S.
carina.shanahan@revolutionprep.com
+15702932582</t>
  </si>
  <si>
    <t>Thomas Sparshott</t>
  </si>
  <si>
    <t>Dear Jeffery,
Itâ€™s been great working with you and Thomas over the past couple of weeks. Although at this point Thomas has already taken the exam, I wanted to share some updates and information about what to expect.
I have seen Thomas really improve with applying the IESME strategy to math problems, with great effect. He's been able to effectively apply this strategy for quadratics, constants, and exponential problems, and the strategy can be used for any math problem as a guide to solving it. He's also shown good growth in determining which exponential formula to use for a given exponential word problem, and he's been able to effectively apply the matching strategy to efficiently solve linear constants problems. This consistent improvement has been evident throughout our few sessions as well as in the homework assignments we've gone over together.
For this exam, our goal is for Thomas to score a 1380. While we cannot guarantee a specific score, we have worked diligently towards this goal through targeted practice, especially on high-yield math problems. It's important to consider the impact of the test zone on Thomas's performance, and Thomas and I talked about ensuring he got good night's sleep before the exam.
I'm looking forward to hearing how Thomas performs on this test! Looking ahead, if Thomas finds he could use further SAT work, I'd recommend continuing with two 60-minute sessions per week leading up to the October SAT. Additionally, if Thomas finds he could use help with any of his academics, I'd be happy to discuss options around that as well. 
Please let me know if you have any questions at all. Iâ€™m also able to schedule a time to talk by phone if that would be helpful. I am happy to support Thomas in his continued academic journey.
Best,
Carina S.
carina.shanahan@revolutionprep.com
+15702932582</t>
  </si>
  <si>
    <t>Dear Noranne,
I hope you are having a great week! Since Amanda will be taking a practice test before we meet again, I wanted to share some updates and information about what to expect.
Amanda has been doing very well with applying the matching strategy to linear and non-linear constants problems. She's shown good progress with applying the Three C's strategy to sentence boundary problems, and is adept at applying comma and semi-colon rules to longer and more challenging punctuation problems.
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Amanda to replicate official test day conditions as closely as possible when taking her practice test. She should find a quiet place and take the test in one sitting.
After the practice test, I will review the results and discuss the test experience with Amanda to determine our focus moving forward, and Iâ€™ll follow up with you on takeaways, improvements, and next steps in my next parent update.
Based on our discussions and Amanda's progress, I recommend maintaining our velocity of one 60-minute session per week leading up to the October SAT.
Finally, I'd like to offer support for Amanda's Calculus class, if she feels this could be helpful. I have greatly enjoyed working with Amanda on SAT Prep - she's a bright and dedicated student - and I'd love to help her get the most out of her Calculus class this year. I know this is a class many students struggle with, and I've been tutoring calculus for years. Let me know if you and Amanda think this could be worthwhile!
Please let me know if you have any questions or if there are any adjustments you would like to make to our plan. Iâ€™m happy to schedule a time to talk by phone if that would be helpful. I am excited to continue supporting Amanda in reaching her goals.
Best,
Carina S.
carina.shanahan@revolutionprep.com
+15702932582</t>
  </si>
  <si>
    <t>Dear Bhargavi,
I hope you're having a wonderful September! I just wanted to reach out and give you an overall picture of some of the progress Akshaj has made over the course of our tutoring sessions.
In calculus, Akshaj is doing well with understanding and applying the product and quotient rules for derivatives. He's also made great progress with applying the chain rule, and interpreting particle motion graphs. As for the SAT, he's doing well with recalling and applying exponent rules, which will be helpful beyond the SAT itself. I've seen this progress clearly during our sessions, as Akshaj has progressed from uncertain to confident in his ability to apply these different rules. 
Akshaj will be taking another practice SAT this weekend, and his focus should be on applying the strategies we've been working on so far, especially the IESME strategy for math and the Three C's strategy for sentence boundary questions. He should also be sure to find a quiet place with no distractions, and make sure he has enough time to take the test in its entirety. When we meet again on Monday, I'll discuss the test experience with Akshaj and we'll identify key areas of growth for our future SAT sessions.
Going forward, I recommend either sticking with our current schedule, that is, three 60-minute sessions per week for calculus, and one 60-minute session for SAT prep, or switching one session for SAT prep, which would come make it two 60-minute sessions per week for calculus, and two 60-minute sessions for SAT Prep. Based on Akshaj's goals and our discussions in session, using this schedule for the duration of this semester should support him fully in both calculus and SAT prep. 
To add more hours to your account so we can continue working on these goals, you can redeem more credits through your Bright Horizon's portal. After you redeem your credits, you'll receive an email from Revolution Prep to add the hours to your account, and we can get those scheduled from there.
Let me know if you have any questions or comments about this plan, I'd love to hear your thoughts! I'm also happy to schedule a time to meet by phone or zoom so we can further discuss this, if that would be helpful. 
I hope you have a wonderful weekend!
Best,
Carina S.
carina.shanahan@revolutionprep.com
+15702932582</t>
  </si>
  <si>
    <t>Francis Nettey</t>
  </si>
  <si>
    <t>Dear Beatrice,
I hope you're having a wonderful fall season! I wanted to reach out and give a brief update on Francis's progress with SAT Prep, especially since he'll be taking another practice exam this Sunday. 
Francis has made excellent progress on the topics we've covered so far. He's done well with remembering and applying the function translation rules, as well as with recalling and applying specific exponential formulas, including the doubling formula, the exponential growth formula, and the compound interest formula. This growth has been clear throughout our sessions as well as in the homework we've gone over together. Additionally, he's gotten very good at applying the IESME strategy to all the different math problems we've done, which is awesome to see!
For this practice exam, my main goal is for Francis to apply the knowledge we've gone over regarding function translations and exponential word problems, as well as to apply that IESME strategy to a broad range of math problems. 
As of right now, Francis and I only have one more session scheduled, set for next week on Saturday. Based on his goals, I recommend we continue to meet 2-3 times per week for one hour per session. If you'd like to continue working together, you can redeem more credits through your Bright Horizon's portal. After you redeem your credits, you will receive an email from Revolution Prep to add the hours to your account.
Please feel free to reach out with any questions or concerns about Francis's tutoring. I'm happy to schedule a time to talk by phone or zoom if that would be helpful, and I look forward to supporting Francis in his continued academic journey!
Best,
Carina S.
carina.shanahan@revolutionprep.com
+15702932582</t>
  </si>
  <si>
    <t>Hana Amado</t>
  </si>
  <si>
    <t>Dear Yukiko,
I hope you are having a great fall season! Itâ€™s been great working with you and Hana over the past couple of months. I wanted to touch base to share some of the progress weâ€™ve made so far and share my thoughts on the plan moving forward.
I have seen significant improvements in Hana's skill with applying rules of exponents, as well as her ability to simplify expressions using these rules. She's also done well with translating word problems into equations and inequalities. Although Hana has shown some good progress, she struggles to apply some more fundamental concepts regularly, and this has made it challenging for her to keep up her grade in math class.
Based on this, I'd recommend adding another session each week, maybe a short session of only half an hour, just to focus sharpening her fundamentals, her  ability to break down problems, and her application of important concepts such as distribution. 
If this sounds good to you,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Hana in her continued academic journey.
Best,
Carina S.
carina.shanahan@revolutionprep.com
+15702932582</t>
  </si>
  <si>
    <t>Hi Anh,
I hope you are having a great day. It was wonderful working with Jenna these past few weeks and I look forward to our session tomorrow. I wanted to touch base to share some of the progress weâ€™ve made so far and share my thoughts on the plan moving forward.
So far, Jenna has made excellent progress with building a 3-digit number from its parts, finding the missing place value, rounding, comparing numbers, multiplication facts up to 12, and identifying fractions. Weâ€™ve also been periodically working on a diagnostic for about 10 minutes per session to find gaps in her knowledge and to strengthen her understanding of those topics.
I recommend we continue with our 60 minutes of session time per week to review concepts and strengthen foundations.
Our current short-term goals for Jenna include practicing forming a fraction from a shaded part of a whole, forming a fact family, 3-digit addition and subtraction, as well as to move forward with 3rd grade math topics. The overall goal remains to build foundational knowledge in 2nd Grade Math and to get ahead into 3rd grade as much as possible.
Please let me know if you have any questions or if there are any adjustments you would like to make to our plan. Iâ€™m happy to schedule a time to talk by phone if that would be helpful. I look forward to supporting Jenna in her continued academic journey.
Best regards
Casey Y.
casey.young@revolutionprep.com
+17272512559</t>
  </si>
  <si>
    <t>Chloe Garcia</t>
  </si>
  <si>
    <t>Hi Alissa,
I hope you are having a great day. It has been wonderful working with Chloe lately. I wanted to touch base to share some of the progress weâ€™ve made and share my thoughts on the plan moving forward.
So far, Chloe has reviewed many key strategies for the SAT, including those used for the math and reading &amp;amp; writing sections in general, sentence boundaries, functions, pronouns, verbs, modifiers, piece-wise functions, linear equations, and Desmos tricks.
Our current short-term goals for Chloe include practicing strategies for transition problems and reviewing all of the major strategies she has learned so far to prepare for her upcoming test.
Please let me know if you have any questions or if there are any adjustments you would like to make to our plan. Iâ€™m happy to schedule a time to talk by phone if that would be helpful. I look forward to supporting Chloe in her continued academic journey.
Best regards
Casey Y.
casey.young@revolutionprep.com
+17272512559</t>
  </si>
  <si>
    <t>Hi Nicole,
I hope you are having a great day. It has been wonderful working with Ava lately. I wanted to touch base to share some of the progress weâ€™ve made and share my thoughts on the plan moving forward.
Ava has made great progress in her writing skills, specifically in restructuring sentences for clarity and flow. She has improved the most from our â€œpeer reviewâ€ sessions, where she reviews sample essays and receives feedback for her rough drafts. She has completed a review of narrative, informative, and argumentative writing and is currently close to finishing her argument paper.
I recommend we continue with our current velocity of 60 minutes per week to develop writing skills as we continue the program.
Our current short-term goals for Ava include wrapping up the argument paper and reviewing grammar and punctuation rules. The overall goal remains to build Avaâ€™s writing skills and confidence beyond her grade level.
Please let me know if you have any questions or if there are any adjustments you would like to make to our plan. Iâ€™m happy to schedule a time to talk by phone if that would be helpful. I look forward to supporting Ava in her continued academic journey.
Best regards
Casey Y.
casey.young@revolutionprep.com
+17272512559</t>
  </si>
  <si>
    <t>Hi Sumitha,
I hope you are having a great day. It has been wonderful working with Alstan lately. I wanted to touch base to share some of the progress weâ€™ve made and share my thoughts on the plan moving forward.
Alstan has been making great progress with rounding and estimation. This is evident in the speed at which he is able to independently solve recent problems.
Our current short-term goals for Alstan include getting faster at multiplication fact recall and columnar multiplication. The overall goal remains to build Alstanâ€™s math foundations and confidence.
I recommend we continue at our current pace of 30 minutes per week to sharpen math skills and support Alstan in school.
Please let me know if you have any questions or if there are any adjustments you would like to make to our plan. Iâ€™m happy to schedule a time to talk by phone if that would be helpful. I look forward to supporting Alstan in his continued academic journey.
Best regards,
Casey Y.
casey.young@revolutionprep.com
+17272512559</t>
  </si>
  <si>
    <t>Hi Anh,
I hope you are having a great day. It has been wonderful working with Rachel lately. I wanted to touch base to share some of the progress weâ€™ve made and share my thoughts on the plan moving forward.
Rachel has been making great progress with rounding, estimation, and word problems. This is evident in the speed at which she is able to independently solve recent problems.
Our current short-term goals for Rachel include practicing more with factoring, divisibility rules, and finding the greatest common factor and least common multiple. The overall goal remains to build Rachelâ€™s math foundations and confidence.
I recommend we continue at our current pace of 60 minutes per week to sharpen math skills.
Please let me know if you have any questions or if there are any adjustments you would like to make to our plan. Iâ€™m happy to schedule a time to talk by phone if that would be helpful. I look forward to supporting Rachel in her continued academic journey.
Best regards,
Casey Y.
casey.young@revolutionprep.com
+17272512559</t>
  </si>
  <si>
    <t>Hi Dian,
I hope you're having a great day! It was wonderful working with Savannah this week. I wanted to touch base to share some of the progress weâ€™ve made so far and share my thoughts on the plan moving forward.
Iâ€™ve seen significant improvements in Savannahâ€™s understanding of real world problems involving division, multiplication, fractions, decimals, units of measurement, and proportions. This is evident in how quickly she was able to decide what operation was needed to find the answer to these problems and solve them. She also has made excellent progress in descriptive statistics, order of operations, evaluating variable expressions, multiplying decimals, and many more Prealgebra concepts.
I recommend we continue with our 60 minutes of session time per week to review concepts and strengthen foundations as we support Savannah in her classes.
Our current short-term goals for Savannah include simplifying variable expressions and solving systems of equations word problems. The overall goal remains to improve her foundational math knowledge and build confidence for current and future math classes.
Savannah doesnâ€™t currently have any sessions scheduled. If youâ€™d like to continue working toward Savannahâ€™s math goals, you can schedule out some of her 10 available hours.
Please let me know if you have any questions or if there are any adjustments you would like to make to our plan. Iâ€™m happy to schedule a time to talk by phone if that would be helpful. I look forward to supporting Savannah in her continued academic journey.
Best regards
Casey Y.
casey.young@revolutionprep.com
+17272512559</t>
  </si>
  <si>
    <t>Julia Skorobogaty</t>
  </si>
  <si>
    <t>Hi Natalia,
I hope you're having a great day. It was wonderful working with Julia these past few weeks. I wanted to touch base to share some of the progress weâ€™ve made so far and share my thoughts on the plan moving forward.
So far, Julia has made excellent progress with a review of all 10 chapters of the Larson Pre-Calculus textbook, including functions and their graphs, polynomial and rational functions, exponential and logarithmic functions, trigonometry, vectors, systems of equations and matrix math, discrete math and probability, sequences and series, and conic sections.
I recommend we continue with 60 minutes of session time per week to review concepts and strengthen foundations as we support her for her Pre-Calculus class at school.
Our current short-term goals for Julia include practicing graphing ellipses and hyperbolas. The overall goal remains to build foundational knowledge in Pre-Calculus. 
Julia currently has 4 hours of sessions remaining, which brings us to 10/18 on the calendar. If youâ€™d like to extend our program to continue working together on supporting Julia alongside her Pre-Calculus class, you can purchase 5 more hours using the link below:
https://my.revolutionprep.com/s/4DZCLCkHf5.
Please let me know if you have any questions or if there are any adjustments you would like to make to our plan. Iâ€™m happy to schedule a time to talk by phone if that would be helpful. I look forward to supporting Julia in her continued academic journey.
Best regards
Casey Y.
casey.young@revolutionprep.com
+17272512559</t>
  </si>
  <si>
    <t>Hi Meagan,
I hope you are having a great day. It has been wonderful working with Melanie lately. I wanted to touch base to share some of the progress weâ€™ve made and share my thoughts on the plan moving forward.
Melanie has been making great progress with long division. This is evident in the speed at which she is able to independently solve recent problems. 
Our current short-term goals for Melanie include getting faster at long division and columnar multiplication. The overall goal remains to build Melanieâ€™s math foundations and confidence.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Melanie in her continued academic journey.
Best regards,
Casey Y.
casey.young@revolutionprep.com
+17272512559</t>
  </si>
  <si>
    <t>Hi Sailaja,
I hope you are having a great day. It was wonderful working with Khyathi in our first session. I wanted to touch base to share some of the progress weâ€™ve made so far and share my thoughts on the plan moving forward.
So far, Khyathi has progressed well with a review of the 9 major executive functions, the ABCs of learning (affect, behavior, and cognition), and some organization strategies she can use for her binder and locker.
Our current short-term goals for Khyathi include exploring time management strategies including the Eisenhower Matrix, which weâ€™ll work on in our next session.
I recommend we continue with our 60 minutes of session time per week to review concepts and strengthen foundations as we continue bettering her skills.
Please let me know if you have any questions or if there are any adjustments you would like to make to our plan. Iâ€™m happy to schedule a time to talk by phone if that would be helpful. I look forward to supporting Khyathi in her continued academic journey.
Kind regards,
Casey Y.
casey.young@revolutionprep.com
+17272512559</t>
  </si>
  <si>
    <t>Luca Stizza</t>
  </si>
  <si>
    <t>Hi Celle,
I hope you are having a great day. Itâ€™s been wonderful working with Luca over the past month. I wanted to touch base to share some of the progress weâ€™ve made so far and share my thoughts on the plan moving forward.
So far, Luca has completed six core lessons: Organization, Direction Adherence Techniques, the Four Kinds of Learning, Structure and Development of Creative Thinking, the ABCs of Self-Regulation, and Avoiding Distractions.
Our current short-term goals for Luca include practicing with his self-awareness to catch when he is getting off track and gently pulling focus back to the classroom using his On Task card. The next lesson will share strategies to take charge of boredom to help him stay on task at school.
I recommend we continue with our 60 minutes of session time per week to review concepts and strengthen foundations as we continue improving his skills.
Please let me know if you have any questions or if there are any adjustments you would like to make to our plan. Iâ€™m happy to schedule a time to talk by phone if that would be helpful. I look forward to supporting Luca in his continued academic journey.
Kind regards,
Casey Y.
casey.young@revolutionprep.com
+17272512559</t>
  </si>
  <si>
    <t>Eden Boamah-Wiafe</t>
  </si>
  <si>
    <t>Hi Ernest,
I hope you are having a great day. Itâ€™s been wonderful working with Eden over the past month. I wanted to touch base to share some of the progress weâ€™ve made so far and share my thoughts on the plan moving forward. 
So far, Eden has worked on several key geometry topics, including Parallel Lines and Transversals, Parallel Lines in a Coordinate Plane, Congruence and Triangles, and the triangle congruence theorems SSS, SAS, ASA, and AAS. These lessons have given her the chance to practice applying definitions and theorems to solve problems and strengthen her reasoning skills ahead of her exams.
Our current short-term goal for Eden include continuing to reinforce her understanding of triangle congruence by working through applications, while also previewing upcoming concepts, including properties of triangles, to help her feel confident and prepared in class. 
I recommend we continue with 60 minutes of session time per week to review concepts and strengthen foundations as she continues to build her skills.
Please let me know if you have any questions or if there are any adjustments you would like to make to our plan. Iâ€™m happy to schedule a time to talk by phone if that would be helpful. I look forward to supporting Eden in her continued academic journey.
Kind regards,
Casey Y.
casey.young@revolutionprep.com
+17272512559</t>
  </si>
  <si>
    <t>Audrina Dimmer</t>
  </si>
  <si>
    <t>Dear Natalia,
I hope you are having a great day. It was great working with Audrina in our first session. I wanted to touch base to share some of the progress weâ€™ve made so far and share my thoughts on the plan moving forward.
Audrina completed a review of some of Desmos calculator tricks that will help maximize her math score as well as a light review of what to bring on test day and breathing exercises for test anxiety. I want to wish Audrina luck with her SAT results! I look forward to hearing how it went.
Our current short-term goals for Audrina include focusing on transitions and form, structure, and sense, which are high-impact areas of opportunity from her last practice test. The overall goal remains to raise her SAT score to 1550+. 
Based on Audrinaâ€™s goals and the short amount of time between now and the SAT on October 4, I recommend we increase learning velocity additional 120 minutes each week, for a total of three one-hour sessions leading up to the October test. This can be achieved by scheduling Audrinaâ€™s remaining 6 hours over the next couple weeks to ensure she gets plenty of time in sessions to learn and apply strategies.
Please let me know if you have any questions or if there are any adjustments you would like to make to our plan. Iâ€™m happy to schedule a time to talk by phone if that would be helpful. I look forward to supporting Audrina in her continued academic journey.
Best regards,
Casey Y.
casey.young@revolutionprep.com
+17272512559</t>
  </si>
  <si>
    <t>Hi Venkata,
I hope youâ€™re having a great day. Itâ€™s been wonderful working with Surya for these last few weeks. I wanted to touch base to share some of the progress weâ€™ve made so far and share my thoughts on the plan moving forward.
So far, Surya has made strong progress reviewing the first three chapters of her textbook, with topics including compound inequalities and absolute value inequalities, discrete and continuous relations, determining if a relation is a function, evaluating and graphing functions, systems of two equations and inequalities, and points in three dimensions. In our last three sessions, weâ€™ve focused on supporting Surya with her homework, quiz, and test in her Algebra II class.
Our current short-term goals for Surya include visualizing planes in three dimensions and practicing with systems of three equations. The overall goal remains to build foundational knowledge in Algebra II.
I recommend we continue with our 60 minutes of session time per week to support Surya in her Algebra II class.
We noticed that today was our last scheduled session. If you'd like to continue working together on achieving Suryaâ€™s Algebra II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Iâ€™m happy to schedule a time to talk by phone if that would be helpful. Iâ€™ve really enjoyed working with Surya, and Iâ€™d be happy to continue supporting her academic growth if you choose to extend our sessions.
Kind regards,
Casey Y.
casey.young@revolutionprep.com
+17272512559</t>
  </si>
  <si>
    <t>Xochitl Araiza</t>
  </si>
  <si>
    <t>Dear Stephanie,
I hope you are having a great start to fall! It has been great working with you and Xochitl over the past several months. I wanted to touch base with a recap of the progress we made in our program.
Throughout our time working together, I saw significant improvements in Xochitl's problem solving accuracy for unfamiliar concepts. With grammar on the English side and constants on the math side of the exam, Xochitl and I worked to develop foundational knowledge to quicken her pace and execute these problem types at a high level. Xochitl was confident in our sessions from day one, which is a rare thing for me as a tutor, and what it allowed for Xochitl to do was to immediately apply the new concepts that she was learning to an already robust problem solving method. 
I hope that Xochitl is happy with the score she achieved on the SAT. Please let me know what she scored so we can celebrate her success! Furthermore, Xochitl has one hour left in her account. This can be used for any academic subject that she needs assistance with. 
If you have any questions, don't hesitate to schedule a call with me. I am happy to talk if it is helpful. Have a fantastic rest of your week!
Kind Regards,
Charlie A.
charlie.anderson@revolutionprep.com
+18325866075</t>
  </si>
  <si>
    <t>Michael Kelley</t>
  </si>
  <si>
    <t>Dear Juliet, 
It's been great working with you and Michael over the past couple of months. As we prepare for Michael's upcoming SAT, I wanted to share some updates and information about what to expect. 
I have seen significant improvements in Michael's performance on many advanced math subjects. With our focus being squarely on his math score, Michael and I have worked through many of the most challenging question types on the math exam. We have covered foundational and prerequisite knowledge, as well as strategies for solving these problems in a tight time frame. We have covered Quadratics, Exponential equations, and Constants Equations (in my opinion the most challenging types of problems) from a conceptual lens to make sure that Michael understands what these problems are asking him to do. I have seen his confidence and performance on these topics improve greatly.
From there, we covered the Desmos calculator, and all of the incredible ways it can be used as a problem solving tool for all of the above concepts, as well as data analysis and probability questions. After these lessons, Michael shortened the time he was spending on these challenging math questions on the test, easing his mental exertion for the vast majority of problems that previously took a good amount of time to solve by hand. 
Lastly, we have worked through the probability and proportional reasoning section of the exam, which is simple in terms of its math, but complex in terms of its set up. As with most word problems - which comprise the majority of this section of the test- the key is effectively translating from sentences into equations and formulas. Michael and I will continue to work on this in our session tomorrow, as well as any other material he may have final questions on before the upcoming exam. 
Overall, Michael's progress has been evident in the flow of our sessions- he is often the one leading the charge through the day's material, which is always my end goal with my students! 
For this exam, our goal is to boost his math score from a 680 to something in the 700's. With us looking at only a 20 point increase to get him there, and with all of the hard work he has put in over the weeks since his last official test, I am confident he will knock this test out of the park. While we cannot guarantee a specific score, we have worked diligently toward this goal as outlined above. Michael has increased his application of Desmos and myriad problem solving strategies that will surely benefit him.
Michael and I are slated for an hour session tomorrow, and he has an additional hour in his account which can be used to book a session this week or any time down the road. If Michael would like to do one more hour long session to touch base before the exam, where we can run math problems and practice implementing and reviewing the strategies he has developed, let me know and I can book it accordingly. 
I am looking forward to hearing how Michael performs on this test! It has truly been a privilege working with him. 
Best regards,
Charlie A.
charlie.anderson@revolutionprep.com
+18325866075</t>
  </si>
  <si>
    <t xml:space="preserve">Grayson  Kirby </t>
  </si>
  <si>
    <t>Dear Lisa,
It has been great working with you and Grayson over the past couple of months. As we prepare for Grayson's upcoming PSAT, I wanted to share some updates and celebrate Grayson's progress! 
I have seen significant improvements in Grayson's abilities on the math portion of the exam. From utilizing the Desmos calculator to its fullest potential, to mastering quadratics and constants questions with aplomb, Grayson's confidence in math has increased greatly over the course of our program. We have worked through the foundational concepts for myriad math subjects, including algebra, geometry, probability, and advanced function notation. Grayson has shown consistent progress in identifying problem types, extracting relevant information, and memorizing key equations and formulas that allow him to solve these questions rapidly and at a higher level of execution. This consistent improvement is evident from his most recent test score on September 21st. Grayson improved his overall score by 100 points, with 80 coming from the math section alone. This is a significant boost to his score. 
For this exam, our goal is for Grayson to score in the mid 1300's, which would demonstrate the growth I have seen in him over the course of our program. While we cannot guarantee a specific score, we have worked diligently towards this goal through the development of robust strategies for saving time and accurately solving math questions of all types. 
It is important to consider the impact of the test zone on Grayson's performance. Ensuring a good night's sleep throughout the week leading up to the test is crucial, as just the night before isn't enough. We have also discussed strategies to maintain energy and momentum on test day.
As we look forward to the official SAT, I would love to continue working with Grayson. If you would like to continue working together towards his goals for college and performing at a high level on the SAT itself, I would happily do everything I can as his tutor to prepare. Grayson has come to every session prepared and focused, with a positive attitude and a strong work ethic. 
Please let me know if you have any questions. I'm also able to schedule a time to talk by phone if that would be helpful. I am happy to support Grayson in his continued academic journey, and I look forward to our session this week! 
Best Regards,
Charlie A.
charlie.anderson@revolutionprep.com
+18325866075</t>
  </si>
  <si>
    <t>Dear Christine,
I hope you are having a great start to the fall season! It's been wonderful working with you and Jack over the last several months. I wanted to touch base to share some of the progress we have made so far and share my thoughts on the plan moving forward.
I have seen significant improvements in Jack's performance and confidence across several topics in Algebra. Over the summer, we got caught up on foundational strategies for several topics: isolating variables, simplifying fractions and rational expressions, exponential operations, factoring, and much, much more. These are all key concepts that we drove home leading up to the start of his semester. Ever since the semester began, Jack has been engaged with his class. 
Jack has shown consistent progress in two key ways. First, he has grown confident to the point of leading the charge in our sessions as we work through the day's material, rather than waiting on me to demonstrate how a problem should be approached. He goes in there and gives it his best shot, and knocks it out of the park every single time! His increase in performance has been evident too. Even when leading the session and solving problems for himself with little guidance, Jack rarely needs me to steer him in different directions or remind him of the order of operations. These are things that are a marked improvement from the beginning of our time together! 
From what Jack tells me, his grade for the class has improved when compared to previous semesters with math, too. I can easily believe it with the way our sessions are going!
Our current short-term goals for Jack include staying on top of homework, staying organized with his assignments, and continuing to be one step ahead of the materials in class. Because Jack is achieving his goals, I recommend we continue with our one 60 minute class per week through the school year.
Please let me know if you have any questions or if there are any adjustments you would like to make to our plan. Iâ€™m happy to schedule a time to talk by phone if that would be helpful. I look forward to supporting Jack in his continued academic journey.
Best regards, 
Charlie A.
charlie.anderson@revolutionprep.com
+18325866075</t>
  </si>
  <si>
    <t>Greetings Gray,
I hope you are having a great start to the fall season. It looks like the Dodgers are! 
It's been great working with you and Davis over the last several months! I wanted to touch base with you to share some of the progress that Davis has made in our tutoring together. 
I have seen significant improvements in Davis's problem solving resolve and his ability to commit key formulas and equations to working memory. He has shown consistent progress in the thoroughness with which he demonstrates his solution process for complex, multistep math problems,. Davis's boost in confidence has also been evident in the flow of our tutoring sessions. Whereas he used to look to me to lead and spearhead the solution process for problems in his homework, Davis now confidently approaches questions on his own, with everything in his tool kit. When he gets stumped on a problem, rather than watching me solve the problem for him, he responds quickly to leading questions and dives in to solve problems with his own toolkit- those memorized formulas and equations, as well as a solid understanding of when to use them.
His grades in math have also improved and are consistently high now. As such, our current short term goals are to stay on top of his assignments and maintain his high A grade in the class- which he is doing with aplomb. Based on Davis's progress, I recommend we keep our one 60 minute class per week through the school year, which we can always adjust as needed. 
Please let me know if you have any questions. I am happy to schedule a time to talk by phone if that would be helpful. I look forward to supporting Davis on his continued academic journey! 
Best,
Charlie A.
charlie.anderson@revolutionprep.com
+18325866075</t>
  </si>
  <si>
    <t>Johnny Hajjar</t>
  </si>
  <si>
    <t>Dear Rita,
I hope you are having a wonderful start to the fall season! It's been great working with you and Johnny over the past several months. I wanted to touch base with you to share a recap of the progress that Johnny and I have made in our studies together, and to share my thoughts on the plan moving forward. 
Throughout our preparation over the summer, Johnny demonstrated significant improvement in a couple of key areas. First, his knowledge of algebra on a conceptual level improved significantly. Even under the pressure of those constants makeup tests he had to take in summer school, Johnny took the time to really understand each and every concept on a conceptual level in ways that I am sure are benefitting him here in the fall semester at his new high school. Additionally, Johnny's problem solving prowess and confidence greatly improved! By the end of the summer school program, Johnny was leading the charge on tackling problems with the toolkit he had developed. Rather than being in a leading teaching role, I found myself shifting more into a supportive role while he carried forward for himself. This is always a goal of mine with my students, as it shows his growth not only as a math student, but as a student in general. 
I hope that the new school is a much better fit for Johnny, and that he is enjoying his classes and teachers. I assume he is thriving, which makes me so happy! 
If Johnny needs any further support, I would love to keep working with him. As a reminder, he still has 5 hours of tutoring in his account, which can be used towards any academic subject! 
Please let me know if you have any questions or want to set up a game plan for the fall semester. I am happy to talk by phone if that would be helpful.  I look forward to support Johnny in his continued academic journey! 
Kind regards,
Charlie A.
charlie.anderson@revolutionprep.com
+18325866075</t>
  </si>
  <si>
    <t>Dear Candace, 
I hope you are having a great start to fall! It has been great working with you and Skye over the last couple of months. As we prepare for Skye's upcoming SAT in October, I wanted to share some updates and information about our program leading up to test day. 
I have seen significant improvements in Skye's performance in key areas across the test. We have put a lot of work into conceptually understanding the most challenging forms of questions across the test. In English, we worked extensively on grammar questions, learning the explicit rules for punctuation, subject-verb conjugation, misplaced modifiers, and pronoun usage. Skye handled all of these topics with aplomb. On the math portion of the test, we focused on the most conceptually challenging question types, including quadratics, constants, exponential equations, and word problems of all types. Skye's foundational knowledge has been shored up, and, additionally, she has learned many key strategies for bridging the gap  between our working knowledge and the performance we want on the test. These strategies include the B-Primes method for avoiding distracting answer choices on reading comprehension questions, and the full integration of Desmos into the problem solving process for the math portion of the exam. 
Our goal for the upcoming exam is to boost her score from the 1400 she got on this most recent test, towards a 1500. With Skye's work ethic, I am confident we can make significant progress towards this goal. While we cannot guarantee a specific score, we have worked diligently towards this goal through our sessions, as outlined above. It's important to consider the impact of the test zone on Skye's performance. Ensuring a good night's sleep throughout the week leading up to the test is crucial, as just the night before isn't enough. We have also discussed strategies to manage test anxiety, which can impact scores.
Based on Skye's goals, I recommend we aim for two 90 minute sessions a week until exam day. There will also be significant amounts of homework and material for Skye to cover outside of our tutoring session times to further solidify the skills needed to boost her score higher. During our upcoming sessions, we will review the score breakdown of the official exam and focus in on key areas of improvement for materials across the exam. 
Please let me know if you have any questions or if there are any adjustments you would like to make to our plan. I'm also able to schedule a time to talk by phone if that would be helpful. I am happy to support Skye in her continued academic journey.
Kind regards,
Charlie A.
charlie.anderson@revolutionprep.com
+18325866075</t>
  </si>
  <si>
    <t>Dear Derek, 
I'm excited to reach out to celebrate Louisa's amazing progress! Louisa has worked diligently, and as a result, she has achieved a major boost in her score on the PSAT! I am proud of Louisa for her hard work and results! Louisa has improved her score in both halves of the test for a total score boost of 70 points, which is just the beginning. 
While we want to celebrate this success, we also know there is still work to do towards the official PSAT and SAT exams. Our future sessions will focus in on the math portion of the exam. Viewing today's report, there is some evidence that Louisa struggled with pacing on this portion of the exam. Nonetheless, her score on the math still improved by 20 points, which is a great start! As we focus on Linear equations and functions, we will also continue to home skills to save time on the test with Desmos and  the memorization of key formulas and equations. 
Maintaining our current velocity of one to two 60 minute sessions a week is appropriate for Louisa, as she is achieving her goals and we are seeing a marked improvement in her performance. This is thanks to her positive attitude, her preparation for every session, her completion of every homework assignment I have provided, and her dedication to doing her absolute best! I couldn't ask for anything more. 
Please let me know if you have any questions, comments, or concerns. I am happy to schedule a time to talk by phone if that would be helpful. I am always available to support Louisa in her continued academic journey. 
Best regards,
Charlie A.
charlie.anderson@revolutionprep.com
+18325866075</t>
  </si>
  <si>
    <t>Noah Bien</t>
  </si>
  <si>
    <t>Dear Katie,
I hope you are having a wonderful start to the fall season! I am reaching out to provide a recap of Noah's work towards the PSAT thus far, and the great progress he has made! 
 Throughout our sessions, I have seen significant improvements in Noah's problem solving confidence. I can trace this to two reasons. Firstly, Noah and I have covered a lot of foundational knowledge for concepts on the English and math portions of the exam. For English, we have heavily focused on the conventions of standard English: namely, punctuation, pronouns, verbs, misplaced modifiers, and possession. These are all topics that most students rely on their "Grammar ear" to solve, which can lead students astray. Noah has learned the explicit rules and problem solving methods for each and every one of these topcis. Furthermore, on the math section of the exam, Noah and I have reviewed the conceptual underpinnings and approaches for quadratics, constants, exponential equations, and word problems of all types. With this review of the underlying mechanics of laungage and math, Noah has a solid framework to identify and approach myriad problem types on the exam. 
The second element to Noah's improvements is his practice. Throughout our course, I provided Noah with many practice problems to bolster our lesson content. Only with great repetition can new concepts be committed to working memory, and that is exactly what Noah has done.
For these reasons, we can celebrate his improved performance on his practice exams. Noah improved his score by over 100 points, from a 1220 to a 1330, in his practice tests. This is a significant improvement, and I am proud of him! 
Noah and I do not have any session booked currently, but he does have two more hours in his account. I know that a lot of students are taking the official PSAT this weekend. If Noah would like to meet to recap the strategies we have covered, or to review any areas of concern ahead of the test, please let me know and we can work together to book those times! 
Looking forward, there will be more work to prepare for the official SAT in the spring. If Noah would like to continue working towards that together, I would enjoy continuing to work with him. 
As always, I am available by phone or email if you have any questions. I look forward to continuing to help Noah on his academic journey. 
Best regards,  
Charlie A.
charlie.anderson@revolutionprep.com
+18325866075</t>
  </si>
  <si>
    <t>Dear Anita,
I hope you are having a wonderful start to fall! It has been great working with you, Jazlyn and Maxwell over the last several months. I wanted to touch base today to share some of the progress that Max and I have made so far and to share my thoughts on the plan moving forward. 
I have started to see significant improvements in Maxwell's confidence and approach of certain math concepts. The current topic in algebra- data analysis and representation- is a bit of an outlier in the greater course of algebra. That being said, I have been working to determine a best approach for our tutoring sessions, to which Maxwell is most receptive. As of this week, I have found that highly interactive sessions- including online games, visualizations, and interactive quizzes- works great for Maxwell. His momentum, confidence, and productivity skyrockets with this kind of engagement. I used some practice quizzes from Khan academy and some other fantastic websites to bolster our exam review in this most recent session we had, and Maxwell responded very positively. 
Outside of this, I have still seen a great improvement in Maxwell's confidence and communication in our sessions. He has gotten more confident with representing data on graphs, understanding the mean, median, and mode of different distributions, recognizing standard vs skewed distributions, and the like. Furthermore, he is very comfortable with using the specific vocabulary for these concepts, underscoring the depth of his understanding. All of these details add up to an overall sense that Maxwell is improving in his abilities as a math student, and as a student at large! 
Our current short-term goals for Maxwell include continuing to stay on top of his assignments and to continue improving his grade- which he says he has already begun to notice! Based on his current progress, I recommend we maintain our current velocity of one 60 minute session per week, with additional sessions as needed for weeks with big tests and quizzes. 
Let me know if you have any questions, comments, or concerns, or if there are any adjustments you would like to make to our plan. I'm happy to schedule a time to talk by phone if that would be helpful. I look forward to supporting Maxwell on his continued academic journey! 
Kind regards,
Charlie A.
charlie.anderson@revolutionprep.com
+18325866075</t>
  </si>
  <si>
    <t>Dear Srinivasa,
I hope you are having a great start to the fall season! It's been great working with you and Gauri over the past several weeks. I wanted to touch base to share some of the progress we have made so far and to share my thoughts on the plan moving forward.
I have seen significant improvements in two key areas: conceptual understanding and pacing. In our sessions, I am working carefully to balance between Gauri developing her foundational knowledge for topics across the exam, while also working to develop strategies for timely execution and appropriate pacing on problem types at all levels. From grammar to constants, Gauri and I have covered a wide array of topics already. 
For her pacing, there are two main points I am focused on. First is her memorization of fundamental rules and equations for everything from punctuation mechanics to the quadratic formula. With a high volume of practice problems, these memorized concepts can be committed to working memory rather than going in one ear and out the other. Generally, Gauri has been retaining this new information and putting it to work with increased confidence throughout our program. 
The second area of focus is her fluency with all of the problem solving tools available on the test. Chief of all of these is for the math test: Desmos. The SAT hands students a powerful and quick-to-use calculator that is capable of instantaneous graphing, system solving, and regression of all kinds. Knowing when to turn the problem solving process over to the calculator is key to quickening our pace on the math portion of the test. For example, on advanced quadratic questions, Gauri went from taking 3 minutes to solve individual problems to being able to solve 4 questions in 2.5 minutes- much faster than even needed to finish the math module with ample time.  Our future sessions will continue to develop this and other time saving strategies for problems across the exam. 
Based on Gauri's goals for the test, I recommend we maintain a session velocity of two 60 minute sessions per week. 
If you have any questions, comments, or concerns, feel free to email me. Alternatively, we can always schedule a time to talk on the phone or on zoom if you would prefer. I look forward to continuing to support Gauri on her academic journey! 
Kind regards, 
Charlie A.
charlie.anderson@revolutionprep.com
+18325866075</t>
  </si>
  <si>
    <t>Greetings Matt! 
I hope you all are enjoying the start of the fall season! It's been great working with you and William over the past several months. I wanted to touch base with you to share some of the progress that William has made in our sessions lately, now that he is in high school. 
I have seen significant improvements in William's confidence, even with the changing of schools. As I have reported before, William has become much more of a leader in our sessions for his assignments. This is always a goal of mine- for students to become self starters in our sessions. It is a symptom of confidence, which William has earned for himself with all of his hard work! 
Furthermore, I am really impressed with how William has managed the transition from middle school to high school, and how the alternating schedule is quite different from what he had in middle school. Now, he seems to feel comfortable with the new schedule, the new building, his new teachers, and the new school in general. I hope that it has been helpful for him to have these tutoring sessions as an anchor of consistency while he has figured out all of this change! 
Our short term goals remain the same: staying on top of homework assignments, making sure he is confident heading into quizzes and exams, and continuing to maintain a high grade for the course. Based on William's progress, our current velocity of two 30-minute sessions is great. Alternatively, you do have the option to schedule hour-long sessions, if he would prefer to meet once a week for a longer period of time. I am happy to do either! 
Please let me know if you have any questions or if there are any adjustments you would like to make to our plan. I look forward to continuing to support William on his academic journey. 
Kind regards,
Charlie A.
charlie.anderson@revolutionprep.com
+18325866075</t>
  </si>
  <si>
    <t>August Mundy</t>
  </si>
  <si>
    <t>Dear Charron,
I hope you are having a wonderful start to the fall season! It has been great working with you and August over the last several months. I wanted to touch base regarding August's progress and our gameplan for the program moving forward. 
After talking with August about the SAT and the ACT, August has determined that he wants to focus on the SAT. I support this decision. The ACT is undergoing significant changes right now, and there are multiple versions with different materials. On top of that, it is a much longer test that requires students to have a very wide, almost quiz-bowl-like knowledge, of niche math and science topics. The SAT is a more focused exam, and as a result it is much easier to prepare for effectively. August felt more confident with the SAT, as many students do. As such, our short term goal for him is to improve his score from a 1200 to a 1300. With his work ethic and skillset, as well as some continued support over the coming weeks, this is more than doable. 
Nevertheless, a 100 point increase on the SAT is a significant improvement. In order to get there in time for the October or November exams, I recommend that August and I meet two to three times a week for 60 minute sessions leading up to the test. Our focus will be on pacing, memorization of key concepts and formulas to working memory, and bolstering all of the time saving and knowledge gap spanning strategies we have built, in addition to building foundational knowledge. 
Please let me know if you have any questions or if there are any adjustments you would like to make to our plan. Iâ€™m also able to schedule a time to talk by phone if that would be helpful. I am happy to support August in his continued academic journey.
Kind regards,
Charlie A.
charlie.anderson@revolutionprep.com
+18325866075</t>
  </si>
  <si>
    <t>Sophia Chu</t>
  </si>
  <si>
    <t>Dear Meng, 
I hope you are having a great fall. Itâ€™s been great working with you and Sophia over the past couple of months. I wanted to touch base to share some of the progress weâ€™ve made so far and share my thoughts on the plan moving forward.
In our sessions working towards the SAT, I have seen significant improvements in Sophia's confidence with various reading and writing subjects, her memorization of key strategies and rules, and her fluency with the extended toolset provided for the exam. Our sessions have focused on building foundational knowledge (like learning the rules of grammar, or the approach for constant style math questions), using strategies to span the gap between our problem solving skillset and the skillset required by the SAT (fluency with Desmos, the B-Primes strategy for avoiding trap answers on english questions), and pacing for both halves of the exam. I have seen significant progress in Sophia's abilities to solve questions across the exam at a high level, accurately and quickly. This consistent improvement has been evident in her confidence during our sessions, as she continues to take the helm for guiding our session flows.
Our current short term goals include continuing to push her score for both halves of the test ever higher. I am thrilled to announce that Sophia has improved her overall SAT performance by nearly 200 points!! This is absolutely incredible! Her math score has improved from a 560 to a 670, and her English from a 620 to a 690. I am so proud of her!! 
Because Sophia is achieving her goals, I recommend we keep our current velocity of one 60 minute lesson per week until the official exam. 
Please let me know if you have any questions or if there are any adjustments you would like to make to our plan. Iâ€™m happy to schedule a time to talk by phone if that would be helpful. I look forward to supporting Sophia in their continued academic journey.
Kind regards,
Charlie A.
charlie.anderson@revolutionprep.com
+18325866075</t>
  </si>
  <si>
    <t>Dear Diane, 
I hope you are having a great start to the fall season! It has been so great working with you and Guilhem over the past several months. I wanted to touch base to share some of the progress weâ€™ve made so far and share my thoughts on the plan moving forward.
In our program, Guilhem and I have worked diligently to improve his performance on both halves of the exam, but the vast majority of time has been spent where there is the most opportunity for growth - the English side. In the last two weeks, we have been committed to practicing rules for Standard English, including punctuation, subject-verb conjugation, possession, pronouns, and misplaced modifiers. These are concepts that Guilhem and I covered in the spring, but he has struggled to commit these rules and strategies to working memory. I have been dialing up the amount of practice problems we cover together in session to ensure that Guilhem is getting the volume of practice necessary to ensure that he retains the information we cover in our lessons. 
Beyond grammar, we have also been focusing more on reading comprehension questions, including central idea and details, words in context, text structure and purpose, and quantitative and qualitative evidence questions. We have been working hard to develop the B-Primes strategy, which helps students to avoid trap answer choices. 
This week, Guilhem and I had an open conversation about his relationship with reading, and how he does not enjoy it. Furthermore, he voiced that he understands passages better when he can read them out loud to himself. He asked whether there are potential accommodations available, possibly with text assistance tools. I encourage you to have a conversation with Guilhem to further identify his needs in this area. In the meantime, we have talked about ways to strengthen his inner voice- the narration he hears when he reads to himself in his head, and I hope these strategies make reading passages a little easier for him. 
All in all, I do want to celebrate Guilhem's accomplishments. We *are* seeing a marked improvement with grammar questions and reading comprehension questions! As such, when he takes his next practice exam, I expect we will see an improvement there with all of the hard work he has been doing. The best way to do this is for Guilhem to continue developing himself as reader and a writer inside and outside of our sessions, as much as possible, for the exam. His math skills and fluency with Desmos are as robust as ever each time that I check in here. 
Our current short-term goals for Guilhem are focused on improving his Reading and Writing performance to a similar level as his Math performance on the exam. The overall goal remains scoring in the 1250-1350 range for the official exam. As such, I recommend we keep our current velocity of two to three 60 minute sessions per week as needed between now and the official test.
Please let me know if you have any questions or if there are any adjustments you would like to make to our plan. Iâ€™m happy to schedule a time to talk by phone if that would be helpful. I look forward to supporting Guilhem in his continued academic journey.
Kind Regards,
Charlie A.
charlie.anderson@revolutionprep.com
+18325866075</t>
  </si>
  <si>
    <t>Dear Matt,
I know this time of year is busy, and I appreciate you taking the time to review this email. As we begin a new academic semester, I wanted to take a moment to share some updates about Roland's progress and outline our plans moving forward!
Over the summer, I have seen significant improvements in Roland's confidence and ability with foundational math concepts. Much of his algebra and geometry work shares the same underlying foundational skills: order of operations, understanding positive and negative signs, and factoring and distribution. From our first sessions to now, Roland has greatly improved in all of these areas. 
In particular, Roland has become much better with isolating variables and using substitution for eliminating variables in systems of equations. This has been reflected in his grades on homework assignments and quizzes showing marked improvement from what I can see, as well as his preparedness showing up for our exams. Whereas it used to feel like a game of catch-up, Roland regularly comes to our sessions with large portions of his work already completed well in advance of their due dates! 
Our current short term goals for Roland include applying these algebraic concepts to more and more diverse types of geometric scenarios as he works through the coursework. 
Based on Roland's goals, I recommend we maintain our current velocity of two 60 minute sessions per week. 
Please let me know if you have any questions or if there are any adjustments you would like to make to our plan. Iâ€™m happy to schedule a time to talk by phone if that would be helpful. I am looking forward to continuing my work with Roland and in these next steps of his academic journey.
Best regards,
Charlie A.
charlie.anderson@revolutionprep.com
+18325866075</t>
  </si>
  <si>
    <t>Zachary Odunsi</t>
  </si>
  <si>
    <t>Dear SaSaDi, 
I am excited to reach out to celebrate all of Zachary's hard work as he has prepared over the last several weeks for the SAT. Zachary has worked diligently, and as a result has shown great improvements across many subjects for the test. I am so proud of Zachary, and I can't wait to hear about the test and how it went! 
If I can be of further assistance to Zachary, please don't hesitate to reach out. I would be more than willing to help with any academic subjects, college applications and essays, or other areas of focus for Zachary that come up in the future. 
Please let me know if you have any questions. I'm happy to schedule a time to talk by phone if that would be helpful. I am always available to support Zachary in his continued academic journey! 
Best regards,
Charlie A.
charlie.anderson@revolutionprep.com
+18325866075</t>
  </si>
  <si>
    <t>Jazlyn Robinson</t>
  </si>
  <si>
    <t>Greetings all,
I'm excited to reach out to celebrate Jazlyn's hard work throughout our entire program as she prepared for this weekend's SAT. I can't wait to hear how she did! 
Jazlyn has worked diligently, and as a result, she has achieved significant progress in her confidence and skills for the SAT exam. I am so proud of her and all of the hard work she has put into getting ready! 
We have worked on advanced math concepts, including quadratics, nonlinear equations, constants questions, and trigonometry, all with the application of Desmos to bridge the conceptual gap between our math skills and the question bank of the SAT. Furthermore, we worked extensively on grammar concepts like verbs, punctuation, and pronouns to learn the mechanics of language that inform our "grammar ears." 
Throughout our program, I have seen Jazlyn become a more self guided and confident learner. This is evident in her increase in performance across the SAT as a test. 
If I can be of further assistance to Jazlyn, please don't hesitate to reach out. I would be more than willing to help with anything else that may come up in Jazlyn's academic journey. 
Please let me know if you have any questions. I'm happy to schedule a time to talk by phone if that would be helpful. I am always available to support Jazlyn in her continued academic journey. 
Best regards, 
Charlie A.
charlie.anderson@revolutionprep.com
+18325866075</t>
  </si>
  <si>
    <t>Team Callum,
I was impressed with Callum's thorough "Error Logging" of his last practice exam. In session this week, we learned that we must be surgical with our break-down of what went wrong. The good news is that the test repeats most of the question types. The bad news is that it is tricky to identify these repeat patterns unless you do plenty of drills.
The Study Plan going forward:
1) Thoroughly analyze why you missed Frequently Missed Question Types (FMQT).
2) Update your error log with surgically precise explanations of how to fix said FMQTs.
3) Log into the SAT Question Bank to skill drill on those FMQTs. Start with Medium.
4) Only do 15 minutes of skill drills in any one sitting (this is mind numbing, so short and sweet is best). Take a 5 minute break to get blood flowing to the brain. Review what you learned. If you are motivated, do another round of 15 minute question bank drill.
5) If you get 4-5 medium questions in row correct, move onto the next FMQT.
6) Once you complete your FMQT list, and you are feeling confident, you can schedule a Saturday (8AM) morning FULL TIMED PRACTICE EXAM to test your recall under time pressure--Best way to study--no exception.
7) Ask me questions in session.
8) Repeat steps 1-7 until achieve desired score for top school choice.
It's a turtle wins the race style of study on an important college placement exam. I'm here to help.
Keep up the good work, and I look forward to our next session!
Kind regards,
Chris P.
chris.prouty@revolutionprep.com
+13108710081</t>
  </si>
  <si>
    <t>Team Aiden,
The new school year has launched, and it appears that Aiden is finding a groove. It appears that managing the Boys Soccer Team has added a healthy dose of responsibility and administrative transferable skills to his portfolio--all good. It also appears that his high school assignments, quizzes, and reading are manageable.
Aiden also assured me that he is heading to bed at a more reasonable hour. He gets fuzzy as to whether this is after 10PM or not. It's also unclear if he is waking up at 5AM to baseball train every morning as he had mentioned in previous executive functioning discussions. It is still a noble desire. It appears that student athletes may need to apply this type of early morning grit in order to compete at the Varsity level of most sports--the early bird gets the playing time.
In sessions this week, I've noticed Aiden being distracted by his room-mate and cell phone. Oddly, his room-mate (Thomas) seems fine prepping for showers on camera!? Is there a quieter space that we can find for Aiden to focus and study with me? Unfortunately, his room and dorm are too noisy and chaotic for focused study, based on my recent observations. 
Hopefully, Aiden can take charge of his studies and find more time to work on his Frequently Missed Question Type skill drills. Currently, he appears overscheduled. It's good to prioritize high-school GPA over SAT. College lean heavily on the GPA, but many colleges still want a decent score on the SAT. 
Currently, Aiden completes low-to-no SAT homework each week. Even though, we meet to discuss SAT skills twice each week (in addition to Executive Functioning conversations), at this rate, I do not foresee a large gain in his SAT score. 
I will continue to encourage, but Aiden needs to take ownership of the required amount of daily skill drills required. If Aiden can carve out 30 minutes each day, he may see significant score gains. The ball is in his mitt.
Sincerely,
Chris P.
chris.prouty@revolutionprep.com
+13108710081</t>
  </si>
  <si>
    <t>Team Toby,
I hope all is well. I missed Toby in class this week. I understand how challenging new school years can be with juggling rigorous new high-school classes and theater arts activities. 
Please contact me at your earliest convenience to schedule at least one weekly session, so I can check in with Toby on SAT Prep and Time Management Progress. 
Kind regards,
Chris P.
chris.prouty@revolutionprep.com
+13108710081</t>
  </si>
  <si>
    <t>Team Ramsay,
It has been almost a month since I last met with Ramsay! I'm sorry to see that his score dropped dramatically on the official test. He went from scoring 1300's on practice exams to an official 1100. This is disappointing. 
In my experience, score drops like this happen when a student takes the test over the course of multiple days, instead of in one (uncomfortable) sitting. The Official Exams force students to sit and take the test with mandatory breaks. This strict adherence to the timers and test environment is stressful, and many students drop scores. The 1110 is a more accurate measure of where Ramsay's score is right now. 
The good news is that Ramsay is a motivated student athlete. He's pouring himself into his ERG speed for the Brown's of the world. Elite college coaches have told Ramsay that a top Erg speed + 1390 on the SAT could qualify him for top colleges. Ramsay is motivated. 
The challenging news is that statistics would suggest that a student needs to study 50 hours/100 points (approximately). These means we need to find 150 hours of study time for Ramsay to do SAT skill drills between now and the March 2026 or June 2026 Exams. Ramsay could take the December 2025 official exam to see how his progress is going, but his current rigorous high-school work and athletic training schedule only allow for 2.5 hours of SAT Drills/week (we did a thorough walk through his weekly schedule to find 15 minutes here and there). In the summertime, he can dedicate more hours/week to SAT Prep, but during the school week, he rightfully prioritizes high-school curriculum--Bravo Ramsay for staying focused.
I recommend that we try to maintain two sessions each week to help bolster Ramsays test confidence and solve the Frequently Missed Question Type (FMQTs) problems together. Once Ramsay has the best tips for solving FMQTs, we'll add in a periodic regimented FULL TIMED PRACTICE EXAM to test his knowledge. 
Thus, I recommend that he consider taking the December 2025 Official Test. I predict that if he applies extra study during the summer to his work-out routines, he can raise his level to the 1390. It is not an easy task, but any student athlete as driven as Ramsay can accomplish almost anything they put their mind too!
Please let me know if you have questions or comments about the program.
I look forward to my next erg-onomic session with Ramsay.
Kind regards,
Chris P.
chris.prouty@revolutionprep.com
+13108710081</t>
  </si>
  <si>
    <t>Team Julian,
We discussed the amicable conclusion of our SAT Prep. Julian wants to focus on High School grades and College Essay writing. 
If Julian would like, please reach out for any help with either College Essay revisions or any High School curriculum stress. 
It's clear that Julian has a good head on his shoulders with a wealth of life experiences--bull dozing, building, tuning machines, etc. Entrepreneurialism or some form of Business Engineering sounds like a good fit. 
Please keep me posted to where Julian lands or if he has additional questions. It's been a distinct pleasure.
Good luck,
Chris P.
chris.prouty@revolutionprep.com
+13108710081</t>
  </si>
  <si>
    <t>Team Julian,
We've been on a quality journey these past few months. Julian appears content. Julian appears to have a post-high school plan, forming a solid foundation for his future. 
If you all need additional college essay or challenging high-school curriculum advice, please reach out. I have worked with College students on Executive Functioning, Time Management and core curriculum, as well. 
It was a pleasure. 
Until next time,
Chris P.
chris.prouty@revolutionprep.com
+13108710081</t>
  </si>
  <si>
    <t>Team Garrett,
Thanks for talking with me today. As per your instructions, we'll keep a watchful eye on Garrett's effort. He has been assigned 100 SAT Question Bank Math questions. 
I recommended that he do at least 15 questions/day. At the end of the 15 questions, I wanted him to take a 5 minute physical break (push-ups, etc.). Then, he can sit back down and grade his results. Lastly, he needs to take notes on any question he missed, so we can discuss it. 
I gave him KAMI document links that he copied to his digital SWAG journal (our online note taking document). He has two links: one with no answers, one with answers and explanations. 
If you are interested in checking in with him to see that he is completing his daily Kami Math Drill, you can look at the link to see if he has circled or annotated on the page. I did ask him to use paper scratch to write out his arithmetic (in tandem with the Desmos calculator). You could ask to see his scratch paper for due diligence.
This material is mind numbingly boring; thus, I crafted a 15 minute daily drill, five minute mental break, plus five minutes of review--the Pomodoro Study Technique created by M.I.T. for highly effective academic study. 
Our current session velocity of two sessions each week should suffice. I may ask to increase the velocity, if I don't see adequate score increases in the next few weeks. 
It's a team effort. I can tell that the video call made Garrett a little uncomfortable, but I also know that a little discomfort at first in order to grow is part of the game too. 
I'm happy to discuss further, if you like. 
Sincerely,
Chris P.
chris.prouty@revolutionprep.com
+13108710081</t>
  </si>
  <si>
    <t>Team Callum,
This is the second week in a row where Callum has not done SAT drills. Even though this is not ideal, I understand that he is prioritizing his rigorous high school classes. 
I may need you to gently nudge Callum to do daily Frequently Missed Question Drills--keep him on track. He's mentioned mental and physical fatigue multiple times, and SAT is at the bottom of his to do list. Again, I agree that he should focus on high school grades first. If he can start a 15 minute daily drill of FMQTs from his previous practice exam, I would be happy with that as a start.
Our current velocity of meeting once every other week does not appear to be working. Callum needs a weekly check-in to keep him on track. Let's see if he can meet with me once each week until he gets his routine down. After he gains his confidence, he can take an additional FULL TIMED PRACTICE exam and assess his exam readiness anew. 
Please let me know if you have additional questions.
Sincerely,
Chris P.
chris.prouty@revolutionprep.com
+13108710081</t>
  </si>
  <si>
    <t>Team Shawn,
I was sorry to hear that Shawn caught a fever and a cold during the September Official exam. Hopefully, with a clearer head and dilligent review, Shawn can walk into the October Official Exam with his head held high and sinus infection free!
In our session this week, he walked me through many of the difficult questions from the Official Exam ("quintessential versus impose", Inference versus Scientific Charts). We discussed tips to improve his chances of answering these questions correct.
He's doing dozens of SAT Question Bank skill drills to improve his timing and skill. In session, he got all of the "Hard" inference questions correct. Fever free, Shawn is an academic decathlete. 
Our current velocity of two sessions each week appears on target. 
I recommend that Shawn get excellent rest, fluids, and a steady diet of SAT Question Bank skill drills to keep him sharp as a tack in prep for the next OFFICIAL EXAM.
Sincerely,
Chris P.
chris.prouty@revolutionprep.com
+13108710081</t>
  </si>
  <si>
    <t>Thank you for talking with me this week about Callum's progress.
As both of you have mentioned, the summer slump affected Callum's focus the first few weeks of school--this slump carried over into the SAT study prep. Fortunately, Callum completed half of the assigned homework problems last week. He has 40 more to go on the Frequently Missed Question Types.
As per our conversation, Callum's twin sister has a different approach to this exam. I'd like to see Callum adopt more of her exam prep tenacity. I realize they are different. You had mentioned that she has always been more assertive with her studies, but it is not too late for Callum to redirect his SAT prep ship.
The program is not standardized. For high achieving students that score 1300+ without tutors, the program focuses on skill building and frequent practice exams. Callum scored above average in English, but he scored below average in the Math section. As a result, we've spent the past four weeks re-learning basic Algebra and Algebra concepts. This slows down the aggressive practice exam schedule that his sister may be on. 
I also learned that Callum is a terrific runner with potential college team aspirations. From my experience with Division 1 hopeful high-school athletes, the top colleges in the US have a minimum of 1380-1400+ on the Exam. This only includes the Cornell and Brown tier schools. Division 2 and 3 schools may dip into the 1180 range. I don't like to tell students about the lower tier scoring, but I wanted you to have a picture of the possibilities. 
At Cal's current effort level (less than 1 hour of homework/week), he might earn a 1200 by December. This is respectable for Division 3 and 2 schools. Many college coaches would encourage Callum to apply with his current High School GPA and a 1200 official score.
If Callum wants to earn a 1400, he needs to channel his twin sister's academic grit. He needs to treat the exam like a part-time job. In session, we calculated that he has between 2.5 and 3 hours of down time. Based on our conversation, I'm aware that he wants to vegetate after a long school day, running practice, and high school homework. I'd recommend that we change our mindset away from the SAT being optional work. Let's redirect. Let's say 90 minutes/day is essential. If Callum wants to have full school options by November 1st, 2026 (the Early Decision deadline for most schools), then he needs to buckle down and make it his mission to conquer the exam.
You need to let me know how to proceed. I won't pressure Cal to work harder, if he's not interested. I'll show up and teach the college transferable skills of study time management, college-level reading comprehension (grammar and content), and logic based problem solving skills (Algebra, Trigonometry, and Advanced Word Problems).
The ball is in Cal's court. We can maintain our current velocity. I'll meet with him once each week to check in and teach a concept. If he wants to earn a 1400, then we have a different more aggressive study plan that requires multiple sessions each week to hold him more accountable--less video games and you tube doom scrolling. I'll help him work towards whatever goal you all set.
Please let me know. I'm here to help.
Chris P.
chris.prouty@revolutionprep.com
+13108710081</t>
  </si>
  <si>
    <t>Hello team Lucy,
Aside from discussing the merits of the K-Drama "Vincenzo", Lucy has been focused on scoring more points on the Official SAT.
I discovered in session that Lucy is suffering from test anxiety, which explains why she continues to plateau on her score. She continues to earn a 1250 on her most recent practice exams; whereas, this is an excellent score. I know some of the schools recommend 1350+. We talked at length about self-confidence. I attempted to channel her inner dancer. On stage and during dance performances, she is unstoppable; however, on this exam she is a wilting flower. It was a bit of a surprise, but it revealed a psychological block to performing her best. 
Lucy mentioned that you are practicing meditation to calm her nerves. This is wise. I recommended that Lucy channel her inner Sasha Fierce. This is Beyonce Knowles (a famous American Singer-Songwriter-Actor-Producer). Ms. Knowles suffers from debilitating stage fright, so she created a "fearless" alter-ego named Sasha Fierce. Now, Beyonce can dance her way to success by compartmentalizing the stage fright. I asked that Lucy find her Vincenza Fierce (or whatever name works for her). Lucy must walk into that exam room full of confidence that she put her best foot forward. She prepared. She studies. She needs to give it her best.
I look forward to re-connecting with Lucy in a few weeks. Please keep me posted to her success.
Kindest regards,
Chris Prouty
chris.prouty@revolutionprep.com
+13108710081</t>
  </si>
  <si>
    <t>Team Julian,
Julian showed better academic grit this week, leading up to the Official Test. However, he scored another 1480 on a practice exam this week. I realize this is the same score as his "official" test. I must reiterate that the Margin of Error between a score of 1480 and 1550 is 2 to 3 questions. 
We spent the week doing targeted drills on Advanced Math questions: Proportional Reasoning, One-Variable Word Problems, and Geometric Surface Areas. 
In session, I observed Julian perform excellent, yet I witnessed some careless errors. Julian admitted that he occasionally lets his guard down and forgets to re-check the question. This is the "M" step of I.E.S.M.E. (Identify the math problem, extract the important information, set-up the problem efficiently, make-sure you answer the tricky question the test writer's want, and execute the arithmetic precisely). Julian excels at all of these steps except the "Make-Sure" step. 
We talks numerous times about not doing "MENTAL MATH". Julian is very bright, and he relies on mental calculations too much. As a result, he has made minor arithmetic errors that punish you on the advanced math questions. If he can avoid this mental math error on the OFFICIAL TEST, he has a legitimate shot to outscore the 1480 plateau. If he defaults to bad habit, then he may see another 1480 score. It's difficult to predict.
Can he break the 1500+ score. Yes. 
How does he do it? Answer: avoid mental math errors, take copious notes, and re-read the question with "eagle-eye" precision.
It's clear that Julian will get into a top tier Journalism school. 
Please keep me posted to his future successes.
It's been a distinct pleasure getting to work with him.
Kindest regards,
Chris P.
chris.prouty@revolutionprep.com
+13108710081</t>
  </si>
  <si>
    <t>Team Shawn,
Shawn has performed well this past week. He posted his highest practice exam score--1590/1600. This is near perfect. I must admit most students don't achieve this milestone on any practice exams, so Shawn should be poised and confident when he enters the OFFICIAL Exam room this weekend. 
I marvel at Shawn's humbleness. He remembers earning the 1400 on the last official test, but he was sick and not at his best. This time around, he is more prepared. He has done the drills.
I recommended that he take it easy today. I also recommended that he wear a mask at the community carnival. It would be a shame to work this hard and pick up a Cold Virus the day before another official exam. Getting a quality meal and excellent rest is what the tutor orders for today.
Please keep me posted to Shawn's future success. He mentioned Dental school. This is a terrific idea! I hope I served a valuable role (albeit a small one) in Shawn's success story.
It's been a distinct pleasure. 
Kindest regards,
Chris P.
chris.prouty@revolutionprep.com
+13108710081</t>
  </si>
  <si>
    <t>Team Jordan,
I'm impressed with Jordan's leadership qualities and poise. Even though he play as a shooting guard at a high level, he acts like a point guard. 
Jordan missed his session this week, due to a last minute hair appointment. I was okay with this; however, I did assign a major homework assignment:
A NEW FULL TIMED PRACTICE EXAM. 
He needs to take 1SD or 2SD on the RevPrep Dashboard. It is also essential that he use Scratch Paper to take notes on both the English and Math sections. We've discussed scratch paper use. Lastly, he must take the exam English Sections and Math Sections in one sitting. He can not take extended breaks (there is a 10 minute break between English and Math; this break is required). 
We need to assess Jordan's new Baseline score. If we can get him up to 1180, the college coaches will be able to go to their board of director's and lobby on his behalf. 
I recommend that Jordan take the FULL Timed Practice Exam (1SD or 2SD). 
Once he has completed this new exam, we can dissect it for a new list of Frequently Missed Question Types, review best tips for solving, and create a new Worksheet that he can take with him on the road for review.
It's been a distinct pleasure working with Jordan, and I look forward to helping him achieve his study goals.
Kindest regards,
Chris P.
chris.prouty@revolutionprep.com
+13108710081</t>
  </si>
  <si>
    <t>Hi Kiera,
It's been great working with Ben these last couple of months to prepare for the October SAT! I wanted to reach out to discuss how things have been going, and the plan through the next few weeks before the October SAT.
He took a practice test right before we started, and he scored a 710 in the English section and 780 in the math section (but did have a couple of lucky guesses on the math side). Since then, we have been working on reviewing question types which gave him trouble: geometry concepts, transitions, vocab strategies and practice, in addition to general strategies to avoid trap answers on the reading section. I am very happy to report that his hard work paid off, on the next practice test (a few weeks ago) Ben scored 770 in the reading section (he ran out of time to do the math side before our meeting, so I didn't get a score from that). 
It was great to see that he improved in almost every topic that we worked on together. It also highlighted the need to review a few new topics that didn't him as much trouble on the first practice test. I've been having him take weekly mini practice test sections, to make sure he is continuously reviewing material that we aren't working on in our meeting that week. These also highlight any big inconsistency issues, and I am glad to report I have not seen any patterns with this. 
He is taking another practice test this week, so I report back with those results.Â 
Moving forward, he is on track to hit his goal score of of 1450+ on the October SAT or November SAT dates. I recommend we keep up the 1x 1 hour a week meeting schedule to make sure that he is keeping up his skills between now and then. I also wanted to recommend that he plans on taking at least two official SATs (ideally the October and November test). This way, he has a good back up if something goes wrong during the October SAT (the online nature really ads some annoying technical difficulties that can ruin a good test attempt). It would also allow for a 2nd backup option, which I do not think will be necessary, but I really want to make sure that he gets is all wrapped up before leaving for Chile next semester.Â 
Please let me know if you have any questions, or would like to further discuss his progress and the plan moving forward.Â 
Cheers,Â 
Christian C.
christian.collins@revolutionprep.com
+13035190358</t>
  </si>
  <si>
    <t>Hi Sylvia,
It's been great working with Daniela these last couple of months on SAT material!Â 
Starting out, she scored right around a 1310 on the PSAT and our diagnostic test showed that she was scoring significantly higher in the English side, compared to the math side.Â  We worked on general strategies for each of the question types, and reviewing quite a few math topics including constants, how to use desmos, and avoiding traps on reading questions. She took a practice test shortly before the New Zealand trip and it was great to see that her hard work was paying off. She scored 1410! With a 730 on the English side, and 680 on the math side. This test was also an official Bluebook test, which gives us the best idea of where her score is really at (compared to our diagnostic tests).Â 
We were able to review a few more math topics (percentages, statistics, slope intercept) the week before her trip, and then I had her take another practice test the week she got back. I decided that this would be a good time for another one of our diagnostic tests (to see which topics to work on next). After 3 weeks off, I was expecting there to be a decent drop in the overall score, but it was really impressive to see that she improved her score on all of the math topics that we reviewed right before her trip.Â  This test also highlighted the need to review SAT specific grammar and punctuation rules and function notation on the math side, which we have been working on for the last 2 meetings.Â 
Moving forward, I recommend that we keep up our pace of 1.5 hours 1x a week. This will allow us time to review more math and English concepts, and then the focus will shift towards minimizing and learning from mistakes as we get closer to the Nov and Dec SAT dates. She is on track to hit her goal of 1500 by the end of the year. She is also going to take another official Bluebook test after next week, so we will have a better idea of where her score is really at and I'll reach out then.Â 
Please let me know if you have any questions, or would like to further discuss her progress and the plan moving forward.Â 
Cheers,
Christian C.
christian.collins@revolutionprep.com
+13035190358</t>
  </si>
  <si>
    <t>HiÂ Julie, 
It's been great working with Matthew the last couple of months on SAT material! It's been a minute, so I wanted to reach out with an update on how things have been going and the plan moving forwards.Â 
In our last update, he was scoring right around an 1140. Since then, we have been really focusing on the reading and writing side, including grammar and punctuation rules, and avoiding trap answers in reading questions. It's been great to see that his hard work is paying off. His most recent practice test was up to 1230, with a 90-point increase in the reading and writing section!
Moving forwards, I recommend we keep up the 2x 1 hour a week pace through the November SAT. This will give us time to work on problems solving skills for tricky questions, review geometry topics, practice calculator strategies to improve consistency, advanced reading comprehension and answer elimination skills, and refine the tricks we have been practicing. He has plenty of hours left for this, and I've asked him to hop on the website to get meetings scheduled to make sure that he has a spot in my schedule that works well for him.Â 
Please let me know if you have any questions or would like to further discuss any of his progress or the plan moving forwards.Â 
Cheers,Â 
Christian C.
christian.collins@revolutionprep.com
+13035190358</t>
  </si>
  <si>
    <t>Hi Doug
It's been great working with Eliana the last month or so on her Biology and Pre-calc classwork. I wanted to reach out to discuss how things have been going and our plan moving forwards.Â 
It's always a bit tricky figuring out new teacher's tests and how they grade, so it's been a bit of a rougher start than I would have liked to see, but I'm confident that we can turn it around.Â 
For her math class, it started quite slow with a bunch of review (which is awesome). She had no problem keeping up with the classwork and seemed confident going into the first test. Unfortunately, the first test (all on review material) went quite a bit worse than Eliana would have hoped. It sounds like she had a rough day of the test with both Biology and MathÂ  (I know she felt sick the night after), but when she had a chance to learn from mistakes it sounds like it was a bunch of compounding small errors.Â  What I believe happened is that she felt well prepared for the test going into that week, and then just didn't end up practicing as much the few nights leading up to the test. Her teacher also didn't assign much work from the first unit, and for most people, math just takes quite a bit of regular practice to get back in the swing of things. We discussed this, and she is on board with extra math practice problems for homework.Â  It looks like for the new material, her teacher is providing quite a few more problems to practice with, but I'm happy to provide supplemental practice material so that she is not memorizing the questions.Â 
On the biology side, the first test was also a bit frustrating for her. I believe it caught her a bit off guard, as the class was fairly easy except for one topic, which she really focused on leading up to the test. It was great to hear that she got all of those questions correct. However, she made some mistakes on topics that she neglected in her efforts to understand Enzymes. Also, a bunch of the test focused on lab material, which was unexpected from the provided study guide. This is all part of figuring out a new teacher's system, but she seems confident she will turn this around for the next test. She is also working on memorizing material as the class goes, instead of cramming before the test.Â 
Moving forward, I wanted to recommend that we keep up the 2x 1 hour a week schedule. This, with supplemental homework, should give us plenty of time to keep up with new material in both classes. We will also continue to work on improving her study habits.Â 
I also wanted to check in on SAT plans? I know she mentioned that you aren't pushing her much in terms of a score or anything like that. However, I recommend that if she is going to need an SAT score for college (if she is interested in schools outside of the UC school system) that we get started soon. Â Junior year is typically the most difficult school year, and her classes are just going to keep ramping up through the spring. The new version of the SAT is much trickier than it used to be, even a few years ago, and I think she will need a lot of help with the math side. A good starting point for this would be to do a practice test on the revolutionprep site. With that score report, I could outline a plan to get her to her goal score.Â 
Cheers,Â 
Christian C.
christian.collins@revolutionprep.com
+13035190358</t>
  </si>
  <si>
    <t>Hi Mari,
It's been great catching up with Leya the last couple of weeks to work on pre-calc and physics class material!
She is off to a great start! It was great to see that she had a strong command of the material going into her math test this week. Then physics hasn't given her much trouble at all yet.Â 
Moving forward, I wanted to recommend that we keep up the 1x 1 hour per week schedule. This will allow her to get any questions answered for both her physics and math classes.Â 
I also wanted to recommend that she get started on SAT test prep to have a good chance of getting it knocked out by the March or May test dates in the Spring. A good starting point for this would be to take a full practice test on our website (test code 11sd). Then I could use this to recommend a prep plan after I get an idea of where she is at and what we would need to work on.Â I can speak with her about this in our next meeting, to see if she is on board. 
Please let me know if you have any questions, or would like to further discuss the plan for her classes or the SAT.Â 
Cheers, 
Christian C.
christian.collins@revolutionprep.com
+13035190358</t>
  </si>
  <si>
    <t>Hi Thomas,
It's been great working with Dylan for the last couple of months to prepare for the fall SATs! I wanted to reach out with a quick progress update to discuss how things have been going.
In the last progress update, Dylan had been making steady progress in the math and English sides and recently scored a 1350 on a practice test. Since then, we have really been focusing on the reading and writing side to bring that score up to a similar level to his math scores. We worked on grammar and punctuation rules, avoiding trap answers in reading questions by predicting answers, and learning from mistakes on reading questions. I am very happy to report that his hard work has been paying off. On the last practice test he scored 1450, with an 80-point increase in the reading and writing section. This was right before the September SAT, so he was in a great spot going into that test. 
The September SAT scores should be out this weekend and that will help solidify the plan. Please send me that score report when you get it. 
I know when I asked Dylan to schedule out future meetings (to make sure that I have room for him in my schedule), he said y'all were trying to decide the best option for that. I wanted to recommend that he registers for the November SAT and that we meet 2x 1 hour weekly leading up to that date. He has 23 hours left unscheduled right now, so we have plenty of hours, he just needs to schedule them. 
The whole goal is just to get this wrapped up as soon as possible so that he can focus on schoolwork, especially when it gets much trickier in the spring. The November test is a perfect next target, so we could use the December test as back-up. With this time, we will work on refining and improving his skills across the test to push towards 1500. Past the December exam, the next option is mid-March. It depends on how high he wants to push his score, but I would really try to avoid adding another 3.5 months to the test prep if he can. 
Please let me know if you have any questions about the plan or his progress. Otherwise, I look forward to seeing his score report!
Cheers, 
Christian C.
christian.collins@revolutionprep.com
+13035190358</t>
  </si>
  <si>
    <t>Hi Diana,
It's been great working with Hayden on SAT prep the last couple of months. I wanted to reach out with an update to discuss how things have been going and the plan moving forward towards the PSAT in October and his goal of 1550 on official test dates in November and December. 
Starting in late July, on our diagnostic test he scored 710 on the reading and writing section and 750 in the math section. This gave us a few topics to work on including strategies to avoid trap answers in reading questions, trig/geometry math review, and predicting answers for evidence and central idea reading questions. It was great to see that his hard work really paid off, he was able to get a 1490 on the next official bluebook practice test (which are a bit better for assessing a student's scores than our diagnostic tests are).  He scored 790 in the math section, and 700 on the reading and writing. While his score was 10 points lower in the reading and writing side, it was great to see that he improved in every category that we worked on. 
This test highlighted the need to review a few new topics including convention rules and strategies for the other types of SAT reading questions, which we have been working on the past couple of weeks. Moving forward, our focus is going to shift more towards avoiding traps and learning from mistakes instead of content and strategies. He is already at a great spot with his content knowledge, but the SAT is a bit unusual in that it traps students in some strange ways compared to normal exams. The difficult questions on the math side are often difficult because they are asking for something unusual instead of having the student solve difficult equations. He saw some great examples of this on the homework this week, where it looked like mostly reading mistakes gave him trouble (in the math section). I'm confident that with some regular practice and work on extra tricky example, he will be able to get used to these traps soon. 
Moving forward, I recommend that we keep up the 1 hour per week schedule. If he can keep up with homework, he should be in a great spot for the November SAT. Currently, there are enough hours and they are all scheduled out, so no action is necessary on your part. 
Please let me know if you would like to further discuss his progress or the plan moving forwards. 
Cheers, 
Christian C.
christian.collins@revolutionprep.com
+13035190358</t>
  </si>
  <si>
    <t>Hi Khush, 
It's been great working with Sienna the last month or so. I wanted to reach out with a quick update on how things have been going for the last month and the plan moving towards the October SAT date. 
I had her take a practice test a few weeks ago, to check in and see where she was after our little break over the summer. It was great to see that she improved her score in the reading and writing section by about 30 points (up to 740). Her math score dropped by 10 points overall, however, this is common when students take some time off from math. Since then, we have been working on reviewing all the question types that gave her trouble with an emphasis on geometry topics and non-linear equations. From what I've seen, she doesn't have any big issues with math concept recall (she was just a bit out of practice), so I am confident that she will be able to get into the mid 750's with more practice. She is due for another practice test next weekend and I will have her take it in the official Bluebook app, so I'll have a good idea of where her score is at. Currently, I do not think it would be unreasonable to aim for mid-1400s on the October SAT, then push further towards 1500 for the November/December dates. 
I recommend we keep up our weekly schedule of 1 hour weekly. If she can continue to keep up with homework and get consistent practice in, this will give us enough time to hone her skills when it comes to avoiding trap answers in both sections and reviewing additional math topics. 
Please let me know if you would like to further discuss the plan or her progress. I will also reach out with a shorter update when I see the next practice test score. 
Cheers, 
Christian C.
christian.collins@revolutionprep.com
+13035190358</t>
  </si>
  <si>
    <t>Maria Hernandez Pappagallo</t>
  </si>
  <si>
    <t>Hi Alejandro &amp;amp; Liliana, 
I hope you had a good summer! I wanted to reach out to discuss plans for the SAT and math help throughout the school year. 
I wanted to recommend that Maria starts SAT prep as soon as possible. Since she is in her Junior year, she should try to get this test all wrapped up by the end of the spring term, however, I recommend that we start now. Junior year, especially the spring semester, is when school really ramps up and there is a test in November and December that we can target for her first attempt. On average, students are taking 2 to 3 official SAT attempts to hit their goal score.  I recommend that we meet 2x 1 hour a week. This will give us time to review strategies for the different types of questions, content for math and grammar, and give her plenty of time to practice.
This schedule would also allow a bit of time for questions on any math class material as it comes up. 
To get started, Maria should take SAT practice test 12sd (found under the 'my exams' tab on the revolution prep website). Then I can use this to get a good idea of where she is at, and what we need to work on. I have also cc'd our advisor David on this email. He can help you get set up with more hours and answer any questions about the SAT.
Please let me know if you have any questions or would like to further discuss anything. 
Best, 
Christian C.
christian.collins@revolutionprep.com
+13035190358</t>
  </si>
  <si>
    <t>Hi Kevin and Irina,
I know this time of year is busy, and I appreciate you taking the time to review this email. It has been great to start working with Kevin again, and I wanted to share some updates about his progress in his new physics course.
His current teacher is a bit behind in the program, but we have used this to our advantage by reviewing the topics already discussed in class and getting a little bit ahead in key areas, such as the components of kinematics and angles. Now that the class has reached a similar point to what we have studied, we have shifted our focus to reviewing his homework. In our sessions, he has done very well writing out his equations and solving them algebraically.
Our current short-term goal is for Kevin to continue reviewing the concepts that allow him to derive the correct equations from the information provided in a problem. The overall goal is to build a strong conceptual foundation that will serve him throughout the course.
Based on his progress, I recommend we maintain our current velocity of one hour per week. This will provide consistent time for both immediate homework support and the conceptual help needed to master the material.
Please let me know if you have any questions or if there are any adjustments you would like to make to our plan. I am looking forward to continuing my work with Kevin and in these next steps of his academic journey.
Best regards,
Christian Steiner
christian.steiner@revolutionprep.com
+13056077323</t>
  </si>
  <si>
    <t>Will Zhou</t>
  </si>
  <si>
    <t>Dear Will and Yuxin,
I know this time of year is busy, and I appreciate you taking the time to review this email. As the semester gets underway, I wanted to take a moment to share some updates about Will's progress and outline our plans moving forward.
Will consistently shows up to our sessions with a good attitude and is always willing to do the work. Over the past few weeks, our strategy of getting ahead in his AP Statistics course has been a great benefit. He has felt extra prepared for every quiz and lesson, which has been reflected in his strong performance on these assessments. As his course rapidly approaches where we are, we have also begun working on his AP Economics course, using our time to clarify terms and complete his homework before it was due.
Our current short-term goal for Will is to continue staying ahead in both of his AP courses. The overall goal remains strong performance throughout the year and success on the final AP exams. If there have been any changes or new goals for this semester, please let me know so we can adjust our plan accordingly.
For this semester, our plan is to balance our time between both subjects, prioritizing whichever class requires more attention on a given week. I would also like to check on Will's availability to ensure our sessions fit into his current schedule.
Based on Will's progress and the nature of these courses, I recommend we maintain our current velocity of one hour per week. This will become increasingly important as the classes grow more difficult, the homework picks up, and we get closer to the AP exams.
Please let me know if you have any questions or if there are any adjustments you would like to make to our plan. I am looking forward to continuing my work with Will and in these next steps of his academic journey.
Best regards,
Christian Steiner
christian.steiner@revolutionprep.com
+13056077323</t>
  </si>
  <si>
    <t>Erik Goktug</t>
  </si>
  <si>
    <t>Dear Erik and Yoko,
I know this time of year is busy with the college application process, and I appreciate you taking the time to review this email. As application deadlines approach, I wanted to take a moment to share some updates about Erik's excellent progress.
Over the past few weeks, I have seen significant progress in Erik's application essays. He has worked diligently to complete his main Common Application essay, and with that foundation set, we have now nearly finished all of his supplemental essays. In particular, he has shown great strategy in smartly reusing aspects of his Common Application essay and developing a versatile second essay on why he is choosing his major, which we can also tailor to explain his interest in particular schools.
Our current short-term goal for Erik is to complete the University of California (UC) application prompts that did not have overlap with the essays we have already written. The overall goal remains to submit a full suite of polished, compelling applications that highlight his strengths.
For our next sessions, our plan is to focus entirely on these remaining UC prompts. I would also like to check on Erik's availability to ensure our sessions continue to fit into his schedule as we finalize this work.
Based on Erik's progress and the clear path ahead, I recommend we maintain our current velocity of one hour a week dedicated to his applications. This will give us the focused time needed to complete these final essays and ensure all his submissions are as strong as possible. We can also work on any academic courses he may struggle with utilizing my background in engineering.
Please let me know if you have any questions or if there are any adjustments you would like to make to our plan. Iâ€™m happy to schedule a time to talk by phone if that would be helpful. I am looking forward to continuing my work with Erik as he completes this crucial stage of his academic journey.
Best regards,
Christian Steiner
christian.steiner@revolutionprep.com
+13056077323</t>
  </si>
  <si>
    <t>Dear Katelyn and Kimberly,
It has been great to work with Katelyn again as she enters a new school year, and I wanted to share some updates about her progress in her new calculus course and her SAT prep.
She has done very well so far in her second calculus course, which picks up at the difficulty level the first course ends with. She has an excellent approach to our sessions, completing most of her homework beforehand and bringing the specific, longer problems she didn't understand. This is a perfect use of our time, as we can focus on how to approach these complex problems and assess them for features, like the type of sequence or series, that will help her solve them more quickly.
In addition to her coursework, it has also been great to begin working on the SAT with her. She recently finished her first digital practice exam and established a strong baseline. She got very close to qualifying for the more difficult second module in both the Math and Reading sections, and she did substantially better in Reading. This is often the case for students in higher-level math; since the SAT stops at precalculus, some of the concepts tested are less fresh on her mind. The math is much less complicated than what she's currently doing, so our plan is to review topics she struggled with, clarify formulas, and work on approaching the word problems. For the reading section, where she is already performing well, we will focus on strategies for the longer reading problems and on saving time.
Our overall goals are to master the advanced topics in her calculus course and to systematically improve her SAT score. Based on the demands of covering two distinct subjects, I recommend we maintain our current velocity of two hours per week. This will allow us to adequately spend time on both her immediate coursework and her test preparation.
Please let me know if you have any questions or if there are any adjustments you would like to make to our plan. I am looking forward to continuing my work with Katelyn and in these next steps of her academic journey.
Best regards,
Christian Steiner
christian.steiner@revolutionprep.com
+13056077323</t>
  </si>
  <si>
    <t>Dear Arunima and Gaurav,
I know this time of year is busy, and I appreciate you taking the time to review this email. It was a pleasure to begin working with Arunima again, and I wanted to share some updates about her progress in her physics course.
We began our sessions by covering specific physics problems she had trouble with in her class. As she is in an accelerated course, she is already ahead of my other students this year, and we were working on energy problems. She did very well understanding the underlying concepts, to the point where the exceptions she questioned made perfect sense after clarification. She continues to ask good questions to find consistencies that will be useful on the exam. We also worked on analyzing graphs, which is an area she will want to continue to work on but began to understand throughout our session.
Our current short-term goal for Arunima is to build her confidence in analyzing graphs, while the overall goal is to ensure a deep and lasting understanding of the material for success on the AP exam.
Based on her progress, I recommend we maintain our velocity of one hour per week. This will allow us to cover new topics as they arise and also to look back at previous material. In an accelerated course, it is easy for some concepts from earlier chapters to be left behind, and it's important to review them as they will be necessary for the AP exam.
Please let me know if you have any questions or if there are any adjustments you would like to make to our plan. I am looking forward to continuing my work with Arunima and in these next steps of her academic journey.
Best regards,
Christian Steiner
christian.steiner@revolutionprep.com
+13056077323</t>
  </si>
  <si>
    <t>Dear Grace and Sheri,
I know this time of year is busy, and I appreciate you taking the time to review this email. It was a pleasure to begin working with Grace again, and I wanted to share some updates about her progress in her chemistry course.
We began our sessions with the goal of getting ahead in her coursework. Since there was a holiday right after her last unit test, which she felt confident in, she had no new material to go over. We used this as a perfect opportunity to look forward. We started by working on balancing equations and naming compoundsâ€”two concepts she had seen years ago but understands more deeply now. We went through numerous examples, and she continued to improve and verbally expressed more confidence by the end of the session.
Our current short-term goal for Grace is to continue to memorize elements, but more importantly, the relationships between them, which will be crucial for upcoming topics. The overall goal remains to stay proactive and confident in her understanding of the material.
To help with this, I recommend we maintain a velocity of at least one session a week. This consistent support will help ensure the class doesn't become overwhelming as the pace picks up and new concepts are introduced.
Please let me know if you have any questions or if there are any adjustments you would like to make to our plan. I am looking forward to continuing my work with Grace and in these next steps of her academic journey.
Best regards,
Christian Steiner
christian.steiner@revolutionprep.com
+13056077323</t>
  </si>
  <si>
    <t>Azat Baigabatov</t>
  </si>
  <si>
    <t>Dear Azat and Eldar,
Itâ€™s been great working with you and Azat. As he prepares for his upcoming SAT, I wanted to share some updates and information.
I have seen significant improvements in Azat's performance. He has continued to work diligently, putting in the effort on homework and practice exams and always seeking new material. This hard work has been clearly reflected in his scores, which have improved by over 100 points since we started. His last official exam was a 1380, an excellent score that is incredibly close to his 1400 goal.
For this exam, our goal is to get over that 1400 threshold. While his math is excellent, we spent time discussing some of the trappings he falls into, like relying too much on the online calculator. We reviewed algebraic concepts that will be more efficient and useful on the test. We have also continued to work on his grammar rules, which will be key to his success.
He hopes this latest exam is the one that gets him over that edge, and I believe it will. I wish him the best of luck. If he ever needs any help in the future, whether for the next SAT, the ACT, college essays, or academics, I am available and you can reach out at any time.
Best regards,
Christian Steiner
christian.steiner@revolutionprep.com
+13056077323</t>
  </si>
  <si>
    <t>Kareena Bella Mazzola</t>
  </si>
  <si>
    <t>Dear Bella and Serena,
I hope this email finds you well. I wanted to take a moment to share an update on the fantastic progress Bella has made on her college supplemental essays.
She and I spent our session finishing up the supplementals, and I'm happy to report we are now nearly done with all of them. She has written multiple excellent essays about her extracurricular activities and charity work that form good narratives and will play well with admissions committees. We also answered numerous questions about why she was interested in a particular school, doing research into the specific programs she was looking to apply for.
The only topic we somewhat struggled with was choosing a book to represent a challenging period of time, but by the end of the session, we landed on a very creative and insightful approach. We are using murder mystery novels to explain a change in environment and the feeling of that environment being hostile. It is a unique concept that allows for a thoughtful and compelling narrative.
It was a pleasure working with her on these applications. If she ever needs any more help with these essays or with her academics as the year progresses, please feel free to reach out anytime.
Best regards,
Christian Steiner
christian.steiner@revolutionprep.com
+13056077323</t>
  </si>
  <si>
    <t>Ryan Beery</t>
  </si>
  <si>
    <t>Hello!  I just wanted to check in on how Ryan did on the August SAT.  Please share the scores when you have a chance.
Thanks!
Christina H.
christina.hayes@revolutionprep.com
+14124650867</t>
  </si>
  <si>
    <t>Colbie Hyde</t>
  </si>
  <si>
    <t>Hello!  I hope Colbie's school year is going well.
I just wanted to check in on her scores on the July ACT, and see if she plans to take the ACT again.  Thanks you!
Christina H.
christina.hayes@revolutionprep.com
+14124650867</t>
  </si>
  <si>
    <t>Yael Potter</t>
  </si>
  <si>
    <t>Hello!  It was good talking with you all yesterday evening.
Yael's 30 on the September ACT is a solid starting score, and we are working to improve her Math and Reading scores.  As we discussed, we'll be working on word problems with a focus on modeling real-life situations, since most of Yael's misses were in those areas.  In Reading, we'll be drilling finding the evidence for the answers in the text.  The Reading, especially, is something Yael will be working on on her own.
I also appreciate the insight that she feels stuck when guessing between two answers.  We will spend time in our upcoming session going over process of elimination strategies and working to apply them so she'll feel more confident when confronted with that situation in the future.
Yael has certainly shown a willingness to work hard, especially on mastering a wide variety of math content.
I'm more than happy to set up a time to talk in more detail, or to touch base again after a few weeks.  Just let me know if you want to talk again.
Best,
Christina H.
christina.hayes@revolutionprep.com
+14124650867</t>
  </si>
  <si>
    <t>Good evening!  It was great to work with Guru, and I'm excited to work with him to reach his goals for the PSAT!
On my schedule, I can only list availability in 6-hour blocks, and then I have to schedule a break.  On Guru's schedule this led to some days with multiple short sessions.  Where possible, I've rearranged my availability so that we have fewer, longer sessions.
Here are the changes I've made:
Wed 10/1/2025 â€” 5:00 â€“ 5:30 pm
Wed 10/1/2025 â€” 6:30 â€“ 7:00 pm
Wed 10/1/2025 â€” 7:30 â€“ 8:00 pm
is now Wed 10/1/2025 â€” 6:30 â€“ 8:00 pm
Thu 10/2/2025 â€” 12:00 â€“ 1:00 pm
Thu 10/2/2025 â€” 2:00 â€“ 3:00 pm
is now Thu 10/2/2025 â€” 12:00 â€“ 2:00 pm
The other sessions will remain the same.  Here is the current schedule (which includes Daniel's sessions):
Mon 9/29/2025 â€” 7:30 â€“ 9:00 pm
Tue 9/30/2025 â€” 5:00 â€“ 7:00 pm
Wed 10/1/2025 â€” 6:30 â€“ 8:00 pm
Thu 10/2/2025 â€” 12:00 â€“ 2:00 pm
Thu 10/2/2025 â€” 6:00 â€“ 6:30 pm
Sun 10/5/2025 â€” 11:00 am â€“ 12:00 pm
Sun 10/5/2025 â€” 6:00 â€“ 8:00 pm
I can change any of those sessions back to the schedule Cynthia originally set up; just let me know if you want to do that.  Otherwise, this might work a bit better.
Thanks!
Christina H.
christina.hayes@revolutionprep.com
+14124650867</t>
  </si>
  <si>
    <t>Hello, Ying and Eric,
I'm so happy with Eric's progress on the SAT, and I am very optimistic about Saturday!
I told him to watch a movie on Friday evening and to not spend too much time reviewing for the SAT.  Being relaxed and in a good frame of mind is very important.  He should also plan for "reward" snacks for during the break, and a good lunch as a reward after the test.
Doing well on the PSAT will lead to National Merit status, which can be beneficial when applying to college.  We still have 5.5 hours of tutoring unscheduled, and I recommend continuing with tutoring through Eric's PSAT.  How does that sound?  We can continue on Mondays if that works.
Let me know, and best of luck on Saturday, Eric!
Christina H.
christina.hayes@revolutionprep.com
+14124650867</t>
  </si>
  <si>
    <t>Callie and Robert,
It was great talking with you yesterday about Callie's program.  As we discussed, we'll shift the focus a bit to math, while working to maintain the Reading and Writing progress we've made, and incorporate regular practice tests. I'll also work with Callie to make sure she's doing SAT practice on multiple days per week, not just right before our sessions.
The challenge with math is two-fold:  reviewing/ learning content, and putting those concepts together to work though multi-step questions on the SAT. The SAT loves to test content in a wide variety of applications, so we're working to help Callie use what she knows as building blocks to reason through questions she's never seen before.  This is a challenge for many students, Callie included, but I'm seeing improvements, and in many students, there's a "light-bulb moment" when they really start to enjoy the "puzzles" the SAT gives them.  I'm excited for that to happen for Callie!
We'll use the results of the October SAT to confirm whether the SAT or ACT is the better test for Callie.  
Let me know if there's anything you'd like to discuss further, and best of luck to Callie on Saturday!
Christina H.
christina.hayes@revolutionprep.com
+14124650867</t>
  </si>
  <si>
    <t>Olivia Atkins</t>
  </si>
  <si>
    <t>Paola,
It was great talking with you yesterday.  
As we discussed, I recommend that we continue to prepare for the SAT, based on the results of Olivia's SAT and ACT practice tests.  She will be taking a College Board practice test this weekend, which will allow us to confirm that this is the best test for her.
Olivia has recently been making a lot of progress with using different methods in Reading and Writing depending on the question.  That's great to see!
Feel free to reach out if you have any questions, or anything else you want to discuss.
Best,
Christina H.
christina.hayes@revolutionprep.com
+14124650867</t>
  </si>
  <si>
    <t>Heuer Erdle</t>
  </si>
  <si>
    <t>Hello!  I just wanted to check in on how Heuer did on the August SAT.  Please share the scores when you have a chance.
Thanks!
Christina H.
christina.hayes@revolutionprep.com
+14124650867</t>
  </si>
  <si>
    <t>Anna Song Schnitzler</t>
  </si>
  <si>
    <t>Hi Sarah, 
I hope youâ€™re having a wonderful week! I wanted to provide you with an update on Annaâ€™s recent progress as she continues working toward her test goals.
During our latest session, Anna and I focused on tackling the more challenging questions from her recent practice test. We noticed that she was a bit out of practice with some punctuation rules, so we used this as an opportunity to refresh her understanding of dashes, colons, and semicolons. To ensure Anna is well-prepared for test day, weâ€™ll plan for her to periodically practice these punctuation skills moving forward.
We also revisited techniques for rearranging equations and isolating variables of interest, both of which are key skills across many questions in the math section of the test. Additionally, Anna needed a refresher on the different forms of quadratic equations, and we took some time to connect this concept to graphing these functions and identifying intercepts. For homework, Anna will work on an extra set of practice problems to brush up on her equation rearrangement skills and further reinforce her understanding. We'll also plan for additional review and practice with quadratics, as these types of functions are all over the math section.
If you have any questions or would like to discuss Annaâ€™s progress in more detail, please feel free to reach out by email or text.
Thank you, and I look forward to continuing to support Anna as she prepares for her upcoming tests!
Christine S.
christine.santos@revolutionprep.com
+19415649546</t>
  </si>
  <si>
    <t>Alyssa Prahl</t>
  </si>
  <si>
    <t>Hi Tammy,
I hope youâ€™re doing well and Alyssa is feeling better too! I wanted to share an update on Alyssaâ€™s recent progress as she continues to prepare for the ACT.
During our last session, Alyssa worked through the challenging questions from an ACT English practice section that she completed as part of her homework. This gave her the opportunity to refresh her understanding of the rules for using commas and semicolons, as she had missed a few questions by mixing up these forms of punctuation. After reviewing the rules, she was able to fix those questions she had initially missed. We also reviewed the proper use of dashes and apostrophes to further strengthen her skills. Alyssa also did very well when it came to student as editor questions and Iâ€™m happy to report that she increased her overall section score by 4 points!
With continued review and practice of these punctuation rules, Iâ€™m confident Alyssa can gain even more points in the English section. For homework, Iâ€™ve asked Alyssa to complete the remaining reading and math sections from the practice ACT test. This will help us identify additional areas for improvement as we move forward.
If you have any questions or would like to discuss Alyssaâ€™s progress in more detail, please feel free to reach out by email or text.
Thank you, and I look forward to continuing to support Alyssa as she prepares for her ACT!
Christine S.
christine.santos@revolutionprep.com
+19415649546</t>
  </si>
  <si>
    <t>Kathryn  Mejia</t>
  </si>
  <si>
    <t>Hi Maria,
I hope youâ€™re well! I wanted to share an update on Kateâ€™s recent progress as she prepares for her upcoming PSAT and SAT.
During our last meeting, Kate and I reviewed her most recent practice test, and Iâ€™m happy to report that she was able to increase her score compared to her previous attempt with this test. As we worked through the missed questions, we saw that in the math section, none of the problems were truly out of her reachâ€”some were missed due to needing to recall an equation, while others just required a little extra effort in setting up the solution. The most challenging questions tended to be those that combined multiple concepts rather than simply testing one at a time. Now that Kate recognizes this pattern, I think sheâ€™ll approach these more confidently, knowing theyâ€™re based on material she already understands.
To build on her progress, weâ€™re increasing both the frequency and volume of practice going forward, with a focus on ensuring key equations and concepts are at the forefront of Kateâ€™s memory as test day approaches. Iâ€™ve also asked her to complete another practice test using the College Boardâ€™s Blue Book app so we can specifically assess her performance with their questions and fine-tune our study plan even further. Weâ€™ll continue to step up our practice in the weeks ahead to give Kate every opportunity for success on her upcoming tests.
If you have any questions or would like to discuss Kateâ€™s progress and strategies in more detail, please feel free to reach out via email or text. Iâ€™m always happy to help!
Thank you, and I look forward to supporting Kate as she continues to prepare.
Christine S.
christine.santos@revolutionprep.com
+19415649546</t>
  </si>
  <si>
    <t>Dear Amy,
I hope you are having a great fall. Itâ€™s been great working with you and Zoe over the past couple of months. I wanted to touch base to share some of the progress weâ€™ve made so far and share my thoughts on the plan moving forward.
I have seen significant improvements in Zoe's ability to set up and solve algebra problems of different types. They have shown consistent progress in being able to examine word problems for givens and for what she's solving for. This consistent improvement has been evident in her performance on the homework and her work during class.
Our current short-term goals for Zoe include improving her confidence with word problems overall and her geometry knowledge. The overall goal remains boosting her score on the math section of the SAT. Based on Zoe's progress, I recommend continuing at the same pace of 2 hour-long sessions a week.
Please let me know if you have any questions or if there are any adjustments you would like to make to our plan. Iâ€™m happy to schedule a time to talk by phone if that would be helpful. I look forward to supporting Zoe in their continued academic journey.
Best regards,
Clark H.
clark.howard@revolutionprep.com
+17035682060</t>
  </si>
  <si>
    <t>Dear Jaikanth,
I hope you are having a great fall. Itâ€™s been great working with you and Raghav over the past couple of months. I wanted to touch base to share some of the progress weâ€™ve made so far and share my thoughts on the plan moving forward.
I have seen significant improvements in Raghav's understanding of how to set up 2-d projectile motion problems. They have shown consistent progress in using ideas like the symmetry of projectile motion to solve 2-d kinematics questions. This consistent improvement has been evident in his performance on homework questions and during class.
Our current short-term goals for Raghav include improving his organizational approach to physics problems and his grasp of using both horizontal and vertical components. The overall goal remains improving his confidence and organization of physics problems. Based on Raghav's progress, I recommend continuing at the same pace of 1-2 hour-long sessions a week.
Please let me know if you have any questions or if there are any adjustments you would like to make to our plan. Iâ€™m happy to schedule a time to talk by phone if that would be helpful. I look forward to supporting Raghav in their continued academic journey.
Best regards,
Clark H.
clark.howard@revolutionprep.com
+17035682060</t>
  </si>
  <si>
    <t>Dear Michael,
I hope you are having a great fall. Itâ€™s been great working with you and Zachary over the past couple of months. I wanted to touch base to share some of the progress weâ€™ve made so far and share my thoughts on the plan moving forward.
I have seen significant improvements in Zachary's abilities with taking more complex derivatives and evaluating limits. They have shown consistent progress in being able to rearrange limits to evaluate even initially indeterminate forms. This consistent improvement has been evident in his performance on questions we work through during class and his ability to apply things like the chain and product rules to more complex derivatives.
Our current short-term goals for Zachary include improving his understanding of the derivatives of trig functions. The overall goal remains improving his grasp of Calculus overall. Based on Zachary's progress, I recommend continuing at the same pace of 2, 1-hr sessions a week (or 1 2-hr session).
Please let me know if you have any questions or if there are any adjustments you would like to make to our plan. Iâ€™m happy to schedule a time to talk by phone if that would be helpful. I look forward to supporting Zachary in their continued academic journey.
Best regards,
Clark H.
clark.howard@revolutionprep.com
+17035682060</t>
  </si>
  <si>
    <t>Will Holland</t>
  </si>
  <si>
    <t>Dear Kathy,
Itâ€™s been great working with you and Will over the past couple of months. As we prepare for Will's upcoming SAT, I wanted to share some updates and information about what to expect.
I have seen significant improvements in Will's grasp of constants questions and strategies on the math section overall. They have shown consistent progress in breaking down text structure and purpose questions by "matching" specific words and key phrases. This consistent improvement has been evident in his performance on text structure and purpose questions.
For this exam, our goal is boosting Will's confidence and fluidity with our strategies. While we cannot guarantee a specific score, we have worked diligently towards this goal through addressing every question type on the test and building up a repertoire of strategies that work best for each. It's important to consider the impact of the test zone on Will's performance. Ensuring a good night's sleep throughout the week leading up to the test is crucial, as just the night before isn't enough. We have also discussed strategies to manage test anxiety, which can impact scores.
I am looking forward to continuing to work with Will after the test so that we can work towards further improvements on the SAT. I recommend continuing at a pace of 1-2 hour-long sessions a week in order to help them achieve their goals. During our upcoming sessions, I plan to continue working on his understanding of the different strategies and understanding how to set up a wide variety of different problems.
Please let me know if you have any questions or if there are any adjustments you would like to make to our plan. Iâ€™m also able to schedule a time to talk by phone if that would be helpful. I am happy to support Will in their continued academic journey.
Best regards,
Clark H.
clark.howard@revolutionprep.com
+17035682060</t>
  </si>
  <si>
    <t>Dear Xiaojing,
I hope you are having a great fall. Itâ€™s been great working with you and Aiden over the past couple of months. I wanted to touch base to share some of the progress weâ€™ve made so far and share my thoughts on the plan moving forward.
I have seen significant improvements in Aiden's pronunciation and reading skills. They have shown consistent progress in being able to take educated guesses as to the meanings of words he may not be immediately familiar with, as well as being able to recognize verbs. This consistent improvement has been evident in his translation abilities during class.
Our current short-term goals for Aiden include improving his grasp of more grammatical specifics. The overall goal remains improving Aiden's knowledge of Spanish vocabulary and ability to form sentences. Based on Aiden's progress, I recommend continuing at the same pace of 1, 1-hour-long session a week.
Please let me know if you have any questions or if there are any adjustments you would like to make to our plan. Iâ€™m happy to schedule a time to talk by phone if that would be helpful. I look forward to supporting Aiden in their continued academic journey.
Best regards,
Clark H.
clark.howard@revolutionprep.com
+17035682060</t>
  </si>
  <si>
    <t>Dear Karen, 
Itâ€™s been great working with you and Ryan over the past couple of months. As we prepare for Ryan's SAT test, I wanted to share some updates and information about what to expect. 
I have seen significant improvements in Ryan's abilities to solve a variety of SAT math and reading/writing questions, including central ideas &amp;amp; details, command of quantitative evidence, note synthesis skip, rhetorical synthesis, text structure and purpose, linear equations, functions, right triangles, as well as trigonometry ones! He has shown consistent progress in utilizing the key strategies weâ€™ve been covering in our sessions to solve a variety of SAT math and reading/writing problems. This consistent improvement has been evident in the completion of assignments during our sessions as well as Ryanâ€™s homework. 
For this exam, our goal is 1400. While we cannot guarantee a specific score, we have worked diligently towards this goal by identifying areas of opportunity from Ryanâ€™s practice tests and discussing strategies on how to approach more challenging SAT problems. It's important to consider the impact of the test zone on Ryan's performance. Ensuring a good night's sleep throughout the week leading up to the test is crucial, as just the night before isn't enough. We have also discussed strategies to manage test anxiety, which can impact scores. 
I am looking forward to hearing how Ryan performs on his test. Since Ryan is achieving his goals, I recommend we continue with our one 60-minute class per week through the school year. 
Please let me know if you have any questions or if there are any adjustments you would like to make to our plan. Iâ€™m also able to schedule a time to talk by phone if that would be helpful. I am happy to support Ryan in his continued academic journey. 
Best regards, 
Colin C.
colin.cody@revolutionprep.com
+19785187882</t>
  </si>
  <si>
    <t>Dear Alexis, 
Itâ€™s been great working with you and Cal over the past couple of months. As we continue to prepare for Cal's upcoming SAT exam, I wanted to share some new updates and information about what to expect. 
Since the last update, I have seen significant improvements in Cal's abilities to solve extra difficult SAT math problems, including ones involving constants, percentages, exponential expressions and models, trigonometry and mixed geometry, as well as a handful of challenging SAT reading and writing questions, including mixed punctuation and quantitative evidence ones! He has continued to show consistent progress in both utilizing and perfecting each of the math strategies weâ€™ve been discussing up to this point. This consistent improvement has been evident in the assignments completed during our sessions as well as Calâ€™s practice tests and homework. 
For this exam, our goal is 1450-1500. While we cannot guarantee a specific score, we have worked diligently towards this goal by identifying key areas of opportunity to focus on during our sessions, as well as continually practicing the aforementioned strategies. It's important to consider the impact of the test zone on Cal's performance. Ensuring a good night's sleep throughout the week leading up to the test is crucial, as just the night before isn't enough. We have also discussed strategies to manage test anxiety, which can impact scores. 
I am looking forward to hearing how Cal performs on his upcoming test. Looking ahead, since Cal is currently on track to achieve his goals, I recommend we continue with our one-two 60-minute sessions each week. This would allow us to continue strengthening Calâ€™s math and test-taking skills in preparation for his official exams in the coming months. 
Please let me know if you have any questions, or if there are any adjustments you would like to make to our plan. Iâ€™m also able to schedule a time to talk by phone if that would be helpful. I am happy to support Cal in his continued academic journey. 
Best regards, 
Colin C.
colin.cody@revolutionprep.com
+19785187882</t>
  </si>
  <si>
    <t>Ahla Henriquez Smith</t>
  </si>
  <si>
    <t>Dear Carlotta, 
I hope you are having a great start to the fall. Itâ€™s been great working with you and Ahla over the past couple of weeks. I wanted to touch base to share some of the progress weâ€™ve made so far and share my thoughts on the plan moving forward. 
I have seen significant improvements in Ahla's abilities to add and subtract two-digit numbers, capitalize proper nouns, distinguish between sentences and fragments, write an essay based on an opinion, summarize parts of a reading, skip count up to 12, as well as identify key details from a text! She has shown consistent progress in utilizing the strategies weâ€™ve been covering in our sessions to answer a variety of math, reading and writing questions. This consistent improvement has been evident in the completion of different assignments during our sessions. 
Our current short-term goals for Ahla include getting her ready for the 3rd grade and reviewing 2nd grade math and reading skills. The overall goal remains to improve Ahlaâ€™s confidence in both reading and math. Since Ahla is achieving her goals, I recommend we continue with our one-two 60-minute classes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Ahla in her continued academic journey. 
Best regards, 
Colin C.
colin.cody@revolutionprep.com
+19785187882</t>
  </si>
  <si>
    <t>Dear John, 
I hope you are having a great fall. Itâ€™s been great working with you and Kimber over the past couple of weeks. I wanted to touch base to share some of the progress weâ€™ve made so far and share my thoughts on the plan moving forward. 
In our sessions so far, Kimber and I have been working on identifying and addressing areas of opportunity from Kimberâ€™s recent Algebra exams as well as the Algebra assessment I assigned in our first session. She has been excellent at utilizing the numerous strategies weâ€™ve been discussing in order to sharpen her current math skills. Notably, I have seen significant improvements in her abilities to solve order of operations, combining like terms as well as absolute value problems! We will continue to address these areas of opportunity as well as any within the subject of Life Science in our upcoming sessions. 
Our current short-term goals for Kimber include preparing her for both 7th grade Life Science as well as Accelerated Algebra. The overall goal remains to increase Kimberâ€™s confidence as well as her test-taking skills in these subjects. Since Kimber is achieving her goals thus far, I recommend we continue with our two 30-minute classes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Kimber in her continued academic journey. 
Best regards, 
Colin C.
colin.cody@revolutionprep.com
+19785187882</t>
  </si>
  <si>
    <t>Dear Ashish, 
I hope you are having a great fall. Itâ€™s been great working with you and Tulip over the past couple of weeks. I wanted to touch base to share some of the progress weâ€™ve made so far and share my thoughts on the plan moving forward. 
I have seen significant improvements in Tulip's abilities to identify the characteristics of the three states of matter as well as determine the differences between both physical and chemical properties and changes! She has shown consistent progress in utilizing her newfound knowledge to identify various properties and changes of several types of matter. This consistent improvement has been evident in the completion of assignments during our sessions. 
Our current short-term goal for Tulip includes preparing her for her middle school science course. The overall goal remains for Tulip to develop an interest in science by increasing her knowledge of the subject. Since Tulip is achieving her goals, I recommend we continue with our one 30-minute class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Tulip in her continued academic journey. 
Best regards, 
Colin C.
colin.cody@revolutionprep.com
+19785187882</t>
  </si>
  <si>
    <t>Alexandria Lewis</t>
  </si>
  <si>
    <t>Dear Andrea, 
I hope you are having a great fall. Itâ€™s been great working with you and Alexa over the past few months. I wanted to touch base to share some of the progress weâ€™ve made so far and share my thoughts on the plan moving forward. 
I have seen significant improvements in Alexa's abilities to graph and formulate tables based on given ratios, divide fractions, decompose to find the area of different shapes, calculate the area of parallelograms, perform long division as well as spell more challenging words! She has shown consistent progress in utilizing each of the math and spelling strategies we've been discussing thus far to solve a variety of problems and spell a multitude of longer words. This consistent improvement has been evident in the completion of assignments and assessments during our sessions. 
Our current short-term goals for Alexa include improving her skills in math and spelling. The overall goal remains to increase Alexaâ€™s confidence in these subjects as she continues her middle school journey. Since Alexa is achieving her goals, I recommend we continue with our one-two 30-minute classes per week through the school year.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Alexa in her continued academic journey. 
Best regards,
Colin C.
colin.cody@revolutionprep.com
+19785187882</t>
  </si>
  <si>
    <t>Dear Leslie, 
I hope you are having a great start to the fall. Itâ€™s been great working with you and Whit over the past few months. I wanted to touch base to share some of the progress weâ€™ve made thus far and share my thoughts on the plan moving forward. 
In terms of the (P)SAT, I have seen significant improvements in Whit's abilities to solve several types of problems, including ones that involve systems of equations, rhetorical synthesis, a command of textual evidence as well as percentages! Additionally, his skills in Algebra II have considerably increased, as demonstrated via his abilities to both graph functions (and their corresponding translations) and manipulate them through finding their inverses and composites, as well as adding, subtracting, multiplying them! He has shown consistent progress in utilizing each of the strategies weâ€™ve discussed so far to solve a variety of SAT reading/writing and math questions as well as Algebra II ones. This consistent improvement has been evident in the completion of assignments during our sessions as well as Whitâ€™s homework. 
Our current short-term goals for Whit include preparing him for the (P)SAT as well as his upcoming Algebra II exams. The overall goals entail achieving a score of at least 1250 on the PSAT as well as increasing Whit's confidence in both reading and math. Based on Whit's progress, I recommend we continue with our one-two 60-minute classes per week through the school year and split these sessions between SAT and Algebra II tutoring. 
Please let me know if you have any questions or if there are any adjustments you would like to make to our plan. Iâ€™m happy to schedule a time to talk by phone if that would be helpful. I look forward to supporting Whit in his continued academic journey. 
Best regards, 
Colin C.
colin.cody@revolutionprep.com
+19785187882</t>
  </si>
  <si>
    <t>Gabe Gautsch</t>
  </si>
  <si>
    <t>Dear Michelle, 
I hope you are having a great start to your fall. Itâ€™s been great working with Gabe over the past few months. I wanted to touch base to share some of the progress weâ€™ve made so far and share my thoughts on the plan moving forward. 
For the past couple of weeks, Gabe and I have been working on his College Personal Essay. Weâ€™ve utilized our sessions to brainstorm ideas as well as discuss some feedback that I had. He has been making great progress so far! His current goal is to complete a full draft of his essay. 
In terms of the SAT, I have seen significant improvements in Gabe's abilities to solve a variety of SAT math and reading questions, including SAT Form, Structure and Sense as well as systems of equations ones! He has shown consistent progress in utilizing the strategies weâ€™ve been covering in our sessions to approach more challenging SAT problems. This consistent improvement has been evident in the completion of assignments during our sessions, Gabeâ€™s homework, and the SAT Bluebook practice exams heâ€™s been assigned. 
For Gabeâ€™s next exam, our goal is 1300. While we cannot guarantee a specific score, we have worked diligently towards this goal by utilizing these strategies as well as identifying areas of opportunity based on previous practice exams. It's important to consider the impact of the test zone on Gabe's performance. Ensuring a good night's sleep throughout the week leading up to the test is crucial, as just the night before isn't enough. We have also discussed strategies to manage test anxiety, which can impact scores. 
I am looking forward to hearing how Gabe performs on his future test. Since Gabe is currently achieving his goals, I recommend we continue with our one-two 30-60-minute sessions each week. 
Please let me know if you have any questions or if there are any adjustments you would like to make to our plan. Iâ€™m also able to schedule a time to talk by phone if that would be helpful. I am happy to support Gabe in his continued academic journey. 
Best regards, 
Colin C.
colin.cody@revolutionprep.com
+19785187882</t>
  </si>
  <si>
    <t>INDERVEER LEHAL</t>
  </si>
  <si>
    <t>Dear Harwinderjit, 
I hope you are having a great start to your fall. Itâ€™s been great working with you and Inderveer over the past few months. I wanted to touch base to share some of the progress weâ€™ve made so far and share my thoughts on the plan moving forward. 
I have seen significant improvements in Inderveer's abilities to identify different shapes, add together several 1-digit numbers, determine place values and coin worth, as well as tell the time in quarter hours! He has shown consistent progress in utilizing many of the strategies weâ€™ve been covering in our sessions to determine solutions to a variety of math problems. This consistent improvement has been evident in the completion of assignments and activities during our sessions. 
Our current short-term goals for Inderveer include having a working knowledge of math foundations (addition, subtraction, telling the time, counting, etc.). The overall goal remains to improve Inderveerâ€™s math skills to better match where he is at in school. Based on his progress, I recommend we continue with our one 60-minute class per week to continue solidifying these foundations. 
If you'd like to continue working together on achieving these goals, you can reach out to your academic advisor, Nikki Pencak (nikki.pencak@revolutionprep.com) to determine subsequent hours for tutoring. 
Please let me know if you have any questions or if there are any adjustments you would like to make to our plan. Iâ€™m happy to schedule a time to talk by phone if that would be helpful. I look forward to supporting Inderveer in his continued academic journey. 
Best regards, 
Colin C.
colin.cody@revolutionprep.com
+19785187882</t>
  </si>
  <si>
    <t>Dear Maria,
I hope you are having a great summer. Itâ€™s been great working with you and Eduardo over the past couple of months. I wanted to touch base to share some of the progress weâ€™ve made so far and share my thoughts on the plan moving forward.
I have seen significant improvements in Eduardo's knowledge of punctuation and grammar rules, as well as his use of desmos for a variety of math problems. He has shown consistent progress in reaching his goal score. This consistent improvement has been evident in his practice exams and homework.
I recommend that we continue our sessions until he is ready for his official test (hopefully sooner rather than later!)
We are working towards breaking 1500 which I hope to see soon in his upcoming practice tests.
Please let me know if you have any questions or if there are any adjustments you would like to make to our plan. Iâ€™m happy to schedule a time to talk by phone if that would be helpful. I look forward to supporting Eduardo in his continued academic journey.
Best regards,
Cynthia S.
cynthia.skariah@revolutionprep.com
+12159008791</t>
  </si>
  <si>
    <t>Dear Dena,
I hope you are having a great summer. Itâ€™s been great working with you and Hailey over the past couple of months. I wanted to touch base to share some of the progress weâ€™ve made so far and share my thoughts on the plan moving forward.
I have seen significant improvements in Hailey's grammar and punctuation rules. She definitely favors working on reading and writing compared to math but we have been making progress in both. She has doing a great job with utilizing Desmos as well!
I recommend continuing our sessions until she is ready to take the SAT. I know she may only want to take it once but twice would be better if possible for the best results. I know that she has a lot going on but I am hopeful that she will stay focused and continue to improve. 
Please let me know if you have any questions or if there are any adjustments you would like to make to our plan. Iâ€™m happy to schedule a time to talk by phone if that would be helpful. I look forward to supporting Hailey in her continued academic journey.
Best regards,
Cynthia S.
cynthia.skariah@revolutionprep.com
+12159008791</t>
  </si>
  <si>
    <t>Allison Palacios</t>
  </si>
  <si>
    <t>Dear Pedro,
Itâ€™s been great working with you and Allison over the past couple of months. As we prepare for Allison's upcoming SAT, I wanted to share some updates and information about what to expect.
I have seen significant improvements in Allison's use of Desmos, functions, geometry, and rewriting equations. She has shown consistent progress in improving her SAT score. This consistent improvement has been evident in her homework. Unfortunately Allison has not completed a practice exam in a while so I would love for you to encourage her to complete one soon.
While we cannot guarantee a specific score, we have worked diligently towards her goal of a 1350 through focusing on various math concepts. It's important to consider the impact of the test zone on Allison's performance. Ensuring a good night's sleep throughout the week leading up to the test is crucial, as just the night before isn't enough. We have also discussed strategies to manage test anxiety, which can impact scores.
I recommend adding hours and continuing weekly sessions until her test in October. There are still a number of topics that I think will be beneficial to review together.
Please let me know if you have any questions or if there are any adjustments you would like to make to our plan. Iâ€™m also able to schedule a time to talk by phone if that would be helpful. I am happy to support Allison in her continued academic journey.
Best regards,
Cynthia S.
cynthia.skariah@revolutionprep.com
+12159008791</t>
  </si>
  <si>
    <t>Owen Barry</t>
  </si>
  <si>
    <t>Dear Jennifer,
I hope you are having a great week! As we prepare for Owen's upcoming practice test and the start of the school year, I wanted to share some updates and information about what to expect.
I have seen significant improvements in Owen's ability to tackle SAT problems -- in particular, his ability to reason his way to the best answer on Reading questions, and his knowledge of punctuation conventions has really improved. He has shown consistent effort both in session and in doing homework, and it's a lot of fun to tutor him! This includes growth in areas we previously discussed as struggles, such as the standard English conventions questions.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Owen to replicate official test day conditions as closely as possible when taking his practice test. He should find a quiet place and take the test in one sitting.
After the practice test (which will hopefully happen this week), I will review the results and discuss the test experience with Owen to determine our focus moving forward, and Iâ€™ll follow up with you on takeaways, improvements, and next steps in my next parent update.
I think Owen's current schedule of two 90 minute meetings a week is working really well. It's enough time to make substantial progress on the SAT without being too onerous. I'd recommend continuing this schedule until Owen gets a score he's happy with.
I also know Owen is starting the school year this week, with a set of interesting classes! I would be happy to tutor Owen in calculus or economics, should he want a tutor for either of those classes. We also have other highly talented tutors for any subject you can think of.
Please let me know if you have any questions or if there are any adjustments you would like to make to our plan. Iâ€™m happy to schedule a time to talk by phone if that would be helpful. I am excited to continue supporting Owen in reaching his goals.
Best regards,
Daniel O.
daniel.olson@revolutionprep.com
+18152622416</t>
  </si>
  <si>
    <t>Elias Sullo</t>
  </si>
  <si>
    <t>Hi Carmen,
I just wanted to give you an update on Eli's progress in tutoring.
Eli is a hard-working student who gives me his full and complete attention during tutoring. Furthermore, he often picks up on new concepts very quickly (one notable example: we had been doing a few different things with absolute value equations, and he "raced" me on one and beat me by a pretty considerable margin!). He's also just fun to work with, and often shows excitement at getting things right. This is 90% of the battle, so there's every reason to be fundamentally optimistic. 
I think the main stumbling block we run bump up against is that there is some foundational algebraic knowledge that every algebra student needs to succeed, and I think Eli has a couple gaps in this foundational knowledge. Given our current weekly schedule together, it's a little hard to say exactly where the gaps are, since we usually have to spend the full session time on homework and test/quiz review, and don't have much time to double back on foundational algebra knowledge. 
I think there's a few things we can do to address this, dependent on Eli's schedule and ability to put in more tutoring hours:
(1) Eli and I could try to meet 3 times a week. Twice for homework and test/quiz prep, and once for pure algebra background knowledge and practice. 3 hours a week could be a lot depending on a lot of factors, so let me know if you think that's a good idea.
(2) Eli and I could spend one of our two sessions per week on foundational knowledge, and one session on homework and test prep. This might mean we aren't able to get through all the homework and test prep necessary for each week, so we would have to pick out the most important material to cover.
(3) Eli and I could spend both our sessions on recent homework and test prep, and I could try to provide alternative resources (Khan academy, YouTube series) that address the foundational algebra knowledge gaps.
Some combination of these three is always an option as well! I just want to find a schedule where we feel both sides (foundational knowledge, and current homework and quizzes) are being addressed. 
I think Eli should remain in his current Algebra class, given what he's capable of. Of course, I'll willing to discuss that more with you on Zoom at any time. I could meet at 2pm on Wednesday or Friday of next week, or you could suggest a time that works best for you, depending on the schedule. 
I hope you're having a great weekend and I look forward to seeing Eli again soon!
Daniel O.
daniel.olson@revolutionprep.com
+18152622416</t>
  </si>
  <si>
    <t>Dylan Kolcun</t>
  </si>
  <si>
    <t>Hi Mike, 
Happy Tuesday! I am reaching out to follow up further on your email the other day and to check in about Dylan's SAT prep progress and future plans. Among other things, it is still very encouraging that his official test score is improving significantly, though we do want to figure out how to lessen the gap between practice tests and official test scores. 
As I said in my other email, the overall plan seems to be divide and conquer to work toward a high superscore. We will focus on just the Math this week, trying to make as much progress on each category (Advanced Math, Algebra, Geometry, and Problem Solving &amp;amp; Data Analysis) as possible so he is ready for anything. We do have three more sessions this week to work on the Math side. Dylan might do well with focusing on just one side. Part of the challenge of the SAT is trying to be aware of all the different topics at the same time. Then, we can focus on just Reading/Writing for the October SAT. The thought is that the R/W may take longer to perfect, given his recent Math score was already in the 700s while the R/W was high 600s. 
The biggest variable that we have not yet actively or fully worked on is mindset. We want Dylan to be able to foster a calm and confident mindset on the official test. Based on the striking difference between his official test and the practice test scores, it is highly likely that the pressure or distractions of the official test day are having an impact on his performance. I do feel that he can think too much or second guess sometimes, and those tendencies can become worse on test day. Something that I have recommended to many students and have also had personal success with is meditative breathing using his whole diaphragm including the lowest part of his core -- Dylan can do this throughout the test to stay focused and between test questions to clear his mind and take each question as a new challenge, letting the last question go. Anxious breathing only uses the top half of the lungs, whereas deep breathing uses the whole core. We'll practice that in sessions going forward. 
Beyond that, maybe there's an opportunity for Dylan to let go of the internal pressure somehow. It could be worthwhile for you to talk to him about the value of staying loose and flexible -- we want him to be able to creatively problem-solve in the moment. Maybe connect it to how he feels when is thriving on the hockey rink.
I get the sense that he prepares really well for the patterns that we go over during tutoring sessions, and then if something is unexpected on the test, that can throw him off a bit. The reality is that there will always be some unexpected things on the test and he should plan on it, and reacting too much to the unexpected really gets in the way. 
I hope all this helps. Let me know if you have thoughts or questions or if you'd like to schedule a call!
Enjoy your day! Thank you,
Daniel Severance
Professional Tutor, Revolution Prep
daniel.severance@revolutionprep.com | www.revolutionprep.com
Customer Service: 877-738-7737 | Direct Line: 269-303-9396
Better Results. Less Stress.</t>
  </si>
  <si>
    <t>Annalee Mazzarelli</t>
  </si>
  <si>
    <t>Hi Annalee and Maria, 
I hope your summer is wrapping up nicely and the start of the school year is going smoothly! As I assume Annalee has received her SAT score, I am reaching out to check in and offer my thoughts on the future. Please let me know the score if you can! Overall, I am writing to let you know that she is capable of improving further on the SAT, but also I am here to help with AP Literature and AP Government if needed! Also, I was sorry that we weren't able to find a time for our last session -- I didn't get a response about that. The 1.5 hours are still in her account and will not expire. 
I was very happy with the consistency that we were able achieve over the summer. Annalee put in a lot of great work and she should be proud! I do believe that Annalee can keep improving on the SAT if she did want to continue -- many students work for 3-6 months into a test and take 2-4 official tests. Annalee doesn't necessarily have to do 6 months or anything like that, but there is definitely opportunity to keep going and keep improving into the October, November, or December test dates. That being said, I understand if it's necessary to prioritize school and other commitments. 
AP Literature and AP Government two of my favorite classes to tutor and I would be happy to help if needed! Also, feel free to keep me in mind if she needs help prepping for those AP tests. Getting a competitive score on the AP tests can get Annalee college credit, which can make it easier for her to skip intro classes so she can skip to the classes she actually wants to take, save time, and even save you money. Revolution Prep also has great tutors for Calculus, Physics, and AP Psychology if she needs support in those classes!
Thanks for reading! It's been a pleasure working with Annalee and I'm here to help if ever needed. Please let me know if you have any questions or if you'd like to discuss further on the phone. 
Best,
Daniel Severance
Professional Tutor, Revolution Prep
daniel.severance@revolutionprep.com | www.revolutionprep.com
Customer Service: 877-738-7737 | Direct Line: 269-303-9396
Better Results. Less Stress.</t>
  </si>
  <si>
    <t>Austin Glosserman</t>
  </si>
  <si>
    <t>Hi Marc and Kristen,
Happy October! I hope you're both well. Austin informed me he got a 1150 on his September 13th SAT. We do need more tutoring hours to move forward into the October and November test dates, but, as ever, it is essential that Austin completes homework and practice tests to ensure his score will start to go up. Tutoring gives him the right tools but he needs to apply them in his own time so he gets the repetition needed to truly retain concepts and master strategies. That being said, I would recommend that he tutors four hours a week until the November and the December SAT as well.
I really want to see him succeed. We will unfortunately see very similar results if he's unable to complete assigned work and practice tests going forward. Overall, it has been great to see Austin's attendance improve significantly and it is fun to work with him. Attendance alone, unfortunately, is not enough, as I have seen over the years working with many other students. 
I know some students are planning on early decision deadlines, but if Austin is also planning on that, it is very possible to submit scores after the rest of the application is sent in, depending on the school (that likely would have to be the November SAT date). Also, I do often help students with college essays, and would be happy to assist Austin with that as well. 
Thanks for reading! Please let me know if you have any questions via email or if you'd like to discuss further on the phone. 
All the best, 
Daniel Severance
Professional Tutor, Revolution Prep
daniel.severance@revolutionprep.com | www.revolutionprep.com
Customer Service: 877-738-7737 | Direct Line: 269-303-9396
Better Results. Less Stress.</t>
  </si>
  <si>
    <t>Hi Jessie!
Happy October -- I hope you're well! It is time for another progress update regarding Jasmine's SAT prep. 
Jasmine's last three practice tests have been around the same composite score but with significant differences in the section scores: 
 - Late July: 1340 (730 R/W; 610 M)
 - Mid August: 1330 (580 R/W; 750 M) 
 - Mid September: 1330 (660 rw, 670 M)
Overall, we are seeing an issue with maintaining a high level on both sides of the test at the same time, though we have seen that she is capable of a score in the 700s on both sides of the test. You may remember that her practice test score in early July was a 1410 when we were doing more intensive tutoring. Two meetings a week would help her return to that high level on both sections and hopefully be done with this process sooner than later. 
Another option is pursuing a super score -- have you considered that? This way, she can focus on one section of the test going into the November or December SAT, and then the other side for the next test date. 
Also, just a reminder -- she should be taking a practice test before next session! 
Jasmine is consistent in completing homework and practice tests, which is really great. She is able to apply what we work on in-session well. I won't get into to the details about what we've been working on because the headline there is basically that she is able to improve on what we work on, but the overall issue is maintenance and retaining all the topics at once. There is no significant issue with correcting mistakes or improving on what she missed on the last practice test. 
Thanks for reading! Please let me know if you have questions via email or if you'd like to discuss further on the phone. I look forward to continuing to help Jasmine work toward her goals. 
Have a great rest of your week.
Best, 
Daniel Severance
Professional Tutor, Revolution Prep
daniel.severance@revolutionprep.com | www.revolutionprep.com
Customer Service: 877-738-7737 | Direct Line: 269-303-9396
Better Results. Less Stress.</t>
  </si>
  <si>
    <t>Michael Mansfield</t>
  </si>
  <si>
    <t>Hi Chris, 
I hope your summer was great! It's been about a month since I've met with Michael, and I wanted to check how Michael's September test went and if I can be of help in future with test prep. If not, sorry to bother you!
If he does want to work toward the November 8th or December 6th SAT tests, we typically recommend two hours a week as a standard starting point for tutoring with regular practice tests and homework. I can also help with academics, AP tests and AP classes, and college essay. 
I'd be happy to discuss further on the phone if you'd like. Of course, don't hesitate to reach out later this year or next year too. 
Have a great week! Thank you,
Daniel Severance
Professional Tutor, Revolution Prep
daniel.severance@revolutionprep.com | www.revolutionprep.com
Customer Service: 877-738-7737 | Direct Line: 269-303-9396
Better Results. Less Stress.</t>
  </si>
  <si>
    <t>Ayaan Mahmud</t>
  </si>
  <si>
    <t>Hi Genny, 
I hope your summer was great! After working with Ayaan for about a month and a half, I am reaching out to update you on Ayaan SAT prep progress and offer my thoughts on the future. Overall, Ayaan is positive and attentive during sessions and tends to apply new strategies well. 
The two practice tests he took were scored at a 1480 (rw 700, m 780) and a 1430 (rw 730, m 700). On the second practice test, he apparently ran out of time on the Math section. But it was great to see him improve on the Reading/Writing side for the second practice test, which is what we mainly worked on in the sessions leading up to that test. Specifically, he improved on Words in Context and Command of Quantitative Evidence, both of which we worked on in-session. We'll keep working on punctuation and grammar to get all the points possible from that category, which is numerous on the test. We've recently done some math review too and will keep math timing in mind too. 
The 1-hour a week meeting pace is giving Ayaan a foundation but I would recommend starting two hours a week as soon as possible to make sure he is ready for the November and December tests. Given that students will forget and need to review material every month or so, we do want to build momentum sooner than later so he can finish strong. The two hours a week will help us cover new material and review old material. 
Thanks for reading! If you'd like to discuss further on the phone, let me know! 
Have a great week! Thank you,
Daniel Severance
Professional Tutor, Revolution Prep
daniel.severance@revolutionprep.com | www.revolutionprep.com
Customer Service: 877-738-7737 | Direct Line: 269-303-9396
Better Results. Less Stress.</t>
  </si>
  <si>
    <t>Hi Vicky,
As Bryce recently took the September SAT and looks forward to the fall dates including October 4th, I wanted to reach out to give a more comprehensive update and offer my recommendations for the future. Among other things, I wanted to ask, are we still ok with prioritizing Reading/Writing for the October 4th test? Bryce and I had discussed that. This past Sunday, we worked on grammar and punctuation to start the Reading/Writing overview. 
For many recent weeks, we achieved an ideal pace of three or four hours of tutoring, but it is important to note that he has had off weeks between those more intensive weeks with no tutoring or very little. It is very often crucial for a student to tutor consistently over about 3 months with no breaks at a regular pace. Assuming we continue into fall, I would highly recommend planning for that consistency going into the November and December SATs, especially given Bryce's high goal score. Even this past week with only one hour of tutoring may cause a break in momentum. Of course, he has other commitments and grades are first priority, but I do want to be clear so we can help him succeed. 
Overall, Bryce is positive, attentive, and driven during tutoring sessions. We are definitely getting work done in-session and have fun doing it. Sometimes, though, he should try to think something over and challenge himself to figure something out on his own. When something new or unexpected pops up on a question, he often asks me "why?" immediately, without trying to think it over. I try to tell him to give an unfamiliar concept a chance. It's important for him to know that this tutoring process is designed to make him an independent thinker. And, even after exhaustive practice, on official test day there will always be some sort of pattern or concept or question type that will be unexpected, and we want him to react calmly and confidently to that. Pushing the student to be independent and an effective creative problem-solver (instead of just teaching the content didactically without dialogue) is one of the key differences between tutoring and teaching. 
Also, please let me know if ever I can be of help with AP US History! It is one of my specialties. 
Thanks for reading! I look forward to continuing to help Bryce work toward his goals. Please let me know if you'd like to discuss further on the phone. We'll look forward to getting his September score back in about a week.
Have a great rest of your weekend!
Best,
Daniel Severance
Professional Tutor, Revolution Prep
daniel.severance@revolutionprep.com | www.revolutionprep.com
Customer Service: 877-738-7737 | Direct Line: 269-303-9396
Better Results. Less Stress.</t>
  </si>
  <si>
    <t>Hi Jaime!
I hope you are well. As Harlow and I have been working together for almost a month, I am reaching out to update you on progress and offer my recommendations for the future. Also, wanted to give you a heads up that she should plan on taking a practice test asap.
Harlow had trouble joining our last session because of an error message about connecting to the Zoom meeting. It was very bizarre and unexpected -- I hope she can figure it out for next time. I wanted to just put that on your radar in case you were unaware. 
Recently, we've worked on a lot of linear math (slope formula, slope-intercept form, linear word problems), trigonometry, and commas. Next time, we'll likely continue with other punctuation rules (dashes, colons, semi-colons, apostrophes). Other concepts that we'll plan to work on are systems of equations, more triangles, quadratics, and more.
The two hour a week pace is not bad, though Harlow would certainly benefit from three or four hours of tutoring a week. Of course, she has other commitments and grades are always first priority, but I did want to let you know that there is other material we could cover if we had the time. Momentum is key! That said, working toward the November 8th and December 6th tests does give us a fairly ideal amount of runway. 
Overall, Harlow has been focused and positive during tutoring sessions. She does tend to need some repetition with one concept before moving on, but that is workable. As I said, more time per week could help with that so we can have time to maintain/review material she knows but also have time to move into new and harder material. 
Thanks for reading! Please let me know if you'd like to discuss further on the phone. I look forward to continuing to help Harlow work toward her goals. 
Have a great weekend. 
Thank you!
Daniel Severance
Professional Tutor, Revolution Prep
daniel.severance@revolutionprep.com | www.revolutionprep.com
Customer Service: 877-738-7737 | Direct Line: 269-303-9396
Better Results. Less Stress.</t>
  </si>
  <si>
    <t>Hi Todd and Kristen,
I hope your fall is starting off nicely! As Will approaches the October 4th SAT, I am reaching out with a comprehensive update on his progress as well as my recommendations for the future.
Will's last two practice tests have both been at a composite score of a 1030, and the Reading/Writing and Math scores have been very similar (540 rw, 490 m and then 550 rw, 480 m). We have seen some improvement between the two practice tests on punctuation, geometry, and words in context (all topics we have worked on in-session) but there is still work to be done in those areas, plus other areas we have not yet been able to start on. One goal in particular that we'll keep working on is getting into that higher math section, which will significantly affect his math score. He should plan on taking another practice test this week, this weekend, or early next week. 
Because we do typically recommend at least three months of prep (and more is often needed) into an SAT test, I strongly recommend that Will plans to continue tutoring into the November 8th test. He should not take a break from tutoring after the October 4th SAT as he may truly start to achieve the momentum he needs in the next few weeks. Taking even a week off will compromise that momentum and that is very hard to make up for later. For now, I would also plan on the December 6th SAT. 
Furthermore, I recommend Will increases tutoring to 3 hours a week going forward to give him the best chance of achieving his goal score. There is still a good amount of material to work through and we will still need to review and maintain the concepts and strategies he has already learned. 
Week before the test reminders: Will should do his best to get ample sleep the two nights before the October 4th SAT. We also recommend that students do not overstudy the night before, and take it easy and relax. He should also plan on a solid, protein-heavy breakfast the morning of the test. Additionally, he should plan on getting up and walking around during his breaks to bring circulation back to the brain and should use focused breathing, exhaling fully and using the lower part of his core to avoid shallow anxious breathing, during and in between test questions.  
Also, I would like Will to be more deliberate with how he takes his breaks during tutoring as a way to prepare for taking breaks during the actual test. Students should get up and walk around and feel free to grab a snack or water. It seems that he stays at the computer (checking football scores) during our breaks. It is great to see him passionate about football but we do want to make sure he is getting a break from screen time and a break from the stress of the tutoring session, especially with the knowledge that stress and anxiety can affect any student's decision making and ability to absorb knowledge. This habit of taking breaks every 30-45 minutes also applies to doing homework and studying for academic tests. 
Thanks for reading! Please let me know if you'd like to discuss further on the phone and feel free to send any questions via email as well. I look forward to continuing to help Will work toward his goals. 
Have a great week!
Best, 
Daniel Severance
Professional Tutor, Revolution Prep
daniel.severance@revolutionprep.com | www.revolutionprep.com
Customer Service: 877-738-7737 | Direct Line: 269-303-9396
Better Results. Less Stress.</t>
  </si>
  <si>
    <t>Sophie Olsey</t>
  </si>
  <si>
    <t>Dear Teresa,
I hope you are having a great start to the school year! It has been a pleasure working with Sophie, and Iâ€™ve been glad to see her steady commitment to her SAT prep.
Sophieâ€™s short-term goal is to continue improving in reading and writing so that she is consistently reaching the more challenging second module on the SAT. Math has been a clear strength â€” her score has risen from around 600 into the low 700s as sheâ€™s learned some of the tricks and advanced features in Desmos. Reading and writing has been more of a challenge, holding in the mid-500 range, but I have seen encouraging improvement during our sessions, and I know with patience and continued effort her scores in this area will keep moving in the right direction.
Recently, our focus has been on understanding what constitutes a complete sentence and applying that knowledge to grammar and punctuation questions. Sophie has made good progress on this in recent sessions, and I am confident that building on these gains will set her up well for further improvement in the weeks ahead. I recommend continuing our weekly sessions at 90 minutes per week.
Please let me know if you have any questions or if there are any adjustments you would like to make to our plan. Iâ€™m happy to schedule a time to talk by phone if that would be helpful. I look forward to supporting Sophie in her continued academic journey.
Best regards,
Dave K.
david.keder@revolutionprep.com
+13017582590</t>
  </si>
  <si>
    <t>Hi Audra,
Every few months or so, I'll reach out with an update on Lucas' progress. Sometimes it may take the place of the weekly parent update email or I may email you the progress and parent updates separately.
I know we had chatted about reviewing Lucas' midweek schedule and make adjustments - but I wasn't able to catch him on yesterday's session. When we meet on Tuesday at 7, we'll chat about his schedule and what he needs to take off his plate in order for him to still be able to meet, but also have time to complete his assignments and do his extracurriculars with ease. Hopefully that will ease up some of the inconsistencies in his attendance. We'll either continue to meet most Sundays in the evening and a short check in meeting on Tuesdays, or we'll just cancel the Tuesday sessions. Of course, I'll keep you updated on what he decides works best.
He did a great job with his summer reading assignment, but I want to make sure that he keeps up with his assignments for other classes. He mentioned how he thinks he may need additional support or tutoring for some of his other subjects, especially World History and Math, that I don't support, so I showed him how to select additional tutors based on those subjects. He still has 45.5 unscheduled hours on his account, and we can adjust his schedule with me to support him getting extra support with other tutors, just let me know.
Please let me know if you have any questions or if there are any adjustments you would like to make to our plan. Iâ€™m happy to schedule a time to talk by phone if that would be helpful.
Always in Lucas' corner - our next session is scheduled for Tuesday, 9/9 at 7 pm.
Best,
Diamond A.
diamond.anderson@revolutionprep.com
+17037985175</t>
  </si>
  <si>
    <t>Asher Fullerton</t>
  </si>
  <si>
    <t>Hi Ricardo and Kristina,
Itâ€™s been great working with you all and Asher over the past couple of months. I wanted to touch base to share some of the progress weâ€™ve made so far and share my thoughts on the plan moving forward.
I have seen significant improvements in Asher's confidence around reading and ELA concepts. He's reading more confidently and taking his time with reading passages to aid in his understanding, especially when he comes across vocabulary that is unfamiliar to him. He's always been eager to review concepts that he's reviewing in school, and he's done a great job staying engaged and connected to what we are discussing. He's always trying to apply and connect something to the future. Though we've only spoken about his recent MAP testing, I'm sure that his eagerness and consistency with tutoring has allowed him to see benefits in school and in his academic confidence - he knows that he can achieve things even if it takes extra practice and time.
Based on our goals with him, I recommend we continue to meet at least once a week for 45 minutes, potentially increasing it as we get deeper into the school year. Our current short-term goals for Asher include building in supports for his accommodations in the classroom setting and building in more confidence based strategies in his academic journey.
Right now, Asher is booked up until the Thanksgiving holiday - he doesn't need more hours added to his account at this time, but if you'd like to continue working together on achieving these goals, you can redeem more credits through your Bright Horizon's portal after the holiday season. After you redeem your credits, you will receive an email from Revolution Prep to add the hours to your account. 
Also, I look forward to seeing the documents that you'd like for me to complete for his evaluation and his previous MAP results. I'll try to get those over to you all by our next tutoring session on Monday, 10/6 at 5 pm.
Please let me know if you have any questions or if there are any adjustments you would like to make to our plan. Iâ€™m happy to schedule a time to talk by phone or Zoom, if that would be helpful. I look forward to supporting Asher in his continued academic journey.
Diamond A.
diamond.anderson@revolutionprep.com
+17037985175</t>
  </si>
  <si>
    <t>Hi Shewit and Aaron,
I hope you're well! I wanted to share a quick update on Sarah and the wonderful progress sheâ€™s been making in our tutoring sessions. I typically try to send out a progress update email at least every 6-8 weeks.
Sheâ€™s an exceptionally strong reader with a genuine eagerness to learn and explore new ideas. Her enthusiasm and ability to engage in thoughtful conversation make our sessions both productive and enjoyable. Recently, weâ€™ve been working on strategies to help her slow down while reading, as her speed can sometimes affect comprehension. Sheâ€™s been very receptive to this and is already showing improvement. I've also attached some quick vocabulary practice for her.
To support her preparation for the ISEE/SSAT, weâ€™ve started focusing on:
- Synonyms and vocabulary building
- Cloze reading strategies (sentence completion)
- Reading for meaning and context clues
These skills will help her not only with test readiness but also with deeper comprehension and critical thinking. Here are a few ways you can support her at home:
- Encourage her to pause and reflect after reading a paragraph or pageâ€”ask her to summarize or explain what sheâ€™s read.
- Play word games like â€œsynonym matchâ€ or â€œwhatâ€™s another word forâ€¦â€ to build vocabulary.
- Explore age-appropriate practice questions from ISEE/SSAT prep books or online resources to get her familiar with the format, which we're doing during our sessions.
Iâ€™d love to continue working with her regularly to keep building on this momentum. I recommend we continue meeting 1â€“2 times a week for 30 minutes to an hour, keeping the same schedule for now and adjusting if needed. Sheâ€™s making great strides, and Iâ€™m excited to keep supporting her growth!
Please let me know if you have any questions or if thereâ€™s anything specific youâ€™d like us to focus on.
Our next session is scheduled for Tuesday, 9/9 at 4:30 pm.
Diamond A.
diamond.anderson@revolutionprep.com
+17037985175</t>
  </si>
  <si>
    <t>Hi Toni,
I hope you're doing well! I wanted to share a progress update on Natalia and the great work sheâ€™s been doing in our tutoring sessions. 
Natalia has made remarkable progress in her reading and comprehension skills. One of the biggest highlights has been her transition off IEP reading supports - an achievement that reflects her dedication and growth. Sheâ€™s reading more confidently and applying strategies that are appropriate for her grade level.
Weâ€™ve been focusing on:
- Sight word fluency
- Identifying main ideas and supporting details
- Using context clues
- Making predictions
- Retelling stories with key events
These strategies are foundational for first-grade readers, and Natalia is doing a great job with them. That said, Iâ€™ve noticed that in the last couple of sessions, not including today's session, that she's been a bit disengaged but still willing to do the lesson. I wanted to try to pull in more engaging lessons, but it's a bit hard virtually, so to help boost her engagement, I plan to:
- Introduce more interactive reading activities like story-based games or drawing responses to texts.
- Let her choose more of the reading material to align with her interests.
- Incorporate short, fun challenges or â€œreader missionsâ€ to keep things fresh and motivating.
Iâ€™d also love to review her Lexile level or NWEA reading data, if the school has those data points available, to help guide our instruction and ensure sheâ€™s being challenged at the right level.
I recommend we continue meeting 1-2 times a week for 30 minutes, keeping our current schedule and adjusting as needed. Please feel free to share any feedback or ideas - Natalia is a joy to work with, and I want to make sure she continues to feel excited and supported in her learning.
Our next session is scheduled for Sunday, 9/14 at 11:30 am.
Diamond A.
diamond.anderson@revolutionprep.com
+17037985175</t>
  </si>
  <si>
    <t>Aiden Fullerton</t>
  </si>
  <si>
    <t>Hi Ricardo and Kristina,
I wanted to take a moment to share a quick update on Aidenâ€™s progress and outline the plan moving forward.
Over the past few sessions, Iâ€™ve seen a noticeable improvement in Aidenâ€™s engagement and focus. While he can still be a bit silly or hesitant to complete tasks at times, I've been trying to have a gentle but firm approach has been effective. He seems to be taking to it well, or might not even notice. Even when he says he doesnâ€™t know something, itâ€™s clear he understands the material - weâ€™ve seen that he picks up on concepts quickly and demonstrates strong underlying skills. Heâ€™s a very bright student, and Iâ€™m confident that with continued consistency, weâ€™ll keep making meaningful progress.
At this point, I recommend continuing with our current schedule of one 30-minute session per week throughout the school year. I think it has been working well and supports his learning without being overwhelming. In the short term, weâ€™re focusing on reinforcing letter sounds, building reading fluency, and practicing number sense.
He has sessions booked until the Thanksgiving holiday, so he doesn't need additional hours added at this time. If youâ€™d like to continue working toward these goals, after the holiday, you can redeem additional credits through your Bright Horizons portal. Once those are redeemed, youâ€™ll receive an email from Revolution Prep to add the hours to your account.
Please feel free to reach out if you have any questions or would like to make adjustments to our plan. Iâ€™m also happy to schedule a phone call if that would be helpful.
Looking forward to continuing our work together and supporting Aiden on his academic journey!
Diamond A.
diamond.anderson@revolutionprep.com
+17037985175</t>
  </si>
  <si>
    <t>Hi Stephanie,
I hope you're doing well! Every few weeks or so, I'll reach out to share a quick update on how Phoebe has been progressing in our tutoring sessions.
Sheâ€™s a bright and thoughtful student who has shown strong recognition of sight words and a clear interest in learning - especially when the material resonates with her. When she does seem to be disengaged, she is not afraid to be expressive about adjustments that she needs to re-engage, which actually helps me tailor our sessions to better suit her preferences and keep her engaged.
Weâ€™ve been focusing on building her reading skills, and Iâ€™ve seen encouraging signs of growth. With continued support, I believe she can make great strides. Iâ€™d love to continue working with her, ideally 1â€“2 times a week for 30 minutes, to maintain consistency and momentum.
To help reinforce her progress at home, here are a few simple suggestions:
- Read together daily, even for just 10â€“15 minutes. Let her choose books that interest her to keep it fun.
- Play sight word games like flashcards or memory match to strengthen recognition.
- Ask questions during reading to build comprehension, such as â€œWhat do you think will happen next?â€ or â€œWhy do you think the character did that?â€
- Celebrate small wins - praise her when she reads a new word or finishes a book to build confidence.
Right now, she doesn't have any hours on her account.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here to support Phoebe.
Diamond A.
diamond.anderson@revolutionprep.com
+17037985175</t>
  </si>
  <si>
    <t>Esther Gould</t>
  </si>
  <si>
    <t>Hi Esther and David,
Itâ€™s been great working with you and Esther over the past few weeks. As we prepare for Estherâ€™s upcoming SAT on October 4th, I wanted to share some updates and information about what to expect.
I have seen significant improvements in Estherâ€™s math reasoning and problem-solving strategies. They have shown consistent progress in identifying patterns, translating word problems into equations, and applying substitution techniques. This consistent improvement has been evident in their ability to clarify misunderstandings from previous practice exams and recognize errors independently.
For this exam, our goal is a score of 1500. While we cannot guarantee a specific score, we have worked diligently towards this goal through targeted review of math concepts, strategic use of tools like Desmos, and focused practice on reading and writing sections. Estherâ€™s highest math score so far has been a 690, and I believe they are capable of achieving a higher score. Their highest reading and writing score has been a 720.
During our most recent session, we began by reviewing homework. Esther had limited time to complete it due to setting up their Wi-Fi, but they brought several questions to discuss. We worked through constant companion questions together, focusing on step-by-step problem solving. We then reviewed questions from a recent practice exam, clarifying areas of confusion and identifying patterns in mistakes. Toward the end of the session, we discussed strategies for solving math problems, including visualizing functions and translating word problems into equations. We wrapped up by summarizing key takeaways and setting goals for the week ahead.
Esther is scheduled for two more sessions before the October exam and has one hour still unscheduled. If they do not reach their goal score on the October test, I recommend retaking the exam in November or December. To prepare for a follow-up exam, I suggest scheduling either two 60-minute sessions per week or one 90-minute session per week.
Please let me know if you have any questions or if there are any adjustments you would like to make to our plan. Iâ€™m also happy to schedule a time to talk by phone if that would be helpful. I am here to support Esther in their continued academic journey.
I am looking forward to hearing how Esther performs on this test. Looking ahead, I recommend continuing with regular sessions if they plan to retake the SAT. This would give us an opportunity to build on their progress and continue strengthening their math and reading strategies.
video link: https://revolutionprep.zoom.us/rec/play/8GLRqeYXR6O7NS5oB7wpqOBOQmTR0NAkySL-Qgf9yzi3ygpEti0yiAV_Mm8vQ-tpuogg-Fmax0f_hZf6.yy7vPNi-iJJLJyw8
Best,  
Diana H.
diana.hoyer@revolutionprep.com
+12106391241</t>
  </si>
  <si>
    <t>Hi Marley and Micheline ,
I hope you are having a great fall. It was wonderful seeing Marley again this year, and it was great working with them this week! I have included a short video that I would like you to watch. The video covers some key highlights from our session and the homework Marley is working on.
video link: https://revolutionprep.zoom.us/rec/play/vaNcXXMjGaC0SQqjESWvoqFw1H4N4CB5BxkwSz45JPbyrq-njr5ZgN6ZBk4forS_JfkiMjYw2M27TZyy.DUChoWb59lOrHm91
Marley earned a B+ in Geometry last year, which they were both surprised and happy about. This year, Marley plans to schedule tutoring sessions on an as-needed basis for their Algebra II class and will also schedule review sessions prior to the SAT.
During our session, we focused on Algebra II concepts. Marley shared homework problems, and we worked through questions involving domain, range, intercepts, and average rate of change for linear, quadratic, and absolute value functions. We used both analytical methods and graphing tools like Desmos to find solutions. Toward the end of the session, we discussed Marleyâ€™s upcoming PSAT exam and made plans for more structured test prep in the coming weeks. Marley also mentioned they are preparing for a history test, and we reviewed their goals for studying.
I have seen strong progress in Marleyâ€™s ability to apply math strategies and use graphing tools effectively. They have shown consistent improvement in problem-solving and confidence when approaching new material. This has been evident in their homework completion and readiness to take on more challenging questions.
Our current short-term goals for Marley include continuing to strengthen their Algebra II skills and preparing for the PSAT. The overall goal remains building confidence and readiness for upcoming assessments. Based on Marleyâ€™s progress and their current plan, I recommend continuing with sessions as needed and adding focused SAT prep sessions as the test date approaches.
Feel free to reach out if you have any questions or requests, and if there is anything else I can do to help. You can always contact me directly by text message or e-mail. I look forward to supporting Marley in their continued academic journey.
Best regards,  
Diana H.
diana.hoyer@revolutionprep.com
+12106391241</t>
  </si>
  <si>
    <t>Hi Tom and Dorine,
It was great working with Tom this week! I have included a short video that I would like you to watch. The video covers some key highlights from our session and the homework Tom is working on.
video link: https://revolutionprep.zoom.us/rec/play/X3ANhCWpqT8RvwUzoEytZv8DA79x3efxYNGOiZ8Yj0DbWw2WRi_nq1hTyXzUsWitCQn161tbvwv-EGlo.J8Qj79dd2AVqkOlc
Itâ€™s been great working with you and Tom over the past couple of weeks. As we prepare for Tomâ€™s upcoming SAT, I wanted to share some updates and information about what to expect.
Tomâ€™s goal for this Saturdayâ€™s test is to achieve a score of 1500. While we cannot guarantee a specific score, we have worked diligently toward this goal through targeted practice and strategy review. I wish I had more time to prepare Tom for this test, as I believe I could have taught them valuable skills to tackle the more difficult questions. That said, Tom has made strong progress in understanding key math concepts and applying strategies effectively.
During our session, we reviewed a practice exam and discussed how the later sections tend to be more challenging. We focused on important math formulas, such as the sum of solutions (negative B over 2A) and the product of solutions (C over A) for quadratic equations. These formulas can be game-changers on the test, especially when equations do not equal zero. We also worked through homework problems involving linear, quadratic, and other function types, using strategies like finding the axis of symmetry, applying the quadratic formula, and creating custom equations in Desmos.
We wrapped up by reviewing the key topics and discussing Tomâ€™s goals. I encouraged them to reach out if they need any additional help before the test. We also talked about the importance of managing test anxiety and getting consistent sleep throughout the week leading up to the exam, not just the night before.
This is probably the last session I will have with Tom, as they are transferring to another tutor to focus on science and math courses. I am looking forward to hearing how Tom performs on the test. Looking ahead, I recommend continuing with regular tutoring sessions to build on the foundation weâ€™ve established and to support their academic growth. This would give us an opportunity to continue working on advanced strategies and test preparation.
Feel free to reach out if you have any questions or requests, and if there is anything else I can do to help. You can always contact me directly by text message or e-mail. I look forward to supporting Tom in their continued academic journey.
Best regards,  
Diana H.
diana.hoyer@revolutionprep.com
+12106391241</t>
  </si>
  <si>
    <t>Hi Niko and Dermot,
It was great working with Niko this week! I have included a short video that I would like you to watch. The video covers some key highlights from our session and the homework Niko is working on.
session video link: https://revolutionprep.zoom.us/rec/play/h8PyoOSZ5AlReErX_B-6pf6Lph1l_7vfq0-PzkrNyf1VZjXips29juRjrEXcKxK5i1WtANGdRrSbekfP.IucGraXbbGktfZIR
I hope you are having a great fall. Itâ€™s been great working with you and Niko over the past couple of months. I wanted to touch base to share some of the progress weâ€™ve made so far and share my thoughts on the plan moving forward.
I have seen significant improvements in Nikoâ€™s ability to analyze SAT questions, especially in the problem-solving and data analysis sections. They have also made progress in applying strategies for the writing section, including identifying question types, recognizing sentence structure, and understanding punctuation rules. Niko has shown consistent progress in completing practice problems and applying strategies weâ€™ve discussed. This improvement has been evident in their accuracy and confidence during sessions.
Nikoâ€™s goal for the SAT is to achieve a score of 1450. While they have not yet scheduled a test date, we are working steadily toward that goal. We have focused on reviewing conventions of standard English, systems of equations, and strategies for tackling challenging reading and writing questions. 
Based on Nikoâ€™s goals, I recommend continuing with one 90-minute session per week and ensuring that they complete the assigned homework between sessions. This will help maintain momentum and allow us to cover all necessary content and strategies before the test.
Our current short-term goals include strengthening Nikoâ€™s skills in reading comprehension, grammar, and math problem-solving. The overall goal remains achieving a strong SAT score and building confidence in test-taking strategies. Please let me know if you have any questions or if there are any adjustments you would like to make to our plan. Iâ€™m happy to schedule a time to talk by phone if that would be helpful. I look forward to supporting Niko in their continued academic journey.
Best regards,  
Diana H.
diana.hoyer@revolutionprep.com
+12106391241</t>
  </si>
  <si>
    <t>Nicolaas Wagner</t>
  </si>
  <si>
    <t>Hi Nicolaas and George,
I hope you are having a great fall. It was great working with Nicolaas this week! I have included a short video that I would like you to watch. The video covers some key highlights from our session and homework.
video link: https://revolutionprep.zoom.us/rec/play/DO3_5BHQby9Tf2wTJ00RlmHiP81urAjddbdifkfrzyklkHPauHVA_tYnDBcgtX-VUhwosJF9X8alDzXU.Zpn5YHbGZ-0TEwR9
Nicolaas has shown improvement in their understanding of addition using base 10 blocks. They were able to model and solve two-digit problems like 23 + 14 and 42 + 16 with accuracy. We also worked on sight word recognition, focusing on words with silent letters such as â€œhighâ€ and â€œwrite.â€ While they struggled at times, they are making progress with consistent practice.
Our current short-term goals for Nicolaas include strengthening their math and reading skills for second grade. The overall goal remains building confidence and mastery in foundational concepts. If there are any specific materials or concepts that Nicolaasâ€™s teacher would like us to focus on, please feel free to send that information. Iâ€™m also happy to work on any spelling or vocabulary lists they need to learn. If there are current or upcoming math topics in class, Iâ€™d love to incorporate those into our sessions as well.
Nicolaas is currently scheduled for 60 minutes per week through October 22nd, with one additional hour that can still be scheduled. Based on their goals, I recommend we continue with our current schedule of one 60-minute session per week. This will allow us to maintain steady progress while reinforcing key skills.
Please let me know if you have any questions or if there are any adjustments you would like to make to our plan. Iâ€™m happy to schedule a time to talk by phone if that would be helpful. I look forward to supporting Nicolaas in their continued academic journey.
You can always contact me directly by text message or e-mail.
Best,  
Diana H.
diana.hoyer@revolutionprep.com
+12106391241</t>
  </si>
  <si>
    <t>Hi Zayba and Elaine-Maria,
I hope you are having a great fall. It was wonderful to start working with Zayba this week. She is a wonderful young lady, and it was great working with her in our first session. I have included a short video that I would like you to watch. The video covers some key highlights from our session this week and homework.
video link: https://revolutionprep.zoom.us/rec/play/zTcTVwnqew0CwR7G8PIPkMLwtnmA1I-7oV64OypAS3eWdVHq8C3X0lY4TRYNVKYecGUYqRvLjlIW5vX2.X9HyabTuIVx1Koaq
During our session, we focused on preparing for the October PSAT. We reviewed the format and structure of the test, including its adaptive nature, scoring, and the layout of each module. We discussed how to use tools like the Desmos calculator and explored resources such as the Blue Book software and Revolution Prep site. Zayba shared her prior experience with the PSAT and set a goal of reaching a score around 1400.
We covered strategies for managing time, handling longer passages, and staying focused throughout the test. I introduced techniques like skipping difficult questions, using the cross-out tool, and practicing breathing exercises such as the 4-7-8 method to manage anxiety. We also talked about the importance of answering every question, marking questions for review, and recognizing which questions may be field tests that do not count toward the score.
Zayba was engaged and thoughtful throughout the session. She expressed a desire to build confidence, especially in math, and committed to practicing regularly. I recommended that she take a full-length practice exam before our next session on September 24th. To be set up for long-term success, itâ€™s important that she replicates official test day conditions as closely as possible by taking the test in one sitting in a quiet space.
After the practice test, I will review the results and discuss the test experience with Zayba to determine our focus moving forward. Iâ€™ll follow up with you on takeaways, improvements, and next steps in my next parent update.
Our current short-term goals include building familiarity with the PSAT format, strengthening math skills, and developing effective test-taking strategies. The overall goal remains preparing for the PSAT and then transitioning to SAT preparation. Based on Zaybaâ€™s goals, I recommend continuing with one 60-minute session per week for now. As we get closer to the exam dates, we may want to increase to two sessions per week to reinforce key concepts and strategies.
Please let me know if you have any questions or if there are any adjustments you would like to make to our plan. Iâ€™m happy to schedule a time to talk by phone if that would be helpful. I look forward to supporting Zayba in her continued academic journey.
You can always contact me directly by text message or e-mail.
Best,  
Diana H.
diana.hoyer@revolutionprep.com
+12106391241</t>
  </si>
  <si>
    <t>Mia Martinez</t>
  </si>
  <si>
    <t>Hi Mia and Wil,
It was great working with Mia this week! I have included a short video that I would like you to watch. The video covers some key highlights from our session this week and homework. I hope you are having a great fall. I wanted to touch base to share some of the progress weâ€™ve made and the plan moving forward as we prepare for the October 4th SAT.
video link: https://revolutionprep.zoom.us/rec/play/ZlMjR3CtVd31BzX6iwSPgfLyMyPMkofBJzYTBWiscwIDokGYigvINedvUVX-ufWvfs3ZN__zy36MtI8z.Nrzm3OwHXmTOA940
Mia has made noticeable progress in applying new test-taking strategies, especially in reading and writing. We reemphasized the importance of skipping around and doing the easier questions first, which I believe may help address some of the challenges she faced on the reading and writing sections. She is learning to use highlighting tools effectively, focus on main ideas, and manage fatigue by not doing all the reading passages in a row. In math, she is building confidence in approaching unfamiliar problems and applying structured methods to solve them.
Our short-term goal is to help Mia reach a score of 1200 on the upcoming SAT. I believe she can achieve this, but it will require daily practice and consistent use of the strategies weâ€™ve covered. Mia is scheduled for 2 sessions next week and 4 sessions the week before the test which is a total of 8 hours, and we will continue reinforcing these techniques and more during that time.
This week, Mia will complete a full-length practice exam using the strategies we discussed. Practicing under realistic test conditions will help her build stamina and reduce mistakes. We will review her results together and adjust our focus as needed.
Feel free to reach out if you have any questions or requests, and if there is anything else I can do to help. You can always contact me directly by text message or e-mail.
Best,  
Diana H.
diana.hoyer@revolutionprep.com
+12106391241</t>
  </si>
  <si>
    <t>Hi Surelle and Jonathan,
It was great working with Surelle this week! I have included a short video that I would like you to watch. The video covers some key highlights from our session this week and homework.  
Video link: https://revolutionprep.zoom.us/rec/play/acLRz5RY5Hq2qcvRMbDOtGYUfrdBQ0Ls7u9uA5HDNNbHeTVqZMUm6bwTDya9TZ8wTW-FU7dE6KRanl79.xYVJMO84l3CdvmSL
Surelle has made strong progress in applying test-taking strategies, especially in reading and writing. This week, we reinforced the importance of skipping around and doing easier questions first, as she was not consistently using this strategy on her last exam, which may have impacted her score. She is also improving in breaking down math problems and reviewing full-length practice exams with greater focus and confidence.
The goal remains for Surelle to reach a 1400 on the October 4th SAT. She is scheduled for three sessions next week and five sessions the week of the test. To meet this goal, it is essential that she practices daily and completes a full-length practice exam using the strategies weâ€™ve covered to help reduce fatigue and avoid mistakes.
Please let me know if you have any questions or if there is anything else I can do to help. You can always contact me directly by text message or e-mail. I look forward to continuing to support Surelle in her academic journey.
Best,  
Diana H.
diana.hoyer@revolutionprep.com
+12106391241</t>
  </si>
  <si>
    <t>Hi Jacob and Shifra,
It was great working with Jacob this week! I have included a short video that I would like you to watch. The video covers some key highlights from our session this week and homework.
video link: https://revolutionprep.zoom.us/rec/play/4kHnnf6OQ4ef7h8d2KDPytcXKP_S53WuqqjiQXVelKlhZbzT5_6TnuiQQbZmkIO4wLvLP7VQTdFMqAAS.M2KsGuez8O2v9LHG
It was wonderful to start working with Jacob again this year as he begins Geometry. We will continue with one session per week as we did last year, and we can add additional sessions if needed.
Jacob is off to a strong start. This week, we focused on preparing for his upcoming Geometry quiz by reviewing homework and discussing key topics such as proofs and constructions. We also worked through logic problems involving negation, conjunction, and disjunction, and explored conditional statements using both mathematical and real-world examples. Jacob showed a solid understanding of these concepts and asked thoughtful questions throughout the session.
Our short-term goals include reinforcing foundational Geometry concepts and building confidence with logic and proof-based questions. The overall goal is for Jacob to maintain strong performance throughout the year. Based on his progress, I recommend continuing with our current schedule and adjusting only if additional support is needed.
Please let me know if you have any questions or if there is anything else I can do to help. You can always contact me directly by text message or e-mail. I look forward to supporting Jacob in his continued academic journey.
Best,  
Diana H.
diana.hoyer@revolutionprep.com
+12106391241</t>
  </si>
  <si>
    <t>Hi Mia and Samantha,
It was great working with Mia this week! I have included a short video that I would like you to watch. The video covers some key highlights from our session this week and homework.
video link: https://revolutionprep.zoom.us/rec/play/xCCLmagVzvKlViJraMQK_u-10UAq0dcBedKyeR4Ko2ZR7lBkEicto3YZzFTALVVoKTx0pCwjZmOtxPWR.QhJhXw1fdqg7pmL9
I hope you are having a great fall. It was great to begin working with Mia toward her goal of scoring a 30 on the ACT. We will continue with one 60-minute session per week, focusing on consistent strategy use and targeted practice.
Mial has already shown improvement in her understanding of key concepts. This week, we reviewed Algebra 1A topics including solving quadratic equations, simplifying expressions, and finding the mean. We also worked on punctuation rules, specifically the use of semicolons and colons, and practiced applying them in context. In addition, we discussed strategies for approaching the ACT, including how to manage fatigue and avoid mistakes by skipping difficult questions, doing easier ones first, and not completing all reading passages in a row. These strategies will be essential to her success, and she will need to continue practicing them outside of our sessions.
Our short-term goals include completing a full ACT practice test using the strategies we discussed and reviewing the results together. The overall goal remains reaching a 30 on the ACT, and with consistent effort and practice, I believe Mia is on the right path.
Feel free to reach out if you have any questions or requests, and if there is anything else I can do to help. You can always contact me directly by text message or e-mail.
Best,  
Diana H.
diana.hoyer@revolutionprep.com
+12106391241
Diana H.
diana.hoyer@revolutionprep.com
+12106391241</t>
  </si>
  <si>
    <t>James Collin</t>
  </si>
  <si>
    <t>Hi James and Fraser,
It was great working with James this week! I have included a short video that I would like you to watch. The video covers some key highlights from our session this week and homework.
Video link: https://revolutionprep.zoom.us/rec/play/WuvTiqG2AnkXNyjluXyestI4PyL8lH-nSgMvEZKYydrwHhDiWCl4YB_0QRBtYfQjbHLVEl-rxd8P5bWE.4WMsH8hpf-XwsVSd
I hope you are having a great fall. James is working toward a goal of scoring a 33 on the October ACT, and weâ€™ve made strong progress so far. This week, we reviewed strategies for approaching the English section, including rules for commas, semicolons, and punctuating lists. James showed solid understanding and worked through several practice questions with confidence. We also discussed feedback from recent ACT exams, especially the increased difficulty in the math and science sections..
James has three hours remaining to schedule, and I recommend continuing with at least two 60- to 90-minute sessions per week until the test to maintain momentum and reinforce strategies. Our short-term goals include refining his approach to reading and writing, reviewing math concepts, and completing targeted practice to build endurance and accuracy. The overall goal remains achieving a 33 on the ACT, and with consistent effort, I believe James is well on track.
Feel free to reach out if you have any questions or requests, and if there is anything else I can do to help. You can always contact me directly by text message or e-mail.
Best,  
Diana H.
diana.hoyer@revolutionprep.com
+12106391241</t>
  </si>
  <si>
    <t>Oliver Holtzman</t>
  </si>
  <si>
    <t>Hi Oliver and Lynn,
It was great working with Oliver this week! I have included a short video that I would like you to watch. The video covers some key highlights from our session this week and homework.
video link: https://revolutionprep.zoom.us/rec/play/rgyMiVxTAl8PBRx-ld7QEdXHxNR49YvjSeDJ4WxyZ2muBbsKftt-ydmnPFwyt2jr1sRn1Pv7RGeXAUV2.5ZaCIVXDTXUVIvV1
I hope you are having a great fall. Itâ€™s been great working with you and Oliver over the past couple of months. I wanted to touch base to share some of the progress weâ€™ve made so far and share my thoughts on the plan moving forward.
Oliver has made strong progress in his SSAT preparation. In our most recent session, we reviewed math practice problems focused on sequences, patterns, and logic. Oliver demonstrated a solid understanding of strategies like plugging in numbers and identifying common factors and multiples. We also discussed the importance of continuing vocabulary practice, even during busy weeks, to support growth in the verbal section.
Oliver recently increased his SSAT score by 123 points, bringing his total to 2055. This is a great improvement, and we are continuing to focus on the quantitative and verbal sections, which offer the most opportunity for further gains. Based on Oliverâ€™s goal of achieving the highest possible score on the SSAT in November, I recommend increasing the frequency of sessions as we get closer to the test. Two 60-minute sessions per week or one 90-minute session per week would allow us to reinforce strategies and build endurance.
Our current short-term goals include completing assigned math and vocabulary homework, continuing to strengthen verbal reasoning skills, and maintaining consistent practice. The overall goal remains to maximize Oliverâ€™s SSAT score in November.
Feel free to reach out if you have any questions or requests, and if there is anything else I can do to help. You can always contact me directly by text message or e-mail. Iâ€™m also happy to schedule a time to talk by phone if that would be helpful.
Best,  
Diana H.
diana.hoyer@revolutionprep.com
+12106391241</t>
  </si>
  <si>
    <t>Arabella Lara</t>
  </si>
  <si>
    <t>Good evening, Lara family! I wanted to give you some updates about Arabella's progress.
Over these past weeks, Arabella and I have covered a variety of question types. I've referred to Arabella's old score reports to guide our planning, but it is clear that she has made significant progress in her studies since her last score report through our system. Several modules like mixed punctuation and function graphs offered no real challenge at all once we went over them, even though Arabella had had difficulties with them in the past.
The last module that I think we would need to cover in detail would be Transitions phrases, which we started recently. Once that module is finished, we can look at advanced practice, reviewing the most difficult questions of each type to make sure that Arabella is well prepared for the test. We can definitely make time for any other subjects or question types that Arabella has concerns with, if any.
Our current pace and frequency is a one hour session weekly. From my assessment, this pace seems adequate; we've covered a number of different modules, and Arabella will not need much preparation for a good score.
Please let me know if you have any concerns about our progress or plan. I am reliably available by text, phone, email, or Zoom if needed.
Best Wishes,
Eddie C.
eddie.cayia@revolutionprep.com
+18037278636</t>
  </si>
  <si>
    <t>Hi Davidson family!
It was great working with Taylor this week! I have included a short video below that I would like you to watch. The video covers some key highlights from our session this week.Â 
Taylor has progressec well with SAT prep! This week, we made some time for English and math. We reviewed the reasoning for different SAT math questions, and also reviewed the basic strategies for different English questions. Taylor was feeling a little demoralized before the test, but we have covered a significant amount of material, and I have watched Taylor progress noticeably over time. She was able t, finding a starting point and adjusting her strategy if she ran into a roadblock. I think if she engages the basic strategies and logic behind the different kinds of English questions, she will do very well. 
During our next session, we'll be sure to focus on which question types were the most difficult, and recall the basic approach behind those types. Pacing and time management can be extremely difficult for first-time test takers, so we will be sure to address that also. Mostly, this is something that resolves with practice, as students learn how much time they actually have, and how to do questions faster.
At the moment, we are loosely committed to one hourly session per week. Depending on how much additional practice Taylor needs after the test, we will decide if this is adequate, or if it needs to be revised to a higher frequency. I'll check back in over the next one or two sessions.
Please let me know if you have any questions about our plan. I am reliably available by phone, text, email, or Zoom if needed.
Have a good weekend!
Eddie C.
eddie.cayia@revolutionprep.com
+18037278636</t>
  </si>
  <si>
    <t>Taso Vlamakis</t>
  </si>
  <si>
    <t>Good evening, Vlamakis family! I wanted to update you on Taso's progress.
Taso and I have had a lot of sessions scheduled these past two weeks, and we have covered quite a lot! We began with SAT English, since that was more intimidating for Taso. We covered mixed punctuation, pronouns, verbs, and mixed modifiers. Taso and I went through the basic rules and strategies for each of these questions. He gradually got more accurate with these over time, and I worked with him to focus on consistently implementing the basic strategies.
After that, we've begun to move on to reading analysis and comprehension, looking at Text Structure and Purpose, and then Command of Textual Evidence. Taso actually seemed to manage these questions with a little more accuracy than the grammar! He is able to apply logic to compare the answers to the question prompts accurately and consistently, and he tends to find the evidence fairly quickly!
At the moment, Taso and I have set a fairly demanding schedule of four hours per week. If we can sustain this, I definitely recommend keeping this pace until the next test. We've managed to cover a little more than a quarter of all the English, so we will need more time to cover the rest and then get to math.
We will continue to follow the skills detailed in the score report, focusing on the question types that were most difficult for Taso first.
I have also given him a good variety of homework to practice these skills independently, and I hope Taso makes time for it, since practicing on his own would help reinforce the strategies and make using them habitual.
Please let me know if you have any questions or concerns about his progress or our plan. I am reliably available by email or text primarily, but also by phone or Zoom if needed.
Have a good weekend!
Eddie C.
eddie.cayia@revolutionprep.com
+18037278636</t>
  </si>
  <si>
    <t>Good evening, Milton family! I wanted to give you some updates on Isla's progress. 
At this point, we have covered all the math questions that gave Isla difficulty, focusing first on the core algebra skills. We also considered systems of equations, exponent rules, and geometry. In all cases, Isla did very well! She has retained many of the skills needed for all kinds of math, and applies them very well. It is rare that Isla encounters a problem that she can't at least start, which is crucial for a lot of students in the math section. Many get hung up on not knowing where to start and end up paralyzed, but Isla doesn't have that issue! 
With math done, we also looked at grammar and punctuation. Isla learned these rules pretty quickly and applied them well, immediately noticing that proper grammar rules are rarely actually followed.
Across all the modules, Isla had diligently done all the homework to ensure that she understands the topics thoroughly and can answer these questions independently. She makes sure to check in with me at the start of each module to discuss which questions gave her difficulty, which is never more than three per assignment.
At the moment, Isla and I have been adhering to our schedule of one 90-minute session per week. This pace seems to work fine for Isla, who is going through the modules at a decent pace. I think we can stick to this pace, and I don't see any need to change it unless it conflicts with Isla's schedule. We will continue with the English modules that gave Isla difficulty on the last score report. At this point, another practice test would be a good idea to assess how well Isla is retaining our lessons.
Please let me know if you have any questions or concerns about our plan or progress. I am reliably available by email or text, and also by phone or Zoom if needed.
Have a good weekend!
Eddie C.
eddie.cayia@revolutionprep.com
+18037278636</t>
  </si>
  <si>
    <t>Chloe Shannon</t>
  </si>
  <si>
    <t>Good evening, Shannon family! I wanted to give you some updates on Chloe's progress.
We have covered a decent amount of material since we've started. We reviewed about 6 topics and math, and now we're looking at English. We are targeting the question types that Chloe had difficulty with according to her last score report, but in any case, Chloe has excelled at every question type! Even the types that formerly gave her a lot of difficulty like Inference, Function Graphs, and Command of Textual Evidence have offered her no trouble in session! Chloe has also promptly completed all the homework I've given her for independent practice, and has no difficulty there either!
In our last few sessions, Chloe and I will review the last question types that gave her trouble, and hopefully make time for advanced practice after with the most difficult questions we can find. Chloe always gives 100% effort in session, and will probably do very well on the next test.
Since we still have some time left for sessions, I would recommend a practice test if at all possible so that we can make an assessment of where she is now, and her retention of the skills we've covered.
The frequency of sessions being 1 to 2 hour-long sessions per week seems to be adequate. At our pace, we will probably just have enough time to cover all the question types that needed work, and we may have time for some advanced practice at the end.
Please let me know if you have any questions about our progress or plan. I am reliably available by text or email, and also by phone or Zoom if needed.
I hope you had a good weekend!
Eddie C.
eddie.cayia@revolutionprep.com
+18037278636</t>
  </si>
  <si>
    <t>Narda Casas</t>
  </si>
  <si>
    <t>Good evening, all! I wanted to update you on Narda's progress.
Since my last progress update, Narda and I have covered an entire encylopedia's worth of Science, including molecular biology, cell biology, genetics and inheritance, biomes, atomic structure, chemical and physical properties, trends and features of the periodic table, phases of matter, isotopes, and finally, we began with radioactivity and nuclear reactions. During each section, we usually cap it off with some practice GED questions, and Narda has been doing great with them! Unfortunately, one of the most useful websites for practice questions recently re-organized all their material and finding the questions has been difficult, but a good amount of the questions are still there. I'm sure I can find other questions sources if I keep seaching. Narda takes detailed notes and I ensure that we do a small review of the material each time to check her understanding. For now, we will continue with Science, since that's the subject that Narda wants to test and get out of the way first, but we can revise that if plans change.
At the moment, we've been meeting regularly for two hourly sessions weekly. Unless Narda moves up her plans to test for the GED sooner, this pace seems fine, and I don't see any need to change it. I am definitely available if that ever changes.
Please let me know if there are any questions or concerns about our progress or plan. I am reliably available by text or email, and also by phone or even Zoom if needed. 
Have a good weekend!
Eddie C.
eddie.cayia@revolutionprep.com
+18037278636</t>
  </si>
  <si>
    <t>Griffin Vaughan</t>
  </si>
  <si>
    <t>Good evening, Vaughan family! I wanted to update you on Griffin's progress.
Our four sessions went by very quickly! I really wasn't expecting to see Griffin again, since I had thought he'd hit his score goals in his first test! At any rate. Griffin and I hit the ground running again for these past sessions; we planned to make one session for math, and then spend the other 3 on English. Grammar and Punctuation were difficult from his official SAT, so we did those things first. Griffin showed clear progress there, arriving at correct answers faster and explaining things precisely. We then also did vocabulary, and Griffin showed clear progress there also, moving through questions faster and getting more accurate over time! Math was unsurprisingly not too difficult for him, and then we finished with Main Ideas and Text Structure and Purpose. Once again, Griffin worked to adjust his strategy as needed, underline the key details, and make steady improvements there! Taken altogether, I would be surprised if Griffin didn't hit his score goals this time!
Griffin's quiet determination shows in his steady focus and high expectations for himself. While I wouldn't expect it would be needed, I am definitely available for more tutoring.
Please let me know if you have any questions or concerns with the work we've done. I am reliably available by text or email, and also by phone or Zoom if needed.
Wishing you all the best,
Eddie C.
eddie.cayia@revolutionprep.com
+18037278636</t>
  </si>
  <si>
    <t>Aubrey Fellows</t>
  </si>
  <si>
    <t>Good evening, Fellows family! I wanted to update you on Aubrey's progress. 
Over the past few months, Aubrey and I have addressed every question type that he had difficulty with on his first practice test, in both math and English. This amounts to easily over sixteen different question types including quadratics, systems of equations, geometry, punctuation, grammar, main ideas, and text structure and purpose, just to name a few. Aubrey worked pretty steadily over our sessions, showing gradual improvement. I can recall all the way back to our first two lessons where Aubrey initially spent a lot of time second-guessing himself on punctuation, and then on the second day, moved through the questions much faster! I also saw the same improvement in math; most recently, we covered systems of equations and then geometry. Aubrey's improvement in math definitely stuck, as he improved his score by about 200 points between practice tests! He showed some modest improvement in English, and with more work and practice, we could probably drive that higher.
Aubrey does seem to have some difficulty with maintaining focus. I don't think it's deliberate or that Aubrey is uninterested, and just that he finds it difficult. I did have some difficulty motivating Aubrey to complete homework, but it definitely seems that the gravity of the test really hit him this week, and I noticed a clear increase in effort to drill into the details of topics, and that included addressing the homework questions. These past 4 days or so are the most motivated that I've seen him!
Aubrey will definitely show improvement on the next test, but we could probably get his score even higher with steady practice. We've used up all our hours at the moment, but I am definitely available for more tutoring if that is wanted.
Please let me know if you have questions or concerns about our progress or past work. I am reliably available by text and email, and also phone or even Zoom if needed.
Best wishes,
Eddie C.
eddie.cayia@revolutionprep.com
+18037278636</t>
  </si>
  <si>
    <t>Aaron Lee</t>
  </si>
  <si>
    <t>Good evening, Lee family! I wanted to update you on Aaron's progress.
Aaron and I have worked on quite a variety of questions over these past several weeks, including factoring, intercepts, domain and range, transformations of graphs, Pascal's triangle, and many other things! In all cases, Aaron has done quite well with these, working to understand every detail. He proceeds through problems quickly, and rarely needs much help from me! Over time, we've developed a decent working rhythm where I can illustrate things in Paint and DESMOS to highlight important details. (Aaron makes sure to politely remind me when I've forgotten to share the proper pane so that he can see what I'm explaining!) Aaron learns very well by example or by assisted reasoning from me. Frequently I illustrate how to do something once to see if I can explain it to him, but after one demonstration, Aaron already understands it!
Looking back, I genuinely can't think of anything that Aaron has particularly struggled with, or that he seems unable to understand thoroughly. Our schedule is usually one or two hourly sessions weekly, and I don't think any higher frequency is needed, given how well Aaron is doing. I am always available if that ever changes, and I'll be sure to communicate if Aaron seems to start struggling, but I don't expect that.
Please let me know if you have any questions or concerns with our plan or progress. As you know, I am reliably available by text or email, and also by phone or even Zoom if needed.
Have a good weekend!
Eddie C.
eddie.cayia@revolutionprep.com
+18037278636</t>
  </si>
  <si>
    <t>Zoey Lant</t>
  </si>
  <si>
    <t>Clearing this for progress update list -did through email</t>
  </si>
  <si>
    <t>Dear Team Thomas,
I hope you are having a great summer. Itâ€™s been great working with you and Thomas over the past couple of weeks. I wanted to touch base to share some of the progress weâ€™ve made so far and share my thoughts on the plan moving forward.
In our time together, I have seen improvements in Thomasâ€™s ability in both English and math! We have discussed important concepts such as utilizing the strategies we have learned, as well as patterns to look for in questions. 
We have looked at all types of reading questions that Thomas has shown trouble with in the past, but he was looking great going through the expression of ideas questions this week. Standard English Conventions might be his weakest point, so we will continue to work on those.
I do hope that Thomas did complete the homework this weekend, as we have now gone two weekends in a row where he has not completed the homework. He is doing amazing in our sessions, using the strategies that we talk about, and writing down important information we talk about. He is a bright student, and I love how receptive he is to all the information!
However, not completing the practice tests and other homework can be a serious setback for progress, so that is why I am relaying my concern to you. I want the best for Thomas, but this includes doing practice tests so that we can get the best out of him. I will let you know after our meeting today if he has in fact completed the practice exam.
Our current short-term goals for Thomas include improving his ability all around and using practice tests to do so. The overall goal is to achieve a on the SAT. Based on Thomasâ€™s goals, I strongly recommend we continue to meet twice a week in order to be able to cover both math and reading concepts each week. As of right now, we only have this week scheduled, so I recommend we get the rest of our sessions scheduled soon!
Please let me know if you have any questions or if there are any adjustments you would like to make to our plan. Iâ€™m happy to schedule a time to talk by phone if that would be helpful. I look forward to supporting Thomas in his continued academic journey.
Best,
Eddie R.
eddie.rodriguez@revolutionprep.com
+17275176454</t>
  </si>
  <si>
    <t>Dear Team Vincent,
I hope you are having a great fall. Itâ€™s been great working with you and Vincent over the past couple of months. I wanted to touch base to share some of the progress weâ€™ve made so far and share my thoughts on the plan moving forward.
I hope Vincent has received his results from the SAT and I hope you do share those results with me soon! Vincent has been working very hard and he has made great progress on many concepts, including advanced math and reading comprehension. Vincent has a great understanding of almost the entire test, but sometimes has trouble on some of the standard English Conventions and Geometry, which I would still like to talk about more with Vincent this week. 
Our goal for Vincent remains a high SAT score, which I would love to be a part of by scheduling a few more sessions this week. Please let me know some days and times he will be available, and I would be more than happy to get him scheduled.
We currently have four hours left unscheduled for Vincent, and if we cannot use them all this week, I was thinking about potentially using those hours for some college essay and application help. I asked Vincent if he would like that, and he said yes, but obviously none of this happens without your approval, so please do let me know! 
Please let me know if you have any questions or if there are any adjustments you would like to make to our plan. Iâ€™m happy to schedule a time to talk by phone if that would be helpful. I look forward to supporting Vincent in his continued academic journey.
Best,
Eddie R.
eddie.rodriguez@revolutionprep.com
+17275176454</t>
  </si>
  <si>
    <t>Dear Team Robbie,
I hope you are having a great fall. Itâ€™s been great working with you and Robbie over the past couple of weeks. I wanted to touch base to share some of the progress weâ€™ve made so far and share my thoughts on the plan moving forward.
In our time together, I have seen improvements in Robbieâ€™s ability in both English and math! We have discussed important concepts such as utilizing the strategies we have learned, as well as patterns to look for in questions. We have looked at all types of reading questions that he has shown trouble with in the past, and continue to strengthen our strategies and abilities on math concepts as well.
Our current short-term goals for Robbie include improving his ability all around and using practice tests to do so. The overall goal is to achieve a high score on the SAT. Based on Robbieâ€™s goals, I strongly recommend we continue to meet twice a week in order to be able to cover both math and reading concepts each week. As of right now, we only have this week scheduled, so I recommend we get the rest of our sessions scheduled soon!
If we want Robbie to have a week off after the October SAT, I think this is acceptable, but I would not recommend taking off more than a week as we find that students tend to forget what we went over. Please let me know if you would like to schedule more sessions soon!
Please let me know if you have any questions or if there are any adjustments you would like to make to our plan. Iâ€™m happy to schedule a time to talk by phone if that would be helpful. I look forward to supporting Robbie in his continued academic journey.
Best,
Eddie R.
eddie.rodriguez@revolutionprep.com
+17275176454</t>
  </si>
  <si>
    <t>Hello Team Vincent,
I wanted to reach out quickly to one, ask if we have heard from Vinnie how the test went yesterday, and two, ask about our plan for October's exam!
We currently have just one hour left on the account, which we have scheduled for this week. During that session, I plan on asking Vinnie how he felt about the exam, where he may have had any difficulty, and where we can take our studying from here to maximize our chances in October to get a higher score. 
I have seen great progress from Vinnie, who has been doing well on all of the question types we have been working on. However, I do believe we are still in need of some more time to improve on two subjects in particular where Vinnie has struggled both on practice tests and exams: Standard English Conventions and Geometry.
For the remaining three weeks, I would recommend 6-8 hours of sessions so that we may meet consistently to work on these goals. If this is something you are interested in, please let me and your advisor know, and we would be happy to help!
Please, if you have any questions, do not hesitate to reach out to us, or if you'd like to schedule a phone call with me to discuss more, let me know!
Best,
Eddie R.
eddie.rodriguez@revolutionprep.com
+17275176454</t>
  </si>
  <si>
    <t>Johanne Petersen</t>
  </si>
  <si>
    <t>Clearing this from list-sent parent update yesterday via email</t>
  </si>
  <si>
    <t>Dear Team Elizabeth,
Itâ€™s been great working with you and Elizabeth over the past couple of months. In light of tomorrowâ€™s SAT, I wanted to share some updates and information about what to expect.
Elizabeth and I have been hard at work trying to tie up every loose end possible on the math section these past few weeks in the search of a higher math SAT score. We covered practically every topic there is, from right triangle trigonometry, to systems of equations with constants, to linear equations, to percentages, and Elizabeth did extremely well during our practice, and even scored a 730 on a practice math section!
If I had one piece of advice for Elizabeth for tomorrow, and we talked about this as well, it would be to read carefully! We figured out that Elizabethâ€™s biggest downfall is not her math skills, which are excellent, it is solving for the right thing or missing an important piece of information in the problem. Quite often would this happen and a perfect process would result in an incorrect answer. It is such a shame when this happens because I know how good of a math student she is! So please, read carefully, especially on that first section when we have time to slow down!
For this exam, our goal is to get at least a score of 720 on the math section. While we cannot guarantee a specific score, we have worked diligently towards this goal through practice questions, practice tests, and going over strategies. 
If there is anything else other than SAT that Elizabeth would like academic support with, whether that be with me or with another tutor, I recommend she reach out as soon as possible and let me know that way we can get her any support she may need!
Please let me know if you have any questions or if there are any adjustments you would like to make to our plan. Iâ€™m also able to schedule a time to talk by phone if that would be helpful. I am happy to support Elizabeth in her continued academic journey, and best of luck on the exam tomorrow!
Best,
Eddie R.
eddie.rodriguez@revolutionprep.com
+17275176454</t>
  </si>
  <si>
    <t>Owen Kachmarik</t>
  </si>
  <si>
    <t>Dear Kelly,
I hope you are having a wonderful start to the new school year. Itâ€™s been great working with you and Owen over the past few weeks. I wanted to touch base to share some of the progress weâ€™ve made so far and share my thoughts on the plan moving forward.
I have seen significant improvements in Owen's performance and his confidence with the English passages. We have covered many of the different question types he will face in this section and discussed strategies he can use to make them easier. He consistently completes the assignments we have discussed and reports that he feels much better about these types of questions. For that reason, we have been focusing mainly on the reading passages. That is what we will continue to focus on during our upcoming sessions.
Our current goal for Owen remains achieving a 32 or higher on his upcoming ACT. Based on Owen's progress, I recommend we maintain our current schedule of one session per week. I know you recently reached out to Tessa and arranged to book some more hours, so I think we are all set to see him through his upcoming exam.
Please let me know if you have any questions or if there are any adjustments you would like to make to our plan. Iâ€™m happy to schedule a time to talk by phone if that would be helpful. I look forward to supporting Owen in his continued academic journey.
Best regards,
Edwin W.
edwin.west@revolutionprep.com
+18134213087</t>
  </si>
  <si>
    <t>Dear Alokananda,
Itâ€™s been great working with you and Padma in preparation for her upcoming SAT on October 4th. I wanted to share a video updating you on what we worked on this week: https://revolutionprep.zoom.us/rec/share/6ollsOTjmBaeLPF7MghCDaEZ8BUgy8PFVsnbTe-URp7gv4C3xgJoM7YsdGoMow9c.2RDvlrTScP97qsY9?startTime=1759352099000. I also wanted to discuss the progress we have made in our recent sessions.
I have seen significant improvements in Padma's accuracy when answering questions, but we have also discussed her lack of confidence in some of her answers. We have discussed that sometimes she needs to feel confident in her first instinct and not second guess herself unless she has string evidence that her answer is incorrect. By having more confidence in her answers, she will improve her score and have more time to answer some of the longer reading passages.
For this exam, our goal is 1400. While we cannot guarantee a specific score, we have worked diligently towards this goal through practicing various questions that she has struggled with. We have also focused on her approach to all the questions these last few sessions because she was concerned about improving one at the expense of others. It's important to consider the impact of the test zone on Padma's performance. Ensuring a good night's sleep throughout the week leading up to the test is crucial, as just the night before isn't enough. We have also discussed trying to not get distracted during the tense and letting her mind wander. She realized that sometimes she loses time that way.
I am looking forward to hearing how Padma performs on this test. Looking ahead, I recommend we touch base to discuss what other ways I can help to support Padma in her continued academic journey. I would love to assist with writing her college essays.
Please let me know if you have any questions or if there are any adjustments you would like to make to our plan. Iâ€™m also able to schedule a time to talk by phone if that would be helpful. I am happy to support Padma in any way I can.
Best regards,
Edwin W.
edwin.west@revolutionprep.com
+18134213087</t>
  </si>
  <si>
    <t>Dear Michelle,
Itâ€™s been great working with you and Warren over the past couple of months. As we prepare for Warren's upcoming SAT, I wanted to share some updates and information about what to expect and also share a video of what we did this week. Here is the link to the video: https://revolutionprep.zoom.us/rec/share/M5gY38t-pJkzPdQnU3lZO2gxe6yOc0KSojiv0icqQ_hB-3-ZTaw2GINXvRLSP75m.YJv1XV6hjx5Re9Vd?startTime=1759362869000.
Warren and I have covered all the material I have available to me and then some. We have worked tirelessly to improve Warren's vocabulary, understanding of the various question types, and his execution of strategies. Warren has consistently scored very well on our practice exams. The one thing we stumbled upon is that he might need to fully read passages to better perform on reading questions. We feel by using this approach on Saturday, he will improve his performance.
For this exam, our goal is 1500+. While we cannot guarantee a specific score, we have worked diligently towards this goal by consistently working on the hardest practice questions. It's important to consider the impact of the test zone on Warren's performance. Ensuring a good night's sleep throughout the week leading up to the test is crucial, as just the night before isn't enough. 
I am looking forward to continuing to work with Warren after the test so that we can shift our attention to his AP Literature course. During our upcoming sessions, I plan to discuss the syllabus for his AP Lit course and what ways I can support his learning in that class. We will develop a plan to achieve an A in this course and to do well on the AP exam.
Please let me know if you have any questions or if there are any adjustments you would like to make to our plan. Iâ€™m also able to schedule a time to talk by phone if that would be helpful. I am happy to support Warren in his continued academic journey.
Best regards,
Edwin W.
edwin.west@revolutionprep.com
+18134213087</t>
  </si>
  <si>
    <t>Dear Alokananda,
Itâ€™s been great working with you and Padma over the past couple of months. As we prepare for Padma's upcoming SAT, I wanted to share some updates and information about what to expect.
I have seen significant improvements in Padma's comfort with certain types of questions and her ability to use strategies we have discussed in our sessions. She consistently completes her homework and identifies areas of opportunity for us to address. This consistent improvement has been evident in her performance on question banks and practice tests.
For this exam, our goal is for Padma to score a 1400. While we cannot guarantee a specific score, we have worked diligently towards this goal through identifying question types she has struggled with and giving her strategies and tools we feel will improve her performance. It's important to consider the impact of the test zone on Padma's performance. Ensuring a good night's sleep throughout the week leading up to the test is crucial, as just the night before isn't enough. We have also discussed trying to remain focused as we read questions and eliminate distractions that may need her to reread a passage.
I look forward to continuing to work with Padma after the test so that we can work towards achieving her ultimate goal of 1500-1550 on the SAT. I recommend we continue to meet twice per week between now and her next SAT in order to help her achieve her goals. During our upcoming sessions, I plan to discuss other question types we have yet to touch on while also reviewing the strategies we have discussed for other question types.
Please let me know if you have any questions or if there are any adjustments you would like to make to our plan. Iâ€™m also able to schedule a time to talk by phone if that would be helpful. I am happy to support Padma in their continued academic journey.
Best regards,
Edwin W.
edwin.west@revolutionprep.com
+18134213087</t>
  </si>
  <si>
    <t>Vihan Kalsi</t>
  </si>
  <si>
    <t>Dear Vishal,
Itâ€™s been great working with you and Vihan over the past couple of weeks. As we prepare for  Vihan's SAT on September 13th, I wanted to share some updates and information about what to expect.
Vihan and I have focused on the areas he felt he needed the most work on during our time together. I have seen him demonstrate his knowledge and skill, but I have also seen him take advice and strategies I have offered him and out them to use. This is going to serve him well as he approaches this exam.
For this exam, Vihan is striving for a 1570. While we cannot guarantee a specific score, we have worked diligently towards this goal through focusing on the areas he felt he most needed to improve on. It's important to consider the impact of the test zone on Vihan's performance. Ensuring a good night's sleep throughout the week leading up to the test is crucial, as just the night before isn't enough. 
I am looking forward to hearing how Vihan performs on this test. Looking ahead, I recommend we add some additional hours to discuss college essays.
Please let me know if you have any questions or if there are any adjustments you would like to make to our plan. Iâ€™m also able to schedule a time to talk by phone if that would be helpful. I am happy to support Vihan in their continued academic journey.
Best regards,
Edwin W.
edwin.west@revolutionprep.com
+18134213087</t>
  </si>
  <si>
    <t>Dear Ravi,
It was great working with Reyansh after a few months off. I hope you and your family had a great summer vacation. I also wanted to thank you for the email regrading the various topics we should be working on in our upcoming sessions. I did want to take a few moments to update you on what we have started and what we plan to work on going forward.
Reyansh and started to discuss various sentence types and how to vary his sentence structure. This will allow him to be more intentional in his approach as a writer. Much of what we have been doing until this point has been aimed at making him a more proficient and perceptive reader. I do feel that we can achieve both goals, improving his reading and his writing simultaneously. As always he shows a passion for learning and improving which makes working with him a joy. I have already seen his recognition of simple, compound, and complex sentences improve in the few sessions we have had.
Our current short term goal is for Reyansh to become proficient with varying his sentence structure. Once have achieved this short term goal, we will begin working toward the larger goals of helping him write clear thesis statements, effective introductions and body paragraphs, and, eventually, short essays. To that end, I feel we should continue with our current schedule of two to three sessions per week.
Please let me know if you have any questions or if there are any adjustments you would like to make to our plan. Iâ€™m happy to schedule a time to talk by phone if that would be helpful. I look forward to supporting Reyansh on his continued academic journey.
Best regards,
Edwin W.
edwin.west@revolutionprep.com
+18134213087</t>
  </si>
  <si>
    <t>Dear Fatima,
It has been great working with Ayesha after a few months off. I hope you and your family have had a great summer vacation. I also wanted to thank you for the email regrading the various topics we should be working on in our upcoming sessions. I did want to take a few moments to update you on what we have started and what we plan to work on going forward.
Ayesha and I have started with vocabulary because that is an area we did not get to focus on as much as I would have liked to before. We started with practicing identifying root words and their meanings to help her better understand words she does not recognize. In our upcoming sessions we will practice a variety of vocabulary questions. We will then revisit the reading comprehensions strategies and practice those questions too.
Our current goal is to help Ayesha maximize her score on her upcoming SSAT. With our planned course of action, I expect we will be well-positioned to do that. I recommend that we continue with our current schedule of one hour long session per week. We can discuss possibly adding additional sessions later.
Please let me know if you have any questions or if there are any adjustments you would like to make to our plan. Iâ€™m happy to schedule a time to talk by phone if that would be helpful. I look forward to supporting Ayesha on her continued academic journey.
Best regards,
Edwin W.
edwin.west@revolutionprep.com
+18134213087</t>
  </si>
  <si>
    <t>Dear Jason,
I hope you are enjoying the summer. It has truly been a pleasure working with you and Alice over the past two months. Since Alice just finished her SAT on Saturday, I wanted to share an update and a few thoughts on next steps.
On her most recent practice test (Test 6), Alice scored a 1320, very close to her goal of 1350. She has shown tremendous growth in Mathâ€”earning a 730â€”and itâ€™s been great to see how much more confident she has become, especially with geometry questions. She has been applying strategies step by step, completing her assignments thoroughly, and her steady effort has clearly paid off!
At the same time, there is strong potential for her Reading and Writing score to rise as well. She scored a 590 on the last practice, and in our recent sessions weâ€™ve begun reviewing grammar rules, pacing strategies, and techniques for quickly identifying claims. With more consistent practice in this section, I believe she can make meaningful progress that will push her overall score even higher.
Looking ahead, I recommend registering for the November SAT and continuing with at least one one-hour session per week. This would give us the time to strengthen her Reading and Writing strategies while also maintaining her strong Math performance. With her positive attitude and dedication, Iâ€™m confident Alice can reach and very likely exceed her goal!
Please let me know if you have any questions or if youâ€™d like to adjust our plan. Iâ€™d also be happy to set up a quick call if thatâ€™s easier. I look forward to continuing to support Alice in her academic journey.
Warmly,
Elain N.
elain.ng@revolutionprep.com
+13474696564</t>
  </si>
  <si>
    <t>Nina Chandy</t>
  </si>
  <si>
    <t>Dear Ashok,
I hope you are enjoying the summer. Itâ€™s been such a pleasure working with Nina over the past few months, and since she just took her SAT on Saturday, I wanted to share a quick update and a few thoughts on next steps.
On her most recent practice test (Test 6), Nina scored a 1470 (740 in English, 730 in Math), which is a 110-point increase from the 1360 she earned on Practice Test 4 before we began working together. This progress reflects both her strong foundation and the steady effort sheâ€™s been putting in. She picks up new strategies quicklyâ€”such as breaking down variable problems step by stepâ€”and she has stayed dedicated to completing her homework, even with a busy school schedule. Iâ€™m happy to see that her consistency and hard work are paying off!
Looking ahead, given how much potential Nina has shown, I do think sitting for the exam again in October could help her maximize her score. With consistent practice, reaching a 1500+ feels achievable, which would strengthen her position for some of the dream schools sheâ€™s mentioned, such as the University of Michigan. Taking the October test would also give her the opportunity to superscoreâ€”since schools like the University of Pittsburgh accept superscoringâ€”making an additional attempt even more worthwhile. To give her the best chance, Iâ€™d recommend continuing with two one-hour sessions per week leading up to October so we can keep fine-tuning both English and Math.
Please let me know if you have any questions or if youâ€™d like to adjust our plan. Iâ€™m also happy to set up a quick call if that would be helpful. I look forward to continuing to support Nina in her academic journey.
Warmly,
Elain N.
elain.ng@revolutionprep.com
+13474696564</t>
  </si>
  <si>
    <t>Iris Peng</t>
  </si>
  <si>
    <t>Good evening!
I hope youâ€™re having a wonderful week! This message is intended to detail Irisâ€™s progress through the program. If you have any questions about anything here, feel free to email me at your convenience!
PROGRAM INFORMATION
Program Focus: Test Prep--HSPT
Hours in Program Bank: 4.5 hours total (1.5 unscheduled, 3 scheduled)
Last Scheduled Session: Thursday, October 16
Current Goals: To hone verbal reasoning skills.
Student Notes: Iris is always wonderful in session. She is kind, respectful, and ready to learn.
Progress Notes: Iris has made great progress. She is much better with her vocabulary and logic questions. She is also showing advanced testing skills by being able to breakdown the questions and find how to get around any limitations.
Recommendation: I recommend we maintain our current velocity and schedule.
If you would like to schedule a phone call or Zoom meeting to discuss anything in this progress report, please let me know and we can find a time that suits our schedules!
As always, I appreciate your involvement in Irisâ€™s education, and I am grateful to play a role in it. 
Elijah R.
elijah.ramirez@revolutionprep.com
+13614629743</t>
  </si>
  <si>
    <t>Matthew Gaddipati</t>
  </si>
  <si>
    <t>Good morning!
I hope youâ€™re having a wonderful week! This message is intended to detail Matthewâ€™s progress through the program. If you have any questions about anything here, feel free to email me at your convenience!
PROGRAM INFORMATION
Program Focus: Test Prep--SAT
Hours in Program Bank: 36 total (27 unscheduled, 9 scheduled)
Last Scheduled Session: Thursday, October 30
Current Goals: To hone strategy in challenge areas of the reading/writing section
Student Notes: Matthew is always wonderful in session. He is ready to work, positive, and has a strong work ethic.
Progress Notes: Matthew is making good progress in several areas. The main one is speed. He has gotten more confident in his question strategy and this means he is overthinking far less than he used to. That improvement has allowed him to move quicker through the questions. The other is in tailoring his approach to different question types. This allows him to tackle each question with its own strategy and to avoid a one size fits all approach to the questions. I look forward to our next practice test.
Recommendation: I recommend we maintain the current velocity and schedule.
If you would like to schedule a phone call or Zoom meeting to discuss anything in this progress report, please let me know and we can find a time that suits our schedules!
As always, I appreciate your involvement in Matthewâ€™s education, and I am grateful to play a role in it. 
Elijah R.
elijah.ramirez@revolutionprep.com
+13614629743</t>
  </si>
  <si>
    <t>Good morning!
I hope youâ€™re having a wonderful week! This message is intended to detail Ethanâ€™s progress through the program. If you have any questions about anything here, feel free to email me at your convenience!
PROGRAM INFORMATION
Program Focus: Test Prep--SAT
Hours in Program Bank: 8 total (6 unscheduled, 2 scheduled)
Last Scheduled Session: Sunday, October 12
Current Goals: To improve vocabulary while reviewing SAT reading/writing section strategies
Student Notes: Ethan is always on time and ready to work in session. Sometimes he is a bit quiet and hesitant to say he doesn't know a concept or doesn't understand something, so I ask a lot of checking for understanding questions.
Progress Notes: Ethan is making some progress in our work on reading skills. He has a sharp mind, but his vocabulary is a significant limiting factor in his SAT prep. We have done direct vocabulary work, and we will move forward with the accommodation that he can use a dictionary during our sessions. The goal is to help him learn key vocabulary as we cover strategy.
Recommendation: I recommend we maintain our current schedule and velocity, though I would add that we should schedule out all hours if possible and if it fits with Ethan's schedule.
If you would like to schedule a phone call or Zoom meeting to discuss anything in this progress report, please let me know and we can find a time that suits our schedules!
As always, I appreciate your involvement in Ethanâ€™s education, and I am grateful to play a role in it. 
Elijah R.
elijah.ramirez@revolutionprep.com
+13614629743</t>
  </si>
  <si>
    <t>Good morning!
I hope youâ€™re having a wonderful week! This message is intended to detail Will's progress through the program. If you have any questions about anything here, feel free to email me at your convenience!
PROGRAM INFORMATION
Program Focus: Academics--Geometry
Hours in Program Bank: 1
Last Scheduled Session: Tuesday, Sept 23
Current Goals: To provide academic support in geometry
Student Notes: Will is always a pleasure to have in session. He is a wonderful student who is always ready to work.
Progress Notes: Will is doing well in his geometry class. We covered key concepts with an eye on clarification, but he largely has a handle on the material. 
Recommendation: I recommend we maintain our current velocity and schedule.
If you would like to schedule a phone call or Zoom meeting to discuss anything in this progress report, please let me know and we can find a time that suits our schedules!
As always, I appreciate your involvement in Willâ€™s education, and I am grateful to play a role in it. 
Elijah R.
elijah.ramirez@revolutionprep.com
+13614629743</t>
  </si>
  <si>
    <t>Good morning!
I hope youâ€™re having a wonderful week! This message is intended to detail Danielâ€™s progress through the program. If you have any questions about anything here, feel free to email me at your convenience!
PROGRAM INFORMATION
Program Focus: Academics--Algebra II
Hours in Program Bank: 9 (all scheduled)
Last Scheduled Session: Monday, Nov 10
Current Goals: To learn about multiple kinds of functions and operations with them
Student Notes: Daniel is great in session. He asks good questions, listens to the answers, and applies what we are doing consistently.
Progress Notes: Daniel is facing tough concepts in his class with polynomials and inverse functions. So far, he is doing very well and is receptive to the academic support. More practice is always helpful, and I know Daniel will get that in school. If necessary, I can supplement if he feels a certain concept requires it.
Recommendation: I recommend we maintain our current velocity and schedule.
If you would like to schedule a phone call or Zoom meeting to discuss anything in this progress report, please let me know and we can find a time that suits our schedules!
As always, I appreciate your involvement in Danielâ€™s education, and I am grateful to play a role in it. 
Elijah R.
elijah.ramirez@revolutionprep.com
+13614629743</t>
  </si>
  <si>
    <t>Good morning!
I hope youâ€™re having a wonderful week! This message is intended to detail Romanâ€™s progress through the program. If you have any questions about anything here, feel free to email me at your convenience!
PROGRAM INFORMATION
Program Focus: Test Prep--SAT
Hours in Program Bank: 14 (13 scheduled, 1 unscheduled)
Last Scheduled Session: Saturday, November 22
Current Goals: To increase performance with writing section questions and grammar concepts
Student Notes: Roman is wonderful in session. He is always attentive and ready to work.
Progress Notes: Roman has made great strides in the writing section. He's learned quite a bit about punctuation rules and how to identify various question types in the writing section. I've been slowly seeing his confidence rise, and it's wonderful. In the near future, a practice test will be good to show us where we can gain more points.
Recommendation: I recommend we maintain the current schedule and velocity, Roman's schedule permitting.
If you would like to schedule a phone call or Zoom meeting to discuss anything in this progress report, please let me know and we can find a time that suits our schedules!
As always, I appreciate your involvement in Romanâ€™s education, and I am grateful to play a role in it. 
Elijah R.
elijah.ramirez@revolutionprep.com
+13614629743</t>
  </si>
  <si>
    <t>Good morning!
I hope youâ€™re having a wonderful week! This message is intended to detail Kayleyâ€™s progress through the program. If you have any questions about anything here, feel free to email me at your convenience!
PROGRAM INFORMATION
Program Focus: Academics--Math
Hours in Program Bank: 1 hours (all hours are scheduled)
Last Scheduled Session: Tuesday, October 7
Current Goals: To provide support for her current math class.
Student Notes: Kayley is always wonderful in session. She is positive and eager to work and learn.
Progress Notes: Kayley is doing very well with the more advanced math in her class. Her only area of improvement is in slowing down and paying attention to details more such as with signs or squaring numbers. As long as she focuses on developing good processes for dealing with the various types of problems as she encounters them, she is likely to succeed in her class.
Recommendation: I recommend we maintain the current schedule and velocity.
If you would like to schedule a phone call or Zoom meeting to discuss anything in this progress report, please let me know and we can find a time that suits our schedules!
As always, I appreciate your involvement in Kayleyâ€™s education, and I am grateful to play a role in it. 
Feel free to reach out if you have any questions or requests, and if there is anything else I can do to help. You can always contact me directly by text message or e-mail.Â 
I hope you are having a wonderful day!Â 
Elijah R.
elijah.ramirez@revolutionprep.com
+13614629743</t>
  </si>
  <si>
    <t>Akshay Needamangala</t>
  </si>
  <si>
    <t>Good morning!
I hope youâ€™re having a wonderful week! This message is intended to detail Akshayâ€™s progress through the program. If you have any questions about anything here, feel free to email me at your convenience!
PROGRAM INFORMATION
Program Focus: Test Prep--SAT
Hours in Program Bank: 18 hours total (15 unscheduled, 3 scheduled)
Last Scheduled Session: Sunday, October 12
Current Goals: To practice advanced verbal reasoning skills with a focus on evidence based answers.
Student Notes: Akshay is a wonderful student in session. He is always ready to work and is respectful.
Progress Notes: Akshay is doing very well. So far, we've been covering questions that require evidence from the text, and nearly all of these have been answered correctly. After the practice test, we will look at question types that involve more inferencing and managing the arguments as a whole.
Recommendation: I recommend we maintain our current schedule and velocity.
If you would like to schedule a phone call or Zoom meeting to discuss anything in this progress report, please let me know and we can find a time that suits our schedules!
As always, I appreciate your involvement in Akshayâ€™s education, and I am grateful to play a role in it. 
Elijah R.
elijah.ramirez@revolutionprep.com
+13614629743</t>
  </si>
  <si>
    <t>Sarah Olson</t>
  </si>
  <si>
    <t>Dear Julie,
I hope you are having a great start to the fall season. Itâ€™s been a pleasure working with you and Sarah over the past couple of months. I wanted to touch base to share some of the highlights of my time with Sarah.
Sarah has made impressive strides in her mastery of key academic strategies and content. In particular, Iâ€™ve seen significant improvement in her critical reading skills, application of analytical math techniques, and her ability to synthesize complex informationâ€”skills that are essential across her academic coursework. This consistent improvement has been evident in her increased confidence when approaching challenging material.
Please keep Revolution Prep in mind if Sarah needs any assistance with college application essay writing, any of her current AP classes, or future college courses.
If you'd like to continue working together on achieving any of these goals, you can reach out to me or Sarahâ€™s Academic Advisor (David Zimbalist).  Please let me know if you have any questions.  It was truly a pleasure working with Sarah.
Best regards,
Elizabeth
Elizabeth S.
elizabeth.simons@revolutionprep.com
+19046624750</t>
  </si>
  <si>
    <t>Lauren Thompson</t>
  </si>
  <si>
    <t>Dear Chantal,
I hope you are having a great start to the fall season. Itâ€™s been a pleasure working with you and Lauren over the past couple of months. I wanted to touch base to share some of the highlights of working with Lauren. 
Lauren has made tremendous strides academically and has been an absolute pleasure to work with. Over the past few months, Iâ€™ve seen significant improvement in her confidence and skill in mathâ€”especially in topics covered in Algebra 2 and Pre-Calculus. She has demonstrated a stronger grasp of complex functions, problem-solving strategies, and has become noticeably more independent when approaching unfamiliar math problems.  In addition, her already strong reading and writing skills only improved during our time working togetherâ€”particularly in her ability to analyze texts.
She also exceeded her SAT goal, earning a super score of 1360, which is a reflection of both her hard work and the consistency sheâ€™s shown in her preparation. This achievement speaks volumes about her growth and determination.
Please keep Revolution Prep in mind if Lauren needs any assistance with college application essay writing, support in AP classes, or preparation for future college courses.
If you'd like to continue working together on achieving these goals, you can reach out to me or Laurenâ€™s Academic Advisor (Christina Brownell).Please let me know if you have any questions.  It was truly a pleasure working with Lauren.
Best regards,
 Elizabeth
Elizabeth S.
elizabeth.simons@revolutionprep.com
+19046624750</t>
  </si>
  <si>
    <t>Zoey Silver</t>
  </si>
  <si>
    <t>Dear Team Zoey!
I hope this email finds you well. I wanted to touch base regarding Zoey's recent progress and discuss a plan moving forward.
First, I have seen significant improvements in Zoey's confidence with approaching Math questions. She has shown consistent progress in applying the strategies and content that we've reviewed and this progress is commendable. 
However, overall, weâ€™re not seeing the score increase I had hoped to see for Zoey by this point. There are many reasons this could be the case, but from my observations and previous experience, I think this is likely related to a few things. As much as possible, Zoey needs dedicated preparation time to practicing our reviews together. I would like to increase the amount of homework that I ask her to complete, and include a short grammar and punctuation assignment in between every session. In addition, we should ensure that Zoey has a dedicated time once a week to complete a practice test. 
Lastly, I want to make sure that Zoey has plenty of down time to rest and rejuvenate her brain. If not, there is no practice in the world that will help because the brain needs plenty of sleep to build new nerve connections with all the new information you're learning!
While Zoey was concerned about this score, after discussing, we saw that there are action items we can take to improve the consistency of her efforts. 
As a reminder, our long-term goal is to exceed 1300 and addressing this issue is crucial for Zoey to reach this goal. To work towards that long term goal, I would like us to prioritize the short-term goal of addressing punctuation inconsistency. In the long term, we might consider if we should have a more consistent meeting schedule until the test passes. This could increase from to 2 or 3 60 minute sessions per week.
Please let me know if you have any questions or if you have any additional insights that might be helpful for me to consider in my work with Zoey. Iâ€™m happy to schedule a time to talk by phone or Zoom as well. I am committed to helping Zoey work towards their long-term goals.
Best regards,
Elliot E.
elliot.emadian@revolutionprep.com
+15409682458</t>
  </si>
  <si>
    <t>Violette Anderson</t>
  </si>
  <si>
    <t>Dear Team Violette!
I hope you are having a great week! As we prepare for Violette's upcoming practice test, I wanted to share some updates and information about what to expect.
I have seen significant improvements in Violette's math mastery since beginning our work together. They have shown consistent application to their homework, and this has meant we've been able to come into sessions and tackle really hard questions together, or apply our gathered knowledge to more problem types. This includes growth in areas we previously discussed as struggles, such as geometry.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Don't panic!
To be set up for long-term success, it's crucial for Violette to replicate official test day conditions as closely as possible when taking their practice test. They should find a quiet place and take the test in one sitting.
After the practice test, I will review the results and discuss the test experience with Violette to determine our focus moving forward, and Iâ€™ll follow up with you on takeaways, improvements, and next steps in my next parent update.
Example: Based on Violette's goals and our progress so far, I recommend we continue with our two 60-minute sessions per week until the October test date.
I also wanted to include the links to those extra practice problems if you feel like a challenge Violette!
#2 RED here: https://kami.app/6Jh-nW4-xSw-apF
#5 &amp;amp; 6 YELLOW here: https://kami.app/65r-vYZ-BBq-57N
Elliot E.
elliot.emadian@revolutionprep.com
+15409682458</t>
  </si>
  <si>
    <t>Dear Diane,
I hope this email finds you well. I wanted to discuss Jack's preparation for our tutoring sessions and share some insights and recommend a plan for moving forward.
Firstly, I want to acknowledge that Jack has shown great progress in his Reading and Science sections. Jack has consistently demonstrated improvement when he is held to using the strategies that we worked on together, such as "Cover and Anticipate" where he comes up with his own answer to a question before checking the answer choices, which I am really happy to see!
As you know, our goal is to prepare Jack for his upcoming ACT. However, Jackâ€™s lack of preparation for our sessions is slowing progress towards these goals. It is crucial that they come to sessions prepared with the appropriate technology, completed assignments, and required materials, and to be free from distractions.
To address this, I would like to discuss our plan moving forward:
Accountability: It is imperative that Jack is practicing the strategies and reviewing content for the ACT throughout the week. Our 90 minute sessions are not enough time for him to review content and practice test-taking strategies. He should be spending at least 60-90 minutes on the homework assignment I provide (which could be spread over multiple days) in addition to his practice test schedule and reviewing vocabulary. 
Preparedness: It is important for Jack to arrive on time, with all necessary materials, and to be free from distractions--particularly his phone. This will maximize the effectiveness of our sessions.
Based on Jack's needs, I recommend pivoting to 2 1-hour sessions per week through the October ACT so that Jack can have time more consistency in his preparation schedule and develop consistent study habits. After his test, we can re-evaluate his needs for maintenance as he prepares for the next test date.
â€¢ 3.25 hours of Advanced Private Tutoring for Jack Haven with Elliot Emadian
If you'd like to continue working together on achieving these goals, you can easily use this link to add the hours to your account today: https://my.revolutionprep.com/s/QrM0uBjSGT.
Please feel free to reach out with any questions or concerns. I am happy to discuss further and adjust our approach as needed to support Jackâ€™s success. We can also schedule a time to talk by phone if that would be helpful.
Thank you for your continued partnership.
Best regards,
Elliot E.
elliot.emadian@revolutionprep.com
+15409682458</t>
  </si>
  <si>
    <t>Hi team Zoey!
I hope this email finds you well. I wanted to discuss Zoey's preparation for our tutoring sessions and share some insights and our plan moving forward.
Firstly, I want to acknowledge that Zoey has shown great progress in answering questions during our sessions, which shows that our review of content across math and reading and writing is really helping her general subject comfort.
As you know, our goal is to qualify for the National Merit Scholarship. However, Zoey cannot expect to meet that goal without continuous practice of real tests. 
To address this, I would like to discuss our plan moving forward: 
- Practice tests: Zoey should take at least one GOOD practice test per week. This means timed and with test conditions. After each practice test, time should be spent reviewing answers that are incorrect and understanding the justifications for why so that those mistakes don't repeat. If Zoey has questions about these mistakes, we can address them in session.
Â· Preparedness: I need as much predictability as possible with Zoey's work outside of session. I prepared our lesson for Wednesday based on the Practice Test I presumed that she took over the weekend and when I arrived at session, Zoey informed me that this was her sister's test. This means I have to improvise which is a much less effective use of our time.
Â· Session Efficiency: When Zoey is interrupted by exhaustion or miscommunicated schedules, it minimizes our efficiency. 
Example: Based on Zoey's goals, I would recommend continuing with your velocity of twice per week until the October PSAT; however, you must be able to commit substantive time to help Zoey dedicate effective study time outside of our sessions.
Please feel free to reach out with any questions or concerns. I am happy to discuss further and adjust our approach as needed to support Zoeyâ€™s success. We can also schedule a time to talk by phone if that would be helpful.
Thank you for your continued partnership.
Best regards,
Elliot E.
elliot.emadian@revolutionprep.com
+15409682458</t>
  </si>
  <si>
    <t>Sophia Benoist</t>
  </si>
  <si>
    <t>Greetings all!
I hope you are having a wonderful fall! Itâ€™s been such a pleasure working with you and Sophia over the past few months. I wanted to take a moment to celebrate the progress sheâ€™s made and share some reflections as we wrap up our sessions.
Over the course of our time together, Iâ€™ve seen Sophia grow tremendously in her test prep skills and overall confidence. She made strong gains in geometry, algebra, and advanced math concepts, and saw that reflected in her 90-point SAT score increase â€” with especially notable improvement in math. Sheâ€™s also built confidence in reading comprehension and grammar, improved her ability to manage pacing and timing, and strengthened her strategies for the ACT science section.
In addition to academics, Iâ€™ve been impressed by Sophiaâ€™s persistence, self-correction, and ability to stay calm under pressure. These skills will serve her far beyond test prep, both in her academics and in her college journey.
Since weâ€™ve reached the end of our hours together, thereâ€™s no additional scheduling needed at this point. Sophia has a strong foundation to continue building on, and Iâ€™m confident sheâ€™s well-prepared for whatâ€™s ahead.
Thank you again for the opportunity to work with Sophia â€” it has been an absolute joy to support her! Please donâ€™t hesitate to reach out if you have any questions or if I can be a resource in the future.
Ellyn S.
ellyn.schinke@revolutionprep.com
+12063955662</t>
  </si>
  <si>
    <t>Madeline Plough</t>
  </si>
  <si>
    <t>Greetings all!
Itâ€™s been great working with you and Madeline over the past several weeks. I wanted to touch base to share some of the progress weâ€™ve made so far and share my thoughts on the plan moving forward.
I have seen improvements in Madelineâ€™s algebra foundations, particularly rewriting equations and factoring, as well as in statistics, systems of equations, and parameter problems. She has shown strong reasoning skills, especially in her effective use of substitution and simplifying constants, and she has demonstrated solid understanding in areas such as exponents, quadratics, and percentages. Madeline has also improved with surface area and some of the trickier geometry questions when she slows down and carefully interprets the problem. 
At the same time, there are areas we are continuing to target for growth. Madeline still needs to work on arithmetic accuracy, especially avoiding small errors that come from shortcut assumptions or fatigue. We are reinforcing Algebra 1 and geometry concepts, particularly tangents and circle rules, while also focusing on interpreting word problems more carefully and rounding appropriately. Procedural consistency with exponents remains an important skill to solidify, especially around PEMDAS and distribution. 
One ongoing concern is her resistance to trying new strategiesâ€”particularly Desmos and other efficiency toolsâ€”which, while not strictly necessary, would save her valuable time. Without adopting some of these strategies, she risks being score capped because of pacing limitations rather than conceptual gaps.
Looking ahead, Madeline is preparing for both the PSAT on October 18 and the SAT in early December. We are planning to fit in a practice exam either this weekend or the following weekend, depending on her performance schedule. Several weekends will be blocked by performances and other commitments, so we will continue to monitor her schedule carefully as testing dates approach.
Since Madeline is continuing to make steady progress, I recommend that we maintain our current velocity of one 60-minute class per week through the school year.
Please let me know if you have any questions or if there are any adjustments you would like to make to our plan. Iâ€™m happy to schedule a time to talk by phone if that would be helpful. I look forward to supporting Madeline in her continued academic journey.
Best,
Ellyn S.
ellyn.schinke@revolutionprep.com
+12063955662</t>
  </si>
  <si>
    <t>Charlotte Cerussi</t>
  </si>
  <si>
    <t>Greetings all!
I hope you are having a great fall. Itâ€™s been wonderful working with you and Charlotte over the past couple of months. I wanted to touch base to share some of the progress weâ€™ve made so far and my thoughts on the plan moving forward.
I have seen significant improvements in Charlotteâ€™s mastery of test prep strategies and confidence across multiple subjects. Over the last two months, she has shown steady growth in:
&amp;gt;&amp;gt; Math: Applying concepts like similar triangles, slope, inequalities, perimeter word problems, and probability. Sheâ€™s also handled increasingly challenging Algebra B2 packet problems with consistency.
&amp;gt;&amp;gt; English: Reducing wordiness and redundancy, improving her use of punctuation (commas, colons, dashes, semicolons), and becoming quicker at identifying concise, correct answers.
&amp;gt;&amp;gt; Test Prep Skills: Interpreting graphs and tables in science passages, slowing down to clarify questions before solving, and strengthening reading comprehension strategies by focusing on goal questions and avoiding â€œtrapâ€ answers.
This consistent progress has been evident in her improved accuracy during practice sessions, stronger homework completion, and greater confidence approaching ACT-style questions.
Since Charlotte is achieving her goals and progressing well, I recommend we continue with our two 60-minute classes per week through December. She already has plenty of hours available, so no adjustments are needed at this time.
Our current short-term goals include:
- Solidifying geometry concepts and memorizing key formulas (especially circles and triangles).
- Continuing to reinforce punctuation rules until they become second nature.
- Managing pacing and avoiding small, rushed mistakes toward the end of longer practice sections.
The overall goal remains preparing Charlotte for success on her upcoming exams with confidence and accuracy.
Please let me know if you have any questions or if there are any adjustments youâ€™d like to make to our plan. Iâ€™d also be happy to schedule a call if that would be helpful. I look forward to supporting Charlotte in her continued academic journey.
Ellyn S.
ellyn.schinke@revolutionprep.com
+12063955662</t>
  </si>
  <si>
    <t>Lily Kell</t>
  </si>
  <si>
    <t>Greetings all!
I hope you are having a great fall. Itâ€™s been great working with you and Lily over the past couple of months. I wanted to touch base to share some of the progress weâ€™ve made so far and share my thoughts on the plan moving forward.
I have seen significant improvements in Lilyâ€™s study strategies and confidence in approaching new material. In geography, she has developed helpful techniques for memorizing countries, beginning with learning regional groupings and then layering in individual country shapes and relationships. Sheâ€™s using mnemonic devices and repetition effectively, which has supported her preparation for quizzes and tests.
In math, Lily has shown consistent progress in solving direct variation problems and using the elimination method for systems of equations. She has also been more proactive with her assignments, completing most of her work independently and coming to sessions ready to check her understanding. This consistent improvement has been evident in her ability to work through more complex practice problems and her increased confidence in tackling test preparation.
One area where thereâ€™s still room for growth is procrastination, especially with material Lily finds less engaging. For example, the recent map quiz likely didnâ€™t go as well as it could have because Lily waited too long to begin studying. I also think sheâ€™ll benefit from being more strategic with her studyingâ€”for geography, that means prioritizing regional knowledge first rather than relying on brute-force memorization. This is the approach I recommend for first attempts on quizzes and tests, but it doesnâ€™t look like it was applied this time. Building that habit will help her use her study time more efficiently and feel more confident walking into assessments.
Velocity Recommendation: Since Lily is achieving her goals, I recommend we continue with one 60-minute class per week through the school year, with the flexibility to add additional sessions during weeks when she has exams or quizzes to prepare for.
Our current short-term goals for Lily include completing her math assignments on time, preparing for her upcoming math test and quiz retake, and continuing to strengthen her regional recognition skills in geography. The overall goal remains helping her build confidence and accuracy in both math and geography so she can perform strongly on assessments and carry those skills forward. Based on Lilyâ€™s progress, I recommend maintaining our current structure of weekly sessions while layering in targeted review ahead of tests.
Please let me know if you have any questions or if there are any adjustments you would like to make to our plan. Iâ€™m happy to schedule a time to talk by phone if that would be helpful. I look forward to supporting Lily in her continued academic journey.
Ellyn S.
ellyn.schinke@revolutionprep.com
+12063955662</t>
  </si>
  <si>
    <t>Woobin Joo</t>
  </si>
  <si>
    <t>Greetings all!
I hope you are having a great fall. Itâ€™s been great working with you and Woobin over the past couple of months. I wanted to touch base to share some of the progress weâ€™ve made so far and share my thoughts on the plan moving forward.
I have seen significant improvements in Woobinâ€™s test-taking strategies, problem-solving accuracy, and overall pacing on SAT practice. Over the last couple of months, he has strengthened his use of Desmos, developed better habits for double-checking work, and become more consistent with advanced math concepts like geometry and trigonometry. These skills carried him through the SAT, and now weâ€™ve transitioned our focus toward college applications and essays.
Woobin has already completed a draft of his personal statement as well as supplemental essays for NYU and American University. In our recent sessions, weâ€™ve been refining his main essay to highlight more about himâ€”his growth, personal transformation, and unique perspectiveâ€”instead of centering too heavily on Yellowstone. This shift has helped bring out his voice more clearly and will strengthen how admissions officers see his character and journey.
Velocity recommendation: Since Woobin is making steady progress toward his goals, I recommend we continue with our one 60-minute class per week through the fall as we refine and finalize essays.
Our current short-term goals for Woobin include polishing his personal statement with more personal detail, ensuring each supplemental essay reflects his voice and growth, and continuing to develop strong, authentic narratives across all application materials. The overall goal remains to present a compelling and authentic application package that reflects who Woobin is.
Please let me know if you have any questions or if there are any adjustments you would like to make to our plan. Iâ€™m happy to schedule a time to talk by phone if that would be helpful. I look forward to supporting Woobin in his continued academic journey.
Ellyn S.
ellyn.schinke@revolutionprep.com
+12063955662</t>
  </si>
  <si>
    <t>Camryn Rosenfeld</t>
  </si>
  <si>
    <t>Greetings all! 
I hope you are having a great fall. Itâ€™s been great working with you and Camryn over the past couple of months. I wanted to touch base to share some of the progress weâ€™ve made so far and share my thoughts on the plan moving forward.
I have seen significant improvements in Camrynâ€™s problem-solving skills in both math and verbal reasoning. She has grown more confident in identifying when to use Desmos versus algebraic approaches, applying strategies like substitution and factoring, and minimizing small errors in constant-solving scenarios. In the verbal section, she has shown consistent progress in recognizing question types, applying process of elimination effectively, and strengthening reading comprehension, especially on passage-based questions. Camryn has also made strong strides in AP Biologyâ€”particularly in graphing skills, understanding protein structures, and applying statistical concepts like standard deviation.
She has been working hard to stay organized by building effective systems in Notion, clarifying her SAT accommodations plan, and establishing an after-school routine that supports both academics and wellness. This consistent improvement has been evident in her growing confidence during sessions, her ability to tackle increasingly challenging material, and her progress toward managing stress and workload.
Velocity recommendation: Based on Camrynâ€™s goals, I recommend continuing with two one-hour sessions per week through the school year. This pace will ensure she keeps her SAT skills sharp, prepares efficiently for AP Biology, and maintains support around stress management and organization. 
At the moment, Camryn only has one session remaining, so we will need to add more hours to maintain this momentum.
Our current short-term goals for Camryn include improving time management under timed test conditions, reducing attention-to-detail mistakes, reinforcing key math/grammar skills, and staying on top of AP Biology content for upcoming quizzes and exams. The overall goal remains strengthening her confidence and readiness across subjects while balancing her academic workload. Based on her progress, I recommend we continue our current session frequency and adjust focus as her SAT accommodations timeline becomes clearer.
Please let me know if you have any questions or if there are any adjustments you would like to make to our plan. Iâ€™m happy to schedule a time to talk by phone if that would be helpful. I look forward to supporting Camryn in her continued academic journey.
Ellyn S.
ellyn.schinke@revolutionprep.com
+12063955662</t>
  </si>
  <si>
    <t>Ben Nelson</t>
  </si>
  <si>
    <t>Greetings all!
I hope you are having a great fall. Itâ€™s been great working with you and Ben over the past couple of months. I wanted to touch base to share some of the progress weâ€™ve made so far and share my thoughts on the plan moving forward.
I have seen significant improvements in Benâ€™s ability to use the Desmos graphing calculator effectively (including graphing systems, transformations, and regression), as well as his time management strategies for both math and verbal sections. He has also made progress in identifying â€œout of scopeâ€ answer choices in reading passages and approaching advanced math concepts with greater confidence. Ben has shown consistent progress in applying strategies weâ€™ve worked on during sessions, and this improvement has been evident in his growing accuracy and efficiency when tackling both math and reading comprehension practice.
Velocity Recommendation: Since Ben is achieving his goals, I recommend we continue with one 90-minute session per week through the school year.
Our current short-term goals for Ben include refining his approach to word problems (breaking them down and setting up equations), strengthening his work on â€œpurpose/main ideaâ€ questions in reading passages, and building confidence in algebra/algebra II concepts. The overall goal remains to maximize Benâ€™s SAT performance and ensure he feels confident and prepared for test day. Based on his progress, I recommend we continue with our current pacing of one 90-minute session each week.
Please let me know if you have any questions or if there are any adjustments you would like to make to our plan. Iâ€™m happy to schedule a time to talk by phone if that would be helpful. I look forward to supporting Ben in his continued academic journey.
Best,
Ellyn S.
ellyn.schinke@revolutionprep.com
+12063955662</t>
  </si>
  <si>
    <t>Clara Lipman</t>
  </si>
  <si>
    <t>Greetings all!
I hope you are having a great fall season. Itâ€™s been great working with you and Clara over the past couple of months. I wanted to touch base to share some of the progress weâ€™ve made so far and share my thoughts on the plan moving forward.
I have seen significant improvements in Claraâ€™s ability to navigate the Digital SAT testing tools (cross-out, mark-for-review, question navigation), her application of right-triangle trigonometry (SOHCAHTOA), and her understanding of triangle properties and special right triangles. She has also been doing an excellent job applying process of elimination on multiple-choice questions and has made consistent progress with vocabulary strategies, especially words-in-context and textual evidence questions.
She has shown steady growth in setting clear score goals and applying strategies during practice, and Iâ€™ve seen her confidence increase in both math and reading comprehension. This consistent improvement has been evident in her ability to solve more challenging problems and approach practice tests with stronger focus and structure.
Velocity Recommendation: Since Clara is making strong progress toward her goals, I recommend we continue with one 90-minute session per week through the school year.
Our current short-term goals for Clara include:
- Building pacing strategies (slowing down to avoid rushing).
- Gaining confidence with the Desmos calculator.
- Improving accuracy when creating diagrams for trig word problems.
- Strengthening memorization of special triangle ratios and Pythagorean triples.
- Reviewing probability and angle relationships as part of her SAT math prep.
The overall goal remains for Clara to feel fully prepared for the Digital SAT, with improved accuracy, confidence, and time management across both math and reading sections. Based on Claraâ€™s progress, I recommend continuing with our weekly 90-minute sessions to maintain consistency and momentum.
Please let me know if you have any questions or if there are any adjustments you would like to make to our plan. Iâ€™m happy to schedule a time to talk by phone if that would be helpful. I look forward to supporting Clara in her continued academic journey.
Ellyn S.
ellyn.schinke@revolutionprep.com
+12063955662</t>
  </si>
  <si>
    <t>Emmeline Jabro</t>
  </si>
  <si>
    <t>Greetings all!
I hope you are having a wonderful fall! Itâ€™s been great working with you and Emmeline over the past couple of months. I wanted to touch base to share some of the progress weâ€™ve made so far and share my thoughts on the plan moving forward.
I have seen significant improvements in Emmelineâ€™s ability to work with linear and quadratic concepts, including graphing and shifting between different forms of linear equations, simplifying radicals, and factoring quadratics. Sheâ€™s also developed strong problem-solving skills with systems of equations, effectively using elimination and substitution, and is growing more confident with real-world applications through word problems. This consistent improvement has been evident in her increased confidence, accuracy with homework, and ability to tackle more complex problems independently.
Based on Emmelineâ€™s goals, I recommend we continue with one 60-minute session per week through the school year, with additional sessions available as needed.
Our current short-term goals for Emmeline include improving accuracy with signs and arithmetic details, continuing to strengthen her understanding of perpendicular slopes, and building automaticity with solving systems and word problems. The overall goal remains to deepen her confidence and mastery in algebra so she can approach new and challenging material with ease. With the strong progress sheâ€™s already made, Iâ€™m confident she is on the right track.
Please let me know if you have any questions or if there are any adjustments you would like to make to our plan. Iâ€™m happy to schedule a time to talk by phone if that would be helpful. I look forward to supporting Emmeline in her continued academic journey.
Ellyn S.
ellyn.schinke@revolutionprep.com
+12063955662</t>
  </si>
  <si>
    <t>Bridget McDaniel</t>
  </si>
  <si>
    <t>Greetings all!
I hope you are having a great fall. Itâ€™s been great working with you and Bridget over the past couple of months. I wanted to touch base to share some of the progress weâ€™ve made so far and share my thoughts on the plan moving forward.
I have seen significant improvements in Bridgetâ€™s application of test-taking strategies, particularly with the Two-Pass approach, as well as her ability to use Desmos effectively for solving and checking equations. Sheâ€™s also made strong progress with geometry concepts (triangles, perimeter/surface area/volume) and probability applications. In English, Bridget has shown consistent improvement in identifying subjectâ€“verb agreement patterns and punctuation rules. This consistent growth has been evident in both her practice exam results and the increased confidence she demonstrates during sessions.
Velocity Recommendation: Based on Bridgetâ€™s goals, I recommend increasing to two 60-minute sessions per week. We will continue this pace through December, which will give us plenty of time to cover the remaining material and refine her strategies before her upcoming exams.
Our current short-term goals for Bridget include strengthening her timing and pacing under test conditions, building more confidence with trigonometry (especially SOH-CAH-TOA), and continuing to refine grammar/punctuation application based on structure rather than intuition. The overall goal remains to ensure she feels confident, well-prepared, and able to maximize her score performance on test day.
Please let me know if you have any questions or if there are any adjustments you would like to make to our plan. Iâ€™m happy to schedule a time to talk by phone if that would be helpful. I look forward to supporting Bridget in her continued academic journey.
Ellyn S.
ellyn.schinke@revolutionprep.com
+12063955662</t>
  </si>
  <si>
    <t>Greetings all!
I hope you are having a great fall. Itâ€™s been great working with you and Charlotte over the past couple of months. I wanted to touch base to share some of the progress weâ€™ve made so far and share my thoughts on the plan moving forward.
I have seen significant improvements in Charlotteâ€™s mastery of exponential and logarithmic equations, rational expressions, and linear equations. She has shown consistent progress in applying the correct formulas to real-world problems (such as compounded interest and exponential decay), simplifying rational and exponential expressions, and distinguishing between slope-intercept and point-slope forms when graphing. This consistent improvement has been evident in her growing independence, confidence, and ability to catch her own mistakes more quickly.
For maintaining velocity: Since Charlotte is achieving her goals, I recommend we continue with our one 60-minute class per week through the school year.
Our current short-term goals for Charlotte include refining her accuracy with logarithmic properties, avoiding sign errors with negative exponents, and improving consistency with fractions and compound rational expressions. The overall goal remains to strengthen her algebra foundations and build her confidence leading into finals and future standardized testing. Based on her progress, I recommend we stay with our current weekly sessions!
Please let me know if you have any questions or if there are any adjustments you would like to make to our plan. Iâ€™m happy to schedule a time to talk by phone if that would be helpful. I look forward to supporting Charlotte in her continued academic journey.
Ellyn S.
ellyn.schinke@revolutionprep.com
+12063955662</t>
  </si>
  <si>
    <t xml:space="preserve">Caroline Camp </t>
  </si>
  <si>
    <t>Dear Caroline and Sealey,
Itâ€™s been great working with Caroline as we prepare for her upcoming SAT on October 4. Her May SAT score was a 1000 (530 Reading/Writing, 470 Math), and her recent practice test showed growth to a 1060 (630 Reading/Writing, 430 Math). While her reading score has gone up, our focus together has been entirely on math, where weâ€™re building the foundation she needs for a higher score.
Weâ€™ve spent our sessions strengthening her math skills in constants, linear functions, and quadratics. Sheâ€™s been doing well with strategies but still needs practice identifying question types and setting up problems correctly. Recently weâ€™ve worked through quadratics with a focus on vertex problems and mixed algebra practice, which has helped her gain more confidence in approaching these topics.
For this exam, Carolineâ€™s goal is get at least a 1210. We are planning to raise her math performance enough to advance into the harder second math module, which would give her access to higher-level questions and increase her overall score potential. To make the most of the remaining time, we will continue to review math topics in depth and give her the exposure she needs to a variety of problem types.
Please let me know if you have any questions or if youâ€™d like to make any changes to the schedule. Iâ€™m happy to set up a call if that would be helpful.
Best,
Emma B.
emma.brugman@revolutionprep.com
+18178211413</t>
  </si>
  <si>
    <t>Dear Zoe and Farah,
I hope you are having a great start to the school year. It has been wonderful working with Zoe over the past couple of months, and I wanted to take a moment to share the progress Iâ€™ve seen and my thoughts on our plan moving forward.
Over the last two months, Zoe has shown steady growth in her math skills, especially with fractions and decimals. She has worked through adding, subtracting, and multiplying fractions and has recently done really well with converting between decimals and fractions. She has also started to build confidence in geometry, particularly with classifying triangles and shapes by their sides and angles. Another big improvement has been with word problemsâ€”while she initially found it hard to work them out on paper, once we started reading through them together step by step, she was able to solve them all and is now approaching them with much more confidence.
This progress has come from consistent practice in our sessions, her work on Khan Academy, and the homework she has brought in. Iâ€™ve also noticed that Zoe stays focused and patient even when the internet is slow or the practice links take time to load, which shows how determined she is to keep moving forward.
Since Zoeâ€™s goal is to strengthen her foundational skills in math for the new school year, I recommend that we continue with three one-hour sessions per week. This has been a great pace for her, and it has allowed us to make steady progress across different areas, from fractions and decimals to word problems and geometry.
Our short-term goals are to keep reinforcing her understanding of fractions and decimals, continue working through geometry topics like angles and shapes, and build even stronger strategies for tackling word problems. The bigger goal remains helping Zoe build a strong foundation in math so she can feel more confident and prepared for everything that comes up in sixth grade.
Please let me know if youâ€™d like to make any adjustments to the plan or if youâ€™d like to talk more in detail about Zoeâ€™s progress. Iâ€™m excited to continue working with her and supporting her growth in math.
Best,
Emma B.
emma.brugman@revolutionprep.com
+18178211413</t>
  </si>
  <si>
    <t>Dear Ryan and Ami,
I hope you are doing well. It has been great getting to work with Ryan over the past couple of months, and I wanted to share some updates on his progress and my thoughts on how we can best support him moving forward.
Ryan and I have worked on several important areas in his English skills, including learning common suffixes, identifying main ideas in passages, and practicing form, structure, and purpose. He has shown effort and engagement in our sessions, and Iâ€™ve especially enjoyed seeing how his creativity comes through in his art and the things he likes to talk about, like drawing and scary movies.
At the same time, Iâ€™ve noticed that Ryan sometimes struggles when reading aloud, particularly with decoding basic words. This seems to affect his reading comprehension as well, since working through the words themselves can make it harder to focus on the meaning of the passage. With consistent practice, I believe he can build more fluency and confidence, which will help him both in English and in his other classes.
Since we donâ€™t currently have any sessions scheduled, I recommend meeting once a week for a 60-minute session to continue working on these reading skills. Regular practice will allow us to focus on fluency, comprehension strategies, and building his confidence as a reader. I believe this steady approach will make a big difference for Ryan.
Please let me know if youâ€™d like to schedule a time to talk more about Ryanâ€™s progress or the plan moving forward.
Best regards,
Emma B.
emma.brugman@revolutionprep.com
+18178211413</t>
  </si>
  <si>
    <t>Dear Sally and Emily,
I hope you are doing well. It has been great working with Sally over the past couple of months, and I wanted to share an update on her progress and make a recommendation for how we can best support her moving forward.
Sally began our sessions focusing on both AP Calculus and AP Chemistry, though she has since decided to drop AP Calculus and focus her time with me on Chemistry. Over the past several weeks, she has made steady progress in building her understanding of chemistry concepts. She has done especially well with balancing equations, mol ratios, periodic trends, and redox reactions. Iâ€™ve also noticed that she is asking thoughtful questions and showing a strong ability to apply the concepts we cover to new problems, which is a great sign of deeper learning.
At times, Sally has needed more practice with problem setup, particularly with conversions and empirical formulas, but she has consistently improved once she gets into the math itself. With continued practice, I am confident she will strengthen these areas and feel more comfortable moving into more advanced topics throughout the year.
Right now, weâ€™ve been meeting once a week, but I recommend increasing to two sessions per week when Sally has upcoming tests. This will give us extra time to review more thoroughly and make sure she feels confident before assessments, while still maintaining steady progress week to week.
Please let me know if youâ€™d like to schedule a time to talk further about Sallyâ€™s progress or about the plan for her sessions. Iâ€™d be happy to find a time that works best for you, and I look forward to continuing to support Sally as she grows in AP Chemistry this year.
Best regards,
Emma B.
emma.brugman@revolutionprep.com
+18178211413</t>
  </si>
  <si>
    <t>Om Parande</t>
  </si>
  <si>
    <t>Dear Om and Pawan and Nipa,
I hope you are doing well. It has been great working with Om over the past couple of months, and I wanted to share some updates on his progress and my recommendations moving forward.
Om has been working hard on his fourth grade math, and Iâ€™ve seen some steady growth in both his division and multiplication skills. He has done really well with multi-digit division, including division by numbers 2 through 9, and he has also shown improvement in breaking down multistep word problems. Once he takes the time to slow down, he is able to explain his thinking clearly and solve problems with accuracy. He is also getting more confident with place value, which is helping him with both multiplication and division.
At times, Om does rush through his work, which can lead to small mistakes. Weâ€™ve been focusing on slowing down and really thinking about the â€œwhyâ€ behind each step, which I believe will continue to strengthen his foundation as we move through new material. Iâ€™ve also noticed that when he does slow down, he is able to work through entire lessons without confusion, which shows just how much he is capable of when he takes his time.
Right now we are meeting twice a week, and I recommend continuing with that schedule. The consistency has been important for his progress, and it will allow us to keep reinforcing concepts from school while also getting ahead on upcoming topics.
Please let me know if youâ€™d like to schedule a time to talk more about Omâ€™s progress and the plan moving forward. I look forward to continuing to support him as he builds confidence and strong skills in math.
Best regards,
Emma B.
emma.brugman@revolutionprep.com
+18178211413</t>
  </si>
  <si>
    <t>Graham Draper</t>
  </si>
  <si>
    <t>Dear Graham and Liliana,
I hope you are having a great week! As we prepare for Grahamâ€™s October practice test, I wanted to share some updates and information about what to expect.
Over the past two months, Iâ€™ve seen significant improvements in Grahamâ€™s English skills, particularly with punctuation (commas, semicolons, and colons) and verb tense consistency. Heâ€™s also made progress identifying full sentences and misplaced modifiers. Additionally, Graham is showing stronger pacing on timed work: when he applies the strategies weâ€™ve practiced, he is able to move quickly and accurately through questions.
The upcoming practice test will help us determine whether the SAT or ACT is a better fit for him. Itâ€™s important to note that practice test scores sometimes dip temporarily as students apply new strategies under timed conditions, but this adjustment phase is part of building long-term success. Graham should try to replicate official test-day conditions as closely as possible when taking the practice testâ€”quiet environment, minimal interruptions, and one sitting.
Based on our discussions and his progress, I recommend we continue with our current velocity of one 60-minute session per week. This will keep him steadily reinforcing strategies in both math and English while preparing for the October practice test. Once he completes that test, weâ€™ll review the results and decide together on the best next steps toward scheduling his official exam.
Please let me know if you have any questions or if youâ€™d like to schedule a time to discuss the plan further. Iâ€™m excited to continue supporting Graham as he builds confidence and prepares for his practice test.
Best regards,
Emma B.
emma.brugman@revolutionprep.com
+18178211413</t>
  </si>
  <si>
    <t>Dear Iniyan and Vanitha,
I hope you are having a great week! I wanted to share an update on Iniyanâ€™s progress as we continue working toward his reading and English goals.
Over the past two months, Iâ€™ve seen strong improvements in Iniyanâ€™s reading comprehension and writing skills. He has been able to successfully apply strategies for analyzing conflict in literature, identifying speaker, audience, and purpose, and strengthening his approach to argumentative essay writing. He is also demonstrating growth in paragraph editing and grammar concepts, which has helped him more effectively revise his work.
One area we continue to focus on is ensuring that Iniyan supports his interpretations with textual evidence. At times, he makes assumptions without citing the text, which can affect his ability to fully capture the authorâ€™s purpose. With guided practice, he is becoming more aware of this tendency and improving his analytical precision.
Based on his goals and progress, I recommend we continue with our current velocity of two 30-minute sessions per week. This pace gives him the right amount of consistent practice to strengthen his reading and English skills while preventing overwhelm. With steady reinforcement, he will continue to grow in building arguments grounded in evidence and analyzing texts with confidence.
Please let me know if you have any questions or would like to schedule a time to discuss Iniyanâ€™s plan further. 
Best regards,
Emma B.
emma.brugman@revolutionprep.com
+18178211413</t>
  </si>
  <si>
    <t>Brian McLaughlin</t>
  </si>
  <si>
    <t>Hi Karen and Sean,
As we prepare for the tutor transition, I wanted to reach out and give my impressions on how Brian has been progressing and offer some suggestions moving forward.
However, I wanted to first start off by just saying that it has been such a joy working with Brian. I realize Iâ€™ve said this already, but I truly feel it bears repeating. Beyond the progress heâ€™s made with his pronunciation and reading, Iâ€™ve really loved the moments of getting to know him better as heâ€™s opened up. Recently, he asked if I had ever owned a Wii, and he got a lot of laughs out of hearing about how I waited in line for the midnight release as a kid back in the day. Getting to see that side of his personality has been so much fun, and just as rewarding as watching his confidence grow with difficult words and reading passages. Iâ€™m looking forward to the time we still have together, and I will very much miss working with Brian.
Brian has been making steady progress in his reading comprehension and pronunciation, as well as with spelling. We've been recently focused on shoring up /y/ sounds, such as in in yellow, as well as the long /ee/ sound made by y in words like baby, and the long /i/ sound for words like by. He's mostly got the beginning y sounds down, but occasionally is still tripped up with words like "Tyler" where the y isn't at the very beginning or the very end. 
To expand on that, Brian has made a lot of progress with names, especially as heâ€™s become more confident applying the different blends heâ€™s been learning. At the same time, names do remain a bit of a challenge, and they can sometimes cause frustration for him when he doesnâ€™t get the pronunciation right on the first try. Part of this is is likely because names donâ€™t always follow the most direct or transparent phonics rules, so they donâ€™t always match the patterns or word families heâ€™s learned to expect. Of course, dyslexia likely also plays a part in this. Even so, itâ€™s been wonderful to see how much more willing he is now to work through those tricky moments, and Iâ€™m confident that with continued practice heâ€™ll only become more comfortable and confident when tackling them. Beyond Tyler with the most recent example, a few other names from past documents that stand out for these are names like Isla, Jose, or Charlotte. 
Our core focus has primarily still been on long vowel blends, which overall Brian has made stellar progress with still. Even when I've updated the difficulty of the reading material and used more challenging long vowel words, Brian has stuck with them and worked through sounding them out with me and overall is much more consistent in correctly applying word families for pronunciation and spelling for CVCe words. I find myself rarely needing to step in for CVCe words using a-e and o-e. Words using i-e and u-e are occasionally still more challenging when it comes to pronunciation and I'll be having us check in more on these in our upcoming sessions.
On the reading side of things, Brian has also been showing progress, especially with his patience. This can be mood dependent, but in general I've found that provided we warm up into it with some general phonics review first, and start the reading with just a line or two before moving into more structured reading, he has more patience for sounding more challenging words out on his own, and stepping in and asking me for help with words he isn't sure of. Much like i-e and u-e, I'll be having us work more with reading material with and without accompanying questions in our upcoming sessions.
As we discussed by text, I will be able to continue working with Brian for the next few weeks until on Wednesdays and Saturdays through September 27th. If you would like to continue working together until then, you can redeem more credits through your Bright Horizon's portal. After you redeem your credits, you will receive an email from Revolution Prep to add the hours to your account. 
Please let me know if you have any questions, or if there's anything else I can do to help!
Best,
Eric
Eric A.
eric.alexander@revolutionprep.com
+17084763592</t>
  </si>
  <si>
    <t>Hi Olivier,
I hope that you have been doing well! Now that Julie and I have resumed working on her essay, I wanted to reach out and offer some impressions based on our recent discussion and the progress I've seen both in and out of session.
Julie has made progress in expanding her ideas for her Common App essays and improving how she organizes them. She walked me through her spreadsheet system for tracking schools and essays, which I think is a helpful approach. The main caution I would offer here is that filling in the spreadsheet could take up significant time, especially for schools she is isn't very interested in attending. Julie and I discussed this during our session, and she agreed that she will keep an eye on balancing her tracking with the actual writing process. 
Continuing from that point, during her recent trip, Julie explained that she was not able to write much. She openly acknowledged that the work slipped to the side, but now that we have resumed our meetings, she seems ready to focus again. We did need to revisit the outline structure for montage essays, but I am optimistic that this framework will help her flesh out her ideas more easily in writing outside of our sessions and on her future essays. Besides this one area, it does seem like she retained a vast majority of the strategies and approaches we use for essay writing, which is fantastic. 
Looking ahead, my goal is for Julie to "finalize" her rough draft for each paragraph's core content in her main essay. In the immediate short term term, we're working on retooling some of the topics she wanted to include originally, as she started to find that she had less to say on them than originally expected. However, I suspect some of these ideas will be useful in other essays with more appropriate themes. As such, I'm encouraging Julie to keep track of these and hold onto them for now to potentially revisit later.
We will also work on concrete strategies for editing her ideas down to fit within the word count. Julie mentioned that she often writes more than necessary in order to be clear, so part of our focus will be on spotting â€œhelper wordsâ€ that can be cut without losing meaning. I believe this will be an important skill for her, since her tendency to overwrite has shown up in past drafts.
Currently, Sunday, Sept 21st is our last scheduled session, as Julie has all of her currently available hours scheduled out between myself and her SAT tutor. If you would like to continue working together on her essays, please reach out to Julieâ€™s advisor, Tessa Selch. She will be able to coordinate any next steps.
Please let me know if you have any other questions, or if there's anything else I can do to be of help. I hope you're enjoying your weekend!
Eric A.
eric.alexander@revolutionprep.com
+17084763592</t>
  </si>
  <si>
    <t>Hi Anne,
I hope you're doing well! I wanted to reach out and offer some impressions before Alex's sitting of the SAT.
Alexâ€™s most recent score was a 1550, with a 750 in Reading/Writing and an 800 in Math. The week before, he scored 1570 (770 RW, 800 Math) and 1560 (760 RW, 800 Math). Earlier, he had a dip to 1480, where his Math score fell to 760. At that point, after he and I discussed it, it seemed that he was spending too long on certain time-intensive math problems and sometimes working through them manually instead of using Desmos.
Regarding math, weâ€™ve focused on pacing drills and strategies for prioritizing quick problems first, then returning to harder ones. We also managed to clear up up some confusion around phrasing in constants questions, which were also eating into his time somewhat. These adjustments are showing up in his practice tests with his pace becoming more stable for math, and his scores going back to the 800's as is the norm for him.
Alexâ€™s Reading/Writing scores fluctuate a bit more. A recurring issue is sentence boundary questions, where he occasionally reads too quickly and misses a punctuation clue. In review, he catches these immediately once he slows down. Weâ€™ve been applying pacing drills here as well, encouraging him to give shorter grammar questions their due attention without rushing through them. These questions I noticed also typically took the form of not recognizing something was a nonessential phrase, so we have also been running through plenty of examples using them. Heâ€™s shown improvement with this in both sessions and homework, and on practice tests heâ€™s become more consistent, moving from typically missing two of these to now getting all of them correct or, at most, missing one. Still, there is room for further confidence here (and to help before the test, I did give him some additional practice work for these.) 
More generally in the lead up to his test, weâ€™ve also run through his strategies for each question type, and overall his approaches are solid. One small adjustment was needed on words-in-context questions: Alex sometimes holds too tightly to a formal definition and talks himself out of the correct choice. That said, heâ€™s become increasingly confident at eliminating answers and sticking with his gut. 
Overall, while it's typically very difficult to get those final point increases, Alexâ€™s performance does show steady improvement, and after seeing his approaches for the questions, and his pacing during our recent session, while we cannot guarantee any specific score, I do feel he's in a good position to take his score as high as possible. The key areas we targeted (math pacing, constants, sentence boundary questions, and flexibility with word meanings just to cover a few) have all improved in session and on practice tests. Iâ€™m confident these adjustments will serve him well on test day.
After his test, I'd be glad to hear any thoughts Alex may have on it, and I'll be eagerly waiting to hear back on his score once it's released! In the meantime, if there's anything else I can do to support Alex, please don't hesitate to reach out!
Best,
Eric
Eric A.
eric.alexander@revolutionprep.com
+17084763592</t>
  </si>
  <si>
    <t>Dear Megan,
I hope you and Finn have been doing well, and that he's adjusting well getting back to his classes! I wanted to reach out with some impressions after my recent sessions with Finn and our discussion of his last SAT sitting. On this test, Finn scored a 650 in Reading and Writing and a 680 in Math. We were both a bit surprised by these results, as he has been making strong strides in our sessions and on prior practice tests. Finn himself noted he felt especially confident during the Reading and Writing section, which makes the score dip worth unpacking.
In reviewing his approach, I noticed that his confidence in eliminating incorrect and out of scope answers on reading questions has increased. For longer main idea and detail passages, he's very quick to correctly eliminate trap answers. Where the issue seems to come in is his pacing seems to have regressed slightly. During timed practice, he occasionally rushed through questions quickly enough that he overlooked what was being asked or missed a key punctuation detail. This tends to make trap answers appear fully correct, and while it can make the test feel easier, it often leads to lost points. I also see that Finn still sometimes hesitates to skip questions when they take longer than expected, and while he now more consistently reads the question before diving into the passage, he can still slip back into old habits. Recently, weâ€™ve been practicing pacing drills to help with this, and I plan to adjust to a â€œtime ladderâ€ format (e.g., 5 questions in 6 minutes, then 5 in 5 minutes, and so on) to recreate the time pressure heâ€™ll face on test day. These exercises will also push him to skip strategically when needed, something I think will help him considerably. 
On the math side, Finn initially worried about the advanced math and geometry questions, but his score report suggests his real trouble spots were in algebra. He actually seemed to do extremely well in both the advanced math and algebra sections, which is really great to see! In particular, he didn't note having any difficulty with the unit conversion and ratio questions, which were two areas that had been giving him difficulty in the past. 
When reviewing similar material, the mistakes that cost him points were more often from writing down an incomplete solution. For example, solving for A when the question asked for A+B. Weâ€™ll continue to review algebra and geometry based word problems, with special attention to confirming his answers match what the problem is actually asking. Pacing drills here should help as well, since some of the timing issues overlap with those weâ€™ve observed on Reading and Writing. 
Looking ahead, I recommended that Finn focus on the December SAT, as I believe he has the potential to make significant gains by then. With his school year already busy, December may offer him the best chance to prepare without too much added stress. That said, if Finn decides to sit for the November test instead, I would suggest we increase our sessions to twice weekly so we can more closely monitor and refine his pacing and these areas where he's close to mastery, but not quite 100% yet. If adding an extra session isnâ€™t feasible given his schedule, Finn and I have recently also discussed increasing his homework load, with a particular emphasis on additional full-length practice tests, which should provide a strong basis for building consistency and stamina under timed conditions.
As always, please donâ€™t hesitate to reach out with any questions or thoughts on Finnâ€™s recent test or the plan I outlined moving forward. If there is anything else I can do to support Finn, whether thatâ€™s additional resources, adjusting our approach, or focusing on a particular area he noticed between our sessions, please let me know. I want to make sure he feels confident and prepared going into his next sitting, and Iâ€™m happy to adapt our work together in whatever way is most helpful!
Best,
Eric
Eric A.
eric.alexander@revolutionprep.com
+17084763592</t>
  </si>
  <si>
    <t>Hudson Vo</t>
  </si>
  <si>
    <t>Hi Hudson and Dottie,
I hope Hudson is feeling better for his test today. I saw his test score results from his first SAT. I think he is at a great start having slightly improved over his 1100 PSAT. 
In our sessions he is doing fairly well as he continues to practice our strategies. He is starting to think a lot more about his punctuation rules as he does his Writing questions which is great to see. And when tackling his Trig and Geometry problems that we discussed this week it seems like he has a better understanding after our review of how to handle these types of problems now.
I hope today's test went well despite him being a bit under the weather this week. And I look forward to continuing to assist him once a week on Thursdays for an hour until his next test in October.
As always, feel free to reach me with any questions or concerns.
Best,
Eric C.
eric.chang@revolutionprep.com
+18185308101</t>
  </si>
  <si>
    <t>Sam Kolar</t>
  </si>
  <si>
    <t>Hi Mahesh and Sam,
I hope today's test goes well! Me and Sam have been tackling multiple math topics in a bunch of mix sets I created with past SAT questions to best prepare him for those tougher kinds of problems. We also started to tackle the Geometry and Trig problems in specific as those were his weakest area in his past exams. He is very good at utilizing Desmos to assist him in solving problems in the most efficient way possible for himself.
I know Sam is a Senior but if he needs any help with any of his classes don't hesitate to reach out! Wishing Sam the best and I hope to hear good news from his test today!
Best,
Eric C.
eric.chang@revolutionprep.com
+18185308101</t>
  </si>
  <si>
    <t>Eric Hendrix</t>
  </si>
  <si>
    <t>Hi Yaliitza and Eric,
It has been great working with Eric. He started to feel a lot more confident for his SAT today so I hope his hard work shows in his score. He started to get the hang of his grammar rules as in our sessions he would constantly talk out his thought process and what he remembers about his rules. There are still sometimes he would get tricked with some of the wordings but he has gotten a lot better at these and isn't getting tricked as much.
I know Eric is a senior but if he requires any assistance in any of his classes please don't hesitate to reach out! I hope to hear good news from his test!
Best,
Eric C.
eric.chang@revolutionprep.com
+18185308101</t>
  </si>
  <si>
    <t>Ella Curran</t>
  </si>
  <si>
    <t>Hi Angela and Ella,
It has been a pleasure to work with Ella over the past few weeks! She has demonstrated improved consistency with using the desmos calculator on the math section and the TITLE-10/B-PRIMES strategies for tackling the reading section. Today we discussed grounding exercises to help stay focused during the exam as well as a checklist for night-before/day-of-exam reminders to be optimally prepared for the exam on Saturday!
Here is a list of Ellaâ€™s homework this week:
1. Complete error log for bluebook practice exam #5 to identify common errors
https://kami.app/Yys-3BN-QEK-FFq
2. Use the oneprep.xyz website to review 3-5 questions (in "Hard" mode) from each of the following topics: 
https://oneprep.xyz/question-set/sat-suite-question-bank/
Writing:  "Transitions", "Words in Context", and "Form/Structure/Sense"
Math:  Random mode (click on the top "Math") heading. **Practice using desmos for systems of equations, tables, regression, and statistics
I wish Ella the best of luck on her Saturday SAT! Going forward, please donâ€™t hesitate to reach out of Ella needs assistance with any academic subjects. Academic transcripts are just as important as test scores for college applications! RevPrep has tutors who specialize in all academic subjects.
Let me know if you have any questions or requests, and if there is anything else I can do to help. You can always contact me directly by text message or e-mail.
Have a great week!
Thanks,
Erin
Erin Hicks
Professional Tutor, Revolution Prep
erin.hicks@revolutionprep.com | www.revolutionprep.com
Cell: (650) 862-3947 | Customer Service: 877-738-7737</t>
  </si>
  <si>
    <t>Kacie McInerney</t>
  </si>
  <si>
    <t>Hi Justine and Kacie, 
It has been a pleasure to work with Kacie on SAT prep these past few months! I am always impressed with her prompt attendance and diligent focus during our sessions. She has demonstrated mastery of all RevPrep test strategies. I wish her the best of luck on her exam this Saturday. I am hopeful her hard work will be reflected in her October SAT score! No matter the outcome, Kacie should be proud of her commitment and resilience shown throughout this test prep journey.
Since this week completes Kacie's SAT prep plan, I can cancel her future Thurs. sessions for the time being if you agree. I recommend that Kacie take some time to reflect on her current academic classes to choose which ones she could most benefit from tutor assistance, then reach out to her RevPrep advisor (vasilios.kostakis@revolutionprep.com) to identify a tutor who best matches those subjects. 
Feel free to reach out if you have any questions or requests, and if there is anything else I can do to help. You can always contact me directly by text message or e-mail. 
Best Regards,
Erin 
Erin Hicks
Professional Tutor, Revolution Prep
erin.hicks@revolutionprep.com | www.revolutionprep.com
Cell: (650) 862-3947 | Customer Service: 877-738-7737</t>
  </si>
  <si>
    <t>Hi Lauren and Maya,  
I hope your fall is off to a great start! Here is a short video summarizing topics covered in our tutoring session this week: 
https://revolutionprep.zoom.us/rec/share/WyBPfC3Z9Cka_4Toz5Imv3Edgy2YMmyzsvEYbjZPzjqlqtKM-ZYKhk17lijL_CDk.j2bOM29J-Z1tqA3l?startTime=1759084047000
Maya is progressing well with her intro physics topics! She does a great job of showing her work and logically thinking through the vector and dimensional analysis problems we have worked on so far.
Maya will need to work on watching out for little mistakes with arithmetic and positive/negative signs. I expect her diligent practice will be reflected on her make-up quiz score later this week.
I look forward to continuing our once-a-week 60min physics review sessions to support Mayaâ€™s goal of achieving an A in physics this semseter!
Feel free to reach out if you have any questions or requests, and if there is anything else I can do to help. You can always contact me directly by text message or e-mail.
Have a great week!
Best Regards,
Erin
Erin Hicks
Professional Tutor, Revolution Prep
erin.hicks@revolutionprep.com | www.revolutionprep.com
Cell: (650) 862-3947 | Customer Service: 877-738-7737</t>
  </si>
  <si>
    <t>Hi Tere and Abby,
I hope your fall is off to a great start! I wanted to share some details on Abby's progress based on her first practice exam results last weekend: 
Abby's score increased 100 points from her PSAT (820) to her first SAT practice exam (920). Her reading score increased 60 points. Her math score increased 40 points. Great work Abby!
In order to reach her goal score of 1100 (or higher, since average scores for UM or UF admits is &amp;gt;1300), Abby will need to work on more diligently predicting answers in the reading section and using desmos wherever possible in the math section to avoid arithmetic errors. We will continue to work on these skills with weekly homework assignments on top of our 2-hour per week tutoring sessions.
Abby's homework for this week is listed here:  
https://docs.google.com/spreadsheets/d/1tIqY5AoseSHIc9XVH6ncVfjV1mDT2JIre_MIw4saXiI/edit?gid=0#gid=0
Abby's next practice exam is scheduled for Sat. Oct. 11th. 
Feel free to reach out if you have any questions or requests, and if there is anything else I can do to help. You can always contact me directly by text message or e-mail.
Have a great week! I look forward to our next session, Tues. Sept. 30, 4:30-5:30pm ET.
Thanks,
Erin
Erin Hicks
Professional Tutor, Revolution Prep
erin.hicks@revolutionprep.com | www.revolutionprep.com
Cell: (650) 862-3947 | Customer Service: 877-738-7737</t>
  </si>
  <si>
    <t>Sabih Halim</t>
  </si>
  <si>
    <t>Hi Sabih and Raabia,
Early in the week, we discussed his goal of aiming for the National Merit Scholarship qualification, then worked on command of textual evidence questions and rhetorical synthesis questions extensively through oneprep.xyz. We also discussed the note-synthesis skip strategy and the importance of highlighting or underlining the objective. For homework, I asked him to complete Bluebook Exam #5 and fill out the Excel answer sheet.
During today's session, we worked extensively on reviewing his Bluebook Exam. In our future sessions, we will need to work on inferences, as the majority of his incorrect answers on the reading section is coming from this one section. 
He's currently at 700/720 R/W, which I think is quite good! For homework, I've asked Sabih to practice a few of these medium-hard questions on the oneprep.xyz platform per day.
Feel free to reach out if you have any questions or requests, and if there is anything else I can do to help. You can always contact me directly by text message or e-mail.Â 
I hope you are having a wonderful day!Â 
Ernie Chu
ernie.chu@revolutionprep.com</t>
  </si>
  <si>
    <t>Dear Steven,
I hope you are having a great fall. Itâ€™s been great working with you and Cynthia over the past couple of months. I wanted to touch base to share some of the progress weâ€™ve made so far and share my thoughts on the plan moving forward.
I have seen significant improvements in Cynthiaâ€™s understanding of function transformations and her ability to analyze graphs, especially when it comes to identifying key features such as intercepts, asymptotes, and end behavior. She has also grown much more confident which has strengthened her problem-solving skills in multi-step questions. Over the last two months, Cynthia has shown consistent progress in applying these concepts to AP-style free response questions. This improvement has been evident in her accuracy on homework, her increased confidence during our sessions, and her willingness to tackle challenging problems independently.
Based on Cynthiaâ€™s goals, I recommend continuing with one 60-minute session per week throughout the semester to reinforce key concepts and build her readiness for AP-level assessments.
Our current short-term goals for Cynthia include improving her fluency with composite and inverse functions, strengthening her algebraic manipulation when working with rational and radical expressions, and practicing more mixed-review problems that mirror AP exam rigor. The overall goal remains for Cynthia to excel in AP Pre-Calculus this year while building a strong foundation that will carry into Calculus. Based on her progress, I recommend maintaining our current schedule, with the option of adding extra review sessions as major exams approach.
Please let me know if you have any questions or if there are any adjustments you would like to make to our plan. Iâ€™m happy to schedule a time to talk by phone if that would be helpful. I look forward to supporting Cynthia in her continued academic journey.
Best regards,
Eryn S.
eryn.self@revolutionprep.com
+13259981502</t>
  </si>
  <si>
    <t>Albert Levine</t>
  </si>
  <si>
    <t>Dear Laura,
I hope you are having a great fall. Itâ€™s been great working with you and Alby over the past couple of months. I wanted to touch base to share some of the progress weâ€™ve made so far and share my thoughts on the plan moving forward.
I have seen significant improvements in Albyâ€™s ability to set up and solve problems involving limits, derivatives, and applications of the derivative. He has also become much more confident in applying the chain rule and power rules correctly, which were initially areas of difficulty. Over the last two months, Alby has shown consistent progress in working through multi-step problems more independently. This improvement has been evident in his quicker completion of homework sets and increased confidence during our sessions.
Based on Albyâ€™s goals, I recommend continuing with one 60-minute session per week through the remainder of the semester to maintain steady progress and prepare for upcoming assessments.
Our current short-term goals for Alby include strengthening his fluency with integration techniques and improving his accuracy on cumulative review problems that mix multiple calculus concepts. The overall goal remains for Alby to finish the semester with a strong grade in Calculus and to build confidence with advanced problem-solving. Based on his progress, I recommend we maintain our current weekly schedule, while keeping the option to add additional sessions closer to exams if needed.
Please let me know if you have any questions or if there are any adjustments you would like to make to our plan. Iâ€™m happy to schedule a time to talk by phone if that would be helpful. I look forward to supporting Alby in his continued academic journey.
Best regards,
Eryn S.
eryn.self@revolutionprep.com
+13259981502</t>
  </si>
  <si>
    <t>Dear Colleen,
Itâ€™s been great working with you and AJ over the past couple of weeks. As we prepare for AJâ€™s upcoming SAT this Saturday, I wanted to share some updates and information about what to expect.
I have seen significant improvements in AJâ€™s ability to identify and respond to different types of standard English convention questions. He has also made strong progress in breaking down complex reading passages, identifying author purpose and tone, and supporting his answers with textual evidence. In grammar and sentence structure, AJ has improved his accuracy with punctuation and verb agreement, which has been a consistent area of focus. 
For this exam, our goal is to raise AJâ€™s Reading and Writing score to align with the strong results he achieved in Math on his first SAT. While we cannot guarantee a specific score, we have worked diligently towards this goal through focused review of grammar and usage, pacing strategies for comprehension questions, and practice in applying evidence-based reasoning. Itâ€™s important to consider the impact of rest and mindset on performance. Ensuring AJ gets consistent sleep this weekâ€”not just the night before the examâ€”will be critical, as well as continuing to apply the strategies weâ€™ve practiced for managing test anxiety.
I am looking forward to hearing how AJ performs on this test. Looking ahead, I recommend adding tutoring hours focused on Calculus and/or Physics this semester, with at least one 60-minute session each week. This will allow AJ to strengthen his foundation in these challenging subjects while maintaining the strong study habits he has developed in test prep. 
Please let me know if you have any questions or if there are any adjustments you would like to make to our plan. Iâ€™m also able to schedule a time to talk by phone if that would be helpful. I am happy to support AJ in his continued academic journey.
Best regards,
Eryn Self
eryn.self@revolutionprep.com
+13259981502</t>
  </si>
  <si>
    <t>Dylan Early</t>
  </si>
  <si>
    <t>Dear Alicia,
I hope you are having a great week! As we prepare for Dylanâ€™s upcoming practice test, I wanted to share some updates and information about what to expect.
I have seen significant improvements in Dylanâ€™s application of the ISME strategy on both math and reading questions. Over the past two months, he has also shown growth in applying process of elimination on challenging multiple-choice questions, which has led to more consistent accuracy. 
While we are working towards overall score improvement, we have also set a goal around successfully utilizing the strategies and skills he has been practicing. Itâ€™s important to remember that the score might go down on the next practice test, which is perfectly normal. Students often experience a temporary dip in scores as they adjust to applying new strategies. This adjustment period can cause them to rush or not finish a section.
To be set up for long-term success, itâ€™s crucial for Dylan to replicate official test day conditions as closely as possible when taking his practice test. He should find a quiet place and take the test in one sitting.
After the practice test, I will review the results and discuss the test experience with Dylan to determine our focus moving forward, and Iâ€™ll follow up with you on takeaways, improvements, and next steps in my next parent update.
Based on our discussions and Dylanâ€™s progress, I recommend continuing with one 90-minute session per week, with regular homework completion and practice test reviews, to maintain momentum. This plan will best set him up for success for the official test.
Please let me know if you have any questions or if there are any adjustments you would like to make to our plan. Iâ€™m happy to schedule a time to talk by phone if that would be helpful. I am excited to continue supporting Dylan in reaching his goals.
Best regards,
Eryn Self
eryn.self@revolutionprep.com
+13259981502</t>
  </si>
  <si>
    <t>Dear Sam,
Itâ€™s been great working with you and Adeline over the past couple of months. As we prepare for Adelineâ€™s upcoming official SAT on October 4th, I wanted to share some updates and information about what to expect.
I have seen significant improvements in Adelineâ€™s ability to manage pacing on both Reading and Writing sections, as well as in her application of process-of-elimination strategies on tricky multiple-choice questions. She has also become more confident in applying algebraic concepts to word problems and interpreting data in charts and graphs. Over the last several weeks, she has shown more confidence in each session.
For this exam, our goal is for Adeline to reach at least the mid-1200s, positioning her to be competitive for her target schools. While we cannot guarantee a specific score, we have worked diligently towards this goal by focusing on building endurance with timed full sections, carefully reviewing sentence structure and transitions in writing, and reinforcing problem-solving strategies for both algebra and advanced math. Weâ€™ve also discussed strategies for reducing test anxiety, including pacing checkpoints, and breaking down each section into manageable parts. To maximize her performance, it will be important for Adeline to prioritize consistent rest and healthy routines in the week leading up to the test.
I am looking forward to continuing to work with Adeline after the October test so that we can push further toward her long-term SAT goals. I recommend two 60-minute sessions per week through her upcoming test date, with the option of reducing that to one session per week after her test if needed due to her busy school schedule. During our upcoming sessions, I plan to continue refining her reading comprehension strategies, reinforcing grammar mastery, and solidifying her approach to advanced math problem types.
Please let me know if you have any questions or if there are any adjustments you would like to make to our plan. Iâ€™m also able to schedule a time to talk by phone if that would be helpful. I am happy to support Adeline in her continued academic journey.
Best regards,
Eryn S.
eryn.self@revolutionprep.com
+13259981502
If you'd like to continue working together on achieving these goals, you can easily use this link to add these hours to your account today: https://my.revolutionprep.com/s/uJ4MJKzz9l.</t>
  </si>
  <si>
    <t xml:space="preserve">Taj Van Horne </t>
  </si>
  <si>
    <t>Dear Robert and Lucy,
I hope you are having a great week! As we prepare for Tajâ€™s upcoming practice SSAT, I wanted to share some updates and information about what to expect.
I have seen significant improvements in Tajâ€™s ability to decode unfamiliar vocabulary and apply elimination strategies on multiple-choice questions. Over the last two months, he has also shown consistent progress in breaking down word problems step by step and applying the ISME strategy. 
While we are working towards overall score improvement, we have also set a goal around successfully utilizing the strategies and skills he has been practicing. Itâ€™s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itâ€™s crucial for Taj to replicate official test day conditions as closely as possible when taking his practice test. He should find a quiet place and take the test in one sitting.
After the practice test, I will review the results and discuss the test experience with Taj to determine our focus moving forward, and Iâ€™ll follow up with you on takeaways, improvements, and next steps in my next parent update.
Based on our discussions and Tajâ€™s progress, I recommend continuing with two 60-minute sessions per week, along with completion of assigned homework and practice test reviews, through his October 8th exam. This plan will best set him up for success on the official SSAT.
Please let me know if you have any questions or if there are any adjustments you would like to make to our plan. Iâ€™m happy to schedule a time to talk by phone if that would be helpful. I am excited to continue supporting Taj in reaching his goals.
Best regards,
Eryn S.
eryn.self@revolutionprep.com
+13259981502</t>
  </si>
  <si>
    <t>Dear Karla and Illiana,
I hope you are having a great fall season! Itâ€™s been wonderful working with Karla over the past couple of months. I wanted to take a moment to highlight her progress and share thoughts on our plan moving forward.
I have seen significant improvements in Karlaâ€™s math and test-prep skills. She has worked on building confidence with both grammar and math strategies, including modules on redundancy, commas, and absolute value. She has also been developing stronger problem-solving strategies for both the ACT math and science sections, such as applying the IESME method, identifying key details in charts and graphs, and showing all of her work to catch errors more effectively.
Our current short-term goals for Karla include continuing to strengthen her foundation in Algebra 2 concepts, reviewing punctuation rules until memorized, and completing her error logs to reinforce consistent practice. The overall goal remains improved accuracy, confidence, and steady score growth on practice tests. Based on Karlaâ€™s progress so far, I recommend she continue taking regular practice sections under timed conditions to build test stamina, while keeping up with daily review of formulas and grammar rules. I also recommend we keep out schedule at two 1 hour sessions each week. 
Please let me know if you have any questions or if there are any adjustments you would like me to make to our plan. Iâ€™m happy to schedule a time to talk if that would be helpful. I look forward to supporting Karla in her continued academic journey.
Best regards,
Faith R.
faith.rogers@revolutionprep.com
+13364207826</t>
  </si>
  <si>
    <t>Dear Lucinda and Katrina,
I hope you are having a great fall season! It has been a pleasure working with Lucinda over the past couple of months, and Iâ€™d like to share some of the progress she has made as well as our goals moving forward.
I have seen significant improvements in Lucindaâ€™s test preparation skills and overall approach to problem-solving. She has worked through both math and English modules, showing growth in her ability to slow down, extract information carefully, and apply strategies consistently. In English, she has practiced the ICARE strategy, reviewed redundancy, style, and tone modules, and begun applying punctuation rules. In math, she has learned to use the IESME strategy effectively while practicing probability, ratio, and percentage questions. This steady progress has been reflected in her ability to anticipate answers, spot traps, and refine her accuracy.
Our current short-term goals for Lucinda include finishing her ACT 11A error log, committing punctuation and volume formulas to memory, and continuing consistent practice with both math and verbal strategies. The overall goal remains increased confidence, improved accuracy, and steady score growth on practice tests. Based on her progress, I recommend daily review of key formulas and rules, along with timed practice sections to strengthen pacing and stamina.
Please let me know if you have any questions or if there are any adjustments you would like me to make to our plan. I am always happy to schedule a time to talk if that would be helpful. I look forward to supporting Lucinda in her continued academic journey.
Best regards,
Faith R.
faith.rogers@revolutionprep.com
+13364207826</t>
  </si>
  <si>
    <t>Dear Emilia and Hera,
I hope you are having a wonderful fall season! It has been a pleasure working with Emilia over the past couple of weeks, and Iâ€™d like to share some highlights of her progress along with our goals moving forward.
I have seen meaningful growth in Emiliaâ€™s confidence and problem-solving across both math and physics. Earlier, she worked diligently on trigonometric limits, the unit circle, and special limits, and began to strengthen her algebra foundation through factoring. She is learning the importance of checking values from both the left and right sides when evaluating limits and recognizing when a limit does not exist. More recently, Emilia decided to step back from AP Calculus AB, which has allowed her to redirect her focus toward physics. She has been practicing vector addition using the head-to-tail method, reviewing cardinal directions, and applying trigonometry to solve for missing angles. This shift has helped her engage with the material more comfortably and build momentum in her studies.
Our current short-term goals for Emilia include continuing to strengthen her algebra skills for support across subjects, practicing vector applications to build fluency in physics, and maintaining consistent review of trigonometry concepts to keep foundational knowledge fresh. The overall goal remains to increase her confidence, accuracy, and readiness for both classroom learning and assessments. Based on her progress, I recommend steady practice with targeted problem sets and consistent reinforcement of core math skills.
Please let me know if you have any questions or if there are any adjustments you would like me to make to our plan. I am always happy to schedule a time to talk if that would be helpful. I look forward to supporting Emilia in her continued academic journey.
Best regards,
Faith R.
faith.rogers@revolutionprep.com
+13364207826</t>
  </si>
  <si>
    <t>Nuha Khan</t>
  </si>
  <si>
    <t>Dear Nuha and Saeeda,
I hope you are having a wonderful fall season! It has been such a pleasure working with you and Nuha over the past several months, and I wanted to share a few final thoughts as we wrap up our tutoring sessions together.
Nuha has made excellent progress in both the math and verbal sections of the SAT. She has become much more confident using the IESME strategy to plan and structure her work and has learned to use Desmos effectively to check her reasoning without rushing through problems. Her ability to stay organized and intentional has greatly improved, and sheâ€™s shown stronger accuracy and focus, especially on multi-step math and inference-based verbal questions.
She has also strengthened her understanding of key math topicsâ€”such as functions, quadratics, geometry, and data analysisâ€”and continues to apply grammar and punctuation rules with greater consistency. Nuhaâ€™s steady growth, focus, and determination have been a pleasure to watch, and I am confident that these skills will serve her well on the upcoming SAT.
I wish Nuha the very best of luck on her test! Please donâ€™t hesitate to reach out if youâ€™d like additional support in the futureâ€”whether itâ€™s for follow-up tutoring, practice test review, or continued preparation for college-level work. Itâ€™s been a joy working with her, and Iâ€™m so proud of how far sheâ€™s come.
Warm regards,
Faith R.
faith.rogers@revolutionprep.com
+13364207826</t>
  </si>
  <si>
    <t>Rachel Boyle</t>
  </si>
  <si>
    <t>Dear Courtney and Rachel
I hope you are having a great fall season! It has been wonderful working with Rachel over the past several weeks, and I wanted to take a moment to share some of the progress sheâ€™s made and her continued plans moving forward.
Rachel has been making strong progress with her college application essays, particularly in deepening her self-reflection and adding authenticity to her writing. Recently, she focused on revising her Common App essay, exploring what â€œsaying yes to yourselfâ€ truly means and reflecting thoughtfully on moments when she initially hesitated to do so. This process helped her develop a more insightful and emotionally grounded essay that highlights her personal growth.
We also reworked her University of Georgia essay, focusing on how she applies the schoolâ€™s precepts and values to her own life. Rachel practiced adding specific examples and vivid details to strengthen her storytelling and make her writing more personal and impactful.
Our short-term goals include finalizing revisions to her main and supplemental essays and polishing transitions and flow to ensure each essay feels cohesive and distinct. Overall, Rachel continues to demonstrate strong effort, creativity, and a genuine commitment to expressing her voice in a compelling way.
Please feel free to reach out if you have any questions or would like to discuss additional writing support as application deadlines approach. It has been such a pleasure working with Rachel, and Iâ€™m excited to see her essays continue to take shape.
Warm regards,
Faith R.
faith.rogers@revolutionprep.com
+13364207826</t>
  </si>
  <si>
    <t>Emma Armour</t>
  </si>
  <si>
    <t>Dear Emma and Kate,
I hope you are having a wonderful fall season! It has been such a pleasure working with you both and seeing Emmaâ€™s growth over the past several months. As we wrap up our sessions, I wanted to take a moment to celebrate her progress and share some closing thoughts before her upcoming SAT.
Emma has made tremendous progress in her problem-solving precision, pacing, and confidence. Sheâ€™s developed a clear understanding of the IESME strategy, learning how to extract key information, plan her approach, and apply both handwritten and Desmos-based methods effectively. Her improvement in geometry, functions, and algebra reflects her growing ability to think critically about problem structure and choose the most efficient path to the answer.
Throughout our work together, Emma has become much more disciplined and reflective in her processâ€”writing down her steps, double-checking her reasoning, and staying patient through challenging multi-step problems. These habits will serve her well not just on the SAT, but in all her future math and test settings.
I wish Emma the very best of luck on her upcoming SAT! Sheâ€™s worked hard to prepare, and Iâ€™m confident she will perform with the focus and composure sheâ€™s practiced. Please donâ€™t hesitate to reach out if youâ€™d ever like additional support in the futureâ€”whether for continued test prep, college coursework, or study skills coaching.
Warm regards,
Faith R.
faith.rogers@revolutionprep.com
+13364207826</t>
  </si>
  <si>
    <t>Esa Kaba</t>
  </si>
  <si>
    <t>Dear Esa and Annamma,
I hope you are having a great fall season. Itâ€™s been great working with you and Esa over the past couple of months. I wanted to touch base to share some of the progress weâ€™ve made so far and share my thoughts on the plan moving forward.
I have seen significant improvements in Esaâ€™s narrative focus, organization, and written voice. He has shown consistent progress in transforming outlines into full paragraphs, tailoring content to specific prompts, and refining sentence structure, punctuation, and grammar. This consistent improvement has been evident in the strength of his personal statement (clearer through-line, stronger conclusion, and tighter concision) and in supplemental drafts that use specific examples and avoid repetition of the main essayâ€™s themes.
Our current short-term goals for Esa include finalizing the personal statement, polishing existing supplementals for concision and clarity (cutting â€œfluffâ€ to meet word counts), and drafting responses for remaining schools. The overall goal remains submitting a compelling, authentic application set that highlights Esaâ€™s strengths and meets all deadlines with confidence. Based on Esaâ€™s progress, I recommend maintaining regular writing blocks each week and scheduling brief check-ins for feedback as new drafts are completed; if helpful, we can also support interview prep or scholarship essays.
Please let me know if you have any questions or if there are any adjustments you would like to make to our plan. Iâ€™m happy to schedule a time to talk by phone if that would be helpful. I look forward to supporting Esa in his continued academic journey.
Best regards,
Faith R.
faith.rogers@revolutionprep.com
+13364207826</t>
  </si>
  <si>
    <t>Helen Asseffa</t>
  </si>
  <si>
    <t>Dear Helen and Betelham,
I hope you are having a great fall season. Itâ€™s been wonderful working with Helen over the past couple of months, and I wanted to take a moment to share the progress sheâ€™s made and offer my best wishes as she continues her studies.
Helen has shown impressive growth in both her math and verbal reasoning skills. Sheâ€™s become much more confident in using the IESME strategy to break down complex math problems and identify the most efficient paths to solutions. On the verbal side, sheâ€™s strengthened her understanding of grammar, punctuation, and transitions, and learned to eliminate answer choices strategically rather than second-guessing herself.
Our short-term goals for Helen were to build fluency with Desmos and strengthen her command of grammar conventions, both of which she has successfully achieved. The overall goal has always been to build confidence and independence, and Helen has made excellent progress in both areas.
As Helen wraps up tutoring, I want to wish her the best of luck on her upcoming SAT! If you ever need additional support in the futureâ€”whether for the next SAT, college readiness, or any other academic goalsâ€”Iâ€™d be happy to work with her again.
Best regards,
Faith R.
faith.rogers@revolutionprep.com
+13364207826</t>
  </si>
  <si>
    <t>Chloe Pittman</t>
  </si>
  <si>
    <t>Dear Chloe and Severine,
I hope you are having a great fall season. Itâ€™s been great working with Chloe over the past couple of months. I wanted to take a moment to share some of the progress sheâ€™s made and my thoughts moving forward.
I have seen steady improvement in Chloeâ€™s note-taking and organization skills. She has shown consistent progress in writing out clear, step-by-step explanations for problems instead of just doing the math mentally. This approach is helping her connect the vocabulary and procedures more effectively, especially when reviewing for tests.
Our current short-term goal has been to strengthen her recall and comprehension under pressure. While her confidence still fluctuates at times, her improved note-taking habits are setting a stronger foundation for long-term success in math.
It has been a pleasure working with Chloe, and I wish her the best on her upcoming tests and future coursework. If you find that she could benefit from additional tutoring support down the line, Iâ€™d be happy to work with her again.
Best regards,
Faith R.
faith.rogers@revolutionprep.com
+13364207826</t>
  </si>
  <si>
    <t>Dear Yaa and Gigi,
I hope you are having a great fall season. Itâ€™s been wonderful working with you and Gigi over the past couple of months. I wanted to take a moment to share some of the progress weâ€™ve made so far and outline our plan moving forward.
I have seen steady improvement in Gigiâ€™s organization, focus, and application of test strategies. Sheâ€™s been learning to balance both time management and stress management as she prepares for the SAT. In recent sessions, we have emphasized using the ICARE strategy for verbal passages and the IESME strategy for math. Gigi is becoming more intentional about writing anticipations before reviewing answer choices and about identifying the specific relationship in transition questions. On the math side, sheâ€™s practicing slowing down, showing all her work, and applying a clear plan before solving.
Our short-term goals are to continue improving accuracy and pacing through full-length â€œdress rehearsalâ€ practice tests while reinforcing grammar, punctuation, and data analysis skills. The overall goal remains building confidence and consistency across all sections of the exam. Based on her current progress, I recommend maintaining our weekly schedule to sustain momentum and strengthen her command of both verbal and math strategies leading into the upcoming test.
Please let me know if you have any questions or if there are any adjustments youâ€™d like to make to the plan. Iâ€™m happy to schedule a quick call if that would be helpful. I look forward to continuing to support Gigiâ€™s growth and helping her reach her SAT goals.
Best regards,
Faith R.
faith.rogers@revolutionprep.com
+13364207826</t>
  </si>
  <si>
    <t>Sofi Guilliod</t>
  </si>
  <si>
    <t>Dear Chantal and Sofi,
I hope you are having a great fall season! It was wonderful meeting Sofi for our first session. I wanted to share a quick summary of what we covered and my initial thoughts on how weâ€™ll move forward together.
In our first meeting, Sofi and I began reviewing key kinematics concepts, including average velocity, acceleration, displacement, and interpreting motion on velocity-time graphs. She shows strong analytical thinking when working through examples and demonstrates solid algebraic skills, which will be helpful as we move deeper into physics problem-solving. At the same time, she sometimes feels uncertain when connecting formulas to the underlying concepts, so building confidence through repeated practice will be an important focus.
Our short-term goals will be to solidify Sofiâ€™s understanding of motion graphs and equations of motion while practicing multiple-choice and free-response questions from the MIT Physics Workbook. The longer-term goal is to help her feel more confident interpreting problems independently and recognizing which physics principles apply to different question types. Maintaining a consistent weekly schedule will be key to developing that fluency and confidence over time.
Please feel free to reach out if you have any questions or requests. Iâ€™m looking forward to supporting Sofi as she builds a strong foundation in physics.
Best regards,
Faith R.
faith.rogers@revolutionprep.com
+13364207826</t>
  </si>
  <si>
    <t>Sofia Willoughby</t>
  </si>
  <si>
    <t>Dear Latifa,
I hope you are having a great fall season! It was wonderful meeting Sofia for our first session. I wanted to share a brief update about what we focused on and some initial goals moving forward.
In our first meeting, Sofia and I began reviewing ACT reading strategies, including pacing, identifying main ideas, and working through the passage using the ICARE method. She shows strong comprehension skills and a thoughtful approach to the text but sometimes second-guesses her instincts or gets slowed down by overanalyzing. As we continue, I plan to help her build efficiency and confidence by practicing shorter, timed sections and strengthening her elimination strategy.
Our short-term goals include mastering the ICARE reading method and reinforcing key grammar and punctuation rules for the English section. Over the next few weeks, weâ€™ll begin timed practice sets to apply these strategies under test conditions and identify specific areas for improvement. Maintaining a weekly schedule will be key to helping Sofia build steady progress and confidence before her next official exam.
Please donâ€™t hesitate to reach out if you have any questions or would like to discuss Sofiaâ€™s goals in more detail. I look forward to supporting her as she continues developing her skills and test-taking confidence.
Best regards,
Faith R.
faith.rogers@revolutionprep.com
+13364207826</t>
  </si>
  <si>
    <t>Sergio Daniel Garzon De Abreu</t>
  </si>
  <si>
    <t>Dear Adriana,
I hope you are having a great weekend! Itâ€™s been great working with you and Sergio Daniel over the past several weeks. I wanted to touch base to share some of the progress weâ€™ve made so far.
We've finished working for now on his 650-word main Common App essay and have proceeded to working on some of the supplementals for school such as University of Washington and Johns Hopkins. I've been giving him some general writing advice such as structuring his essay around paragraphs and striking the right tonal balance in addition to specific tips for his schools, and he's done a great job of incorporating my feedback.
I recommend we continue meeting once per week for 60 minutes until the beginning of November, when the deadlines for many of his schools start to come. Please let me know if you have any questions or if there are any adjustments you would like to make to our plan. Iâ€™m happy to schedule a time to talk by phone if that would be helpful. I look forward to supporting Sergio Daniel in his continued academic journey.
Best regards,
Gabriel</t>
  </si>
  <si>
    <t>Dear Jennifer,
I hope you are having a great weekend! Itâ€™s been great working with you and Ava over the past several weeks. I wanted to touch base to share some of the progress weâ€™ve made so far.
After working for several weeks on Reading and Writing topics like Punctuation, Ava and I have gotten to practicing some Math. I've already helped her with concepts like Systems of Equations and Linear Word Problems.
I noticed that she's been able to apply the concepts we've learned to her Reading and Writing homework, where she's able to consistently get most questions right. However, I'd like her to do a practice test soon before I can definitively say how she has been progressing.
With that in mind, I recommend we continue meeting every week for 60 minutes. When she registers for a test by the end of the year, I believe we should move to 90 minutes per week to help her prepare.
Please let me know if you have any questions or if there are any adjustments you would like to make to our plan. Iâ€™m happy to schedule a time to talk by phone if that would be helpful. I look forward to supporting Ava in her continued academic journey.
Best regards,
Gabriel</t>
  </si>
  <si>
    <t>Alex Luo</t>
  </si>
  <si>
    <t>Dear Wei,
I hope you are having a great weekend! Itâ€™s been great working with you and Alex over the past several months. I wanted to touch base to share some of the progress weâ€™ve made so far.
I was only able to sporadically meet with him over the summer, but we've gotten back into a more or less regular schedule of SAT prep. We've been focusing as always on the Reading and Writing, and in particular, I've found that our main area of opportunity is Words in Context/general English vocabulary. Even though we already finished a vocab list earlier this year, I've gotten him started on a second list to continue building his vocabulary.
He doesn't have any sessions currently scheduled, but he does have 3.5 hours remaining on his account that he is free to schedule as he needs. I recommend he use the remainder of his hours before his PSAT in October so we can hone his Reading and Writing skills.
Please let me know if you have any questions or if there are any adjustments you would like to make to our plan. Iâ€™m happy to schedule a time to talk by phone if that would be helpful. I look forward to supporting Alex in his continued academic journey.
Best regards,
Gabriel</t>
  </si>
  <si>
    <t>Mateo Rey</t>
  </si>
  <si>
    <t>Hi Mateo and Natalia,
I hope you are having a fantastic fall. It has been wonderful working with Mateo over the past couple of months. I wanted to take a minute to discuss some of the progress that Mateo has made since the August exam.
Over the past month Mateo has been able to bring his Information and ideas score band from 550-600 to 680-800, his Craft and structure from 550-600 to 680-800, his expression of ideas from 550-600 to 680-800, and his standard English conventions from 550-600 to 610-670. Over all his latest reading and writing practice section was 70 points higher than his last official test. I believe this is due to being able to identify the middle English questions with a higher level of accuracy, and an increase in his competency with the strategies we have been working on. To continue working on the middle English questions, we're going to be giving Mateo practice sections, with the goal being to identify and complete correctly all of the command of evidence and inference questions. For the 'fast' English questions, were going to be having him complete a full 'easy' module at least once a week, with the goal of 100% accuracy.
In the math section Mateo has also made major progress. He went from a official score of 670 to a 710 on the most recent practice test. At this point, the biggest thing for me in the math section is going to be identifying question types, key words, and how those inform the strategies that are used.
Right now, Mateo has 2 sessions left - September 27th at 6:00pm and October 4th at 6:00pm. Am I correct in remembering that Mateo is registered for the October test? If so, we should reschedule October 4th to some point during the week.
Please let me know if you have any questions or if there are any adjustments you would like to make to our plan. I'm also available to schedule a time to talk by phone if that would be helpful. I am happy to support Mateo in his continued test prep journey.
Best wishes,
Gale H.
abigail.hermes@revolutionprep.com
+12169249507</t>
  </si>
  <si>
    <t>Hi Eylem,
Happy beginning of October! I hope the fall season is treating you well. I wanted to discuss Julian's homework and attempts at practice tests and share some insights and our plan moving forward.
Firstly, I want to look at some of the progress that Julian has made in knowing when and how to use Desmos in the Math section. Julian has shown improvement in identifying question types, and in particular knowing what key words indicate we can use the built in graphing calculator, which I am really happy to see!
As you know, our goal is to get Julian's score to a point where he doesn't have to worry about if his score is a limiting factor. I'm worried that the lack of practice with strategies out side of session is slowing Julian's progress towards this goal.
To address this,  I'd like to have Julian take a Blue Book practice test, in addition to other homework this week. Having the practice tests is important for me to be able to plan what topics to cover in what order, but we are at a point where we also need to be getting practice with specific strategies in out side of session. 
I also wanted to mention that Julian missed Sunday's session due to going to a concert. I'd like to remind you both of Revolution Prep's 48 hour cancellation policy - I can cancel and reschedule, but only if I know 48 hours before the scheduled session time.
Based on Julian's needs, I recommend that we ramp up the out of session homework slightly, to make sure that we're making the progress that we would like to be.
If you'd like to discuss our plan, or the progress we've made in session with a telephone call I am more than happy to find a time that works for both of us.
Best wishes, 
Gale H.
abigail.hermes@revolutionprep.com
+12169249507</t>
  </si>
  <si>
    <t>Nia Baker</t>
  </si>
  <si>
    <t>Hi Jenice and Nia,
Happy beginning of October! I hope the fall season is treating you well. I just wanted to take a moment to give you a little bit of insight into the progress Nia has made, and where I see us going from here.
Nia and I have been working on her personal statement in session, and have made some good progress with pin pointing what she wants to communicate in this essay, and with the structure. Nia has made fantastic strides with showing, rather than telling, particularly when it comes to her experiences with wrestling. There are still a couple of points in the later half of the essay that aren't as well integrated into the piece over all as the first set of paragraphs are.
Nia has also written a number of supplemental essays, which she says that she feels better about, and would like to get her personal statement to the point where she feels done with it before looking at them in session. I support this, and am hopeful that she's been able to take the strategies we've used in session to edit these essays as well.
At this point, our over all goal is to help Nia have the strongest application she can, and I feel that our current trajectory is well in line with this.
If you have any questions or concerns, or if you'd like to discuss further Nia's goals and progress, I would be happy to set up a phone call. I'm looking forward to continuing to support Nia in her college application journey.
Best wishes,
Gale H.
abigail.hermes@revolutionprep.com
+12169249507</t>
  </si>
  <si>
    <t>Kaitlyn Poe</t>
  </si>
  <si>
    <t>Hi Kaitlyn and Beth,
I hope you are having a great autumn! I know this time of year can be busy, so I appreciate you taking the time to review this email. I want to take a moment to discuss the progress Kaitlyn has made, and my recommendations moving forward.
On her most recent practice test in the reading and writing section, Kaitlyn was fairly strong with the 'fast English' questions - words in context, expression of ideas, and standard English conventions. The places where she was missing most of her points where in the command of evidence and inference questions. As we where looking at our review, Kaitlyn mentioned that this was the first practice test that she took with timing similar to what she had on the official test, meaning that she took significantly shorter breaks than on previous exams and her eyes got tired for more of the questions. I'm noticing that this is particularly problematic on problems where we maybe need to re-read more to understand the passage. For this reason, the big thing that I want to work on is understanding the kinds of science passages that show up on the SAT, and hopefully get to the point where Kaitlyn only needs to read a passage once to understand what is needed.
In the math section, Kaitlyn did a good job with most of the math topics (missing generally one or less questions per topic, with a couple of exceptions: Systems of Linear equations, functions, probability, and perimeter, Area, and Volume). What this points to for me, is that we need to talk about those four topics in detail, and that Kaitlyn needs practice identifying question types and avoiding small errors. 
Kaitlyn's homework consists of completing an error log, guided by 3-5 questions per incorrect question, and the answers to those questions should help us identify the kinds of thinking Kaitlyn is employing on the test, and what kinds of errors she is making. 
Last I heard, Kaitlyn was planning on taking the October 4th test. This would give us about a week to address some of these holes. Based on Kaitlyn's stated long term goal of a 1400+, I'd recommend that we also target the November 8th exam. I'd like to up the practice test frequency to about once every two weeks, with an expectation of completing an error log with each practice test, and I'd like to be meeting twice a week.
Please let me know if you have any questions or if there are any adjustments you would like to make to our plan. I'm also able to schedule a time to talk by phone if that would be helpful. I'm excited to continue supporting Kaitlyn in her test prep journey.
Best wishes,
Gale H.
abigail.hermes@revolutionprep.com
+12169249507</t>
  </si>
  <si>
    <t>Hi Samantha and Andrea,
I hope you're having a great beginning to Senior year! I wanted to take a couple of minutes to talk about some of the progress Sam has made, and where I would like to go from here.
Coming off of her last official test, Sam talked about wanting to focus on the Math section. At the level that Sam is at, the big thing I want to work on at this point is question identification, and the strategies used for those question types. We've been working our way through the Algebra questions, and I'm hoping to make it into the Advanced Math and Geometry questions soon. Sam has been doing a good job of sorting her questions into similar questions, and being able to articulate what makes them similar. 
As we get closer to her last official exam, we'll be trying to fit in another practice test to get an idea of where we're at, and where our focus can be best put in targeting the 800 in the Reading and Writing section.
The next thing is going to be Calculus. Sam has talked about wanting to get support for this class, but not being sure where to fit it in. For now, we've been checking in at the beginning of session, if there are any topics that she would like to review before we get into the SAT work. After the upcoming test, I'd recommend that we take the same time on the weekend to focus on AP Calc BC. It come out during our last session that Sam is still a little uncomfortable with finding the equation of a tangent line from AB, and since the BC test covers both AB and BC topics, I think it will be beneficial for us to review some of AB when there aren't BC topics that Sam is struggling with.
Let me know if you think it would be useful to talk about this over the phone, or if there are other concerns you have. I'm looking forward to continuing to support Sam in her academic and SAT journey.
Best wishes,  
Gale H.
abigail.hermes@revolutionprep.com
+12169249507</t>
  </si>
  <si>
    <t>Hi Jack and Jamie,
I hope you are having a fantastic fall season. It has been great working with Jack over the past month. I wanted to take a couple of minutes to share with you the progress Jack has made, and my current plan moving forward.
First of all, Jack has been doing a great job of identifying what he is reading for in the English section, and eliminating three answers. He has also been picking up more of when to use the built in graphing calculator, and when to do problems by hand.
I asked Jack to take a Blue Book practice test because they are the most realistic practice tests that we have access to, and Jack was beyond the point where our practice tests have accurate scores. upon review of the scores from the practice test, I was appreciating the way that Jack was able to apply the over arching strategies to his reading/writing questions. His math score was slightly lower than anticipated, and upon digging into it a little bit, many of the errors came from not understanding/setting up the question correctly. The PSAT likes to give questions that require a little bit of creativity in the set up, so the way I plan to address this will be with collections of questions like these for homework, so that we can review any tricks that trip Jack up in session. In the reading/writing section, the majority of questions that he missed where in expression of ideas, which tells me that we want to spend more time with transitions, and notes questions. After Jack's error log, we will have more information on the kinds of errors he makes, and I will be able to formulate a plan to address those.
Based on my research, the goal score for national merit in Arizona should be ~1340. To get there, we need to avoid little mistakes and increase ability with the brain teaser style questions in the math section, and we need to address the specific types of errors Jack is making in the English section, and get more comfortable with our transition words, and rhetorical synthesis strategies. Given the PSAT date is quickly approaching, I'd like to either increase the frequency of our sessions, or increase the quantity of homework (not just increasing the quantity of practice with the content, but also adding a reflection step). 
I would love to hear any input you may have into the plan, and into what our priorities are as we move forward. If you are interested in setting up a phone or zoom call to discuss further, I can send you a link to my availability.
Best wishes,
Gale H.
abigail.hermes@revolutionprep.com
+12169249507</t>
  </si>
  <si>
    <t>Sophia Sherick</t>
  </si>
  <si>
    <t>Hi Brook and Sophia,
It has been fantastic working working with both of you over the past couple of weeks. As we prepare for Sophia's upcoming official test, I wanted to share some updates and information about what to expect. 
I have seen significant improvement in Sophia's reading/writing performance. She has shown consistent progress in understanding what she is reading for and applying her grammar rules. This improvement has been evident in her homework and in session performance. 
For this exam, Sophia's goal is to make it into the harder section for both Math and Reading/Writing, and to use desmos to its full potential. While we cannot guarantee a specific score, we have worked diligently towards Sophia's goal through application of strategies and consistent homework. It's important to consider the impact of the test zone on Sophia's performance. Ensuring a good night's sleep in the days leading up to the test is crucial, as just the night before isn't enough.
I am looking forward to working with Sophia on her essays after the test. I will know more after our session reviewing her personal statement, but I very frequently recommend at least two sessions for college essay writing, so that Sophia has a chance to make the edits we discuss in session, and do a full second pass of them.
If you'd like to set up a phone call to further discuss Sophia's progress, the plan moving forward, or if you have any questions at all, just let me know and I can send over the times I have available. I'm excited to continue to support Sophia in her continued academic journey. 
Best wishes,
Gale H.
abigail.hermes@revolutionprep.com
+12169249507</t>
  </si>
  <si>
    <t>Hi Isabella and Kelly,
Happy fall! I know this season is very busy, and I appreciate you taking the time to review this email. As Izzy took her SAT today, I wanted to take a couple of minutes to talk about the progress that Izzy and I have made, and what I would recommend as a longer term plan.
Izzy has done a good job of cramming in as many topics as possible between tests. She's identified what she needs work on, and is able to sprint through them. Before the September test she put a lot of focus into the fast English questions, and saw great progress with the expression of ideas questions (achieving full bars). Before Today's test, we focused mostly on the Math section, and I'm looking forward to seeing what progress she makes this time around.
Izzy mentioned the idea of a long term plan, and in particular giving herself more than two weeks between tests, so we can actually focus on strategies, rather than trying to cram last minute. Based on the last set of scores that we have, and the progress that I feel we've made, I feel that we should aim for the November 8th or December 6th test, with an emphasis on the math topics that cannot as easily be thrown into a calculator, and the Middle English strategies in session, as well as reviewing any of the questions from the homework she has questions on and Desmos problems as well as grammar and punctuation as homework (given that these are topics that Izzy generally knows how to approach, but still needs repetitions with.) I don't reccomend waiting for the March exam, as it tends to be in the middle of a very chalenging academic season. I understand if Izzy would want to take a short break after the sprints she's been doing for the past two tests, and the scores for the September test come out on September 26th. If we pick up sessions on the 26th we would have 5 weeks until the November test, or 9 weeks until the December test. With how well Izzy has been able to handle homework, and self reflection on her homework, I do not believe we would want to meet for more than one hour, once a week, particularly given that Isabella's goal score was only 30 points away from the August test.
Please let me know if you have any questions or if there are any adjustments you would like to make to our plan. I'm happy to schedule a time to talk by phone if that would be helpful. I'm excited to continue supporting Izzy in reaching her goals.
Best wishes,
Gale H.
abigail.hermes@revolutionprep.com
+12169249507</t>
  </si>
  <si>
    <t>Brittany Coant</t>
  </si>
  <si>
    <t>Hi Pierre and Brittany,
I just wanted to follow up on an email you sent a little while ago - I've looked into it, and it looks like the 1.25 hours is correct on the account, I thought that there may have been some weird book keeping, but it looks like everything is as it should be.
Looking at the October test for Brittany, given that we have so little in session rime right now, I would recommend that she starts with a practice test, and a detailed error log. What I'd like to see for any questions that she missed:
- What strategies from her notes could have applied to this question
- What where particular phrases that turned her around? What about them does she think turned her around?
- Did she miss any details in the question/passage? If so, what where they?
- Is this a topic that we covered in the past? Does she still have the notes for it? Which notes might apply?
- What made the answer choice that she chose an appealing option?
- What made it wrong?
- What made the correct answer less appealing?
- Why was it correct? (site the passage/charts where necessary)
My hope is that this kind of self reflection will help Brittany brush the dust off of the strategies we've worked on in the past, and help us identify one or two major trends when it comes to where we need to focus our time.
I know the test is on October 18th, so I would like to get our session in by the week of the 11th at the latest, so that we can touch on those trends. It would be helpful for me if Brittany would send her error log over in advance, so I can review it before session, and ask clarifying questions if needed. When she has a chance to take the test, and do the error log, let me know and I can help schedule out the last of the hours.
Thank you, 
Gale H.
abigail.hermes@revolutionprep.com
+12169249507</t>
  </si>
  <si>
    <t>Hi Ayden and Jaimie,
I hope you are both having a great beginning of fall! I know that this time of year can be busy, so I appreciate you taking the time to review this email. I just wanted to give you an update on the progress Ayden has made, and my plans as we move forward.
Going into his systems of equations test, I was feeling very optomistic, Ayden was doing a fantastic job in session with solving every problem I gave him consistently, and well. So I was surprised when he told me he got an 88% on the test. Upon review of the test, Ayden told me that most of the places he lost points where due to minor errors (Arithmatic or notation) which has meant that in reacent sessions we've put more focus into how to stay organized when completing problems, and the kinds of minor errors to double check for before moving on. To continue to address this, if there is time between when the teacher tells the class what the test is going to look like, and when the test is, I plan to create practice tests, so that we can track where he needs to be particularly careful on the actual exam. If we don't know what the test will look like, but we do know when it is, I will put together a collection of practice like the homework for a similar effect.
I have also been keeping an eye on Ayden's AP Environmental class. The first test of the year didn't go particularly well, but Ayden has told me that he thinks this is because he isn't certain of how to study for this class, other than re-reading the study guide the teacher has given him over and over and over again. We talked briefly about different strategies for studying this material, but I would like to take a little bit more time at the beginning of session to talk about study techniques, and check in on what is working, and what isn't for Ayden.
When it comes to PSAT/SAT preperation, I believe the tentative plan is to try to meet once a week leading up to the PSAT to get Ayden more familiar with the format of the test, and give him strategies for most of the question types. We've started with Punctuation Rules and when/how to use the graphing calculator. Ayden does have some homework due tomorrow, so I'm looking forward to seeing how that goes. I know that we have a lot of work to do for these tests, and for now we're focusing on the basics.
To keep track of all of these, I would reccomend that we meet twice a week where possible, and we may want to consider upping the frequency to three times a week closer to the official SAT (So that we can spend one hour on the Reading/Writing section, and one on the Math, and one on Algebra). At this point, I'd like us to get to the PSAT, with at least one practice test, before we decide which SAT is going to be best for Ayden - in general I would reccomend the spring tests, particularly because there will be algebra II topics on the official SAT.
I'd love to have a phone call to further discuss our plans, and goals for Ayden. Please let me know if you are also interested, and we will find a time to talk.
Best wishes,
Gale H.
abigail.hermes@revolutionprep.com
+12169249507</t>
  </si>
  <si>
    <t>Hi All!
I am so sorry, I hit the wrong button while I was trying to edit this email! Please find the corrected version bellow!
Hi Ayden and Jaimie,
I hope you are both having a great beginning of fall! I know that this time of year can be busy, so I appreciate you taking the time to review this email. I just wanted to give you an update on the progress Ayden has made, and my thoughts as we move forward.
Going into his systems of equations test last week, I was feeling very optimistic -  Ayden was doing a fantastic job in session with solving every problem I gave him well, even the ones that were more complicated than his homework. So I was surprised when he told me he got an 88% on the test. Upon review of the test with his teacher, Ayden told me that most of the places he lost points where due to minor errors (basic arithmetic or notation) which has meant that in recent sessions we've put more focus into how to stay organized when completing problems, and the kinds of minor errors to double check for before moving on. To continue to address this, if there is time between when the teacher tells the class what the test is going to look like, and when the test is, I plan to create practice tests, so that we can track where he needs to be particularly careful on the actual exam. If we don't know what the test will look like, but we do know when it is, I will put together a collection of practice like the homework for a similar effect.
I have also been keeping an eye on Ayden's AP Environmental class. The first test of the year didn't go particularly well, but Ayden has told me that he thinks this is because he isn't certain of how to study for this class, other than re-reading the study guide the teacher has given him over and over and over again. We talked briefly about different strategies for studying this material, but I would like to take a little bit more time at the beginning of session to talk about study techniques, and check in on what is working, and what isn't for Ayden.
When it comes to PSAT/SAT preparation, I believe the tentative plan is to try to meet once a week leading up to the PSAT to get Ayden more familiar with the format of the test, and give him strategies for most of the question types. We've started with Punctuation Rules and when/how to use the graphing calculator. Ayden does have some homework due tomorrow, so I'm looking forward to seeing how that goes. I know that we have a lot of work to do for these tests, and for now we're focusing on the basics.
To keep on top of all of these, I would recommend that we meet twice a week where possible, and we may want to consider upping the frequency to three times a week closer to the official SAT (So that we can spend one hour on the Reading/Writing section, and one on the Math, and one on Algebra). At this point, I'd like us to get to the PSAT, with at least one practice test, before we decide which SAT is going to be best for Ayden - in general I would recommend the spring tests, particularly because there will be algebra II topics on the official SAT.
I'd love to have a phone call to further discuss our plans, and goals for Ayden. Please let me know if you are also interested, and we will find a time to talk.
Best wishes,
Gale H.
abigail.hermes@revolutionprep.com
+12169249507</t>
  </si>
  <si>
    <t>The following Email was set directly in response to a parent asking for an update. I have CC'd you on that email as well
Hi Tatiana,
Itâ€™s nice to hear from you! I hope the fall season is treating you well!
There are parts of the process that I feel Bruno is making fantastic progress with - rhetorical synthesis and when to use desmos to name a few. On the revolution practice tests heâ€™s gone from a 1290 to a 1410. I need to be upfront with you about the fact that the revolution test scores stop being accurate at about the 1200 mark - because these are hours purchased though Gulliver Iâ€™ve had to have Bruno take these tests, even though the Blue Book exams are more accurate. In my experience a 1290 maps to early 1200s and a 1410 maps to the high 1200/low 1300s. That said, this is still significant improvement, and we should be proud of the work Bruno has put in.
He hasnâ€™t made the progress that I would have liked to see in the punctuation questions, in part due to the fact that he has consistently failed to note down the particular rule used in the punctuation homework. One of the big takeaways for me from the most recent practice test is that we need to have Bruno consistently practicing with the strategies in the homework, even when he is very strong with them in session. 
My next big place that Iâ€™m going to have us working is in what I call the â€˜middle englishâ€™ questions, and making sure that Bruno is comfortable breaking down difficult passages (including poetry), and working on the Hard questions (particularly for the math) that College Board gives us, but havenâ€™t shown up on the Revolution practice tests. 
At this time, Bruno has 2 hours remaining through Gulliver. I have to direct you to Jennifer Vazquez, your revolution advisor â€” CCâ€™d here, for cost and package information.
I hope you have a wonderful rest of your day! If youâ€™d like to set up a phone call to discuss his progress in more detail, or if you have any questions, feel free to reach out, or use the Book time with Abigail Hermes: Student Update link below. 
Best wishes!
Gale H.
abigail.hermes@revolutionprep.com
+12169249507</t>
  </si>
  <si>
    <t>Charlotte Brown</t>
  </si>
  <si>
    <t>Charlotte missed her session today, and I was going to send the progress update with insights based on her score. I plan to recommend that we work together until at least the November test, and possibly the December test. I know that Charlotte would like to take the test multiple times, and I'm fairly confident that she's moving in the direction of the 1300 at least, but I didn't want to say that in case something went really wrong in the practice test I haven't seen yet. I've since sent the following email to the family about what we would have covered in session:
This week, Charlotte and I would have started with reviewing her practice test, and discuss what her score means for which test we should be targeting for her initial goal score of 1350. 
Iâ€™m hopeful that we see progress with the â€˜middle englishâ€™ questions, particularly in Charlotteâ€™s ability to eliminate three answer choices, and reading her passages for understanding before moving into the answer choices. Iâ€™m also looking forward to hearing which questions she felt that she was able to confidently use Desmos on. 
If there had been any of the topics that weâ€™ve already covered that Charlotte was missing on the practice test, we would have spent some time reviewing the strategies for those questions, and seeing if we couldnâ€™t identify what went wrong. To simulate this, I would love for Charlotte to go through the reading/writing section and note down, for each question she missed, what type of question it is, and any strategies she remembers us working on for questions of this type. There may be some question types where the only strategies we have so far are eliminate three. This is fine, and depending on how many questions of a particular type she missed will help us gauge what question types we should focus on next.
For the Math section, Iâ€™m very interested in which of the questions that she missed she would qualify as non-deimos questions. I will also be reviewing these questions when she gets me the information from this test. One of the things that I would be looking out for would be any questions that Charlotte could do on the graphing calculator, that she wasnâ€™t able to identify as a graphing calculator problem. Since that was one of the major skills weâ€™ve been working on, Iâ€™m hopeful that her identifications are correct. To get this information, I would love for Charlotte to send me the list of math questions she missed in two parts: the half that she felt where graphing calculator problems, and the half that she felt needed to be done by hand.
Itâ€™s hard to know what specific topics we would have jumped into in the second half of session without this initial information, so instead Iâ€™ll ask Charlotte to complete her error log. In addition to the above pieces for each incorrect answer, Iâ€™d also like her to answer the following questions.
Reading/writing:
1) What kind of question was this
- Main Idea
- Detail
- Inference
- Command of Textual Evidence
- Command of Quantitative Evidence
- Words in Context
- Text Structure
- Purpose
- Function
- Two Passage
- Rhetorical Synthesis (Notes)
- Transitions
- Punctuation
- Verbs
- Pronouns
- Misplaced Modifiers
2) Did you fully understand the passage/answer choices
3) Why did you eliminate the correct answer (or why is the correct answer correct if you didnâ€™t eliminate it)
4) What did you like about the answer you chose (or why is it wrong if you guessed)
Math:
1) What kind of question was this
- Algebra (linear + Systems of equations)
- Advanced Math (Everything else that looks algebraic)
- Problem Solving and Data Analysis (Statistics)
- Geometry
2) What key words did you not know how they applied, or where in the process do you think you got stuck?
Iâ€™m looking forward to seeing Charlotteâ€™s answers, and continuing to work towards her SAT goals.
Gale H.
abigail.hermes@revolutionprep.com
+12169249507</t>
  </si>
  <si>
    <t>Shane Handman</t>
  </si>
  <si>
    <t>Dear Amber and Dan,
Iâ€™m so excited to reach out to celebrate Shaneâ€™s terrific progress! Shane has worked diligently, and as a result, he was able to score 1470 on his official SAT, with a ReadingWriting score of 740! I am so proud of Shane!
I also fully support Shaneâ€™s decision to focus on math for this Saturdayâ€™s exam! Iâ€™m looking forward to seeing how it goes for him and what it will mean for his super score!
If I can be of further assistance to Shane after he gets his scores, please donâ€™t hesitate to reach out. I would love the opportunity to work with Shane on his College applications and essays - or anything else that might help him as he reaches for his goals and dreams
It was also great to get a chance to speak with you earlier this week about both Shane and the ISEE! Iâ€™m looking forward to hearing from you and moving forward with the next steps.
Please let me know if you have any questions. I am always available to support your sons in any way possible.
Best regards, Gigi
gigi.glover@revolutionprep.com
+18087853751</t>
  </si>
  <si>
    <t>Max Warren</t>
  </si>
  <si>
    <t>Dear Colleen,
Itâ€™s been great working with you and Max over the past few weeks. As we prepare for Max's first official exam, I wanted to share some updates and information about what to expect.
I have seen significant improvements in Maxâ€™s confidence, use of punctuation rules, and use of Desmos. He has shown consistent progress in applying the strategies heâ€™s been learning and in accurately completing a wide variety of SAT questions. 
For this exam, our goal is for Max to feel confident going into the exam and to be able to do well enough on the first modules to move on to the harder second modules. It is challenging to predict scores for Max to aim for since he was unable to complete a practice test due to his busy schedule. Nonetheless, Max has worked diligently towards this goal by reviewing math concepts, learning Desmos skills, and learning to identify questions types and then predict answers. He has also done an amazing job learning and taking notes for his punctuation rules!
Itâ€™s very important to consider the impact of the test zone on Maxâ€™s test day performance. Ensuring a good nightâ€™s sleep throughout the week leading up to his test is vital as just the night before often isnâ€™t enough and lack of sleep or test anxiety can impact scores.
Iâ€™m also looking forward to seeing Max after his first official exam so we can do a debriefing and help him as he studies for his next SAT test. Iâ€™d like to recommend that Max continue with his tutoring as he prepares for his October test date. Meeting with me twice weekly will allow us to make more progress with challenging reading  and questions. In the next phase of our work together, Iâ€™d like to work more with Max on SAT Constants and Command of Evidence questions.
Please let me know if you have any questions or if there are any adjustments to our plan. Iâ€™m also able to schedule a time to meet via Zoom or to chat via phone if that would be helpful. 
Best regards, Gigi Glover
gigi.glover@revolutionprep.com
+18087853751</t>
  </si>
  <si>
    <t>Dear Hao,
I hope you are having a great day! It was so nice meeting Jayden on Sunday and I am excited to continue working with him. As we discussed during our session, we will focus on oral and written skills, specifically summarizing what he has read in a passage. 
Jayden seems very bright and interested in learning, which is fantastic! Based on our goals, I recommend continuing a session velocity of 60 minutes per week.
Please let me know if you have any questions or if there are any adjustments you would like to make to our plan. Iâ€™m happy to schedule a time to talk by phone if that would be helpful. I am looking forward to continuing my work with Jayden and these next steps of his academic journey.
Best,
Gillian W.
gillian.ware@revolutionprep.com
+14803824188</t>
  </si>
  <si>
    <t>Alayna Gonzalez</t>
  </si>
  <si>
    <t>Dear Ruthanne,
I hope you are having a great week. Itâ€™s been great working with you and Alayna over the past couple of months. I wanted to touch base to share some of the progress weâ€™ve made so far and share my thoughts on the plan moving forward.
I have seen significant improvements in Alayna's reading. She has shown consistent progress in decoding CVC words. This consistent improvement has been evident in reading passages and practice activities. We will continue working on reading words with Magic E and other phonics skills.
The overall goal remains increasing Alayna's reading fluency. Based on her progress, I recommend continuing at a session velocity of 60-90 minutes per week.
Please let me know if you have any questions or if there are any adjustments you would like to make to our plan. Iâ€™m happy to schedule a time to talk by phone if that would be helpful. I look forward to supporting Alayna in her continued academic journey.
Best regards,
Gillian W.
gillian.ware@revolutionprep.com
+14803824188</t>
  </si>
  <si>
    <t>Dear Christal,
I hope you are having a great week so far. Itâ€™s been great getting back to work with Valor over the last few weeks. I wanted to touch base to share some of the progress weâ€™ve made and share my thoughts on the plan moving forward.
During our last few sessions, Valor and I have worked on various subjects including: studying for social studies, working on presentations/homework, and  reading comprehension with poetry and prose. 
Our current goals for Valor include staying caught up on homework/studying and improving her reading comprehension (especially in social studies). Based on Valor's progress, I recommend continuing a session velocity of 60 minutes per week.
Please let me know if you have any questions or if there are any adjustments you would like to make to our plan. Iâ€™m happy to schedule a time to talk by phone if that would be helpful. I look forward to supporting Valor in her continued academic journey.
Best regards,
Gillian W.
gillian.ware@revolutionprep.com
+14803824188</t>
  </si>
  <si>
    <t>Dear Kaitlyn,
I hope you are having a great week. Itâ€™s been great working with you and Elise over the past couple of months. I wanted to touch base to share some of the progress weâ€™ve made so far and share my thoughts on the plan moving forward.
I have seen significant improvements in Elise's reading fluency. She has shown consistent progress in various phonics skills (digraphs, r controlled vowels, vowel teams, consonant blends, etc). This consistent improvement has been evident in reading and spelling activities during our sessions. I have been consistently reminding Elise to take the time to sound out unfamiliar words, rather than guessing based on the first couple of letters. She is really doing a great job!
Our current goals for Elise include improving reading skills and maintaining grade level performance. Based on Elise's progress, I recommend continuing a current session velocity of 60-90 minutes per week.
Please let me know if you have any questions or if there are any adjustments you would like to make to our plan. Iâ€™m happy to schedule a time to talk by phone if that would be helpful. I look forward to supporting Elise in her continued academic journey.
Best regards,
Gillian W.
gillian.ware@revolutionprep.com
+14803824188</t>
  </si>
  <si>
    <t>Dear Allison,
I hope you are having a great week. Itâ€™s been great working with you and Morgan over the past couple of months. I wanted to touch base to share some of the progress weâ€™ve made so far and share my thoughts on the plan moving forward.
I have seen significant improvements in Morgan's foundational geometry skills. and problem solving. She has shown consistent progress in lines, angles, midpoint/distance formulas, and geometric proofs. This consistent improvement has been evident in practice problems and homework completion in session. I really commend Morgan for her willingness to ask questions for clarification.
Our current goals for Morgan include reviewing foundational skills and maintaining understanding of current course work. Based on Morgan's progress, I recommend maintaining her current session velocity of 60 minutes per week.
Please let me know if you have any questions or if there are any adjustments you would like to make to our plan. Iâ€™m happy to schedule a time to talk by phone if that would be helpful. I look forward to supporting Morgan in her continued academic journey.
Best regards,
Gillian W.
gillian.ware@revolutionprep.com
+14803824188</t>
  </si>
  <si>
    <t>Dear Iryna,
I hope you are having a great week. Itâ€™s been great working with you and Alex over the past few weeks. I wanted to touch base to share some of the progress weâ€™ve made so far and share my thoughts on the plan moving forward.
Alex and I have mostly been working on spelling and reading CVC words (ex: dog, bat, ham, etc.). He is very good and determining the beginning and ending sounds of the word, but will need to continue working on vowel sounds in the middle of words. 
I recommend continuing to meet for 30-60 minutes per week to help him with his reading fluency.
I know that he is also working with Michelle throughout the week. I am happy to collaborate with her so that we each focus on a different content area. I have included her in this email, as well. 
Please let me know if you have any questions or if there are any adjustments you would like to make to our plan. Iâ€™m happy to schedule a time to talk by phone if that would be helpful. I look forward to supporting Alex in his continued academic journey.
Best regards,
Gillian W.
gillian.ware@revolutionprep.com
+14803824188</t>
  </si>
  <si>
    <t xml:space="preserve">Yanis Duvivier </t>
  </si>
  <si>
    <t>Dear Patrick, 
I hope you are having a great week. Itâ€™s been great working with you and Yanis over the past couple of months. I wanted to touch base to share some of the progress weâ€™ve made so far and share my thoughts on the plan moving forward.
I have seen significant improvements in Yanis' addition and subtraction. He has shown consistent progress in word problems and math facts. I have noticed that Yanis performs well when he is given extra processing time. I have found success in giving him 5-10 seconds to think before restating the question. 
Our current goal for Yanis remains maintaining grade level academic performance. Based on his progress, I recommend maintaining his current session velocity of 60-90 minutes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Yanis in his continued academic journey.
Best regards,
Gillian W.
gillian.ware@revolutionprep.com
+14803824188</t>
  </si>
  <si>
    <t>Zoe Joseph</t>
  </si>
  <si>
    <t>Dear Adrienne,
I hope you are having a great week. Itâ€™s been great working with you and Zoe over the past couple of months. I wanted to touch base to share some of the progress weâ€™ve made so far and share my thoughts on the plan moving forward.
I have seen significant improvements in Zoe's math skills. She has shown consistent progress in various fractions concepts, long division, integers and word problems. This consistent improvement has been evident in practice during sessions.
Our current goal for Zoe remains improving math reasoning and maintaining grade level performance. Based on Zoe's progress, I recommend maintaining her current session velocity of 60 minutes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Zoe in her continued academic journey.
Best regards,
Gillian W.
gillian.ware@revolutionprep.com
+14803824188</t>
  </si>
  <si>
    <t>Jaxson Green</t>
  </si>
  <si>
    <t>Hi Elizabeth,
I hope you are having a great week! I received your text with Jaxson's spring test results. It looks like he did a great job! It seems like he met or exceeded expectations in both ELA and Math!
During our recent sessions, we focused mostly on fractions operations and word problems. He has made consistent progress through practice problems during sessions. 
Our goal for Jaxson remains helping him maintain his performance at or above grade level. I recommend a session velocity of 60 minutes per week to help achieve this goal. 
I am also happy to work with him on any homework, assignments, or studying that he needs help with!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Jaxson in his continued academic journey.
Best,
Gillian W.
gillian.ware@revolutionprep.com
+14803824188</t>
  </si>
  <si>
    <t>Emma Berger</t>
  </si>
  <si>
    <t>Dear Berger Family,
I hope you are having a great week. Itâ€™s been great working with you and Emma over the past couple of months. I wanted to touch base to share some of the progress weâ€™ve made so far and share my thoughts on the plan moving forward.
I have seen significant progress in Emma's ACT preparation. She have shown consistent improvement in understanding of punctuation rules and test taking strategies. This consistent improvement has been evident in completion of homework and practice tests.
Our current short-term goals for Emma include increasing her math and english scores. The overall goal remains scoring a 32. Based on Emma's progress, I recommend continuing her current session velocity of 1-2 hours per week.
Please let me know if you have any questions or if there are any adjustments you would like to make to our plan. Iâ€™m happy to schedule a time to talk by phone if that would be helpful. I look forward to supporting Emma in her continued academic journey.
Best regards,
Gillian W.
gillian.ware@revolutionprep.com
+14803824188</t>
  </si>
  <si>
    <t>Abby Dollar</t>
  </si>
  <si>
    <t>Dear Sara,
I hope you are having a great week. Itâ€™s been great working with you and Abby over the past couple of months. I wanted to touch base to share some of the progress weâ€™ve made so far and share my thoughts on the plan moving forward.
I have seen consistent progress in Abby's reading, math facts, and general organization. I have loved getting to read with Abby and have started to see improvements in her confidence when she reads out loud. She is also displaying improvements in her math facts through timed practice.
Our goals for Abby include staying on top of her assignments and keeping her grades up throughout the year. Based on her's progress, I recommend continuing her current session velocity of 2 hours per week.
Please let me know if you have any questions or if there are any adjustments you would like to make to our plan. Iâ€™m happy to schedule a time to talk by phone if that would be helpful. I look forward to supporting Abby in her continued academic journey.
Best regards,
Gillian W.
gillian.ware@revolutionprep.com
+14803824188</t>
  </si>
  <si>
    <t>Dear Elizabeth,
I hope you are having a great week. Itâ€™s been great working with you and Harper over the past couple of months. I wanted to touch base to share some of the progress weâ€™ve made so far and share my thoughts on the plan moving forward.
I have seen significant improvements in Harper's reading fluency. She has shown consistent progress in reading words with magic e, r controlled vowels, and blends. This consistent improvement has been evident in activities and reading passages.
Our goal for Harper remains to continue improving her reading fluency and comprehension. Based on her progress, I recommend meeting for 30 minutes twice per week. Harper is able to handle 60 minute sessions, but I have noticed that she loses focus more frequently during the second half of the session.
Please let me know if you have any questions or if there are any adjustments you would like to make to our plan. Iâ€™m happy to schedule a time to talk by phone if that would be helpful. I look forward to supporting [Student's Name] in their continued academic journey.
Best regards,
Gillian W.
gillian.ware@revolutionprep.com
+14803824188</t>
  </si>
  <si>
    <t>Dear Ellena,
I hope you are having a great week. Itâ€™s been great working with you and Emily over the past couple of months. I wanted to touch base to share some of the progress weâ€™ve made so far and share my thoughts on the plan moving forward.
I have seen significant improvements in Emily's reading and writing. She has shown consistent progress in writing paragraphs and crafting sentences, as well as answering reading comprehension questions. 
Our goals for Emily remain for her to meet or exceed grade level for reading and writing. Based on her progress, I recommend continuing at a session velocity of 1-2 hours per week.
Please let me know if you have any questions or if there are any adjustments you would like to make to our plan. Iâ€™m happy to schedule a time to talk by phone if that would be helpful. I look forward to supporting Emily in her continued academic journey.
Best regards,
Gillian W.
gillian.ware@revolutionprep.com
+14803824188</t>
  </si>
  <si>
    <t>Rex Smith</t>
  </si>
  <si>
    <t>Dear Mariana,
I hope you are having a great week. Itâ€™s been great working with you and Rex over the past couple of months. I wanted to touch base to share some of the progress weâ€™ve made so far and share my thoughts on the plan moving forward.
I have seen significant improvements in Rex's writing. He have shown consistent progress in rewriting sentences and using clear and concise language. We have also worked on fractions and converting mixed numbers and improper fractions.
Our goals for Rex remain building his writing skills to write in a clear and organized way, as well as maintaining grade level math performance. Based on his progress, I recommend continuing a session velocity of 60-90 minutes per week.
Please let me know if you have any questions or if there are any adjustments you would like to make to our plan. Iâ€™m happy to schedule a time to talk by phone if that would be helpful. I look forward to supporting Rex in their continued academic journey.
Best regards,
Gillian W.
gillian.ware@revolutionprep.com
+14803824188</t>
  </si>
  <si>
    <t>Advisor Only Update: No update to send, we have met 3 times in 3 months based on her busy schedule. Sending this to clear the alert. 
Hailey C.
hailey.caudill@revolutionprep.com
+19188999507</t>
  </si>
  <si>
    <t>Advisor Only Update: No update to send until after she takes her first test in October. Sending this to clear the alert.
Hailey C.
hailey.caudill@revolutionprep.com
+19188999507</t>
  </si>
  <si>
    <t>Julia Cannon</t>
  </si>
  <si>
    <t>Hi Kathleen,
I will be sending the update video shortly, but just wanted to touch on some of the things we talked about today. 
Julia and I discussed her 1260 on the August SAT and focused on conventions of standard english punctuation as something to really be working on this week. We also discussed the importance of how important doing homework and practice outside of session is. I know the summer was chaotic with travel and being sick and she was not able to work on as much, but she seems really motivated the past few weeks to put in some extra time, which I think is great. She only needs 2-3 more questions correct to hit the 1300 mark, which I know she can hit! She is at a 1270 superscore currently and started at a 1150.
She is finishing the two practice test sections I assigned last week before we meet on Tuesday. I think the punctuation practice went well today and we really stressed making sure she is going through all her notes this week. She has taken a lot of great notes and now we just need to commit them to memory. 
As of now, she is taking the 9/13 and 10/4 SATs and I have us scheduled through the October SAT. We do not meet next week at all, as I will be out of town. I am not sure if she is taking the November SAT, but if she is please let me know so I can schedule the hours in for you - she has plenty of hours that we can use, so all is good there. 
As always, Julia is such a pleasure to have on my schedule. She has had a lot thrown at her these past few months and always comes to session with the best attitude. I am so proud of her, and I think with just a little more practice set aside each week to practice what we work on in session, will get her to that 1300 benchmark.
Reach out if you need anything at all and have a great week!
Best,
Hailey
Hailey L. Caudill
Instructor - Revolution Prep
hailey.caudill@revolutionprep.com
+19188999507</t>
  </si>
  <si>
    <t>Hi Sandra,
I will be sending the update video shortly, but just wanted to touch on some of the things we talked about today.
Danielle and I discussed her 1380 on the August SAT. This is an 80 point increase from her last SAT and substantially higher than her 1260 starting score. I am so proud of her. We did pull out problem solving and data analysis questions as something to focus on for math and punctuation/vocab for reading/writing. We are not working to break into the 1400 area, which I saw her do on her last practice exam. 
We are working towards the October SAT, and she said that she might sign up for the November SAT as well. We currently have 3 sessions left that are scheduled out through her October test date. I am of course always happy to have her on my schedule and if we need to add hours for November or pick back up in the spring we can always do that. Her advisor Jean can help us add them if that is something you guys would like to do. 
As always, Danielle is such a pleasure to have on my schedule. She has improved so much and consistently is scoring higher, which is so great to see. I am so proud of her, and I think with the practice she is doing outside of session and a good test day, she will very easily pass or next goal of a 1400.
Reach out if you need anything at all and have a great week!
Best,
Hailey
Hailey L. Caudill
Instructor - Revolution Prep
hailey.caudill@revolutionprep.com
+19188999507</t>
  </si>
  <si>
    <t>Elina Tursonoff</t>
  </si>
  <si>
    <t>Advisor Only Update: No progress update to send. Elina has been missing a lot of sessions and we are supposed to pick up next week. There is nothing new to add and parents have not been returning my emails.
Hailey C.
hailey.caudill@revolutionprep.com
+19188999507</t>
  </si>
  <si>
    <t>Perrin Chiow</t>
  </si>
  <si>
    <t>Hi Summer,
I just wanted to send a quick summary of what we discussed and loop in Perrin's advisor as well!
I had her take her first practice test when we first started working together and she scored a 1220 overall (m: 600, r/w: 620). On her June SAT she jumped up to a 1310 (m: 680, r/w: 630). With this August SAT she scored a 1340 (m: 670, r/w: 670). Her superscore is currently at a 1350, which is a great improvement. 
Our goal currently is to reach a 700 in each section, which I think she is very capable of doing. As I mentioned, most of my students take 3-6 official SATs and she is continuing to show improvement with each test that she takes. 
It sounds like we can pick back up in November and have her work towards the December and March test dates. Taking multiple tests also takes off some of the pressure going into each one. We will be working on timing and doing more timed sections each week, as well as making sure she can sit and work on things for extended periods of time to help with the mental fatigue. 
We currently have 3 hours left to use and her advisor Christina can help us add in the other hours needed. As of now Sundays are open and we can schedule either 1 or 1.5 hour sessions each week, based on Perrin's preference.
As always, Perrin is such a pleasure to work with and should be so proud of her score increases from where we started! Please reach out with any questions/concerns and have an excellent weekend!
Best,
Hailey
Hailey L. Caudill
Instructor - Revolution Prep
hailey.caudill@revolutionprep.com
+19188999507</t>
  </si>
  <si>
    <t>Caitlin Benjamin</t>
  </si>
  <si>
    <t>Hi Catherine,
I will be sending the update video shortly, but just wanted to touch on some of the things we talked about today.
Caitlin and I discussed her SAT coming up this weekend. This will be her first official SAT. She started at a 1020 overall and has scored an 1150 and 1190 on the last 2 practice tests, which is great to see! 1380 on the August SAT. This is an 80 point increase from her last SAT and substantially higher than her 1260 starting score. I am so proud of her. Our first bug score goal is a 1250, which she is getting really close to reaching. 
I do think having her determine what main colleges she wants to apply to in the coming months would be helpful for her to determine the goal score that she will need for applications. Most of my students take 3 - 6 official SATs before they are happy with their scores, so this is something to consider. Multiple tests also maximized the ability to superscore for her. As of now she is signed up for the November test as well. The SATs remaining before her college applications would be due for any early decision are: November, December, March, May, June, August, September, October. I usually recommend against December and May as they tend to be right around finals week. 
We currently have 1 session left tomorrow on the schedule. We do not have anything scheduled for the November test or future exams. I am of course always happy to have her on my schedule and if we need to add hours for November or pick back up in the spring we can always do that. Her advisor Brooklyn can help us add them if that is something you guys would like to do.
Caitlin is such a pleasure to have on my schedule. She has improved so much and is becoming much more consistent, which is so great to see. I am so proud of her.
Reach out if you need anything at all and have a great week!
Best,
Hailey
Hailey L. Caudill
Instructor - Revolution Prep
hailey.caudill@revolutionprep.com
+19188999507</t>
  </si>
  <si>
    <t>Olivia Kampine</t>
  </si>
  <si>
    <t>Hello All,
I hope you are doing well! We are back for another academic year! 
Olivia is beginning the new academic year with a strong focus on her college applications and academic coursework. She has decided to apply test-optional and will not be retaking the SAT. This allows her to dedicate her time and energy toward completing applications and performing well in her classes.
Recommendations
Olivia currently has approximately 4.5 tutoring hours remaining on her account. I recommend that she add enough hours to allow for at least one 60-minute session each week, with additional hours available for her to book as needed. This will ensure consistent support as she works through both her academic responsibilities and the college application process. Please let me know if you would like to schedule a meeting to discuss Olivia academic year or to plan a path forward. I am happy to schedule some time at your earliest convenience. 
Recent Session Updates
In our recent sessions, we reviewed her summer experiences and discussed her decision to prioritize applications over further testing. Olivia also shared that she is enrolled in a rigorous â€œCalculus Plusâ€ course with a challenging teacher. Tutoring support is available to her in this area, as well as with application writing, should she choose to continue sessions.
Overall, Olivia is entering the year with a clear plan and strong motivation. I look forward to assisting her with both academic support and the college application process. Let me know if you would like to schedule sometime to discuss Olivia's path forward. 
Best,
Hannah D.
hannah.duliere@revolutionprep.com
+13044881255</t>
  </si>
  <si>
    <t>Hello All,
I hope you are doing well. I am reaching out to provide a progress update for Ethan! Ethan and I are beginning our fourth year of working together, and this year we are focusing on Calculus BC and AP Chemistry. He has a very full academic schedule, and we have arranged to meet twice a week through the end of the school year. I recommend that he maintain this regular schedule to ensure consistent progress and to keep pace with the demands of both courses. We also plan to incorporate time for college essays as needed.
In our recent sessions, we have concentrated primarily on AP Chemistry. 
Topics reviewed include:
Stoichiometry and unit conversions â€“ applying mole ratios, dimensional analysis, and unit tracking to solve problems.
Percent by mass, percent yield, and percent error â€“ understanding how to calculate composition and evaluate experimental results.
Limiting reagents and theoretical yield â€“ identifying which reactant controls a reaction and calculating the expected product amounts.
Molarity and dilution concepts â€“ applying formulas to prepare and analyze solutions.
Mass spectrometry â€“ reviewing how isotopes are analyzed, interpreting mass spectra, calculating average atomic mass, and understanding fragmentation patterns in organic molecules.
Through these lessons, Ethan has been building both problem-solving accuracy and a deeper conceptual understanding of how different chemistry concepts connect. He has also been working on analyzing more complex mixture problems, which require him to synthesize multiple skills at once.
In Calculus BC, Ethan has begun the year demonstrating strong foundational skills and confidence in core concepts. He is quickly adapting to the increased rigor of the course and is already applying prior knowledge from earlier math classes to new material. As the pace of the class picks up, our sessions will help ensure he can keep pace with the curriculum, especially as the topics become more advanced later in the semester.
We have established a consistent tutoring schedule on Sundays and Thursdays, with flexibility to add an additional session if needed before major exams. This consistency will help him stay on track and ensure that challenging concepts are addressed promptly.
Overall, Ethan is beginning the year with strong focus and maturity. With continued support, I am confident he will manage the rigor of AP Chemistry and Calculus BC successfully, while also having space to work on his college essays as application deadlines approach. I am happy to schedule a meeting at your earliest convenience to discuss Ethanâ€™s progress and to talk through a game plan for the year if that would be helpfulâ€”just let me know.
Best,
Hannah D.
hannah.duliere@revolutionprep.com
+13044881255</t>
  </si>
  <si>
    <t>Thomas Vesval</t>
  </si>
  <si>
    <t>Hello All,
I hope you are doing well. I am reaching out to provide a progress update for Thaddeus.  Thaddeus is currently sitting for the September SAT and is already planning to take the October SAT, Nov. and Dec. He is booked for tutoring sessions through the December SAT to ensure consistent preparation. His current schedule includes twice-weekly meetings on Wednesdays at 7:30 p.m. and Sundays at 4:00 p.m.
Thaddeus was initially disappointed with his most recent SAT scores (540 Reading/Writing and 620 Math), which came in below his practice test performance. I reassured him that standardized test scores do not always fully reflect ability and that his practice results demonstrate he has the skills to improve. Thaddeus is definitely capable of reaching his goal.
Topics Covered in Recent Sessions
Over the past several weeks, Thaddeus and I have reviewed a wide range of SAT material in both Reading/Writing and Math:
Reading &amp;amp; Writing Section
Grammar &amp;amp; Usage: Misplaced modifiers, subject-verb agreement, pronoun-antecedent agreement, and punctuation rules (commas, dashes, colons).
Rhetorical Skills: â€œCraft and structureâ€ questions, including word-in-context and authorâ€™s purpose.
Reading Comprehension: Strategies for approaching paired passages and identifying main ideas quickly.
Math Section
Algebra &amp;amp; Functions: Linear equations, quadratic functions, and systems of equations (including those with infinitely many solutions).
Ratios &amp;amp; Proportions: Density problems and proportional relationships.
Geometry &amp;amp; Trigonometry: Right triangle trig, the unit circle, and graph interpretation.
Problem-Solving &amp;amp; Data: Word problems involving percent change, statistics, and interpreting graphs and tables.
Test Tools: Strategic use of the Desmos graphing calculator to visualize functions, solve systems, and reduce computation errors.
Test-Taking Skills
The importance of timed practice and pacing strategies.
Building stamina for the full-length exam.
Using short warm-up sets to prevent early mistakes on test day.
Looking Ahead
Outside of SAT prep, Thaddeus is beginning a rigorous academic year with four AP courses: Biology, Statistics, Environmental Science, and Psychology. We have discussed ways to manage his workload effectively, and I can also provide additional academic support in Biology, Statistics, and Environmental Science  if needed. During our session going forward until the December exam we will continue to focus on SAT preparations and test taking strategies. 
Overall, Thaddeus has shown steady progress in applying strategies more consistently and in strengthening his content knowledge. With continued practice and focus on both accuracy and timing, I am confident he will see improvement in the coming SAT administrations. Also, I am happy to schedule sometime to discuss Thaddeus current progress and to plan ahead. Just let me know a time and day that work for you and I will do my best to accommodate.
Best,
Hannah D.
hannah.duliere@revolutionprep.com
+13044881255</t>
  </si>
  <si>
    <t>Hello All,
I hope you are doing well. I am reaching out to provide a progress update for Thaddeus. Thaddeus is currently sitting for the September SAT and is already planning to take the October SAT, with the possibility of an additional attempt in November. He is booked for tutoring sessions through the December SAT to ensure consistent preparation. His current schedule includes twice-weekly meetings on Wednesdays at 7:30 p.m. and Sundays at 4:00 p.m.
Thaddeus was initially disappointed with his most recent SAT scores (540 Reading/Writing and 620 Math), which came in below his practice test performance. I reassured him that standardized test scores do not always fully reflect ability and that his practice results demonstrate he has the skills to improve. His parents have been supportive of his efforts, and Thaddeus has expressed a strong commitment to raising his scores this fall.
Topics Covered in Recent Sessions
Over the past several weeks, Thaddeus and I have reviewed a wide range of SAT material in both Reading/Writing and Math:
Reading &amp;amp; Writing Section
Grammar &amp;amp; Usage: Misplaced modifiers, subject-verb agreement, pronoun-antecedent agreement, and punctuation rules (commas, dashes, colons).
Rhetorical Skills: â€œCraft and structureâ€ questions, including word-in-context and authorâ€™s purpose.
Reading Comprehension: Strategies for approaching paired passages and identifying main ideas quickly.
Math Section
Algebra &amp;amp; Functions: Linear equations, quadratic functions, and systems of equations (including those with infinitely many solutions).
Ratios &amp;amp; Proportions: Density problems and proportional relationships.
Geometry &amp;amp; Trigonometry: Right triangle trig, the unit circle, and graph interpretation.
Problem-Solving &amp;amp; Data: Word problems involving percent change, statistics, and interpreting graphs and tables.
Test Tools: Strategic use of the Desmos graphing calculator to visualize functions, solve systems, and reduce computation errors.
Test-Taking Skills
The importance of timed practice and pacing strategies.
Building stamina for the full-length exam.
Using short warm-up sets to prevent early mistakes on test day.
Looking Ahead
Outside of SAT prep, Thaddeus is beginning a rigorous academic year with four AP courses: Biology, Statistics, Environmental Science, and Psychology. We have discussed ways to manage his workload effectively, and I can also provide additional academic support in Biology if needed.
Our path forward will continue to emphasize SAT content and test-prep strategies to prepare him for the fall exams. That said, I am happy to incorporate other areas of support as needed, whether that is academic coursework or college essay writingâ€”please just let me know.
Overall, Thaddeus has shown steady progress in applying strategies more consistently and in strengthening his content knowledge. With continued practice and focus on both accuracy and timing, I am confident he will see improvement in the coming SAT administrations.
I am also happy to schedule a meeting at your earliest convenience to discuss Thaddeusâ€™s progress in more detail and to plan a clear path forward for the fall. Please let me know what time works best.
Best,
Hannah D.
hannah.duliere@revolutionprep.com
+13044881255</t>
  </si>
  <si>
    <t>Hi Susan and Diane,
I hope youâ€™re doing well! Sofia would like to resume tutoring this fall as she begins Biochemistry and Cell Biology. To move forward, she will need to add additional hours to her account.
I recommend that we resume with sessions twice weekly, as needed, to support her in both courses through December. Once the hours are added, Iâ€™ll be happy to book her out and secure her schedule.
Please let me know if youâ€™d like me to move ahead with scheduling.
Best,
Hannah D.
hannah.duliere@revolutionprep.com
+13044881255</t>
  </si>
  <si>
    <t>Dear Liliana and Dylan,
I just wanted to take a moment to celebrate all of the hard work Dylan has put in leading up to his SAT! From our sessions together, I could see steady improvement in his scores, and I was so impressed with the way he handled such a wide variety of both English and Math questions. He has worked with focus, positivity, and persistence, and it has truly been a joy to see his growth.
I hope the exam felt smooth for him and that he walked out of the testing room knowing just how prepared he was. ðŸ’«  Iâ€™m so proud of the effort he gave along the way â€” that determination is the real achievement.
If his score ends up being a little shy of what he hoped for, I recommend taking some time to restudy before the next opportunity. And please know, Iâ€™ll always be happy and ready to help him keep building on the strong foundation heâ€™s created, including in the non-SAT academic subjects. ðŸŒ¸
Wishing Dylan the very best â€” on this test and in everything ahead. He has such a bright path forward, and itâ€™s been a privilege to be a part of it.
With lots of encouragement,
Hannah E.
hannah.ervitz@revolutionprep.com
+13236812911</t>
  </si>
  <si>
    <t>Dear Lavern and Chandler,
I just wanted to take a moment to celebrate all of the hard work Chandler has put in leading up to his SAT! From our sessions together, I could see steady improvement in his scores, and I was so impressed with the way he handled such a wide variety of both English and Math questions. He has worked with focus, positivity, and persistence, and it has truly been a joy to see his growth.
I hope the exam felt smooth for him and that he walked out of the testing room knowing just how prepared he was. ðŸ’« I'm so proud of the effort he gave along the way â€” that determination is the real achievement.
If his score ends up being a little shy of what he hoped for, I recommend taking some time to restudy before the next opportunity. And please know, Iâ€™ll always be happy and ready to help him keep building on the strong foundation heâ€™s created. ðŸŒ¸
Wishing Chandler the very best â€” on this test and in everything ahead. He has such a bright path forward, and itâ€™s been a privilege to be a part of it.
With lots of encouragement,
Hannah E.
hannah.ervitz@revolutionprep.com
+13236812911</t>
  </si>
  <si>
    <t>Dear Nehemiah, Laura, and Karl,
I hope youâ€™re doing well! It has been a pleasure working with Nehemiah, and I wanted to share an update on his progress so far.
Up to this point, weâ€™ve focused on building a strong foundation with basic strategies and effective use of Desmos, which will be invaluable on test day. Nehemiah has engaged well with these tools, and heâ€™s already developing the habits that make a real difference on the SAT.
From here, our plan is to dive into high-yield strategies for both the English and Math sections. These will give Nehemiah a sharper edge as he encounters medium and harder questions and allow him to move more confidently through the test.
I recommend continuing at the same steady pace weâ€™ve established â€” itâ€™s working well and providing him with the right balance of reinforcement and growth. âœ¨
It has been wonderful to support Nehemiah in this process, and Iâ€™m excited to see his progress continue.
Warmly,
Hannah E.
hannah.ervitz@revolutionprep.com
+13236812911</t>
  </si>
  <si>
    <t>Dear Jack and Todd (it was very nice to meet you Todd!),
I just wanted to share how proud I am of Jack and the effort he continues to put into Chemistry, even with such a busy schedule. Balancing everything he does is no small task, and itâ€™s impressive to see him still show up ready to learn and grow.
Because Jack has so much potential in this subject, I would love the chance to support him a little more closely. Increasing the pace of our sessions would give us the time to really dig in, reinforce key concepts, and make sure he feels confident with even the trickier material. I completely understand how full his schedule is, but I just wanted to put this recommendation forward so I can give him the very best support possible. âœ¨
Itâ€™s truly been a joy working with Jack â€” he brings thoughtfulness, determination, and a great attitude to each session. Iâ€™m excited to keep cheering him on as he continues building his skills in Chemistry! ðŸŒ¸
With encouragement,
Hannah E.
hannah.ervitz@revolutionprep.com
+13236812911</t>
  </si>
  <si>
    <t>Dear Chloe and Severine,
It was such a joy meeting Chloe! She is such a thoughtful student, and I can already tell she brings a wonderful energy and curiosity to her learning. Iâ€™m truly excited to dive deeper into Statistics with her â€” this is such an important subject, and I know sheâ€™s going to do beautifully with it.
To make sure Chloe feels completely supported and that we donâ€™t miss a single detail from class, Iâ€™d love for her to bring in any materials or sample problems from her teacher. That way, we can follow along precisely and make sure she has a strong, seamless understanding of everything being taught. ðŸŒ¸
Iâ€™m so looking forward to our sessions together and to seeing Chloeâ€™s confidence grow as she shines in Statistics. âœ¨
With encouragement,
Hannah E.
hannah.ervitz@revolutionprep.com
+13236812911</t>
  </si>
  <si>
    <t>Dear Lylah and Jen,
It has been such a joy working with Lylah! In our recent sessions, she put in wonderful effort as we worked on the Subjuntivo and Pluscuamperfecto, and we spent time preparing her carefully for the upcoming quiz. She approached these challenging topics with such focus and positivity, and I truly hope she felt confident and did beautifully on her quiz. âœ¨
I recommend keeping the same steady pace of two sessions per week, as this rhythm is working so well for her progress and confidence. Itâ€™s a pleasure to see how she is growing in Spanish, and Iâ€™m excited to continue supporting her learning.
Warmly,
Hannah E.
hannah.ervitz@revolutionprep.com
+13236812911</t>
  </si>
  <si>
    <t>Dear Natalie and Heather,
It has been such a pleasure working with Natalie as she prepares for the SAT and the ACT. In our recent sessions, she showed such dedication while practicing the ACT Science section â€” focusing on interpreting charts and graphs and working through multiple passages â€” as well as reviewing important punctuation skills for the English section. She approaches her preparation with thoughtfulness and persistence, and itâ€™s been wonderful to see her steady progress. âœ¨
I recommend continuing at the same pace leading up to the exam, as this rhythm is giving her the consistency and confidence she needs to do her very best. Iâ€™m so proud of the effort she is putting in and excited to see her shine on test day! ðŸŒ¸
Warmly,
Hannah E.
hannah.ervitz@revolutionprep.com
+13236812911</t>
  </si>
  <si>
    <t>Dear Veronica and Marco,
It has been wonderful working with Marco as he continues to prepare for the SAT. In our recent session, we tackled some of the more difficult English and Math questions, along with strategies to approach them with confidence. Marco worked through these challenges thoughtfully, showing both determination and resilience. We also focused on strengthening his test-taking strategies, helping him learn how to pace himself and stay calm when the material feels tricky. âœ¨
I recommend continuing at the same steady pace, as it is giving Marco the consistency he needs to keep building both skills and confidence. Iâ€™m proud of the effort he is putting in, and Iâ€™m excited to see his hard work pay off on test day. ðŸŒ¸
Warmly,
Hannah E.
hannah.ervitz@revolutionprep.com
+13236812911</t>
  </si>
  <si>
    <t>Dear Sanghamitra and Romita,
It has been such a joy working with Romita on her college essay and personal statement. In our recent session, she made wonderful progress developing her story line and came up with thoughtful examples that highlight her strongest qualities in a natural and compelling way. Her ability to weave personal experiences into her writing is really beginning to shine, and Iâ€™m so excited to see her essay taking shape. ðŸŒ¸
I recommend continuing at the same steady pace, as it is giving her the time and space to refine her ideas while building confidence in her voice. Iâ€™m proud of her hard work and excited to keep supporting her as she creates an essay that truly reflects who she is.
Warmly,
Hannah E.
hannah.ervitz@revolutionprep.com
+13236812911</t>
  </si>
  <si>
    <t>Dear Avery and Jeryl,
It has been such a pleasure working with Avery! In our recent sessions, we focused on important Algebra II topics including slope, function transformations, and systems of equations. Avery engaged thoughtfully with each of these concepts and showed great persistence in working through the challenges. We also took some time to talk about the Eisenhower matrix, which was a wonderful opportunity to connect organization skills. âœ¨
To keep building confidence and momentum, I recommend meeting 2â€“3 times per week. This will allow us to review and reinforce key concepts while moving steadily forward through new material. Iâ€™m proud of the effort Avery is putting in and excited to continue seeing progress! ðŸŒ¸
Warmly,
Hannah E.
hannah.ervitz@revolutionprep.com
+13236812911</t>
  </si>
  <si>
    <t>Dear Olivia and Ana,
It was such a pleasure meeting Olivia for our first Spanish session! Even in just one meeting, it was clear how much potential she has and how enjoyable it will be to work together. Iâ€™m truly excited for the chance to focus on Spanish with her and to help her build both skills and confidence as we move forward. âœ¨
To make the most of this momentum, I recommend scheduling sessions as soon as possible. With regular practice, Olivia will be able to strengthen her already very solid foundation and make steady progress towards excelling on the AP Spanish exam. Iâ€™m very much looking forward to supporting her on this journey!
Warmly,
Hannah E.
hannah.ervitz@revolutionprep.com
+13236812911</t>
  </si>
  <si>
    <t>ANJALI SURESH</t>
  </si>
  <si>
    <t>Dear Anjali and Anupama,
It has been such a pleasure working with Anjali as she prepared for the SAT. She consistently approached even the most challenging English questions with insight, focus, and composure â€” the mark of a truly exceptional student. Her grasp of complex strategies and her ability to apply them thoughtfully during practice was remarkable. âœ¨
I hope the exam went wonderfully for her and canâ€™t wait to hear about her results. I have every confidence that her hard work and precision will shine through. Once her scores come in,  I am excited to find out whether a light review and progression in strategies would be helpful or if sheâ€™s ready to celebrate her success and move on to the next challenge.
Anjali is an absolute pleasure to teach â€” bright, motivated, and endlessly capable. ðŸŒ¸
Warmly,
Hannah E.
hannah.ervitz@revolutionprep.com
+13236812911</t>
  </si>
  <si>
    <t>Sanaa Garach</t>
  </si>
  <si>
    <t>Dear Sanaa and Geetu,
It has been such a pleasure working with Sanaa as she prepared for the SAT. In our recent sessions, we focused on challenging math questions and advanced strategies, and she consistently approached each one with focus and determination. Her steady improvement and confidence in handling difficult material have been so encouraging to see. âœ¨
Now that sheâ€™s taken the exam, Iâ€™m excited to hear how she felt it went and to see her results once theyâ€™re released. From here, we can continue with extended strategy work targeting specific question types, whether for ongoing enrichment or to fine-tune for future goals.
Sanaa has been an absolute delight to work with â€” hardworking, thoughtful, and driven. Iâ€™m so proud of her dedication and all that sheâ€™s accomplished! ðŸŒŸ
Warmly,
Hannah E.
hannah.ervitz@revolutionprep.com
+13236812911</t>
  </si>
  <si>
    <t>Dear Abigail and Diana,
It has been such a joy working with Abigail on her college personal statement. In our recent session, we focused on defining the purpose and direction of her essay, planning out how her ideas connect, and ensuring that the writing flows naturally from one point to the next. Sheâ€™s thinking deeply about her message, and itâ€™s wonderful to see her voice and confidence coming through more clearly each time. âœ¨
Our next step will be to develop strong, specific examples that bring her story to life and make the essay more focused and personal. To keep this momentum going, I recommend meeting at least once a week until her statement is fully polished and ready for submission.
Abigail is doing beautifully â€” sheâ€™s thoughtful, engaged, and has such a genuine way of expressing herself. Iâ€™m so excited to see her essay evolve! ðŸŒ¸
Warmly,
Hannah E.
hannah.ervitz@revolutionprep.com
+13236812911</t>
  </si>
  <si>
    <t>Eliot Codner</t>
  </si>
  <si>
    <t>Dear Andrew and Eliot,
Itâ€™s been a pleasure working with Andrew as he continues to strengthen his Spanish skills. In our recent sessions, we focused on study strategies for exams and practiced forming simple sentences, helping him gain confidence in expressing his ideas clearly. Heâ€™s approaching the language with curiosity and effort, which is wonderful to see. âœ¨
As we move forward, weâ€™ll continue working on grammar and sentence structure to build a strong foundation for both speaking and writing. I recommend meeting at least twice a week so Andrew can keep learning steadily and feel more comfortable using Spanish in different contexts.
Heâ€™s doing a great job, and itâ€™s exciting to see his understanding grow with each session! ðŸŒ¸
Warmly,
Hannah E.
hannah.ervitz@revolutionprep.com
+13236812911</t>
  </si>
  <si>
    <t>Dear Jackie, Stephany, and Eric,
Itâ€™s been such a joy working with Jackie! She has been doing wonderfully in our Spanish sessions â€” weâ€™ve been practicing days of the week, subjectâ€“adjective agreement, basic verbs, and other topics, and sheâ€™s picking things up so beautifully. Jackie brings such great energy and curiosity to each lesson, and itâ€™s been wonderful to see her confidence growing as she learns to put everything together in simple sentences. âœ¨
In our upcoming sessions, weâ€™ll start exploring basic verb conjugations and thematic vocabulary, continuing to build her comfort with everyday Spanish. I recommend keeping the same steady pace of two sessions per week, as itâ€™s working perfectly for her progress and retention.
Jackie is such a delight to teach â€” sheâ€™s bright, engaged, and always brings a smile to each class. Iâ€™m so proud of how far sheâ€™s come! ðŸŒŸ
Warmly,
Hannah E.
hannah.ervitz@revolutionprep.com
+13236812911</t>
  </si>
  <si>
    <t>Good evening,
I wanted to share an update on Brendanâ€™s SAT preparation and progress as he heads into his second official test.
In our most recent session, Brendan and I reviewed his first SAT score of 1370. While it was lower than he had hoped, I emphasized the strong skills he demonstrated, as well as the importance of building consistency. We focused on identifying areas where he can gain pointsâ€”particularly in algebra, advanced math, and reading/writing strategies.
During our work together, Brendan practiced reading and writing questions that targeted craft and structure, words in context, and expression of ideas. He showed improvement in his approach to these question types by applying the strategies we discussed. We also spent time on advanced math, including rearranging equations, simplifying expressions, and solving for unknownsâ€”skills that are critical for the higher-level problems on the test.
Brendan is encouraged to take at least one more practice test (if he hasn't already) before Saturday, not only to reinforce his skills but also to build test-day confidence. 
Iâ€™m proud of the effort Brendan has put in. Iâ€™ll check in again in about 2 weeks when scores are released  to review his performance and plan next steps.
Best,
Jacey
Jacey C.
jacey.clifton@revolutionprep.com
+17063043963</t>
  </si>
  <si>
    <t>Ana Pearson Juarbe</t>
  </si>
  <si>
    <t>Hello,
I wanted to share an update on Anaâ€™s recent SAT prep sessions and her progress she has made.
Ana and I have focused on strengthening her math skills, particularly in algebra, percent calculations, and systems of equations. She has shown steady improvement in solving linear equations and understanding slope and intercepts, and weâ€™ve been practicing strategies for solving variables using substitution, elimination, and graphing. Since percentage-based questions are appearing more frequently on recent SATs, Ana has also been working on mastering these concepts with targeted practice.
In the reading and writing section, Ana mentioned that focus can be harder to maintain in the second half of the test. We discussed strategies to manage this, such as tackling shorter questions first and saving the longer passages for last. She has also been reviewing punctuation rules (commas, semicolons, colons, apostrophes) and applying these skills to practice questions.
Weâ€™ve also been talking about balanceâ€”Ana has a very full schedule between soccer and swim, and Iâ€™m impressed with how sheâ€™s managing her time. Weâ€™ve discussed ways to prioritize and fit in consistent study while still keeping up with her sports commitments.
Ana has put in great effort, and Iâ€™m confident that the combination of focused math work, reading strategies, and time management will help her feel more prepared for her upcoming test.
Please let me know if you have any questions. I look forward to hearing about Ana's scores in about two weeks. 
Best, 
Jacey 
Jacey C.
jacey.clifton@revolutionprep.com
+17063043963</t>
  </si>
  <si>
    <t>Hello, 
I wanted to give you an update on Brendanâ€™s recent sessions as he heads into his SAT tomorrow. 
This week, Brendan and I have been reviewing his homework and practice materials with a focus on transitions, textual evidence, and standard English conventions. In math, weâ€™ve been working through practice questions involving percentages and algebra, and Brendan has shown good growth in applying strategies such as drawing diagrams, using formulas, and pacing himself through more challenging problems.
Brendan recently took a practice SAT and scored a 1470, which is an excellent benchmark and a strong confidence boost heading into his upcoming test. In our sessions, weâ€™ve also talked about test-day strategiesâ€”prioritizing the easier questions first, carefully managing time, and using the full testing period to his advantage.
Iâ€™m looking forward to hearing how his actual test experience goes and what his official score will be. Brendan has been putting in consistent effort, and itâ€™s clear heâ€™s going into this test well-prepared. 
To prepare for his second SAT, I recommend we continue with one hour sessions per week leading up to his test. Please let me know if there are any questions. 
Best,
Jacey
Jacey C.
jacey.clifton@revolutionprep.com
+17063043963</t>
  </si>
  <si>
    <t>Fake email to get the name off my list. :) Jackson B.
jackson.byars@revolutionprep.com
+14693520230</t>
  </si>
  <si>
    <t>Isabella Sackaris</t>
  </si>
  <si>
    <t>Hi Team Isabella!
It was great meeting you last week. I was just checking in to see how your genetics class is going! You currently have 11 hours unscheduled, and I would recommend trying to schedule as far out as possible to ensure you get a preferrable time slot. I look forward to seeing you again! 
Best,
Jackson B.
jackson.byars@revolutionprep.com
+14693520230</t>
  </si>
  <si>
    <t>Hey Team Sam,
Recently, Sam has shown strong growth in SAT Reading/Writing. Sheâ€™s been refining her timing strategiesâ€”like starting with vocab and rhetorical synthesis questions, then working backwardsâ€”which has helped her accuracy stay high even on challenging passages. She scored a personal best 730 on Reading/Writing in a recent practice test, which is an exciting milestone, and her trap answer elimination has become much sharper. Weâ€™ve also emphasized strategies for text structure, purpose, and complex transitions, all of which are trending in the right direction.
Sam is scheduled weekly through the middle of March, which is great for keeping consistency. Next steps are to apply the new order/timing strategy on full practice tests and keep working on rhetorical synthesis and dense reading passages under timed conditions. Iâ€™m excited to see her continue building toward her 1500+ goal.
P.S. Thank you for the Tsenovoy referral!! 
Best,
Jackson B.
jackson.byars@revolutionprep.com
+14693520230</t>
  </si>
  <si>
    <t>Julian Lin</t>
  </si>
  <si>
    <t>Fake email to get off my list. :) Jackson B.
jackson.byars@revolutionprep.com
+14693520230</t>
  </si>
  <si>
    <t>ChatGPT said:
Hey Team Marcus,
Recently, Marcus has been making steady progress across both English and STEM subjects. Heâ€™s been building confidence in vocabularyâ€”reviewing lists, practicing contextual usage, and preparing for quizzes with strong recall. His reading work with Just Mercy has shown thoughtful comprehension, especially on deeper themes like justice, wrongful convictions, and cultural perspectives. On the STEM side, Marcus has strengthened his chemistry skills, particularly with unit conversions and significant figures, while also beginning to tackle key calculus concepts like limits and derivatives.
Marcus is balancing a lot, but his effort and openness to challenging material stand out. Next steps will be to keep reinforcing vocabulary in context, continue progressing through Just Mercy, and revisit core calculus and chemistry concepts as they come up in class. Heâ€™s in a great position to keep growing across both his language and math/science courses.
Jackson B.
jackson.byars@revolutionprep.com
+14693520230</t>
  </si>
  <si>
    <t>Hey Team Mikko,
Recently, Mikko has built strong momentum for the SAT. He chose SAT over ACT and has been using Desmos strategically for algebra and quadratics (standard/vertex/factored forms), systems, and quick checksâ€”contributing to about a 100-point practice jump to an 1110. On math, heâ€™s also sharpening geometry by sketching diagrams, leveraging the reference sheet, and applying ratios, similar triangles, and SOHCAHTOA.
On the Reading/Writing side, heâ€™s applying clear, test-ready methods: CARE/elimination for structure and purpose questions, targeted work on punctuation (commas/semicolons/colons/dashes, apostrophes), fixing misplaced modifiers, and a structured approach to quantitative-evidence items (tables/graphs). Attention to detail and timing are both trending up.
Next up, weâ€™ll keep tightening pacing, finish the error-log review from his practice test, and reinforce tricky geometry and high-yield grammar spots. Mikkoâ€™s consistency and tool use are paying offâ€”great trajectory.
Jackson B.
jackson.byars@revolutionprep.com
+14693520230</t>
  </si>
  <si>
    <t>Videsh Arivazhagan</t>
  </si>
  <si>
    <t>Dear Arivazhagan,
I hope you are having a great Fall. Itâ€™s been great working with you and Videsh over the past couple of months. I wanted to touch base to share some of the progress weâ€™ve made so far and share my thoughts on the plan moving forward.
I have seen significant improvements in Videsh's approach to Calculus problems. One of the most important aspects of succeeding in math is having a repeatable process to follow and to have the right mentality going into problems. Videsh already excelled at this to begin with, but he is seeming to handle the beginning Calculus concepts just fine. Since, at this time, Videsh seems to be on top of the material, it seems as though we are accomplishing what he wanted out of the sessions.
I believe Videsh and I are scheduled out for a couple months and I am sure that will keep Videsh where he wants to be with Calculus. Of course, I would recommend maintaining our consistency through his AP exam.
Please let me know if you have any questions or if there are any adjustments you would like to make to our plan. Iâ€™m happy to schedule a time to talk by phone if that would be helpful. I look forward to supporting Videsh in his continued academic journey.
Best regards,
Jacob</t>
  </si>
  <si>
    <t>Joaquin Ortiz de la Renta</t>
  </si>
  <si>
    <t>Dear Raul,
Itâ€™s been great working with you and Joaquin over the past months. I know Joaquin had his exam today and will have another on Wednesday. He still has one more hour that we're trying to schedule before he takes the Wednesday exam.
Especially since Joaquin is so high scoring, it gets nuanced trying to find ways to improve his score. Joaquin and I have talked extensively about making sure that he is feeling confident. Like last time, anything can happen the morning of, but we really focused on having a repeatable process for the problems and a way to get through the problems in a more timely fashion. Also, since Joaquin has a 780 on the Math, we mainly spent all of our time working on the Reading and Writing section to try and raise his superscore.
I am looking forward to hearing how Joaquin performs on the tests. I will be sure to reach out around the time that scores come out.
Please let me know if you have any questions or if there are any adjustments you would like to make to our plan. Iâ€™m also able to schedule a time to talk by phone if that would be helpful. I am happy to support Joaquin in his continued academic journey.
Best regards,
Jacob</t>
  </si>
  <si>
    <t>Dear Sam,
I hope you are having a great start to the school year! It's been awesome working with you and Ian over the past several months. I wanted to touch base to share some of the progress we've made so far and share my thoughts on the plan moving forward.
I have seen significant improvements in Ian's ability to express his personality and core values in his personal statement for college applications. Ian has worked diligently on developing his voice for college essays, where the main objective is helping an admissions officer see who you are, what you value, and what you bring to the campus and community. Over the course of several revisions, Ian has shown consistent progress in identifying his core values, "showing" versus "telling," outlining his essay to establish good structure/flow, and using peer feedback to clarify ideas and "so what" moments.
Our current short-term goals for Ian include strengthening the conclusion of his personal statement, addressing feedback from his guidance counselor, and making revisions/edits to supplemental essays using line editing. Based on Ian's progress, I recommend continuing our current velocity of 1-2 60-minute sessions per week leading up to the early action submission deadline of November 1st.
Please let me know if you have any questions or if there are any adjustments you would like to make to our plan. I'm happy to schedule a time to talk by phone if that would be helpful. I look forward to supporting Ian in his continued academic journey.
Best regards,
Jake C.
jake.corvino@revolutionprep.com
+17725384040</t>
  </si>
  <si>
    <t xml:space="preserve">Maya  LeVasseur </t>
  </si>
  <si>
    <t>Dear Leslie,
I hope you are having a great start to the school year! It's been awesome working with you and Maya over the past several months. I wanted to touch base to share some of the progress we've made so far and share my thoughts on the plan moving forward.
I have seen significant improvements in Maya's ability to express her personality and core values in her personal statement for college applications. Maya has worked diligently on developing her voice for college essays, where the main objective is helping an admissions officer see who you are, what you value, and what you bring to the campus and community. Over the course of several revisions, Maya has shown consistent progress in identifying her core values, "showing" versus "telling," outlining her essay to establish good structure/flow, and using peer feedback to clarify ideas and "so what" moments.
Our current short-term goals for Maya include addressing and clarifying feedback from her guidance counselor regarding her personal statement, as well as making revisions/edits to supplemental essays using line editing techniques and school-specific research. Based on Maya's progress, I recommend continuing our current velocity of 1-2 60-minute sessions per week.
Please let me know if you have any questions or if there are any adjustments you would like to make to our plan. I'm happy to schedule a time to talk by phone if that would be helpful. I look forward to supporting Maya in her continued academic journey.
Best regards,
Jake C.
jake.corvino@revolutionprep.com
+17725384040</t>
  </si>
  <si>
    <t>Mrinalini Suresh Kumar</t>
  </si>
  <si>
    <t>Dear Preethi,
I hope you are having a great start to the school year! It's been awesome working with you and Mrinalini over the past couple of months. I wanted to touch base to share some of the progress we've made so far and share my thoughts on the plan moving forward.
I have seen significant improvements in Mrinalini's ability to manipulate and solve nonlinear constants equations, analyze quadratic equations involving constants, and apply the Title-10, Double Question ID, and B-PRIMES strategies to reading questions on the Digital PSAT/NMSQT. She has shown consistent progress in making predictions for reading questions that focus on function, structure, and purpose as well as applying punctuation rules to sentence boundaries questions. In addition, I have seen great improvement in Mrinalini's understanding of vocabulary. This improvement has been evident in Mrinalini's practice tests, particularly in the Craft and Structure domain where she increased her accuracy from 33% at the start to 82% with her most recent attempt!
Our current short-term goals for Mrinalini include using the next two weeks of sessions to prepare for the upcoming official Digital PSAT/NMSQT, with a focus on reviewing and clarifying math concepts from her recent homework assignments, identifying and approaching grammar/punctuation questions, and extracting main ideas from reading passages. We also had a discussion regarding ELA depending on what Mrinalini has assigned and if she feels like she needs in-session support. Based on Mrinalini's progress, I recommend continuing with our 2x-week SAT prep for the remainder of the school year and checking in weekly to determine whether we need to use one of those weekly sessions to focus on ELA assignments.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Mrinalini in her continued academic journey.
Best regards,
Jake C.
jake.corvino@revolutionprep.com
+17725384040</t>
  </si>
  <si>
    <t>Finlay Macdermott</t>
  </si>
  <si>
    <t>Dear Erin,
I hope you have having a great start to the school year! It's been awesome working with you and Finn over the past several months. I'm excited to reach out and celebrate Finn's amazing progress. Finn has worked diligently, and as a result, he was able to break through that 700-point threshold on the Reading and Writing section of the SAT! I am so proud of Finn and how far he has come.
If I can be of further assistance to Finn, please don't hesitate to reach out. I would be more than willing to help with organizing and editing writing assignments or addressing executive functioning skills such as retention techniques and effective note-taking strategies.
Please let me know if you have any questions. I'm happy to schedule a time to talk by phone if that would be helpful. I am always available to support Finn in his continued academic journey, and I wish him all the best!
Regards,
Jake C.
jake.corvino@revolutionprep.com
+17725384040</t>
  </si>
  <si>
    <t>Rohan  Mathur</t>
  </si>
  <si>
    <t>Dear Tina,
I hope you are having a great start to the school year! I wanted to touch base regarding Rohan's recent progress and discuss a plan moving forward.
I have seen solid improvements in Rohan's ability to decode vocabulary and approach words in context questions, extract main ideas from reading passages and use them to make predictions about a passage's function, structure, and purpose, and use the writer's claim to properly tackle textual evidence questions. He has shown progress in knowing and applying his punctuation rules to sentence boundaries questions, which is evident in his homework completion.
Our current short-term goals for Rohan include becoming more consistent and dependable with his knowledge and application of punctuation rules, as well as using the Title-10 strategy to make SPECIFIC annotations based on the reading question type in order to inform strong predictions on the PSAT/NMSQT. Also, as the school year has begun, we have started to incorporate some ELA assignments into our sessions, such as using reading comprehension questions to prepare for weekly quizzes on "The Old Man and The Sea." I would recommend that we use some of our session time to address these assignments as they come up, especially for writing tasks. Based on Rohan's progress, I recommend continuing our one 60-minute session per week.
Please let me know if you have any questions or if you have any additional insights that might be helpful for me to consider in my work with Rohan. I'm happy to schedule a time to talk by phone as well. I am committed to helping Rohan work toward his long-term goals.
Best regards,
Jake C.
jake.corvino@revolutionprep.com
+17725384040</t>
  </si>
  <si>
    <t>Amit Mehta</t>
  </si>
  <si>
    <t>Dear Lakshmi,
I hope you are having a great start to the school year! I wanted to touch base regarding Amit's recent progress and discuss a plan moving forward.
First, I have seen significant improvements in Amit's ability to extract main ideas and supporting details from reading passages and use them to make predictions for central ideas and detail questions, use the writer's claim to properly tackle textual evidence questions, and understand how and when to identify the subject of a sentence for grammar/punctuation questions. This consistent progress is evident in Amit's practice tests, particularly in the Information and Ideas (accuracy increased from 44% to 75%) and Form, Structure, and Sense (accuracy increased from 40% to 86%) domains, as well as his homework completion.
Our current short-term goals for Amit include getting more comfortable with making predictions for reading questions and not relying on the answer choices, practicing efficiency and consistency with his strategic progresses for easier question types, and continuing to address ELA assignments as they come up. We recently were working on "Beowulf" and have been using reading comprehension questions to prepare for weekly quizzes, as well as reviewing organization and structure for his essay. I would recommend that as we move past the official PSAT, we continue to use some of our session time to address these assignments, especially for writing tasks. Based on Amit's progress, I recommend continuing our one 60-minute session per week.
Please let me know if you have any questions or if you have any additional insights that might be helpful for me to consider in my work with Amit. I'm happy to schedule a time to talk by phone as well. I am committed to helping Amit work toward his long-term goals.
Best regards,
Jake C.
jake.corvino@revolutionprep.com
+17725384040</t>
  </si>
  <si>
    <t>Meherr Mahajan</t>
  </si>
  <si>
    <t>Dear Sanjay,
I hope you are having a great start to the school year! Itâ€™s been awesome working with you and Meherr over the past couple of months. I wanted to touch base to share some of the progress weâ€™ve made so far and share my thoughts on the plan moving forward.
I have seen significant improvements in Meherr's ability to identify independent and dependent clauses and correct run-on sentences, know how and when to identify the subject for revising/editing questions, identify different types of reading questions, and applying strategies to answer reading questions correctly. She has shown consistent progress in actively reading passages and making specific annotations based on the type of passage, as well as identifying the "trap answer" patterns for incorrect answer choices. This consistent improvement has been evident in Meherr's homework completion and demonstrated confidence with making predictions based off of her annotations in session.
Our current short-term goals for Meherr include applying specific strategies to annotating poetry passages, becoming more consistent overall with making annotations (and predictions) for reading passages/questions outside of session, becoming more dependable with her knowledge and application of grammar/punctuation rules to identify and approach questions in the Revising/Editing section, and using Error Logs to identify challenging question types or patterns in mistakes that Meherr makes. Based on Meherr's progress, I recommend continuing our one 90-120 minute session per week.
Please let me know if you have any questions or if there are any adjustments you would like to make to our plan. I'm happy to schedule a time to talk by phone if that would be helpful. I look forward to supporting Meherr in her continued academic journey.
Best regards,
Jake C.
jake.corvino@revolutionprep.com
+17725384040</t>
  </si>
  <si>
    <t>Dear Shu,
I hope you are having a great start to the school year! I wanted to touch base regarding Kyle's progress and discuss a plan moving forward.
I have seen significant improvements in Kyle's ability to extract main ideas from reading passages and use them to make strong predictions for reading questions, identify and approach words in context questions, and know how and when to identify the subject for grammar/punctuation questions. This consistent progress has been evident in Kyle's PSAT/NSMQT practice tests, particularly in the Craft and Structure (accuracy increased from 47% to 79%) and Information and Ideas (accuracy increased from 33% to 62%) domains, and Kyle was able to access the harder 2nd Reading and Writing module for the first time with his most recent practice test!
Our current short-term goals for Kyle include being more consistent and communicative with homework completion, developing an efficient and consistent process for testing punctuation answer choices, eliminating incorrect answers with rationale(s) particularly for "big picture" questions like inference and purpose, and understanding the concept of a Greek tragedy along with identifying key themes in "Medea" in order to address upcoming writing tasks. Kyle has expressed some difficulty with completing some recent homework assignments due to concurrent schoolwork and other extracurricular commitments, so I just ask that he be communicative with me as to what he is able to complete from session to session so I can adjust accordingly. Based on Kyle's progress, I recommend continuing our three 60-minute sessions per week.
Please let me know if you have any questions or if you have any additional insights that might be helpful for me to consider in my work with Kyle. I'm happy to schedule a time to talk by phone as well. I am committed to helping Kyle work towards his long-term goals.
Best regards,
Jake C.
jake.corvino@revolutionprep.com
+17725384040</t>
  </si>
  <si>
    <t>Madelyn Liebl</t>
  </si>
  <si>
    <t>Dear Michael,
I hope you are having a great start to the school year! I wanted to touch base regarding Madelyn's recent progress and discuss a plan moving forward.
I have seen solid improvements in Madelyn's ability to manipulate and solve nonlinear constants equations, efficiently extract and annotate the claim for textual evidence questions, test answer choices for punctuation questions consistently, and identify patterns in the way the PSAT/SAT gives incorrect answers. This consistent progress has been evident in Madelyn's steady improvement on her practice tests, as well as her dedicated homework completion.
Our current short-term goals for Madelyn include consistently extracting main ideas from reading passages in order to make strong predictions for "big picture" question types such as inference or purpose, using her vocabulary list and flashcard sets to increase confidence in decoding vocabulary, and continuing to identify the "trap" or "distractor" answer choices for reading questions. Based on Madelyn's progress, I recommend continuing our one 90-minute session per week.
Please let me know if you have any questions or if you have any additional insights that might be helpful for me to consider in my work with Madelyn. I'm happy to schedule a time to talk by phone as well. I am committed to helping Madelyn work towards her long-term goals.
Best regards,
Jake C.
jake.corvino@revolutionprep.com
+17725384040</t>
  </si>
  <si>
    <t>Yuthi Manimaran</t>
  </si>
  <si>
    <t>Dear Manimaran,
I hope you are having a great start to the school year! I wanted to touch base regarding Yuthi's recent progress and discuss a plan moving forward.
I have seen solid improvements in Yuthi's ability to apply developmental and line editing as well as "show, not tell" techniques to an alternative personal statement focusing on how the lesson(s) learned from one of Yuthi's artistic hobbies challenged and transformed her mindset regarding science and experimentation. In addition, Yuthi and I discussed the importance of research and specificity when answering supplemental essay prompts, which we have been addressing in recent sessions. Yuthi has worked diligently, and as a result, she has achieved an impressive finished product for her personal statement! I am so proud of Yuthi and her progress.
Our short-term goals for Yuthi include addressing remaining supplemental prompts with a focus on using line editing to combine/condense/delete ideas, especially for shorter word limits. We will also focus on picking and choosing moments to "show, not tell" in Yuthi's supplemental essays, which can be difficult because of the word limits. I will be reviewing Yuthi's Penn State supplemental essays and providing feedback for Yuthi to review and address prior to our next session. Based on Yuthi's progress, I recommend continuing our one 60-minute session per week or potentially increasing our velocity to two 60-minute sessions per week as we get closer to submission deadlines.
Please let me know if you have any questions or if you have any additional insights that might be helpful for me to consider in my work with Yuthi. I'm happy to schedule a time to talk by phone as well. I am committed to helping Yuthi work towards her long-term goals.
Best regards,
Jake C.
jake.corvino@revolutionprep.com
+17725384040</t>
  </si>
  <si>
    <t>Dear Vasudevan,
I hope you are having a great start to the school year! I wanted to touch base regarding Sarvesh's progress and discuss a plan moving forward.
I have seen solid improvements in Sarvesh's ability to apply the relationships between parallel and perpendicular lines to solve problems involving linear equations, use exponent rules to simplify expressions, and understand how to factor and FOIL quadratics with different leading coefficients in order to solve quadratic equations. This consistent progress has been evident in Sarvesh's demonstrated confidence in session, in which he quickly picked up FOILing and expressed how easy it was!
Our current short-term goals for Sarvesh include transitioning to Geometry, with a recent focus on using the Law of Detachment of Law of Syllogism to draw conclusions and construct arguments. As the curriculum progresses, our short-term goals will include becoming proficient at defining and proving that angles formed by two lines are parallel and perpendicular, determining if triangles are congruent, and writing proofs. Our overall goal remains to continue to assist Sarvesh with Geometry as well as ensuring that he is confident with all remaining concepts from the syllabus for Algebra I prior to next year. I recommend that we continue to dedicate one 60-minute session per week to Geometry during the current school year, and then transition back to reviewing Algebra I concepts over the summer to prepare Sarvesh for Algebra 2. I know this is slightly different than your suggestion to me via email, so let me know what you think and if you would like to make any adjustments.
Please let me know if you have any questions or if you have any additional insights that might be helpful for me to consider in my work with Sarvesh. I'm happy to schedule a time to talk by phone as well. I am committed to helping Sarvesh work towards his long-term goals.
Best regards,
Jake C.
jake.corvino@revolutionprep.com
+17725384040</t>
  </si>
  <si>
    <t>Stella Cardillo Ramos</t>
  </si>
  <si>
    <t>Dear Anselmo,
I hope you are having a great week! I hope Stella had a great test today. As we wait for the results, I wanted to share some updates and information about what to expect.
I have seen significant improvements in Stella's reading ability . She can more confidently identify the main idea of a passage and recognizes when to come back to a question. Stella was busy during the summer , so we are playing catchup. I am going to ask more of Stella in the coming weeks. Specifically , I will ask her to memorize specific language and techniques along with Homework . This will require more time on her part.  I will ask for 10 minutes in the morning  and 10 minutes at night reviewing the techniques.  
As of now there are no hours scheduled and there are 9 hours left on the account. With Stella being a senior,  I would advise you to schedule 3 hours a week leading to the October 4th test. Since Stella had a busy summer, she was unable to prepare for the Sat . We will need the 3 weeks leading to the test. Bunching the hours in 2 weeks will not be as effective as 3 weeks. 
Please let me know if you wish to meet and plan for the coming weeks
Please let me know if you have any questions or if there are any adjustments you would like to make to our plan. Iâ€™m happy to schedule a time to talk by phone if that would be helpful. I am excited to continue supporting Stella in reaching their goals.
Best regards,
Jamaul
Jamaul P.
jamaul.pemberton@revolutionprep.com
+13474337488</t>
  </si>
  <si>
    <t>Update was sent last week
Jamaul P.
jamaul.pemberton@revolutionprep.com
+13474337488</t>
  </si>
  <si>
    <t>Nora Al-Aydi</t>
  </si>
  <si>
    <t>Dear Nadia,
Itâ€™s been great working with you and Nora over the past month. As we wait for todayâ€™s test  results,  I wanted to share some updates and information about what to expect.
I have seen significant improvements in Nora's reading ability. She is making better use of keywords in determining what questions and answers are saying. On her last practice test she scored a 700/800 in the reading section. Moving forward our focus will be to increase the score in the Math section . When will focus on better use of DESMOS and how to recognize types of math questions. 
The October test is 3 weeks away, and the scores for todayâ€™s test are released in 2 weeks. Nora may reach her goal on this test, but I believe waiting 2 weeks to start prep would be a mistake. As of now, there is no hour left on the account. I believe over the next 3 weeks we should work together twice a week for 1 hour  leading to the October 4th test.  Even if we canâ€™t meet ,we can discuss a self study plan. Being a senior, there is not much time. I am looking forward to continuing to work after the test so that we can work towards further improvements on the SAT.
If you would like to meet and plan these coming weeks. 
Please let me know if you have any questions or if there are any adjustments you would like to make to our plan. Iâ€™m also able to schedule a time to talk by phone if that would be helpful. I am happy to support Nora in their continued academic journey.
Best regards,
Jamaul
Jamaul P.
jamaul.pemberton@revolutionprep.com
+13474337488</t>
  </si>
  <si>
    <t>Maximilian Holzapfel</t>
  </si>
  <si>
    <t>We started back up last week. Nothing to report
Jamaul P.
jamaul.pemberton@revolutionprep.com
+13474337488</t>
  </si>
  <si>
    <t>Jacob Libhaber</t>
  </si>
  <si>
    <t>He is a Calc student . We have only meet 3 time. I will send a report around his next test.
Jamaul P.
jamaul.pemberton@revolutionprep.com
+13474337488</t>
  </si>
  <si>
    <t>Ari Kliksberg</t>
  </si>
  <si>
    <t>Dear Anat, 
I hope you are having a great  fall. Itâ€™s been great working with you and Ari over the summer and into the school. I wanted to touch base to share some of the progress weâ€™ve made so far and share my thoughts on the plan moving forward.
These plans are based on what Ari says he needs, but we should meet. Not knowing , prior to the session , we needed to start test prep for the PSAT put us a bit on the back foot. If you have time to meet and plan , I would appreciate it. Since the PSAT is being used for high school placement, I want to make sure we are on the same page. 
Last week, Iâ€™d asked Ari to complete  a practice test , but he did not complete it. He started the test back in June. I need him to complete the entire test , so I know what to work on.  
There is not much time, so we will focus on areas where he can score the most points. He has done fine with reading strategies so far, but there is work to do in reading  skills for a standardized test. 
We went over the Geometry test, and it seems many of his missing points come from not using good testing skills for schools. He understood most of the work and lost point for things like not wring out steps. 
Since Ari is struggling in geometry and the PSAT is later this month , I suggest we meet twice a week for 1 hour session till the PSAT is complete. 
Please let me know if you have any questions or if there are any adjustments you would like to make to our plan. Iâ€™m happy to schedule a time to talk by phone if that would be helpful. I look forward to supporting Ari in their continued academic journey.
Best regards,
Jamaul P.
jamaul.pemberton@revolutionprep.com
+13474337488</t>
  </si>
  <si>
    <t>Noah Kliksberg</t>
  </si>
  <si>
    <t>Dear Noah, 
I hope you are having a great  fall. Itâ€™s been great working with you and Noah over the summer and into the school. I wanted to touch base to share some of the progress weâ€™ve made so far and share my thoughts on the plan moving forward.
I would like to discuss the plans moving forward for Noah and Ari at the same time. 
Last week, Iâ€™d asked Noah to complete  a practice test , but he did not complete it. He started the test back in June. I need him to complete the entire test , so I know what to work on.  
There is not much time, so we will focus on areas where he can score the most points. He has done fine with reading strategies so far, but there is work to do in reading  skills for a standardized test. I have noticed Noah is holding on to strategies that donâ€™t apply for this test. He can be slightly resistant to change , which can hurt his score. The PSAT use similar skills to ISEE , but many of the ISEE skills are a hindrance on the PSAT.
Based on our summer work, I am not too concerned about his Math skills. He will need to learn the language of the math section and common setups for questions. 
Since the  PSAT is later this month , I suggest we meet twice a week for 1 hour session till the PSAT is complete. 
Please let me know if you have any questions or if there are any adjustments you would like to make to our plan. Iâ€™m happy to schedule a time to talk by phone if that would be helpful. I look forward to supporting Noah in their continued academic journey.
Best regards,
Jamaul 
Jamaul P.
jamaul.pemberton@revolutionprep.com
+13474337488</t>
  </si>
  <si>
    <t>Damion  Tomlinson Jr</t>
  </si>
  <si>
    <t>Fall is upon us: Falling leaves, football, and the school year in full swing ! I wanted to touch base to share some of the progress weâ€™ve made so far and share my thoughts on the plan moving forward.
Damion is doing a great job with being consistent with tutoring and balancing school with his extracurricular activities. I will continue to monitor his progress. I have high hopes for him this school year. Being in 11th grade , I will ask him to take a more active role in education. 
I have seen significant strength in Damion's understanding of grammar . This will cut down on the overall time needed to practice for the SAT. He has a similar strength in reading, but the SAT is tricky and he has not learned how to navigate the reading question yet. 
Our biggest obstacle is the math section. Most of our efforts will be here. There are 3 obstacles here.  Damion will need to review math functions and terms then memorize their application . He will need a better mastery of DESMOS . Damion will have to learn a language that is often used in the math section. Being the start of school Damion should have time, if we plan properly. 
I want to avoid Damion worrying about the SAT going into this next summer. The May and June SAT tend to be harder for students because they happen in AP or finals week. We will discuss his testing schedule, keeping in mind finals and APs. I would like to meet at least twice a week for an hour: 1 hour dedicated to SAT, 1 hour for SAT / School. 
Please let me know if you have any questions or if there are any adjustments you would like to make to our plan. Iâ€™m happy to schedule a time to talk by phone if that would be helpful. I look forward to supporting Damion  in their continued academic journey.
Best regards,
Jamaul
Jamaul P.
jamaul.pemberton@revolutionprep.com
+13474337488</t>
  </si>
  <si>
    <t>Jake Berg</t>
  </si>
  <si>
    <t>Dear Brad,
Itâ€™s been great working with you and Jake over the past couple of months, leading into his senior year. . As we wait for Jakeâ€™s score to come, I wanted to share some updates and information about what to expect.
Jakeâ€™s last test did not reach his goal , but his practice tests have trended upward. I believe todayâ€™s test will be an improvement. I have seen improvements in  Jake's ability to decipher for what the goal and focus material that will get him to the goal. Since Jake is stronger in math , we focused mainly there to maximize points. He did a good job with using math language and function structure to solve questions. With reading, we focused using the main idea of the evidence to eliminate answer choices and how reading to answer the question. 
For this exam, our goal is good pacing and purposely using test strategies. While we cannot guarantee a specific score, we have worked diligently towards this goal through memorization of function, clarifying common confusing language, and having him explain how the strategies work . 
I am looking forward to hearing how Jake  performs on this test.
Please let me know if you have any questions or if there are any adjustments you would like to make to our plan. Iâ€™m also able to schedule a time to talk by phone if that would be helpful. I am happy to support Jake  in their continued academic journey.
Best regards,
Jamaul
Jamaul P.
jamaul.pemberton@revolutionprep.com
+13474337488</t>
  </si>
  <si>
    <t>Rebecca Halili</t>
  </si>
  <si>
    <t>Dear Andrea,
I hope you are having a great start to my favorite season the year, autumn! Itâ€™s been great working with you and Rebecca over the past couple of months. I wanted to touch base to share some of the progress weâ€™ve made so far and share my thoughts on the plan moving forward.
I have seen significant improvements in Rebecca's comfortability with analyzing more complex reading passages. She has shown consistent progress in correctly dissecting dense passages. This consistent improvement has been evident in her success both during our sessions and on her homework.
Our current short-term goals for Rebecca include working on long form editing passages. The overall goal remains preparing her for the SHSAT. Based on Rebecca's progress, I recommend we keep meeting once or twice a week for 60 minutes. This allows us to make new progress during the week and get ample time to practice the new skills she learns weekly.
Please let me know if you have any questions or if there are any adjustments you would like to make to our plan. Iâ€™m happy to schedule a time to talk by phone if that would be helpful. I look forward to supporting Rebecca in her continued academic journey.
Best regards,
James F.
james.falconer@revolutionprep.com
+12076156458</t>
  </si>
  <si>
    <t>Adeline Gummakonda</t>
  </si>
  <si>
    <t>Dear Amy,
I hope you are having a great fall season. Itâ€™s been great working with you and Addy over the past couple of months. I wanted to touch base to share some of the progress weâ€™ve made so far and share my thoughts on the plan moving forward.
I have seen significant improvements in Addy's focus and attention throughout all 30 minutes of our sessions. She has shown consistent progress in staying on task and solving COGAT problems. This consistent improvement has been evident in the amount of questions we get through each session. It has been steadily increasing each week!
Our current short-term goals for Addy include working on more challenging problems that have been given to her due to her consistent success. The overall goal remains prepare her for her COGAT test, which I heard she did quite well on. 
Please let me know if you have any questions or if there are any adjustments you would like to make to our plan. Iâ€™m happy to schedule a time to talk by phone if that would be helpful. I look forward to supporting Addy in her continued academic journey.
Best regards,
James F.
james.falconer@revolutionprep.com
+12076156458</t>
  </si>
  <si>
    <t>Dear Laurie,
I hope you are having a great fall season. Itâ€™s been great working with you and Giuliana over the past couple of months. I wanted to touch base to share some of the progress weâ€™ve made so far and share my thoughts on the plan moving forward.
I have seen significant improvements in Giuliana's comfortability with exponents and exponential expressions, which is a major part of Algebra 2. She has shown consistent progress in solving exponential expressions. This consistent improvement has been evident in her success flying through our recent units.
Our current short-term goals for Giuliana include keeping up with her school work and then adding on to some knowledge for future units. The overall goal remains a strong grade in Algebra 2. Based on Giuliana's progress, I recommend we keep meeting once a week for 60 minutes to just make sure everything is going well in her course.
Please let me know if you have any questions or if there are any adjustments you would like to make to our plan. Iâ€™m happy to schedule a time to talk by phone if that would be helpful. I look forward to supporting Giuliana in her continued academic journey.
Best regards,
James F.
james.falconer@revolutionprep.com
+12076156458</t>
  </si>
  <si>
    <t>Dear Evelyn,
I hope you are having a great start to the academic year. Itâ€™s been great working with you and Jaxson over the past couple of months. I wanted to touch base to share some of the progress weâ€™ve made so far and share my thoughts on the plan moving forward.
I have seen significant improvements in Jaxson's understanding of subject/verb placements. He has shown consistent progress in identifying subjects of sentences and then finding the proper tense and type of verb to make proper agreements. This consistent improvement has been evident in his improvements on these questions in the last few sessions.
Our current short-term goals for Jaxson revolve around taking the grammar skills he has learned and applying them to the longer editing passages. The overall goal remains to prepare him for the SHSAT. Based on Jaxson's progress, I recommend we keep meeting once a week for 60 minutes to ensure we can combine all of his skills in a full test run.
Please let me know if you have any questions or if there are any adjustments you would like to make to our plan. Iâ€™m happy to schedule a time to talk by phone if that would be helpful. I look forward to supporting Jaxson in his continued academic journey.
Best regards,
James F.
james.falconer@revolutionprep.com
+12076156458</t>
  </si>
  <si>
    <t>Dear Marine,
I hope you are having a great start of the academic year. Itâ€™s been great working with you and Benoit over the past couple of months. I wanted to touch base to share some of the progress weâ€™ve made so far and share my thoughts on the plan moving forward.
I have seen significant improvements in Benoit's use of strategies and skills on the editing portion of the SHSAT. He has shown consistent progress in dissecting sentences and finding corrections that need to be made. This consistent improvement has been evident in his reading score improvement on his last exam.
Our current short-term goals for Benoit include refining poetry skills and reviewing math strategies. The overall goal remains to have him prepared for the SHSAT this fall. Based on Benoit's progress, I recommend we keep meeting once or twice a week for 60 minutes. He is making great progress, and we have one final push for these upcoming exams.
Please let me know if you have any questions or if there are any adjustments you would like to make to our plan. Iâ€™m happy to schedule a time to talk by phone if that would be helpful. I look forward to supporting Benoit in his continued academic journey.
Best regards,
James F.
james.falconer@revolutionprep.com
+12076156458</t>
  </si>
  <si>
    <t>Dear Charron,
I hope you are having a great start to the new academic year. Itâ€™s been great working with you and Easton over the past couple of months. I wanted to touch base to share some of the progress weâ€™ve made so far and share my thoughts on the plan moving forward.
I have seen significant improvements in Easton's understanding of quadratic functions. He has shown consistent progress in factoring functions through a variety of methods. This consistent improvement has been evident in his success factoring quadratics in rational functions.
Our current short-term goals for Easton include working through more difficult questions and doing a variety of different skills in one question. The overall goal remain staying on top of materials in his math course. Based on Easton's progress, I recommend we meet twice a week for 60 minutes. This will allow us to stay on top of both class notes and homework.
Please let me know if you have any questions or if there are any adjustments you would like to make to our plan. Iâ€™m happy to schedule a time to talk by phone if that would be helpful. I look forward to supporting Easton in his continued academic journey.
Best regards,
James F.
james.falconer@revolutionprep.com
+12076156458</t>
  </si>
  <si>
    <t>Dear Lucy,
I hope you are having a great start to my favorite season of the year, autumn! Itâ€™s been great working with you and Akash over the past couple of months. I wanted to touch base to share some of the progress weâ€™ve made so far and share my thoughts on the plan moving forward.
I have seen significant improvements in Akash's use of his time on individual sections. He has shown consistent progress in moving through sections quickly and accurately, not getting too caught up on individual problems, and finishing sections with time to spare. This consistent improvement has been evident in his success during our sessions on his timed sections.
Our current short-term goals for Akash include working on the verbal section of the SSAT and improving his score here. The overall goal remains 90% on each section on his test. Based on Akash's progress, I recommend we keep our future sessions leading up to his test. He has made great progress, but the continued work and support will allow him to make these final improvements in preparation for test day.
Please let me know if you have any questions or if there are any adjustments you would like to make to our plan. Iâ€™m happy to schedule a time to talk by phone if that would be helpful. I look forward to supporting Akash in his continued academic journey.
Best regards,
James F.
james.falconer@revolutionprep.com
+12076156458</t>
  </si>
  <si>
    <t>Dear Jian,
I hope you are having a great fall season. Itâ€™s been great working with you and Arianna over the past couple of months. I wanted to touch base to share some of the progress weâ€™ve made so far and share my thoughts on the plan moving forward.
I have seen significant improvements in Arianna's understanding of her course material, specifically where her strengths and weaknesses lie. She has shown consistent progress in understanding the content as a whole, but also being aware enough to understand the areas she needs to improve upon most. This consistent improvement has been evident in our most recent sessions, which have been very structured and focused on specific areas of improvement like differentiability of piecewise functions.
Our current short-term goals for Arianna include implicit differentiation and related rates. The overall goal remains to keep her grade high in calculus. Based on Arianna's progress, I recommend we try to meet for an hour a week. Please look ahead on my schedule to book sessions because my schedule fills up quickly.
Please let me know if you have any questions or if there are any adjustments you would like to make to our plan. Iâ€™m happy to schedule a time to talk by phone if that would be helpful. I look forward to supporting Arianna in her continued academic journey.
Best regards,
James F.
james.falconer@revolutionprep.com
+12076156458</t>
  </si>
  <si>
    <t>Anika Gupta</t>
  </si>
  <si>
    <t>Dear Geentanjali,
I hope you are having a great fall. Itâ€™s been great working with you and Anika over the past couple of months. I wanted to touch base to share some of the progress weâ€™ve made so far and share my thoughts on the plan moving forward.
I have seen significant improvements in Anika's understanding of different types of functions, like linear, piecewise, absolute value and exponential. She has shown consistent progress in identifying input and output values especially in applied problems in context. This consistent improvement has been evident in her continued success during our sessions.
Our current short-term goals for Anika include diving into exponential and quadratic functions. The overall goal remains to get through Algebra 1 material. Based on Anika's progress, I recommend we meet once or twice a week for 60 minutes. 2 sessions a week does allow us to get through a lot of material and do it quickly.
Please let me know if you have any questions or if there are any adjustments you would like to make to our plan. Iâ€™m happy to schedule a time to talk by phone if that would be helpful. I look forward to supporting Anika in her continued academic journey.
Best regards,
James F.
james.falconer@revolutionprep.com
+12076156458</t>
  </si>
  <si>
    <t>Dear Maria,
I hope you are having a great fall season. Itâ€™s been great working with you and Isabella over the past couple of months. I wanted to touch base to share some of the progress weâ€™ve made so far and share my thoughts on the plan moving forward.
I have seen significant improvements in Isabella's reading comprehension comfortability. She has shown consistent progress in using strategies to save time, to identify quick ways to find answers and to analyze passages. This consistent improvement has been evident in her success on her homework problems and in course work.
Our current short-term goals for Isabella include working on probability problems but also changing her mindset about how to approach math problems. She has been giving up when she has one step left saying she doesn't know what to do. We are working on changing her vocabulary so that she takes a step back, analyzes what she is confused about, and works through it. The overall goal remains to prepare her for the SSAT. Based on Isabella's progress, I recommend we keep meeting once a week for 60 minutes. These continued sessions will allow us to expand upon the work we have been doing.
Please let me know if you have any questions or if there are any adjustments you would like to make to our plan. Iâ€™m happy to schedule a time to talk by phone if that would be helpful. I look forward to supporting Isabella in her continued academic journey.
Best regards,
James F.
james.falconer@revolutionprep.com
+12076156458</t>
  </si>
  <si>
    <t>Caelyn Guarnieri</t>
  </si>
  <si>
    <t>Dear Heather,
I hope you are having a great start to the academic year. Itâ€™s been great working with you and Caelyn over the past couple of months. I wanted to touch base to share some of the progress weâ€™ve made so far and share my thoughts on the plan moving forward.
I have seen significant improvements in Caelyn's wilingness to fight through problems. She shown consistent progress as she doesn't default to "I don't know" as much anymore, and if she does, she at least provides reasons why she is unsure of what to do next. This consistent improvement has been evident in our most recent sessions.
Our current short-term goals for Caelyn include working on key geometry skills she needs to review/learn. The overall goal remains to prepare her for the upcoming SSAT. Based on Caelyn's progress, I recommend we keep meeting once or twice a week for 60 minutes. We need to work on her math skills and save some time to review verbal reasoning strategies as well.
Please let me know if you have any questions or if there are any adjustments you would like to make to our plan. Iâ€™m happy to schedule a time to talk by phone if that would be helpful. I look forward to supporting Caelyn in her continued academic journey.
Best regards,
James F.
james.falconer@revolutionprep.com
+12076156458</t>
  </si>
  <si>
    <t>Dear Carrol,
I hope you are having a great start of the academic year. Itâ€™s been great working with you and Blake over the past couple of months. I wanted to touch base to share some of the progress weâ€™ve made so far and share my thoughts on the plan moving forward. We already discussed a good amount this morning, but I wanted to have something in writing.
I have seen significant improvements in Blake's understanding of Desmos and his ability to translate and transform functions. He has shown consistent progress in understanding which SAT problems are able to be solved using the online calculator. This consistent improvement has been evident in his successful SAT math sessions.
Our current short-term goals for Blake include helping him understand his weekly math notes as well as identifying key areas of improvement on the SAT math. The overall goal remains a good grade in his math course and him feeling fully prepared for the SAT. Based on Blake's progress, I recommend we meet once or twice a week for 60 minutes. You can talk with Vasilios to help get more sessions planned.
Please let me know if you have any questions or if there are any adjustments you would like to make to our plan. Iâ€™m happy to schedule a time to talk by phone if that would be helpful. I look forward to supporting Blake in his continued academic journey.
Best regards,
James F.
james.falconer@revolutionprep.com
+12076156458</t>
  </si>
  <si>
    <t>Colin Kitzman</t>
  </si>
  <si>
    <t>Dear Tracey,
Itâ€™s been great working with you and Colin over the course of 2025. As we prepare for Colin's upcoming SAT, I wanted to share some updates and information about what to expect.
I have seen significant improvements in Colin's consistency with strategies. He has shown consistent progress in identifying proper noun phrases, in limiting inferences on reading questions and on using Desmos to make his life easier. This consistent improvement has been evident in his 1480 practice test he took recently.
For this exam, our goal is to score around 1500. While we cannot guarantee a specific score, we have worked diligently towards this goal through introducing a variety of SAT strategies and time saving strategies. It's important to consider the impact of the test zone on Colin's performance. Ensuring a good night's sleep throughout the week leading up to the test is crucial, as just the night before isn't enough. We have also discussed strategies to manage test anxiety, which can impact scores.
I am looking forward to continuing to work with Colin after the test so that we can work towards further improvements on either the SAT or his Calculus course. I recommend planning what future work he would like assistance on to best allow us to prepare for these sessions.
Please let me know if you have any questions or if there are any adjustments you would like to make to our plan. Iâ€™m also able to schedule a time to talk by phone if that would be helpful. I am happy to support Colin in his continued academic journey.
Best regards,
James F.
james.falconer@revolutionprep.com
+12076156458</t>
  </si>
  <si>
    <t>Hi Jen,
I am following up with a separate E-mail regarding Jonah's progress and scheduling. Jonah started out with a little bit of a higher practice test score than Noah, and we have been focusing a bit on grammar and punctuation as an area where we can easily see improvement quickly. We are going to continue to work towards the PSAT and SAT, and Jonah had previously mentioned that he is finding his AP Calculus BC class challenging. I know we had scheduled some sessions at 9 PM on Sundays and wanted to aim for two sessions per week. I have not heard from Jonah since then (he missed our session on Sunday) and would like to make sure that he is on my calendar. If there have been any changes, please let me know. Thank you!
Jason
jason.keller@revolutionprep.com
+17328416402</t>
  </si>
  <si>
    <t>Aditia 'Adi' Mendiratta</t>
  </si>
  <si>
    <t>Hi Ritu,
Thank you for reaching out. Adi and I have been working on making sure that he has a better understanding of more difficult question types and what strategies to use. He was a little bit surprised by a lower score on a practice test, but I think that he was having an off day. In reading and writing, we have reviewed punctuation rules, strategies for questions involving vocabulary, and main idea and inference questions. In math, we have reviewed how to interpret more difficult questions and part the SAT algebra core that Adi may not have used in a while. He is improving with interpretation, and we are doing a bit of review this week to make sure that he is applying the strategies as we reviewed. Will Adi be taking another SAT beyond the one this Saturday? I am happy to discuss a plan for an additional take. I am happy to discuss further. Please let me know if you have any more specific questions.
Jason
jason.keller@revolutionprep.com
+17328416402</t>
  </si>
  <si>
    <t>Hi Jen,
It was good to speak with you last week on Thursday! I wanted to follow up on our conversation and talk a bit about what Noah and I discussed on Sunday. We have made a little bit of progress with the SAT curriculum (we have done a bit of work with advanced math, especially) but did not quite get as far as we could have, and Noah did not feel that he was ready for the August SAT. He still has plenty of time to take the exam, and while I understand that rowing takes up a lot of his time, we should meet consistently over the next several months to make better progress toward his goal scores. I spoke with Noah about scheduling the second session this week, and he mentioned that he had a conversation with you about additional sessions. We are going to try to meet on Thursday evenings starting next week, and I have told him to check in at the beginning of the week to see if Thursday is good. I also stressed that we need to make sure that we are meeting at least once a week, and preferably twice, and that if he knows that he has to cancel some sessions, he should see if he can reschedule during the week.
I also spoke with him about his classes, and most of his classes are things that I tutor in. I am happy to use some session time to support him when he needs, though we will continue to keep focus on SAT. Please let me know if you have any questions!
Jason
jason.keller@revolutionprep.com
+17328416402</t>
  </si>
  <si>
    <t>Shlok Jena</t>
  </si>
  <si>
    <t>Hi Sid,
I wanted to reach out to recap our progress to this point with PSAT prep and to talk about our future plans. Shlok initially asked that we cover the domains of Craft and Structure and Expression of Ideas. We started out especially with areas that can tend to be more troublesome (words in context, structure and purpose, transitions). Beyond that, we have had enough time to cover all of the different question types that the Reading and Writing section of SAT covers. I have been structuring homework assignments to make sure that he is getting to practice with different types of questions from week to week and having time to reflect on where he might have come up with a different answer from what the SAT would have wanted. A few weeks ago, Shlok took a practice SAT  exam with the Bluebook app and scored very close to perfect. He has been performing well during sessions, and I think that he is in good shape to have a successful PSAT. I plan to continue practicing from different question banks over the next few weeks, and I have set him up with a separate question bank for daily practice outside of our sessions.
I saw a note that Shlok may potentially be seeking support for AP Computer Science A. I can provide that. I will check in with him next Sunday about how his classes are going. I am happy to work with him if he needs some assistance in most of the classes he is taking; if he needs some help in AP English Language, I would need to refer him to a colleague. I can make a recommendation for a schedule based on his situation.
Please feel free to reach out if you have any questions!
Jason
jason.keller@revolutionprep.com
+17328416402</t>
  </si>
  <si>
    <t>Gianna Demino</t>
  </si>
  <si>
    <t>Hi Valerie,
I wanted to check in and discuss Gianna's progress to this point and future steps. We have been very focused on the Reading and Writing section of the SAT, and Gianna has seen improvement to a 730 on her most recent SAT, and overall, she is quite close to her goal of exceeding 1500. She had mentioned that she felt that her timing was off on September's exam, so I think this may be a positive sign.
Gianna has been very good about practicing on her own and in session. We have especially been reviewing grammar and punctuation rules and strategies. She says that she is adhering to the strategies on her own and making use of the annotation tools. Sometimes she is straying from this in session, and I am going to make sure that we are focusing on that as the PSAT approaches. We also discussed a strategy for finishing the reading and writing section more efficiently, so I am optimistic that this weekend's SAT will go a bit better.
Gianna also mentioned that she wants to be finished with the SAT before the New Year. I am happy to continue to work with Gianna if she needs to take the exam one more time. Depending on what we see, we can continue to practice with Standard English Conventions, but if we find that we need to practice with other domains or some math just to get Gianna above 750 on each section, we can do so. I would say that we can continue with 60 minutes per week and cover plenty.
Please let me know if you have any questions or if there is anything else I can do to support.
Jason
jason.keller@revolutionprep.com
+17328416402</t>
  </si>
  <si>
    <t>Dear Heekwang Kim,
I hope you are having a great fall. Itâ€™s been wonderful working with you and Jayden over the past couple of months. I wanted to touch base to share some of the progress weâ€™ve made so far and outline my thoughts on the plan moving forward.
I have seen significant improvements in Jaydenâ€™s vocabulary development and clarity in writing. He has shown consistent progress in grammar, sentence creation, punctuation, and the use of verbs, pronouns, modifiers, and possession. This consistent improvement has been evident through our consistent practice during session. We've looked into these topics specifically to slightly prepare for some PSAT work for the future, but haven't delved very far in depth.
Our current short-term goals for Jayden include continuing to strengthen his grammar and writing skills while maintaining strong reading comprehension. The overall goal remains for him to perform at or above grade level with confidence, while also keeping pace with his schoolwork. Based on Jaydenâ€™s progress, I recommend that we continue meeting once or twice a week, which will provide steady support for skill growth as well as flexibility to assist with homework assignments when needed.
Please let me know any kind of work Jayden might need help with for the future, and I will assist as best I can.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Jayden in his continued academic journey.
Best regards,
Jason N.
jason.noble@revolutionprep.com
+12162627470</t>
  </si>
  <si>
    <t>Dear Tricia Marie Nepomuceno,
I hope you are having a great fall season. Itâ€™s been great working with you and Noah over the past couple of months. I wanted to touch base to share some of the progress weâ€™ve made so far and share my thoughts on the plan moving forward.
I have seen significant improvements in Noahâ€™s writing progress and early writing organization. He has shown consistent progress in objectives such as understanding and sequencing story events, practicing prepositions, applying adjective order, and completing a full length opinion essay. This consistent improvement has been evident in his ability to rewrite and improve multiple body paragraphs, stay focused during our sessions, and complete additional comprehension work through Khan Academy that we have just started to work on as our next Unit.
Our current short-term goals for Noah include beginning a reading unit that will strengthen his comprehension skills, with a focus on identifying main ideas, answering questions, and making inferences. The overall goal remains to continue improving his reading comprehension and writing organization so that he can feel confident and stay on track with grade-level expectations. Based on Noahâ€™s progress, I recommend we continue meeting for two 30-minute sessions each week, which provides him with regular structured practice and support.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Noah in his continued academic journey.
Jason N.
jason.noble@revolutionprep.com
+12162627470</t>
  </si>
  <si>
    <t>Dear Katie Baik,
I hope you are having a great fall season. Itâ€™s been wonderful working with you and Aiden over the past couple of months. I wanted to touch base to share some of the progress weâ€™ve made so far and outline our plan moving forward.
I have seen significant improvements in Aidenâ€™s writing and math skills. He has shown consistent progress in sentence structure, punctuation, subject-verb agreement, adding details in paragraphs, prepositions and prepositional phrases, and long division using partial quotients. This consistent improvement has been evident in his ability to write sentences about characters with clarity, complete math problems accurately, and develop paragraphs with greater detail and structure.
Our current short-term goals for Aiden include continuing to strengthen his math skills at grade level, improving reading comprehension, and practicing writing for test preparation. The overall goal remains to keep Aiden at or above grade level in both math and language arts while fostering confidence and clarity in his written work. Based on Aidenâ€™s progress, I recommend we continue meeting for two 30-minute sessions per week, or alternatively one weekly session of one hour, to provide consistent practice and support.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Aiden in his continued academic journey.
Best regards,
Jason N.
jason.noble@revolutionprep.com
+12162627470</t>
  </si>
  <si>
    <t>Dear Amy Ng,
I hope you are having a great fall season. Itâ€™s been great working with you and Arya over the past couple of months. I wanted to touch base to share some of the progress weâ€™ve made so far and share my thoughts on the plan moving forward.
I have seen significant improvements in Aryaâ€™s reading comprehension and writing skills. She has shown consistent progress in areas such as identifying subjects and predicates, correcting paragraphs, using conjunctions to combine sentences, and applying proper punctuation. This improvement has also been evident in her ability to read informational passages (such as about blue whales, bees, landforms, and clouds) and answer comprehension questions, as well as in her editing and sentence-writing practice with both compound and simple sentence structures.
Our current short-term goals for Arya include continuing to support her with any math or English homework assignments that pose challenges, while maintaining her grade-level reading and writing skills. The overall goal remains to ensure Arya continues to perform at or above grade level with strong comprehension, writing, and grammar skills.
Based on Aryaâ€™s progress, I recommend continuing with either two 30-minute sessions per week or one hour-long session per week, depending on what best fits her schedule. Since Arya is already doing well, one hour weekly should be sufficient. If she begins to struggle, I recommend increasing to two hours per week for additional support.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Arya in her continued academic journey.
Best regards,
Jason N.
jason.noble@revolutionprep.com
+12162627470</t>
  </si>
  <si>
    <t>Dear Vamsi Panchagnula,
I hope you are having a great summer. Itâ€™s been wonderful working with you and Varun over the past couple of months. I wanted to touch base to share some of the progress weâ€™ve made so far and share my thoughts on the plan moving forward.
I have seen significant improvements in Varunâ€™s reading comprehension, particularly in making inferences, citing textual evidence, and annotating longer passages. He has also expanded his vocabulary for school-related work. This consistent improvement has been evident in his ability to analyze and respond more confidently to reading assignments.
Our current short-term goals for Varun include strengthening his writing skills, continuing to support his school assignments, and ensuring he stays on track at grade level in both reading and writing. The overall goal remains to keep him confident and consistent with grade-level expectations while continuing to develop strong academic habits. Based on Varunâ€™s progress, I recommend continuing to meet once or twice a week as needed to reinforce his reading and writing and maintain his grade-level performance.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Varun in his continued academic journey.
Best regards,
Jason N.
jason.noble@revolutionprep.com
+12162627470</t>
  </si>
  <si>
    <t>Hailey Miller</t>
  </si>
  <si>
    <t>Dear Chineta Eure-Miller,
I hope you are having a great summer. Itâ€™s been wonderful working with you and Hailey over the past couple of months. I wanted to touch base to share some of the progress weâ€™ve made so far and outline the plan moving forward.
I have seen significant improvements in Haileyâ€™s understanding of our PSAT strategies, particularly in math and english. She has shown consistent progress in applying grammar and punctuation rules, proportional reasoning, and strategies for inferences, rhetorical synthesis, and words in context. This consistent improvement has been evident in her practice exams, where she is demonstrating stronger reasoning skills and more familiarity with the test format.
Our current short-term goals for Hailey include continuing to target her weaker areas and increasing focus on test-taking efficiency. The overall goal remains achieving a PSAT score of 1200 or higher. 
Based on Haileyâ€™s most recent practice exam score of 1130, I recommend increasing her preparation time to help her close the gap. Meeting twice a week for structured sessions or ensuring full completion of her homework assignments would provide her with the reinforcement she needs to maximize her progress before her test date.
I do not think Hailey will reach her goal score by her next test date, so I recommend we continue meeting if she wants to take it again, or set up dates for the future to meet if she wants help in studying for the Official SAT test as well.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you would like to adjust the plan. Iâ€™d also be happy to schedule a time for a phone call if that would be helpful. I look forward to continuing to support Hailey as she prepares for her PSAT and beyond.
Best regards,
Jason N.
jason.noble@revolutionprep.com
+12162627470</t>
  </si>
  <si>
    <t>Dear Sivagayatri Vedanabhatla,
I hope you are having a great fall season. Although Vihaan and I have only been working together for the past two weeks, it has been wonderful getting started with him. I wanted to share the progress weâ€™ve made so far and outline my thoughts on the plan moving forward.
In our early sessions, we have focused on reading comprehension, identifying textual evidence, making inferences, expanding vocabulary, writing complete sentences, and beginning to structure opinionated essays. We also explored text structures, purposes of texts, and how to find theme and summary within a passage. Even in this short time, Vihaan has begun to demonstrate greater confidence with these skills.
Our current short-term goals include working with more complex reading passages, learning to compare and contrast multiple texts, and developing stamina with longer reading selections. We will also continue practicing essay writing, moving toward full-length, well-structured essays. The overall goal is to keep Vihaan reading and writing confidently at grade level while building the critical thinking and writing skills that will serve him long term.
Based on his strong start, I recommend that we continue meeting at least once a week for one hour or as needed to maintain momentum and ensure consistent growth. I look forward to seeing Vihaan again if he decides to continue taking sessions with me.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Vihaan in his continued academic journey.
Best regards,
Jason N.
jason.noble@revolutionprep.com
+12162627470</t>
  </si>
  <si>
    <t>Dear Wade Johnston,
I hope you are having a great summer. Itâ€™s been great working with you and Caleb over the past couple of months. I wanted to touch base to share some of the progress weâ€™ve made so far and outline the plan moving forward.
Caleb has made noticeable improvements in his ACT preparation, particularly in English, Math, and Reading modules. He has completed multiple homework passages, practice tests, and exercises covering punctuation rules, coordinate geometry, trigonometry, social science passages, and ACT reading comprehension. This consistent practice has helped him strengthen his foundational skills and familiarity with ACT test formats.
Our current short-term goals for Caleb include improving the pace and accuracy of completing practice tests, fully completing assigned homework, and reinforcing concepts in English, Math, and Reading to ensure stronger performance on the ACT. The overall goal remains to help Caleb maximize his ACT score while maintaining steady progress in his academic skills. I know he wants a 30 on the ACT, but based on his progress he will not reach that on his practice test in October. 
While we've been working together, Caleb has faced some challenges with consistency. He has been late to a few sessions, left early from others, and has occasionally struggled to complete homework and practice tests fully and on time. While we understand that the start of the school year brings a busy schedule, it would be highly beneficial for Caleb to aim for a total of 3â€“5 hours of focused study per week to reinforce his skills and maximize progress.
Based on Calebâ€™s progress, I recommend increasing session frequency to two times per week for one-hour sessions. If homework and practice tests continue to take longer or remain incomplete, meeting three times per week would be beneficial.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Caleb in his continued academic journey.
Best regards,
Jason N.
jason.noble@revolutionprep.com
+12162627470</t>
  </si>
  <si>
    <t>Anirudh Poreddy</t>
  </si>
  <si>
    <t>Dear Samatha Bheemreddy,
I hope you are having a great summer. It has been a pleasure working with you and Anirudh over the past couple of months. I wanted to touch base to share the progress weâ€™ve made so far and outline the plan moving forward.
I have seen significant improvements in Anirudhâ€™s understanding of algebraic concepts. He has shown consistent progress in mastering domain and range, absolute value, graphing linear functions, comparing functions, linear word problems, and analyzing independent vs. dependent variables. This consistent improvement has been evident in his ability to complete practice problems with confidence, tackle functions unit test material, and work with arithmetic and geometric sequences successfully.
Our current short-term goals for Anirudh include continuing to strengthen his skills in Algebra 1 and reinforcing mastery of all concepts covered, ensuring he is fully prepared for more advanced topics. The overall goal remains to keep him performing at or above grade level and, when possible, give him a head start on more challenging material. Based on Anirudhâ€™s progress, I recommend continuing to meet once or twice a week to maintain and refine his skills while keeping him engaged and challenged.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Anirudh in his continued academic journey.
Best regards,
Jason N.
jason.noble@revolutionprep.com
+12162627470</t>
  </si>
  <si>
    <t>Dear Connie Eng,
I hope you are having a great summer. It has been wonderful working with you and Matthew over the past couple of months. I wanted to touch base to share some of the progress weâ€™ve made so far and outline our plan moving forward.
I have seen significant improvements in Matthewâ€™s reading comprehension skills. He has shown consistent progress in analyzing longer passages, practicing annotation, identifying main ideas, and finding textual evidence to answer questions accurately. This consistent improvement has been evident through his work on a variety of topics, including fruit ripening, desertification, butterfly conservation, precipitation, and passages from dystopian fiction.
Our current short-term goals for Matthew include continuing to strengthen his reading comprehension strategies and building confidence in starting and developing projects, as well as enhancing his time management skills. The overall goal remains to maintain his strong academic performance while reinforcing his ability to work independently and engage fully with school-related topics.
Based on Matthewâ€™s progress, I recommend continuing to meet once a week for one-hour sessions. I would also appreciate any updates on what he is working on in school or topics he might need additional support with, as Matthew is a strong student but sometimes hesitates to speak up or recall his current assignments.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adjustments you would like to make to our plan. Iâ€™m happy to schedule a time to talk by phone if that would be helpful. I look forward to supporting Matthew in his continued academic journey.
Best regards,
Jason N.
jason.noble@revolutionprep.com
+12162627470</t>
  </si>
  <si>
    <t>Grace Butler</t>
  </si>
  <si>
    <t>Dear Alan,
I hope you are having a great day! I wanted to touch base regarding Grace's recent attendance and participation in our tutoring sessions.
Firstly, I have seen significant improvements in Grace's understanding of the problem solving concepts covered in the math section of the SAT. She is doing well with ratio and percent problems, and can now solve word problems involving percentages.  We have begun reviewing linear and quadratic functions, and Grace is is learning to implement Desmos techniques to aid in solving those problems.  
However, Iâ€™ve noticed that there have been some inconsistencies in Grace's attendance. She has missed a few sessions, which can make it challenging to achieve the goals weâ€™ve set. As a reminder, our goal is to improve her SAT score, and maintaining a consistent schedule is crucial to reach this goal.
Moving forward, I suggest we revisit the current schedule to find days and times that might work better for Grace. I recommend continuing to meet twice weekly if possible. Please feel free to reach out with any questions or concerns. I am happy to discuss further and adjust our approach as needed to support Grace's success. We can also schedule a time to talk by phone if that would be helpful.
Thank you for your continued partnership.
Best regards,
Jayna B.
jayna.boaz@revolutionprep.com
+17577691324</t>
  </si>
  <si>
    <t>Maxime Khanna</t>
  </si>
  <si>
    <t>Dear Neeraj and Maxime,
I'm excited to reach out to celebrate Maximeâ€™s amazing progress. She has worked diligently, and as a result, her Practice ACT score increased from a 19 to 25!  I am so proud of Maxime!
 While we want to celebrate this success, I know that Maxime had ultimately hoped to receive a score of 30. Our last session is scheduled for this Monday, September 29th. If possible, I recommend you consider adding more sessions to ensure Maxime is able to reach her ACT goal. Further tutoring sessions would give us time to review the science section, practice word choice questions, and fine-tune her math skills. 
Please let me know if you have any questions. Iâ€™m happy to schedule a time to talk by phone if that would be helpful. I am always available to support Maxime in her continued academic journey.
Best regards,
Jayna B.
jayna.boaz@revolutionprep.com
+17577691324</t>
  </si>
  <si>
    <t>Dear Courtney,
I hope youâ€™re having a great end of summer! Itâ€™s been wonderful working with you and Avery over the past couple of weeks, and I wanted to share some updates on her progress and my thoughts moving forward.
First, let me just say how wonderful Avery isâ€”sheâ€™s such a bright, talented, and creative student! She truly enjoys learning, not only in academics but beyond as well. (We both have even started a new journey learning how to sewâ€”pretty sure Valdenis inspired us!)
In our first two sessions, we reviewed ser vs. estar with some present progressive practice, and then focused on vocabulary for her upcoming quiz. I really like that she doesnâ€™t just memorize but wants to understand where phrases come fromâ€”for example, breaking down "llegar tarde" into its parts to expand her vocabulary even further. Itâ€™s clear she has both the will and the love for languages, which is incredibly valuable. From what sheâ€™s shared, Spanish at school hasnâ€™t been the most positive experience, so my goal is to make these sessions a space where she can feel confident and encouraged!
Going forward, weâ€™ll keep focusing on her schoolwork - quizzes, exams, and projects - while also continuing to strengthen her foundations while also working on strategies for vocabulary retention and memory, since these are crucial for language learning. The current pace of one session per week has been working well, and for now I recommend continuing with this schedule. As her school class develops, we can reassess and make adjustments if needed to ensure she gets the support she needs!
Please feel free to reach out with any questionsâ€”Iâ€™d be happy to set up a quick call if that would be helpful. Avery is a wonderful student, and Iâ€™m excited to keep supporting her!
Best regards,
Jennifer H.
jennifer.hernandez@revolutionprep.com
+19092362317</t>
  </si>
  <si>
    <t>Dear Emily,
I hope you are having a great end of summer! Itâ€™s been wonderful working with you and Anya over the past couple of weeks, and I wanted to share some updates on her progress and our plans moving forward.
Working with Anya has been a real pleasureâ€”sheâ€™s a very bright student. While sometimes a little shy at first, with just a bit of encouragement she quickly gets on track and shows how capable she is. Sheâ€™s always punctual for our sessions and does an excellent job completing her homework, which is helping her build consistency.
We recently completed another practice test, though it was the same one she had taken before, so her score did not change. I believe this may have been due to her remembering some of the questions from the first attempt, which likely worked against her. To address this, Anya will take another practice test next weekend using the official Bluebook app. This will not only provide a fresh set of questions but also give her valuable experience with the exact testing interface sheâ€™ll use on the real SAT.
So far, weâ€™ve focused on rewriting equations in Math and conventions in Reading and Writing, especially punctuationâ€”an important high-yield area for the SAT. Moving forward, weâ€™ll continue to reinforce these high-yield topics while also reviewing her practice test results to ensure weâ€™re targeting the right areas for improvement. Geometry and Reading/Writing remain close in score range, so strengthening both equally will help her see meaningful gains.
In addition, weâ€™re emphasizing test-taking strategies: pacing, managing test anxiety, and creating conditions that mimic the real test. For example, doing full sit-throughs of practice exams or even having someone act as a â€œproctorâ€ at home can help her get used to the testing environment. Each practice test and homework set is a chance to refine her strategies and find what works best for her, since every student approaches the SAT differently.
Currently, weâ€™re meeting for one hour each week, which has been great for steady progress. As we get closer to the exam, though, it might be helpful to consider adding a second session. This would give Anya more consistent practice, help keep concepts fresh, and could accelerate her improvement even more.
Please let me know if you have any questions or if there are any adjustments you would like to make to our plan. Iâ€™m excited to continue supporting Anya as she builds confidence and prepares for the test ahead!
Best regards,
Jennifer H.
jennifer.hernandez@revolutionprep.com
+19092362317</t>
  </si>
  <si>
    <t>Justin Tun</t>
  </si>
  <si>
    <t>Dear Jennifer,
I hope youâ€™re having a great start to fall! Itâ€™s been such a pleasure working with Justin, and I wanted to share a quick update on his progress and our plans moving forward.
First off, a huge shoutout to Justinâ€”heâ€™s been so participative in sessions, always asking questions, practicing, and staying engaged. Since our last update, weâ€™ve covered a wide variety of topics, including perfect tenses, indirect/direct objects, and commands. More recently, weâ€™ve also focused on his schoolworkâ€”reviewing unit vocabulary and practicing strategies for memory retention to ensure he feels confident for quizzes and exams.
Iâ€™ve noticed Justin has a great memory, and where heâ€™ll really benefit is in practicing and solidifying each tense so he can smoothly use multiple ones in conversation. Thatâ€™s where weâ€™ll continue to put emphasis in our sessions.
Right now, one hour per week is working well, but if he has any big exams coming up, I recommend adding an extra session that week so we have plenty of time to review and reinforce!
Please let me know if youâ€™d like to chat more about the planâ€”Iâ€™m excited to keep supporting Justin as he continues building his Spanish skills!
Best regards,
Jennifer H.
jennifer.hernandez@revolutionprep.com
+19092362317</t>
  </si>
  <si>
    <t>Ishaan Bangari</t>
  </si>
  <si>
    <t>Dear Sravanth,
I hope youâ€™re having a great summer! Itâ€™s been great working with you and Ishaan over the past few months. I wanted to touch base to share some of the progress weâ€™ve made so far and share my thoughts on the plan moving forward.
Ishaan is progressing rapidly in Python and is now able to solve complex problems using everything weâ€™ve covered so far. He finished his first game, which even involved implementing collision and file manipulation. The progress he has made is impressive, and he is already becoming a great programmer. 
Since Ishaanâ€™s progress is going so well, I recommend continuing with our current schedule. At this rate, I have no doubt that he will be a very competent programmer in Python by the end of the year.
Please let me know if you have any questions or if there are any adjustments you would like to make to our plan. Iâ€™m happy to schedule a time to talk by phone if that would be helpful. I look forward to supporting Ishaan in his continued academic journey.
Best regards,
Jesse S.
jesse.squires@revolutionprep.com
+19704330744</t>
  </si>
  <si>
    <t>Austin Ash</t>
  </si>
  <si>
    <t>Dear Ronald, 
I hope you are having a great fall. Itâ€™s been great working with you and Austin over the past couple of months. I wanted to touch base to share some of the progress weâ€™ve made so far and share my thoughts on the plan moving forward. I have seen significant improvements in Austin's Algebra, geometry, quadratics, and exponents! He has also shown consistent progress in punctuation rules, subject-verb agreement, vocab, and reading. This consistent improvement has been evident in every session we have together. 
Seeing the progress that he is making, I recommend continuing with the normal 1-2 60-minute sessions every week until he can take an official ACT. It is also time for him to take another practice ACT so that we can further gauge his progress and weaknesses.
Please let me know if you have any questions or if there are any adjustments you would like to make to our plan. Iâ€™m happy to schedule a time to talk by phone if that would be helpful. I look forward to supporting Austin in his continued academic journey. 
Best regards,
Jesse S.
jesse.squires@revolutionprep.com
+19704330744</t>
  </si>
  <si>
    <t>Dear Daizy,
I hope you are having a great fall. Itâ€™s been great working with you and Reyyansh over the past couple of months. I wanted to touch base to share some of the progress weâ€™ve made so far and share my thoughts on the plan moving forward. I have seen significant improvements in Reyyansh's ability to write Python, specifically in conditional statements, loops, and lists. He has also shown consistent progress in implementing these structures, which is easily the hardest part.
Based on Reyyanshâ€™s goals, I recommend continuing with our current schedule of 60 minutes every week. Our current short-term goals include understanding how to manipulate lists using loops and understanding what to use to solve unique problems. 
Please let me know if you have any questions or if there are any adjustments you would like to make to our plan. Iâ€™m happy to schedule a time to talk by phone if that would be helpful. I look forward to supporting Reyyansh in his continued academic journey.
Best regards,
Jesse S.
jesse.squires@revolutionprep.com
+19704330744</t>
  </si>
  <si>
    <t>Riley Egan</t>
  </si>
  <si>
    <t>Dear Erin,
Itâ€™s been great working with you and Riley over the past couple of months. As we prepare for Riley's upcoming SAT, I wanted to share some updates and information about what to expect. I have seen significant improvements in Riley's geometry, proportions, percents, unit conversions, constants, and Geometry. She has also shown consistent progress in vocab, understanding the main idea, and comparing passages. This consistent improvement has been evident in our repeated sessions together, although I still havenâ€™t been able to track her progress with practice tests, because she has yet to take one.
For this exam, our goal is 1400+. While we cannot guarantee a specific score, we have worked diligently towards this goal by targeting the sections she struggled with on her last SAT. It's important to consider the impact of the test zone on Riley's performance. Ensuring a good night's sleep throughout the week leading up to the test is crucial, as just the night before isn't enough.
I am looking forward to hearing how Riley performs on this test.  Looking ahead, I recommend continuing with 1 90-minute session a week because of her busy schedule but steady progress. This would give us an opportunity to continue working on what she struggles with on her upcoming test. She is definitely capable of hitting 1400, especially with her last score of 1390. At this point, it's just a matter of practice and taking enough tests to ensure bad luck is less of a factor.
Please let me know if you have any questions or if there are any adjustments you would like to make to our plan. Iâ€™m also able to schedule a time to talk by phone if that would be helpful. I am happy to support Riley in her continued academic journey. 
Best regards, 
Jesse S.
jesse.squires@revolutionprep.com
+19704330744</t>
  </si>
  <si>
    <t>Jude LeBlanc</t>
  </si>
  <si>
    <t>Dear Christen,
Itâ€™s been great working with you and Jude over the past couple of months. As we prepare for Jude's upcoming SAT, I wanted to share some updates and information about what to expect. I have seen significant improvements in Jude's proportions, percents, unit conversions, and ratios. He has also shown consistent progress in sentence-level grammar, understanding the main idea, and comparing passages. This consistent improvement has been evident in our repeated sessions together, although he hasnâ€™t taken a practice test this month. I know how busy he is with school and theatre, but he should take a practice test when he can..
For this exam, our goal is 1300+. While we cannot guarantee a specific score, we have worked diligently towards this goal by targeting the sections he struggled with on his last practice SAT. It's important to consider the impact of the test zone on Jude's performance. Ensuring a good night's sleep throughout the week leading up to the test is crucial, as just the night before isn't enough.
I am looking forward to hearing how Jude performs on this test. Looking ahead, I recommend continuing with 1 60-minute session a week because of his busy schedule (although fitting in a practice test every two weeks would help his score improve much faster). This would give us an opportunity to continue working on what he struggles with on his upcoming test. 
Please let me know if you have any questions or if there are any adjustments you would like to make to our plan. Iâ€™m also able to schedule a time to talk by phone if that would be helpful. I am happy to support Jude in his continued academic journey. 
Best regards, 
Jesse S.
jesse.squires@revolutionprep.com
+19704330744</t>
  </si>
  <si>
    <t>Marcus Bonanni</t>
  </si>
  <si>
    <t>Dear Christen,
Itâ€™s been great working with you and Marcus over the past couple of months. I also hope everything is ok after his surgery. As we prepare for Marcus's upcoming SAT, I wanted to share some updates and information about what to expect. I have seen significant improvements in Marcus's proportions, percents, unit conversions, ratios, and linear word problems. He has also shown consistent progress in punctuation, vocabulary, rhetorical synthesis, pronouns,  transitions, understanding the main idea, and comparing passages. This consistent improvement has been evident in our repeated sessions together and in his practice tests, which have a super score above 1400.
For this exam, our goal is 1400+. While we cannot guarantee a specific score, we have worked diligently towards this goal by targeting the sections he struggled with on his last practice SAT. It's important to consider the impact of the test zone on Marcus's performance. Ensuring a good night's sleep throughout the week leading up to the test is crucial, as just the night before isn't enough.
I am looking forward to hearing how Marcus performs on this test. Looking ahead, while he has had some good practice tests, it would probably be a stretch for him to hit 1400. Because of that, I recommend continuing with 2 60-minute sessions a week. This would give us an opportunity to continue working on what he struggles with on his upcoming test. 
Please let me know if you have any questions or if there are any adjustments you would like to make to our plan. Iâ€™m also able to schedule a time to talk by phone if that would be helpful. I am happy to support Marcus in his continued academic journey. 
Best regards, 
Jesse S.
jesse.squires@revolutionprep.com
+19704330744</t>
  </si>
  <si>
    <t>Marco  Chua</t>
  </si>
  <si>
    <t>Dear Ann, 
I hope you are having a great fall. Itâ€™s been great working with you and Marco over the past couple of months. I wanted to touch base to share some of the progress weâ€™ve made so far and share my thoughts on the plan moving forward. I have seen significant improvements in Marco's English, specifically in passage interpretation, command of evidence, cross-text connections, mixed punctuation, and subject-verb agreement. He has also shown consistent progress in solving constants and using Desmos to solve problems. This has been evident in every session that we have together.
Since Marco is progressing so well, I recommend we continue with our one 60-minute class per week through the school year. I also know that Marco is extremely busy, but I would recommend taking another practice test if it is possible. It is incredible practice for the real test, and it can help me see how he is progressing and what we should work on next.
Please let me know if you have any questions or if there are any adjustments you would like to make to our plan. Iâ€™m happy to schedule a time to talk by phone if that would be helpful. I look forward to supporting Marco in his continued academic journey. He has been, and continues to be, an absolute pleasure to work with! 
Best regards,
Jesse S.
jesse.squires@revolutionprep.com
+19704330744</t>
  </si>
  <si>
    <t>Dear Sai, 
I hope you are having a great fall. Itâ€™s been great working with you and Rushil over the past couple of months. I wanted to touch base to share some of the progress weâ€™ve made so far and share my thoughts on the plan moving forward. I have seen significant improvements in Rushil's Math, specifically with simplifying radicals, applying exponent rules, dividing polynomials, and factoring polynomials. This consistent improvement has been evident in every session that we have together and in his most recent math quiz, where he got 100%!
Seeing the progress that Rushil has made, I recommend we continue with our two 30-minute  classes per week through the school year.  Our current goal is to closely watch the work we do and check the work afterward, to help avoid simple mistakes. Other than simple mistakes, he is doing very well in understanding and applying the material, which has been great to see.
Please let me know if you have any questions or if there are any adjustments you would like to make to our plan. Iâ€™m happy to schedule a time to talk by phone if that would be helpful. I look forward to supporting Rushil in his continued academic journey. 
Best regards,
Jesse S.
jesse.squires@revolutionprep.com
+19704330744</t>
  </si>
  <si>
    <t>Dear Shauna, 
I hope you are having a great fall. Itâ€™s been great working with you and Jake this year. I wanted to touch base to share some of the progress weâ€™ve made so far and share my thoughts on the plan moving forward. I have seen significant improvements in Jake's English, specifically in mixed punctuation, subject-verb agreement, and sentence boundaries. He has shown consistent progress in Math, specifically with logarithm rules, exponent rules, and radicals. This consistent improvement has been evident in our sessions together. 
Since Jake is making solid progress, I recommend we continue with our one 60-minute class per week through the school year. Our current goals for Jake include mastering the material in his current class while also getting ahead to help him prepare for Pre-Calculus and more advanced math. We will also continue looking at the SAT whenever necessary.
Please let me know if you have any questions or if there are any adjustments you would like to make to our plan. Iâ€™m happy to schedule a time to talk by phone if that would be helpful. I look forward to supporting Jake in his continued academic journey.  He is an absolute pleasure to work with!
Best regards, 
Jesse S.
jesse.squires@revolutionprep.com
+19704330744</t>
  </si>
  <si>
    <t>Lola Howard</t>
  </si>
  <si>
    <t>Dear Alessandra,
Itâ€™s been great working with you and Lola over the past couple of months. As we prepare for Lola's upcoming SAT, I wanted to share some updates and information about what to expect. I have seen significant improvements in Lola's proportions, percents, unit conversions, ratios, systems of equations, quadratics, equivalent expressions, and linear word problems. She has also shown consistent progress in punctuation, command of evidence, and interpreting graphs. This consistent improvement has been evident in our repeated sessions together.
For this exam, our goal is 1300+. While we cannot guarantee a specific score, we have worked diligently towards this goal by targeting the sections he struggled with on his last practice SAT. It's important to consider the impact of the test zone on Lola's performance. Ensuring a good night's sleep throughout the week leading up to the test is crucial, as just the night before isn't enough.
I am looking forward to hearing how Lola performs on this test. Looking ahead, it is hard to say what score she will get. Her score will definetly improve, but it's hard to know by how much. Generally, two practice tests above 1300 would make me confident that she can hit her goal, and she doesnâ€™t have that yet. Because of that, I recommend continuing with 2 60-minute sessions or our 1 90-minute session a week if she doesnâ€™t hit her goal. This would give us an opportunity to continue working on what she struggles with on her upcoming test. 
If you'd like to continue working together on achieving these goals, you can easily use this link to add 12 hours to your account today: https://my.revolutionprep.com/s/DtFHxR9KM2.
Please let me know if you have any questions or if there are any adjustments you would like to make to our plan. Iâ€™m also able to schedule a time to talk by phone if that would be helpful. I am happy to support Lola in her continued academic journey. 
Best regards, 
Jesse S.
jesse.squires@revolutionprep.com
+19704330744</t>
  </si>
  <si>
    <t>Kaylin Nally</t>
  </si>
  <si>
    <t>Dear Kerrin, 
I hope you are having a great fall. Itâ€™s been great working with you and Kaylin over the past couple of weeks. I wanted to touch base to share some of the progress weâ€™ve made so far and share my thoughts on the plan moving forward. I have seen significant improvements in Kaylin's passage interpretation, use of punctuation, and use of the process of elimination. She has also shown consistent progress in Math, specifically with using Desmos, interpreting word problems, solving systems of equations, and overall algebra. This consistent improvement has been evident in her steady increase in practice SAT scores.
Iâ€™m curious to hear about Kaylinâ€™s upcoming SAT. So far, her highest practice SAT score is 1270. The current goal is 1450. Seeing the gap in scores, I havenâ€™t seen enough evidence for me to be confident that Kaylin can reach that goal yet. Because of that, I recommend continuing with 1-2 60-minute sessions a week until she can take another SAT after the upcoming one(unless she hits her goal score, in which case, congrats, I know she has worked hard for it). This would allow us to cover subjects that she struggles with for the next test.
If you'd like to continue working together on achieving these goals, you can easily use this link to add the hours to your account today: https://my.revolutionprep.com/s/K1bQT49DaH.
Please let me know if you have any questions or if there are any adjustments you would like to make to our plan. Iâ€™m happy to schedule a time to talk by phone if that would be helpful. I look forward to supporting Kaylin in her continued academic journey. 
Best regards, 
Jesse S.
jesse.squires@revolutionprep.com
+19704330744</t>
  </si>
  <si>
    <t>Dear Hyun, 
I hope you are having a great fall. Itâ€™s been great working with you and Caleb over the past couple of months. I wanted to touch base to share some of the progress weâ€™ve made so far and share my thoughts on the plan moving forward. I have seen significant improvements in Caleb's coding ability, specifically in syntax, conditional statements, loops, methods, classes, and overriding functions. He has also shown consistent progress in applying what we have learned to solve a problem, which is more difficult than just understanding the structures. Iâ€™ve seen this progress in our sessions together and in his ability to solve coding problems.
Iâ€™m looking forward to working with Caleb on the SAT as well. Seeing his incredible progress with coding, I recommend we continue with 60 minutes a week to continue understanding how to implement the structures weâ€™ve looked at. For SAT, I recommend 1-2 60-minute sessions a week to prepare for his upcoming test.
Please let me know if you have any questions or if there are any adjustments you would like to make to our plan. Iâ€™m happy to schedule a time to talk by phone if that would be helpful. I look forward to supporting Caleb in his continued academic journey. 
Best regards,
Jesse S.
jesse.squires@revolutionprep.com
+19704330744</t>
  </si>
  <si>
    <t>Dear Team Sophia,
It is such a pleasure working with Sophia and seeing her steady progress on the Digital SAT. She consistently brings a positive attitude to her sessions, and it is clear that her confidence is growing as she applies strategies and strengthens her content knowledge. Below is a detailed update on her recent progress, areas of focus, and our plan moving forward.
ðŸŒŸ Strengths &amp;amp; Progress
Practice Test Results: Sophia recently completed Bluebook Test 8, scoring a 1250 overall (600 Reading &amp;amp; Writing, 650 Math). Reviewing her test together helped us pinpoint key areas to focus on while also reinforcing how much progress she has made.
Reading &amp;amp; Writing: She is showing excellent growth with vocabulary in context and quantitative passages. Her highlighting and elimination techniques are now much more consistent, helping her stay focused and reduce errors, even on longer or denser passages.
Math: Sophia continues to build confidence in probability, functions, and geometry. She is getting faster at identifying which questions are better solved by writing her work out versus using Desmos. Her accuracy improves significantly when she slows down and uses these strategies intentionally.
ðŸ›  Strategies We Have Been Working On
Using the highlighter tool to stay engaged and track key evidence in longer passages.
Practicing elimination to narrow choices and reduce second-guessing.
Reviewing multiple methods for solving math problems and choosing the most efficient.
Completing timed math sections to build pacing and reduce careless mistakes.
ðŸŽ¯ Areas of Focus
Reading &amp;amp; Writing: Continue strengthening poetry passage strategies, subject-verb agreement, and tone/authorâ€™s purpose questions.
Math: Deepen mastery of functions, constants, and geometry word problems that require careful setup.
Endurance &amp;amp; Pacing: Maintain focus throughout both modules, especially during more challenging second modules.
ðŸš€ Next Steps
Begin focused practice on Math Module 2 question types, with special attention to functions and multi-step word problems.
Work through additional timed math sections to refine pacing and improve consistency.
Continue targeted reading practice with poetry and higher-level inference questions to build confidence and accuracy in the hardest passages.
Review missed questions from previous Bluebook tests to reinforce learning and prevent repeat errors.
ðŸ“… Scheduling &amp;amp; Communication
Sophia is currently scheduled for sessions on Sundays and/or Wednesdays through October 22nd. She also has 15 tutoring hours remaining that can be scheduled at her convenience.
ðŸŒŸ Final Thoughts
Sophia is doing an excellent job staying consistent and engaged in her preparation. Her progress with reading strategies and math accuracy is clear, and she is becoming more confident with the testing language and timing. These next few weeks of focused practice will be key to translating her skills into higher scores on test day.
As always, please feel free to reach out anytime with questions or if youâ€™d like to adjust scheduling as we get closer to her next official SAT.
Have a wonderful weekend!
Jessica
Jessica M.
jessica.menkhus@revolutionprep.com
+13145967704</t>
  </si>
  <si>
    <t>Greetings Team Jill,
It continues to be such a pleasure working with Jill. She is thoughtful, hardworking, and applying her strategies with confidence. Her most recent practice ACT test (September) shows excellent growth and gives us a clear picture of her strengths and where we can keep building.
ðŸ“Š Practice Test Results
Jillâ€™s Composite Score: 33
English: 33
Math: 30
Reading: 36
Science: 34
This is a very strong performance and shows her hard work paying off across all sections. She has made noticeable progress in Science and Reading, where she applied comprehension strategies and annotation skills effectively.
âœ… Recent Focus Areas &amp;amp; Highlights
ðŸ“– English (33)
Scored 90% overall accuracy, with near-perfect performance on grammar and sentence structure.
Strong in punctuation, subject-verb agreement, tense, and transitions.
Missed only a few questions related to word choice and editorial judgment, which we will review together.
In our sessions, Jill has been reading sentences in her head to â€œhearâ€ natural pauses, which is helping her avoid common traps and reduce overthinking.
âž— Math (30)
Scored 80% accuracy, showing solid ability across multiple areas.
Strengths: geometry, right-triangle trigonometry, proportional reasoning, and statistics (100% accuracy in probability, ratios, and measures of central tendency).
Growth Areas: quadratics, rewriting equations, exponents/roots, and some advanced topics like sequences and ellipses.
Weâ€™ve discussed working more on constants and algebraic manipulation next, while continuing to reinforce accuracy through calculator strategies.
ðŸ“š Reading (36)
Jill scored 100% accuracy across all Reading passages, which is outstanding.
She has clearly mastered comprehension, inference, and identifying main ideas.
Her use of annotation, highlighting, and elimination has paid off tremendously.
ðŸ”¬ Science (34)
Scored 90% accuracy, with strengths in conflicting viewpoints and multiple experiments passages.
Excellent accuracy in inference and connections, though a few small mistakes came from data interpretation in figures and time management.
She is showing strong comprehension and has become much more comfortable with test language and chart/graph analysis.
ðŸ§  Strategies in Action
Practicing science passages like reading passages helped her comprehension shine.
Using highlighting and elimination keeps her from overthinking and saves time.
Building a habit of checking for simple errors has helped her boost accuracy in both Math and English.
She is also gaining confidence in adjusting to the new digital format, which is shorter with more time per question.
ðŸ”­ Next Steps
Jill is going to log in to MyACT to explore upcoming test dates and decide whether she will take the paper or digital format and get registered.
She will complete a new practice test soon, since her last official one before this was in April. This will give us the most up-to-date baseline as we finalize her prep and expose her to a varirty of questions.
In sessions, we will:
Review advanced math topics like quadratics, constants, and exponents.
Continue reinforcing English word choice and editing questions.
Strengthen pacing and accuracy on Science charts and graphs.
ðŸ“† Scheduling
Jill is currently scheduled for 9/23 and 10/12. She also has 2 hours remaining on her account that can be scheduled at her convenience.
ðŸŒŸ Final Thoughts
Jill is doing an incredible job. A Composite 33 is a fantastic achievement and reflects not just her skills but her discipline and thoughtful approach. With continued focus on Math and targeted English review, she will be in an excellent position for her next ACT. Iâ€™m excited to continue supporting her as she prepares for the exam ahead.
As always, please reach out with any questions or concerns.
Have a wonderful weekend,
Jessica 
Jessica M.
jessica.menkhus@revolutionprep.com
+13145967704</t>
  </si>
  <si>
    <t>Dear Team Ulrika,
It is always a pleasure working with Ulrika. She continues to bring strong effort and a positive attitude into each session, and her progress shows in both her practice test results and her growing confidence with strategies.
ðŸ“Š Recent Practice Test Results (2SD â€“ September 14, 2025)
Total Score: 1420
Reading &amp;amp; Writing: 710
Math: 710
This is one of Ulrikaâ€™s strongest performances so far, showing excellent balance between Reading &amp;amp; Writing and Math. She is consistently performing above 700 in both sections, which puts her in a great position as we continue refining strategies.
âœ… Strengths and Highlights
ðŸ“– Reading &amp;amp; Writing
Overall 89% accuracy, showing confidence across most skill areas.
Perfect accuracy on Words in Context, Transitions, Possession, Sentence Boundaries, and Quantitative Evidence.
Strong comprehension on longer passages and excellent use of the highlighter tool to stay focused.
Growth is showing with command of evidence and rhetorical synthesis, areas we practiced recently.
âž— Math
Overall 84% accuracy, with strong results in many core areas.
Perfect scores in Linear Equations, Linear Functions, Systems of Equations (most), Probability, Ratios, Percentages, and Geometry formulas.
Great retention on problem solving and data analysis, with 100% accuracy in multiple categories.
Confident with calculator use, helping her avoid simple arithmetic errors.
ðŸŒ± Areas for Growth
Reading &amp;amp; Writing
Verbs and sentence structure (missed 1â€“2 questions) â€” continuing to practice careful reading of tense and agreement.
Central Ideas and Details in quantitative passages â€” focus on slowing down to pull the correct claim or trend.
Rhetorical Synthesis (50% accuracy) â€” weâ€™ll practice more combining information across multiple texts or questions.
Math
Advanced Math is the biggest opportunity:
Equivalent Exponent Expressions (50%)
Quadratic Functions (missed 1)
Nonlinear Equations (33%)
Right Triangle Trigonometry (missed 1) â€” weâ€™ll keep reviewing SOHCAHTOA setups and avoiding calculator missteps.
Systems of Equations in Context (missed 1) â€” focus on carefully setting up real-world applications.
ðŸ§  Strategies Weâ€™re Using
Highlighting key words in Reading &amp;amp; Writing to keep focus, especially in quantitative passages.
Elimination process to avoid overthinking and increase accuracy.
Re-reading the question after solving in Math to ensure the final answer matches whatâ€™s being asked.
Calculator strategies in Desmos to visualize patterns and avoid mental math slips.
Exposure to more question types through practice tests and yellow-marked packet questions, so we learn from mistakes and build stamina.
ðŸ”­ Next Steps
Strengthen Advanced Math skills, especially exponents, quadratics, and nonlinear equations.
Work on Quantitative Reading passages to refine claim-evidence strategies.
Continue reviewing trigonometry and geometry applications.
Simulate test conditions for pacing and stamina.
ðŸ“† Scheduling
Ulrika is scheduled for Mondays through November 24. She also has 13 tutoring hours remaining that can be scheduled at her convenience for additional practice or review.
ðŸŒŸ Final Thoughts
Ulrikaâ€™s 1420 shows just how much progress she has made, with balanced strength in both sections. She is learning to adjust to different question types, use her tools effectively, and build stamina with each practice test. With more focus on advanced math and quantitative reading, she is in an excellent position to keep improving. I am very proud of the effort she is putting in and excited to see her next results.
Have a wonderful weekend,
Jessica
Jessica M.
jessica.menkhus@revolutionprep.com
+13145967704</t>
  </si>
  <si>
    <t>Dear Team Tara,
Iâ€™m so glad to be working with Tara again this school year! Now that school is back in session, we have set new goals to support her continued growth and confidence in math. She came back focused and ready to get to work, which sets a great tone for the months ahead.
ðŸ“š Strengths &amp;amp; Recent Progress
Conceptual Understanding: Tara has a strong grasp of grade-level math concepts. In our most recent sessions, she did very well with translations and transformations, demonstrating that she understands how shapes move and how to identify them correctly on a graph.
Coachability: Tara responds quickly when given feedback. When we reviewed the questions she missed, she immediately recognized that her mistakes were usually simple errors caused by rushing or not writing her steps down.
Positive Attitude: Tara approaches her sessions with curiosity and determination, which allows her to learn from mistakes and build confidence.
ðŸ” Areas of Focus
Accuracy &amp;amp; Pacing: Our biggest focus continues to be slowing down and writing work step-by-step to avoid small errors. This habit will be critical for both class quizzes and state assessments later in the year.
Attention to Detail: Tara is learning how to double-check answers before moving on, which will help catch misreads or skipped steps.
Foundational Skills: As we move through her school curriculum, we will continue reinforcing core skills in algebra readiness, graphing, and vocabulary to ensure she is fully prepared for upcoming units.
ðŸ›  Strategies Weâ€™re Using
Write It Out: Tara is practicing writing down each step of a problem, even when she feels confident, to build accuracy and slow her pace.
Error Analysis: We go back through missed questions to identify exactly where and why a mistake occurred, reinforcing the habit of catching similar errors in the future.
Preview &amp;amp; Review: We will continue previewing upcoming curriculum topics so Tara feels more confident in class and reviewing test results to target any gaps quickly.
ðŸš€ Next Steps
Continue practicing translations, transformations, and graphing to ensure she can quickly and confidently identify the correct movements of shapes.
Begin work on upcoming curriculum topics such as ratios, proportions, and algebra skills so she stays ahead of the pace in school.
Build more timed practice into sessions to prepare for assessments and ensure she can work carefully even under time pressure.
ðŸ“… Scheduling &amp;amp; Hours
Tara is currently scheduled for sessions on Mondays through March. She also has 51 tutoring hours remaining on the account that can be scheduled at your convenience.
ðŸŒŸ Final Thoughts
Tara is off to a great start this school year! She is showing maturity in recognizing when rushing causes mistakes, and she is motivated to work on strategies that improve her accuracy. With her strong understanding of the material and her positive mindset, Iâ€™m confident she will continue to see excellent progress in math this year.
As always, please feel free to reach out anytime with questions or if youâ€™d like to adjust scheduling.
Have a wonderful weekend,
Jessica 
Jessica M.
jessica.menkhus@revolutionprep.com
+13145967704</t>
  </si>
  <si>
    <t>Alvaro Delgado</t>
  </si>
  <si>
    <t>Dear Team Alvaro,
I wanted to share a quick update on where we left off with Alvaroâ€™s ACT preparation and outline how we might continue supporting him if he decides to pursue further tutoring after receiving his scores.
ðŸ“š Where We Left Off
In his final sessions leading up to the ACT, Alvaro showed steady improvement across sections and demonstrated strong command of the strategies we had been practicing. He went into test day well-prepared, confident, and focused.
On test day, hereâ€™s what he reported:
English: He felt very comfortable, completing the section with one minute to spare and applying grammar rules and elimination strategies effectively.
Math: This section presented challenges due to testing logistics (a low-ink marker and delayed switch to pencil/scratch paper), which cost him valuable time and prevented him from finishing all questions. Despite this, he worked carefully through the problems he completed, applying the IESME process.
Reading: Alvaro maintained strong pacing, with only 2â€“3 guesses at the very end. His underlining and highlighting strategies helped him stay focused throughout.
Science: He finished the section within time, making only a few guesses near the end, and felt more comfortable than in past practice tests.
Overall, he noted that the exam felt longer than expected (with 75 questions in English--this could have been extra trial questions), but he maintained steady energy and composure throughout.
ðŸ” Next Steps If He Continues
Depending on his upcoming score report, here are the areas that will likely guide our focus:
Math: Emphasis on pacing and ensuring he can finish the full section. We will continue refining algebra, geometry, and advanced word problems while building strategies to move efficiently through earlier questions.
Reading &amp;amp; Science: Continued work on timing to reduce last-minute guessing and practicing endurance for back-to-back sections.
English: While this is already a strength, we will continue reviewing higher-level grammar rules and advanced passage structure to push his accuracy toward perfection.
ðŸ“… Scheduling &amp;amp; Hours
Alvaro currently has 1.5 tutoring hours remaining on his account that can be scheduled at any time.
ðŸŒŸ Final Thoughts
Alvaroâ€™s dedication and consistency were clear throughout his preparation, and he carried that strong mindset into test day. The testing experience itself was valuable, and whether he decides to retake or superscore, he now has a strong foundation to build on. Once scores are available, Iâ€™ll be happy to help analyze them and determine the best path forward.
Please keep me updated once the results come inâ€”I look forward to celebrating his progress and supporting him with whatever next steps he chooses.
Thanks again,
Jessica M.
jessica.menkhus@revolutionprep.com
+13145967704</t>
  </si>
  <si>
    <t>Dear Carol.
I hope you are having a great week! As we take a moment to examine Aedan's recent practice test, I wanted to share some updates and information about what to expect.
I have seen significant improvements in Aedan's understanding of advanced mathematical concepts. They have shown consistent progress in developing a handle on the skills they'll need to do well on the exam. This also includes growth in areas we previously discussed as struggles, such as keeping up with homework packets, even with the significant volume and the quick clip weâ€™ve been working at.
While we are working towards overall score improvement, we have also set a goal around successfully utilizing the strategies and skills they have been working on. It's important to remember that it is quite common for the score go down on the first practice test, which is perfectly normal. Students often experience a drop in scores as they are learning to apply new strategies. This adjustment period can cause them to rush or not finish a section.
To be set up for long-term success, it's crucial for Aedan to replicate official test day conditions as closely as possible when taking their practice test. They should always remember to carve out a time where they can fully lock in, find a quiet place, and take the test in one sitting.
In todayâ€™s session, I will review the results and discuss the test experience with Aedan to determine our focus moving forward, and Iâ€™ll follow up with you on takeaways, improvements, and next steps in my next parent update.
Based on our discussions and Aedan's progress, I recommend we continue at our current velocity, though of course that means Aedan will be continuing to complete assigned homework and take one more practice test between now and the exam. This plan will best set them up for success for the official test sitting on October 4th.
Please let me know if you have any questions or if there are any adjustments you would like to make to our plan. Iâ€™m happy to schedule a time to talk by phone if that would be helpful. I am excited to continue supporting Aedan in reaching their goals.
Best regards,
Jessica W.
jessica.wall@revolutionprep.com
+18167287857</t>
  </si>
  <si>
    <t>Dear Danielle,
I hope you are having an awesome end to Summer and beginning of Autumn! Itâ€™s been great working with you and Zayne over the past month and a half. I wanted to touch base to share some of the progress weâ€™ve made so far and share my thoughts on the plan moving forward.
I have seen significant improvements in Zayne's Executive Functioning (EF) skills. He has shown consistent progress in attention, memory, and emotional regulation. This consistent improvement has been evident in his ability to maintain focus on the subjects we cover in class, especially as we start working on English Language Arts (ELA) and building on past knowledge becomes a more and more important skill!
Our current short-term goals for Zayne include integrating EF and ELA work by interlacing our EF materials on reading (active reading, speed reading, preview-read-recall) with our ELA materials at Zayne's grade level. The overall goal remains improving Zayne's overall performance in school, achieving mastery over grade-level ELA concepts, and boosting his confidence in his own skills. 
Based on Zayne's progress, I recommend we continue at or above the velocity we're currently maintaining -- one thirty and one sixty minute session each week seems to work for him, though I think at this point he could also work well with two 60-minute sessions. The change really has been notable -- his attention in our last few classes in particular has been very consistently focused on the material!
Please let me know if you have any questions or if there are any adjustments you would like to make to our plan. Iâ€™m happy to schedule a time to talk by phone if that would be helpful. I look forward to supporting Zayne in his continued academic journey.
Best regards,
Jessica W.
jessica.wall@revolutionprep.com
+18167287857</t>
  </si>
  <si>
    <t>Lily Strevig</t>
  </si>
  <si>
    <t>Dear Nicole,
Itâ€™s been great working with you and Lily over the past couple of months. As we prepare for Lily's upcoming official exam, I wanted to share some updates and information about what to expect.
I have seen significant improvements in Lily's understanding of a variety of problems that appear on the Math section. She has shown consistent progress in Nonlinear Equations and Linear Functions in Context, as well as Text Structure &amp;amp; Purpose, Words in Context, Rhetorical Synthesis, and Central Ideas &amp;amp; Details in the Reading &amp;amp; Writing section. This consistent improvement has been evident in her consistent completion of homework and her continued ability to get into the harder second-halves of both Reading &amp;amp; Writing and Math sections.
For this exam, our goal is to hit towards the upper end of the range we've been seeing in Lily's practice tests -- at least a 1200. While we cannot guarantee a specific score, we have worked diligently towards this goal through strategy modules as well as targeted practice drills on her identified areas of potential improvement. It's important to consider the impact of the test zone on Lily's performance. Ensuring a good night's sleep throughout the week leading up to the test is crucial, as just the night before isn't enough. We have also discussed strategies to manage test anxiety, which can impact scores.
I am looking forward to hearing how Lily performs on this test. Looking ahead, I recommend we continue working on Digital SAT prep, because I see a few more areas where our material might help Lily push for more consistency and shore up areas that still show room for improvement. This would give us an opportunity to continue working on, for instance, the Geometry and Statistics subsections in Math.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Lily in her continued academic journey.
Best regards,
Jessica W.
jessica.wall@revolutionprep.com
+18167287857</t>
  </si>
  <si>
    <t>Aayan Shrestha</t>
  </si>
  <si>
    <t>Dear Anuja,
I know this time of year is busy, and I appreciate you taking the time to review this email. As we begin a new academic semester, I wanted to take a moment to share some updates about Aayan's progress and outline our plans moving forward.
Over the past few weeks, I have seen significant improvements in Aayan's understanding of foundational Algebra concepts. In particular, he has shown consistent progress in learning and applying function notation and systems of equations. This has been reflected in his improved performance, session-over-session, on the practice questions over Khan Academy and ck12.
Our current short-term goals for Aayan include helping him supplement his classwork with tutoring sessions. The overall goal remains improving his performance in Algebra and developing his overall understanding of mathematical concepts. If there have been any changes or new goals for this semester, please let me know so we can adjust our plan accordingly.
For this semester, our plan includes a focus on complementing his schoolwork with extracurricular development. I would also like to check on Aayan's availability to ensure our sessions fit into his current schedule. If there are any changes, please let me know so we can plan for sessions that align with your studentâ€™s schedule. You can also adjust the schedule from your studentâ€™s dashboard if thatâ€™s more convenient.
Based on Aayan's progress, I recommend we continue with tutoring sessions for at least one 30-minute session each week, to help him with homework and any questions that he has on Algebra concepts throughout the semester. Since you have 5 unscheduled Bright Horizons hours that expire in 60 days, this will be one of the most effective ways to spend those hours. If, as we near the 60 days or run low on hours,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Aayan and in these next steps of their academic journey.
Best regards,
Jessica W.
jessica.wall@revolutionprep.com
+18167287857</t>
  </si>
  <si>
    <t>Phoebe Qi</t>
  </si>
  <si>
    <t>Dear Fei,
I know this time of year is busy, and I appreciate you taking the time to review this email. As we begin a new academic semester, I wanted to take a moment to share some updates about Phoebe's progress and outline our plans moving forward.
Over the couple weeks that we conducted tutoring, I saw significant improvements in Phoebe's reading &amp;amp; writing abilities. In particular, she has shown consistent progress in writing sentences of increasing complexity while referencing a given text passage. This has been reflected in her consistent completion of homework during the brief time we worked together.
Our current short-term goals for Phoebe include reading stories from a range of genres, demonstrating comprehension through multiple choice questions, and responding to them in writing. The overall goal remains achieving a mastery of the English language at or above Phoebe's grade level. If there have been any changes or new goals for this semester, please let me know so we can adjust our plan accordingly.
For this semester, our plan includes continuing to review the selection of stories we have available, as well as learning more about the structure of texts written in English. I would also like to check on Phoebe's availability to ensure our sessions fit into her current schedule. If there are any changes, please let me know so we can plan for sessions that align with your studentâ€™s schedule. You can also adjust the schedule from your studentâ€™s dashboard if thatâ€™s more convenient.
Based on Phoebes progress, I recommend we continue tutoring at a rate of one or two 30-minute sessions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Phoebe and in these next steps of her academic journey.
Best regards,
Jessica W.
jessica.wall@revolutionprep.com
+18167287857</t>
  </si>
  <si>
    <t>Dear Lenee,
Itâ€™s been great working with you and Elijah over the month or so during which we conducted our tutoring. As we round out this week, I wanted to check in with you about Elijah's SAT results and strategize around plans for future tutoring.
I have seen significant improvements in Elijah's performance pertaining to the SAT. He has shown consistent progress in most areas, with specific measurable improvement in three of four Math categories and three of five Reading &amp;amp; Writing categories over the two practice tests he took. This consistent improvement has been evident in his consistent completion of homework, which definitely contributes to a solid score!
For this exam, our goal was to hit at least a 1300. While we cannot guarantee a specific score, we have worked diligently towards this goal through strategy modules, practice tests, and targeted homework drills. We also discussed strategies to manage test anxiety, which can impact scores.
I am looking forward to hearing how Elijah performed on this test. Looking ahead, if Elijah scored below a 1300, I might recommend we aim for two 1-hr sessions each week; if he got between 1300 and 1400, I'd recommend one 1-hr session each week. This would give us an opportunity to continue working on his skills in both Math and Reading &amp;amp; Writing, and hopefully get a score closer to the 75th percentile range for his top schools (NC State and Penn State).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Elijah in his continued academic journey.
Best regards,
Jessica W.
jessica.wall@revolutionprep.com
+18167287857</t>
  </si>
  <si>
    <t>Lania Washington</t>
  </si>
  <si>
    <t>Dear Latrinda,
I hope you are having a great week! As we prepare for Lania's upcoming practice test, I wanted to share some updates and information about what to expect.
I have seen significant improvements in Lania's ability to confidently approach SAT-level Math questions. She has shown consistent progress in identifying, setting up, and completing math questions over the course of the past few weeks. This includes growth in areas we previously discussed as struggles, such as quadratic word problems.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Lania to replicate official test day conditions as closely as possible when taking their practice test. She should find a quiet place and take the test in one sitting.
After the practice test, I will review the results and discuss the test experience with Lania to determine our focus moving forward, and Iâ€™ll follow up with you on takeaways, improvements, and next steps in my next parent update.
Based on our discussions and Lania's progress, I recommend we continue working at two hour-long sessions per week, as we move to working on Exponents, Trigonometry, and Constants. This plan will best set her up for success for the official test sitting in November.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Lania in reaching her goals.
Best regards,
Jessica W.
jessica.wall@revolutionprep.com
+18167287857</t>
  </si>
  <si>
    <t>Dear Tricia,
I hope you are having an awesome end to Summer and beginning of Autumn! Itâ€™s been great working with you and Noah over the past month and a half. I wanted to touch base to share some of the progress weâ€™ve made so far and share my thoughts on the plan moving forward.
I have seen significant improvements in Noah's understanding of fundamental Math concepts that will only become increasingly more important as he ascends through grade levels. He has shown consistent progress in developing a deeper understanding of fractions, as well as factors. This consistent improvement has been evident in his consistent completion of homework and the curiosity which he approaches new subjects -- which has demonstrated not only an eagerness to learn but also, crucially, the ability to identify what he does not already know.
Our current short-term goals for Noah include moving past factors and into our next units -- on proportional relationships (ratios, percentages) and variable expressions. The overall goal remains developing Noah's confidence with 6th-grade Math subjects. Based on Noah's progress, I recommend we accelerate our velocity to either meeting for two thirty-minute lessons per week, allowing us to keep building on the new material and have more frequent knowledge checks to ensure the concepts are sticking and that he understands, or extend our one weekly lesson to sixty minutes, which could allow us to check homework AND learn new concepts in the same lesson.
Please let me know if you have any questions or if there are any adjustments you would like to make to our plan. Iâ€™m happy to schedule a time to talk by phone if that would be helpful. I look forward to supporting Noah in his continued academic journey.
Best regards,
Jessica W.
jessica.wall@revolutionprep.com
+18167287857</t>
  </si>
  <si>
    <t>Jaide Whitehead</t>
  </si>
  <si>
    <t>Dear Jason,
Itâ€™s been great working with you and Jaide over the past week. As Jaide waits for the results to today's official exam, I wanted to share some updates and information about what to expect.
I have seen significant improvements in Jaide's understanding of the one area we really got to focus on this week -- Algebra. She shows great potential for improvement as demonstrated by how she completed most of the Mixed Algebra module, and I was really glad to see that she identified the questions that gave her the most trouble so we could review them in class. This consistent improvement was evident in our review of that module, which yielded several "Aha!" moments, especially regarding Constants-type questions.
For this exam, our goal is to get closer to the scores Jaide needs to get into her goal schools. While we cannot guarantee a specific score, we have worked diligently towards this goal through targeted practice on the area of greatest need and potential for improvement. It's also important to consider the impact of the test zone on Jaide's performance.
I am looking forward to continuing to work with Jaide after the test so that we can continue to work towards further improvements on the SAT Math section. I recommend we aim for two 1-hr sessions each week between now and the Oct 4 exam in order to help her achieve her goals. During our upcoming sessions, I plan to continue working on Exponents, Quadratics, Constants, and Geometry as potential areas of improvement.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Jaide in her continued academic journey.
Best regards,
Jessica W.
jessica.wall@revolutionprep.com
+18167287857</t>
  </si>
  <si>
    <t>Dear Veronica,
I know this time of year is busy, and I appreciate you taking the time to review this email. As we begin a new academic semester, I wanted to take a moment to share some updates about Arianna's progress and outline our plans moving forward.
Over the past two sessions, we started the Elementary-level Executive Functioning curriculum, and quickly ran into some stumbling blocks when it came to reading comprehension. I'm glad that you were there to talk with me briefly about how we might proceed from here.
Our current short-term goals for Arianna include pivoting to work on ELA, supplementing her classwork by reading short stories and responding to prompts that test reading comprehension. The overall goal remains improving Arianna's overall confidence and academic performance. If there have been any changes or new goals for this semester, please let me know so we can adjust our plan accordingly.
For this semester, our plan includes working on our 2nd grade level ELA material while discussing some of the material from the EF materials. I would also like to check on Arianna's availability to ensure our sessions fit into her current schedule. If there are any changes, please let me know so we can plan for sessions that align with your studentâ€™s schedule. You can also adjust the schedule from your studentâ€™s dashboard if thatâ€™s more convenient.
Based on Arianna's progress, I recommend we continue working at our current rate of two 30-minute sessions a day, with our new primary focus on ELA and Reading Comprehension.
Please let me know if you have any questions or if there are any adjustments you would like to make to our plan. Iâ€™m happy to schedule a time to talk by phone if that would be helpful. I am looking forward to continuing my work with Arianna and in these next steps of her academic journey.
Best regards,
Jessica W.
jessica.wall@revolutionprep.com
+18167287857</t>
  </si>
  <si>
    <t>Oswald Fritz</t>
  </si>
  <si>
    <t>Good Evening Jennifer,
I hope this message finds you well! As we prepare for the October ACT exam, I want to provide a brief update on Oswald's progress. At this point in our program plan, we will place a greater emphasis on utilizing strategies. We will also be more targeted given the data that we've compiled over the course of multiple exams.
Oswald has demonstrated particular strength in:
Using the IESME strategy to set up and solve math problems.
Applying the Eliminate-3 strategy effectively.
Interpreting geometric word problems and utilizing the Desmos calculator to save time.
Areas of focus moving forward include:
Strengthening pacing and avoiding careless errors.
Working on free-form math questions, right triangle applications, and geometry (area, volume, and perimeter).
Deepening understanding of constants, functions, tables, and graphs.
Next Steps:
We will continue building Oswald's accuracy and efficiency by reinforcing strategies, reviewing core math concepts, and practicing systematic approaches to problem-solving.
Kind regards,
Jimmy
Jimmy W.
jimmy.works@revolutionprep.com
+14109266111</t>
  </si>
  <si>
    <t>Maximo Lopina</t>
  </si>
  <si>
    <t>Good Evening Maria Valeria,
It was great working with Maximo this week! As we close out the week, I want to provide a brief progress update. Based on formal/informal data and observation, Maximo has demonstrated particular strength in:
Identifying independent and dependent clauses.
Using the Eliminate-3 strategy and reading questions closely.
Annotating with purpose and applying context clues for words in context questions.
Areas of focus moving forward include:
Making inferences and strengthening skills with punctuation (dashes, semicolons, colons).
Identifying half-truths and grounding responses in the evidence provided in the text.
Math questions involving data analysis and problem solving with an emphasis on word problems. 
Next Steps:
We will continue to refine Maximoâ€™s Reading and Writing/Math strategies, build confidence with evidence-based responses, and reinforce test-taking approaches that support accuracy and efficiency across the SAT.
Kind regards,
Jimmy
Jimmy W.
jimmy.works@revolutionprep.com
+14109266111</t>
  </si>
  <si>
    <t>Good Evening Susan,
It was great working with Brooke this week! As we close out the week, I want to provide a brief progress update. Based on formal/informal data and observation, Brooke has demonstrated particular strength in:
Identifying question types and using the Eliminate-3 strategy.
Solving problems involving percent increase and decrease.
Areas of focus moving forward include:
Interpreting equations and applying advanced math concepts.
Using the Desmos calculator strategically to save time on the math section.
Strengthening skills with probability, unit conversions, and ratios/proportions.
Next Steps:
We will continue to build Brookeâ€™s confidence in both math and test-taking strategies while addressing these targeted areas to improve accuracy and efficiency.
Kind regards,
Jimmy
Jimmy W.
jimmy.works@revolutionprep.com
+14109266111</t>
  </si>
  <si>
    <t>Hello Gily,
I hope this message finds you doing well! I wanted to provide you with a quick update on Yahliâ€™s progress. Over the past month, he has shown meaningful growth in both academic content and critical thinking skills.
AP Biology: Yahli is progressing well with distinguishing between covalent and ionic bonds, as well as understanding and applying the unique properties of water. She is also making good progress in identifying and distinguishing between macromolecules.
Areas of Focus: Yahli will need to continue working on explaining the properties, functions, and structures of macromolecules, as well as avoiding careless errors on more detailed questions. These areas will be addressed in our upcoming sessions.
Next Steps: We will continue with regular weekly sessions to reinforce these concepts and strengthen Yahliâ€™s confidence and accuracy.
Kind regards,
Jimmy
Jimmy W.
jimmy.works@revolutionprep.com
+14109266111</t>
  </si>
  <si>
    <t>Hello Susan,
I hope this message finds you doing well! I wanted to provide you with a quick  update on Zionâ€™s progress. Over the past two weeks, he has shown steady growth in math and biology.
Strengths: Zion is progressing well with slowing down to avoid careless errors, which has led to more accurate responses and stronger overall performance.
Areas of Focus: Zion will need to continue working on manipulating fractions, as well as identifying independent, dependent, and control variables. He will also benefit from additional practice with distinguishing a control group from a control variable, and interpreting line graphs, scatterplots, and bar graphs using axes labels, titles, and graph scales. These skills will be emphasized in our upcoming sessions.
Next Steps: We will continue with weekly sessions to reinforce these foundational skills, build confidence, and strengthen Zionâ€™s problem-solving strategies.
Kind regards,
Jimmy
Jimmy W.
jimmy.works@revolutionprep.com
+14109266111</t>
  </si>
  <si>
    <t>Hello Karen,
I hope this message finds you doing well! I wanted to provide you with an update on Danielâ€™s progress. Over the past month, he has shown meaningful growth in both academic skills and test-taking strategies.
Strengths:
Daniel is progressing well with questions involving exponents and single-variable equations.
He is also making solid progress using the Desmos calculator to save time in the math section.
In Reading &amp;amp; Writing, Daniel is effectively applying the Eliminate-3 strategy to narrow down answer choices.
Areas of Focus:
Math: Daniel will continue to work on function graphs, linear equations, and linear functions, as well as interpreting equations and setting them up correctly.
Reading &amp;amp; Writing: He will need additional support with Standard English Conventions (sentence boundaries, pronoun reference, and misplaced modifiers), annotating with purpose, identifying textual evidence, and avoiding half-truths.
We will also continue practicing strategies to save time on the math section, including more efficient use of Desmos.
Next Steps:We will continue meeting twice per week to strengthen these skills and help Daniel build confidence and consistency.
Notable Data:
Practice Test 1: 1110 (620 Math, 490 Reading &amp;amp; Writing)
Danielâ€™s progress demonstrates steady improvement, and with continued focus, I am confident he will see even greater gains in the months ahead.
Kind regards,
Jimmy
Jimmy W.
jimmy.works@revolutionprep.com
+14109266111</t>
  </si>
  <si>
    <t>Alessandra Veloce</t>
  </si>
  <si>
    <t>Dear Michelle,
I hope you are having a great start to the fall! Itâ€™s been great working with you and Ally over the past month and a half. I wanted to touch base to share some of the progress weâ€™ve made so far and share my thoughts on the plan moving forward.
In the time we've been working together, I have seen significant progress in Ally's college application essay. What began as a mere concept on paper has grown into an essay that showcases Ally's dedication to her passions, attention to detail, and pride in her decisions. She has shown consistent drive in making suggested edits to her writing, both during our sessions and outside of them- I always know I can depend on her genuine motivation to improve her work where possible!  Due to her hard work, we have succeeded in removing repetition from her essay, varying our writing style, and honing our focus.
Our current short-term goals for Ally include further developing and finalizing our essay. We aim to accomplish this by focusing on adding detail and structure that demonstrates Ally's strengths, such as the care she puts into each of her decisions, while simultaneously balancing our focus on our tennis metaphor with our discussion of these strengths. The overall final goal remains, of course, producing an essay that marks Ally as a stand-out candidate for her colleges of interest! Based on Ally's progress, I recommend maintaining our current velocity. The end is nearly in sight for our essay, and I believe we have more than enough hours on your account in order to accomplish our goals. I feel confident that, as long as Ally keeps up the hard work, we will have a finished product within the next few sessions!
Please let me know if you have any questions or if there are any adjustments you would like to make to our plan. Iâ€™m happy to schedule a time to talk by phone if that would be helpful. I look forward to supporting Ally in her continued academic journey.
Best regards,
Joe R.
joe.rotondo@revolutionprep.com
+18604803623</t>
  </si>
  <si>
    <t>James Beatty</t>
  </si>
  <si>
    <t>Dear Sally,
I hope you are doing well! I know this time of year is busy, and I appreciate you taking the time to review this email. As we begin a new academic semester, I wanted to take a moment to share some updates about James' progress and outline our plans moving forward.
During our prior work together, I saw improvements in James' handling of punctuation topics such as commas, semicolons, and colons. James demonstrated hard work in getting the rules for these punctuation points memorized (in particular the four comma rules), and I am pleased with his drive in doing so. James' progress was evident to me in his handling of his assigned punctuation worksheets- I saw clear improvements between his attempts at them, progress that I expect to see continue in the future!
Where we last left off, our plan was to shift our focus to discussing strategies for identifying full sentences. Understanding how to recognize an independent versus dependent clause is an important part of being able to accurately determine the appropriate punctuation choice for a given sentence, and I feel confident that learning to distinguish between these potential options will serve James well in his work! Our overall goal remains, of course, boosting our score on the SAT by around 100 points- I feel confident that, given James' averages between his last two practice tests (a 1350 and a 1390), we are in good shape, and can certainly expect to see further progress through our work together! If there have been any changes or new goals for this semester, please let me know so we can adjust our plan accordingly.
For our return to working together, I would like to plan on starting with a very quick review of punctuation rules to ensure they have stuck. Following this, I would like for James and I to begin our work together on identifying full sentences- I feel confident that the strategies we would work on together, such as learning to recognize independent versus dependent clauses, would serve him well. I certainly think another practice test is in order, too!
I would also like to check on James' availability to ensure our sessions fit into his current schedule. When last we spoke, our plan was to shift to working together during the weekend- if this is still our best bet, please let me know! Alternatively, if there are any changes, please let me know so we can plan for sessions that align with James' schedule. You can also adjust the schedule from James' dashboard if thatâ€™s more convenient.
Again, I hope you're doing well! Please let me know if you have any questions, and I look forward to hearing from you!
Joe R.
joe.rotondo@revolutionprep.com
+18604803623</t>
  </si>
  <si>
    <t>George Beatty</t>
  </si>
  <si>
    <t>Dear Sally,
I hope you are doing well! I know this time of year is busy, and I appreciate you taking the time to review this email. As we begin a new academic semester, I wanted to take a moment to share some updates about George's progress and outline our plans moving forward.
During our prior work together, I saw improvements in George's handling of Words in Context-type problems. George demonstrated hard work in learning strategies to handle these types of problems - these strategies included the "B-PRIMES" method and the "Synonym Elimination" strategy, but also extended to discussing such factors as word roots and stems. George's progress was evident to me in his handling of his assigned Words in Context worksheets- in the time from our first session on the topic to our last, I saw clear usage of the above strategies; George made it very clear to me that he understood the benefits of using these techniques, and his increased ratio of correct answers proved this!
Where we last left off, our plan was for George to complete some additional practice problems on this topic. After doing so, I was hoping to review his work in order to determine whether he was ready to move on to a new topic, or if he was in need of some more practice. Our overall goal remains, of course, boosting George's score and building his confidence and comfort levels with PSAT and SAT-formatted test problems prior to going into the test- more than anything else, we want to ensure that George feels mentally prepared for his test attempt, as going into the testing zone feeling uneasy is not conducive to performing our best! In this respect, consistent practice is key to ensure that we feel both prepared and confident. With that all being said, if there have been any changes or new goals for this semester, please let me know so we can adjust our plan accordingly.
For our return to working together, I would like to plan on starting with a very quick review of our Words in Context rules to ensure they have stuck. Following this, I would like for George and I to do a little more practice on these problems, and then I would like for him to take a practice test- I feel confident that the our review of the above strategies (in particular, B-PRIMES) will serve him well in his next test attempt!
I would also like to check on George's availability to ensure our sessions fit into his current schedule. When last we spoke, our plan was to shift to working together during the weekend- if this is still our best bet, please let me know! Alternatively, if there are any changes, please let me know so we can plan for sessions that align with George's schedule. You can also adjust the schedule from George's dashboard if thatâ€™s more convenient.
Again, I hope you're doing well! Please let me know if you have any questions, and I look forward to hearing from you!
Joe R.
joe.rotondo@revolutionprep.com
+18604803623</t>
  </si>
  <si>
    <t>Dear Vicky,
I hope you are having a great start to the fall! Itâ€™s been great working with you and Ava over the past few months. I wanted to touch base to share some of the progress weâ€™ve made so far and share my thoughts on the plan moving forward.
In the time we've been working together, I have seen significant progress in Ava's college application essay. While we shifted our focus from one topic to another in recent sessions, Ava proved adaptable and quick to accept guidance. She has shown consistent drive in making suggested edits to her writing, both during our sessions and outside of them- I always know I can depend on her genuine motivation to improve her work where possible! Due to her hard work, we have succeeded in channeling sensory details into our essay, varying our writing style, and honing our focus to be specifically on Ava's connection to her heritage through her drawing, and how each has influenced the other to build her own unique sense of self.
Our current short-term goals for Ava include further developing and finalizing our essay. We aim to accomplish this by focusing on adding detail and structure that demonstrates Ava's connection to her heritage, and her heritage's subsequent connection to her artistry. We additionally intend to focus on strengthening our connections between paragraphs to increase the overall flow of our essay. The final goal remains, of course, producing an essay that marks Ava as a stand-out candidate for her colleges of interest! 
Based on Ava's progress, I recommend increasing our current velocity of one session per week to two. While the end is nearly in sight for our essay, and I believe we have more than enough hours on your account in order to accomplish our goals, I feel that increasing the frequency of our meetings will be the quickest way to make the progress that we'd like to see in Ava's essay. 
Please let me know if you have any questions or if there are any adjustments you would like to make to our plan. Iâ€™m happy to schedule a time to talk by phone if that would be helpful. I look forward to supporting Ava in her continued academic journey.
Best regards,
Joe R.
joe.rotondo@revolutionprep.com
+18604803623</t>
  </si>
  <si>
    <t>Patrick  Lee</t>
  </si>
  <si>
    <t>Dear Tracy,
I hope you are having a great start to the fall season! Itâ€™s been great working with you and Patrick over the past couple of months. I wanted to touch base to share some of the progress weâ€™ve made so far and share my thoughts on the plan moving forward.
I have seen significant improvements in Patrick's understanding of punctuation, particularly his grasp of the rules for such topics as commas, semicolons, and colons. Patrick continues to ask the right questions in our sessions together- his inquisitiveness demonstrates his engagement in the work, and I am confident it has resulted in him gaining a deeper understanding of the nuances of punctuation points. He has shown consistent progress in utilizing his knowledge of these rules to answer the questions set before him, and his consistent improvement was evident to me in our last few sessions prior to his most recent test attempt through his increased volume of correct answers on our practice work in-session.
As Patrick and I now await his score from his latest test attempt, we have made the shift to instead focus on working on his college essay. Our current short-term goals for Patrick include setting some building blocks for his essay- we have discussed his prompt choice and have made some forays into our topic, but we still need to set up the full framework before we begin writing. The overall goal remains to both assist Patrick in achieving his goal SAT score of a 1400 or better, and to create an essay that we can be proud of! 
Based on Patrick's progress, I recommend increasing our velocity from one session per week to two, following the reception of his test score. Doing this will allow us to balance our focus between our above two goals- we will be able to spend one session on each per week.
Please let me know if you have any questions or if there are any adjustments you would like to make to our plan. Iâ€™m happy to schedule a time to talk by phone if that would be helpful. I look forward to supporting Patrick in his continued academic journey.
Joe R.
joe.rotondo@revolutionprep.com
+18604803623</t>
  </si>
  <si>
    <t>Theeran Sathish</t>
  </si>
  <si>
    <t>Dear Elan,
I hope you are having a great start to your fall season! Itâ€™s been great working with you and Theeran over the past couple of months. I wanted to touch base to share some of the progress weâ€™ve made so far and share my thoughts on the plan moving forward.
I have seen significant improvements in Theeran's grasp on Information and Ideas-type questions- specifically, such questions as Central Ideas and Details, Command of Textual Evidence, and Command of Quantitative Evidence-type problems. He has shown consistent progress in working toward furthering his development of our discussed strategies, such as the B-PRIMES technique (a trick Theeran has used to great success not only in the above problem types, but in other tricky areas, such as Words in Context-type problems). This consistent improvement has been evident in Theeran's increased ratio of correct problems on our practice worksheets, and his masterful explanations for his reasonings on these problems.
With this being said, I would like to acknowledge our recent discussion. As we talked about together, Theeran does not feel confident in his latest test attempt, and anticipates that his upcoming SAT score report will fall below his goals. As per our discussion, we have made it our mission to increase both the velocity of our sessions as well as Theeran's workload outside of our sessions. With this in mind, I am recommending, as discussed, that we increase our session velocity to two sessions per week. 
Our current short-term goals for Theeran include continuing our focus on Information and Ideas-type problems and maintaining a consistent practice schedule to work on stamping out those last few problem areas of the test- Theeran's score is already commendable, of course, but I feel confident that our boosted practice schedule and increased workload should help him become more consistent in getting those last few problems correct! The overall goal remains, of course, achieving a perfect score on the test. 
Please let me know if you have any questions or if there are any adjustments you would like to make to our plan. Iâ€™m happy to schedule a time to talk by phone if that would be helpful. I look forward to supporting Theeran in his continued academic journey.
Joe R.
joe.rotondo@revolutionprep.com
+18604803623</t>
  </si>
  <si>
    <t>Dear Henry,
I hope you are having a great start to the fall! Itâ€™s been great working with you and Tyler over the past couple of weeks. I wanted to touch base to share some of the progress weâ€™ve made so far and share my thoughts on the plan moving forward.
In our sessions thus far, Tyler and I have discussed his assigned book for his English class, "Internment" by Samira Ahmed. Tyler has shown consistency in his completion of the assigned readings for our discussions together- I am appreciative of his efforts to keep up with his assigned work, both in his English class and in his sessions with me. This consistency has been extremely helpful in ensuring that he arrives to our sessions prepared and equipped with the knowledge he needs to contribute to our work together!
With the above being said, I must also state that I would like to see Tyler show a bit more engagement in our sessions. I know that it can be tough to get excited for another lesson after a full day of learning at school, but I believe that Tyler demonstrates a strong potential - I've certainly appreciated the insights that he's provided in our discussions thus far, and I feel confident that with a little bit more active engagement in our sessions, these insights will continue to grow, and will help him achieve the overall goals that we've set out to accomplish of boosting his critical thinking and essay-writing skills, and of getting an A in his English class!
For the time being, our goal remains assisting Tyler in building his critical thinking skills through dissecting "Internment".  Based on Tyler's progress, I recommend maintaining our current velocity of one 60 minute session per week. This being said, I would also be willing to work with Tyler in shorter bursts- sometimes, shorter sessions, such as one or two 30 minute sessions per week, allow students to maintain their focus for a greater duration of the time, and can result in more progress being made as opposed to longer sessions. Please let me know your thoughts on this!
Additionally, please let me know if you have any questions or if there are any adjustments you would like to make to our plan. Iâ€™m happy to schedule a time to talk by phone if that would be helpful. I look forward to supporting Tyler in his continued academic journey.
Joe R.
joe.rotondo@revolutionprep.com
+18604803623</t>
  </si>
  <si>
    <t>Vihaan Pandhi</t>
  </si>
  <si>
    <t>Dear Poonam,
I hope you are having a great start to the fall season! Itâ€™s been great working with you and Vihaan over the past couple of months. I wanted to touch base to share some of the progress weâ€™ve made so far and share my thoughts on the plan moving forward.
I wanted to start by stating that I have seen improvements in Vihaan's grasp of analogies and synonyms. He has demonstrated consistent effort in working toward understanding the specific relationships between the words provided to him on the test, and I commend him for working hard at exploring the specific dynamics between these words. This consistent improvement is evident in Vihaan's most recent test score- after having sat with him for his most recent attempt, I am pleased to state that there has been an improvement in his Verbal portion, having gone up from a 4 to a 7!
With this being said, I do unfortunately have to state that his most recent Reading portion attempt scored slightly lower than his prior attempt- from an 18 on his first attempt to a 15 on his most recent one. This may be due to several factors, but one I would like to call attention to would be consistency in practicing reading skills outside of our sessions. Vihaan is undoubtedly a bright student, and maintaining consistent reading exercises is one of the best ways to take advantage of this! In order to boost Vihaan's reading portion of the test,  I would like to meet with you to discuss our potential options- I believe that pursuing avenues to boost Vihaan's reading comprehension, such as assigning a book to read alongside our usual practice problems, may prove helpful to him!
With the above being said, based on Vihaan's goals, I would recommend maintaining our current goal velocity of three sessions per week. I know that we have discussed Vihaan's increased productivity in-sessions compared to outside of them, and I am more than happy to continue to meet with him on a more frequent basis to ensure that we are completing our homework alongside a sufficient amount of practice problems in-session!
Our current short-term goals for Vihaan include building up our Reading portion skills on the SSAT. The overall goal remains, of course, assisting Vihaan in preparing for his exam, by boosting his competency in the Verbal and Reading portions of the test.
Please let me know if you have any questions or if there are any adjustments you would like to make to our plan. Iâ€™m happy to schedule a time to talk by phone if that would be helpful. I look forward to supporting Vihaan in his continued academic journey.
Joe R.
joe.rotondo@revolutionprep.com
+18604803623</t>
  </si>
  <si>
    <t>Dear Bhavana,
I hope you are having a great week! As we prepare for Rishab's upcoming practice test, I wanted to share some updates and information about what to expect.
I have seen significant improvements in Rishab's Reading/Writing section capabilities, particularly the application of grammar rules where he was previously relying on his intuition. He has also shown consistent progress in his handling of math questions.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Rishab to replicate official test day conditions as closely as possible when taking their practice test. He should find a quiet place and take the test in one sitting.
After the practice test, I will review the results and discuss the test experience with Rishab to determine our focus moving forward, and Iâ€™ll follow up with you on takeaways, improvements, and next steps in my next parent update.
Since Rishab is progressing well, I recommend we continue with our one 60 minute class per week through the school year.
Please let me know if you have any questions or if there are any adjustments you would like to make to our plan. Iâ€™m happy to schedule a time to talk by phone if that would be helpful. I am excited to continue supporting Rishab in reaching his goals.
Best regards,
John L.
john.licitra@revolutionprep.com
+12035510351</t>
  </si>
  <si>
    <t>Dear Elena,
I hope you are having a great fall thus far. Itâ€™s been great working with you and Sofiia over the past couple of weeks. I wanted to touch base to share some of the progress weâ€™ve made so far and share my thoughts on the plan moving forward.
I have seen significant improvements in Sofiia's handling of limits and derivatives. In particular, she has shown consistent progress in her confidence with handling limit concepts such as simplifying, solving analytically, and comparing right- and left-hand limits. This consistent improvement has been evident in her test this week, which she said went better than she expected. We started working with derivatives this week, which seems to progress well: she understood the definitions, and with some practice, she became comfortable with taking basic derivatives.
Our current short-term goals for Sofiia include bolstering her familiarity and understanding with derivatives. The overall goal, of course, remains for her to do well in her class and on the AP test. Since Sofiia is currently on pace to achieve her goals, I recommend we continue with our one 60 minute class per week through the school year.
Please let me know if you have any questions or if there are any adjustments you would like to make to our plan. Iâ€™m happy to schedule a time to talk by phone if that would be helpful. I look forward to supporting Sofiia in her continued academic journey.
Best regards,
John L.
john.licitra@revolutionprep.com
+12035510351</t>
  </si>
  <si>
    <t>Sarah Sausser</t>
  </si>
  <si>
    <t>Dear Amy,
I hope you are having a great fall. Itâ€™s been great working with Sarah over the past few weeks! I wanted to touch base to share some of the progress weâ€™ve made so far and share my thoughts on the plan moving forward.
I have seen significant improvements in Sarah's handling of vector-valued functions and parametric equations. She has shown consistent progress in her ability to take derivatives of vector and parametric functions, which has been the major topic of her Calculus BC class so far. This consistent improvement has been evident in her completion of challenge problems, above and beyond the prep material for her exam.
Since Sarah has been doing well with tutoring, I recommend we start doing regular sessions, perhaps once a week for the next few months. This will ensure she's prepared for future Calculus subjects, and eventually for the AP test, without needing to worry about cramming before each test.
Our current short-term goals for Sarah include making sure she's confident with the material for her exams. The overall goal remains for her to do well on the AP test, of course.
Please let me know if you have any questions or if there are any adjustments you would like to make to our plan. Iâ€™m happy to schedule a time to talk by phone if that would be helpful. Also feel free to reach out, either to me or Sarah's advisor, if you need help with scheduling. I look forward to supporting Sarah in her continued academic journey!
Best regards,
John L.
john.licitra@revolutionprep.com
+12035510351</t>
  </si>
  <si>
    <t>Dear Celine,
I hope you are having a great fall! Itâ€™s been great working with Adam over the past few weeks. I wanted to touch base to share some of the progress weâ€™ve made so far and share my thoughts on the plan moving forward.
I have seen improvements in Adam's handling of advanced Calculus topics, such as limits and continuity. He has shown consistent progress handling tricky topics, such as composite function limits and limits where it's not obvious which side(s) need to be considered. At this point, the only limit to his progress is that he comes to our sessions with a deep knowledge of math to begin with! Although we've had several productive sessions, and he has definitely learned from them, I have no doubt that he would be doing well regardless.
Our short-term goal up to this point has been to make sure he's comfortable solving limits analytically and graphically. His long-term goal, of course, is to do well on the AP test in the spring. Based on his strong showing so far, I think he's well on track to achieve those goals.
Given Adam's great enthusiasm for math, I'd be happy to keep meeting with him to review Calculus questions and push him further. In that case, I would recommend going forward with sessions either once a week or once every other week. 
On the other hand, I see that he has also been taking Java classes. If he would like more help with programming, I'd be happy to pivot our sessions to that subject. I have extensive experience with programming, both tutoring and in industry, so I'd be delighted to take him under my wing in that regard!
There are still 2.5 hours of classes left to schedule in Adam's account. If you'd like to continue working together on achieving Adam's goals beyond that,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Adam in his continued academic journey.
Best regards,
John L.
john.licitra@revolutionprep.com
+12035510351</t>
  </si>
  <si>
    <t>Dear Carolina,
I hope you are having a great fall. Itâ€™s been great working with Benicio over the past few weeks. I wanted to touch base to share some of the progress weâ€™ve made so far and share my thoughts on the plan moving forward!
I have seen significant improvements in Benicio's handling of Precalculus concepts, including working with trigonometric functions. He has shown consistent progress in his understanding of trig functions, for instance with modifying their properties, simplifying them, and applying identities to convert them into different forms. This consistent improvement has been evident in his confidence and completion of homework assignments.
Our current short-term goals for Benicio include staying on top of homework and ensuring he does well on his tests. The overall goal remains getting a good grade in the course, and ultimately doing well on the AP test. Based on his progress so far, I recommend continuing at our current pace of one 60-minute session per week throughout the school year. Of course, we may wish to adjust this as the course progresses.
Benicio currently has 12 hours of tutoring in his account, with no classes scheduled. I highly recommend scheduling those sessions as soon as possible, to ensure Benicio is able to continue from the strong start we've had. At the current pace, this should last him up to December.
If you'd like to continue working together past December, you can easily use this link to add another 24 hours to your account, which would be enough to last to the end of the school year: https://my.revolutionprep.com/s/9m3XNUkxjQ.
Please let me know if you have any questions or if there are any adjustments you would like to make to our plan. Iâ€™m happy to schedule a time to talk by phone if that would be helpful. I look forward to supporting Benicio in his continued academic journey!
Best regards,
John L.
john.licitra@revolutionprep.com
+12035510351</t>
  </si>
  <si>
    <t>Marquise Sanders</t>
  </si>
  <si>
    <t>Dear Lakeisha,
I hope you are having a great fall so far. Itâ€™s been great working with you and Marquise over the past month. I wanted to touch base to share some of the progress weâ€™ve made so far and share my thoughts on the plan moving forward.
I have seen significant improvements in Marquise's understanding of geometry. He has shown consistent improvement in his handling of geometric proofs, analytic concepts like dividing a line into ratios, and applying transformations. This consistent improvement has been evident in his quick completion of practice problems in our latest session.
Our current short-term goals for Marquise include getting him more familiar with the remaining transformation concepts, and building his ability to work with graphs. The overall goal, of course, is for him to succeed in his Geometry class. Since Marquise is steadily improving, I recommend we continue with our current pace of sessions for the foreseeable future.
Marquise currently has sessions scheduled through 10/24, with enough hours afterwards to continue at our current pace through November. If you'd like to continue working together on achieving these goals after that,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Marquise in his continued academic journey.
Best regards,
John L.
john.licitra@revolutionprep.com
+12035510351</t>
  </si>
  <si>
    <t>Dear Priya,
I hope you are having a great week. I wanted to touch base with you about a couple of items related to my work with Aarush.
First, I want to acknowledge that Aarush has shown significant progress with many of the geometric concepts we've covered. He did extremely well with the Unit 4 concepts (transformations) and the more "algorithmic" concepts in Unit 5: angles in a triangle, classifying triangles, and finding right angles based on points. He has shown consistent improvement with these concepts, and I am really happy to see that. The concepts he continues to struggle with (mostly proofs) are notoriously hard, and it's perfectly normal for students to need extra time with these.
However, I have noticed that there have been roadblocks to Aarush's progress. We already discussed some of these briefly over text, but to summarize: Aarush is frequently distracted or otherwise reluctant to participate in our sessions. I have had challenges getting him to turn his camera on, respond to questions, and generally engage with the tutoring. I did see significant improvement today, when he was on the laptop and (I think) in a different room. I think continuing with those measures will be imperative going forward. I appreciate you doing your best to correct these issues, as Aarush's active participation really is imperative for him to make progress.
Moving forward, I think keeping with the current velocity of around 4 hours a week would be best. Once his class moves on from proofs, it will likely be fine to reduce the tutoring velocity. Although I'm happy to continue meeting with him at the current schedule of one hour most days, I think it would be worth considering whether he'd prefer longer sessions on a smaller number of days. If it will make him more comfortable, it will make sessions more productive.
If you'd like to continue working together on achieving these goals, you can redeem more credits through your Bright Horizons portal. After you redeem your credits, you will receive an email from Revolution Prep to add the hours to your account. Aarush currently has sessions scheduled through Tuesday, 10/7.
Please let me know if you have any questions. Iâ€™m happy to schedule a time to talk by phone if that would be helpful. I look forward to supporting Aarush in his continued academic journey.
Best regards,
John L.
john.licitra@revolutionprep.com
+12035510351</t>
  </si>
  <si>
    <t>Dear Omotade,
I hope you are having a great fall. Itâ€™s been great working with you and David over the past month! I wanted to touch base to share some of the progress weâ€™ve made so far and share my thoughts on the plan moving forward.
I have seen significant improvements in David's Python abilities. He has shown consistent progress in his understanding of concepts such as control flow, function creation and usage, and console I/O. He is clearly engaged with the lessons, and he does a great job of vocalizing when something is confusing, which is great to see in a student at his age. This progress has been evident in the recent completion of his Wordle project, which went quite efficiently and came out great!
Since David is doing well with the current pace, I recommend we continue with our one 60 minute class per week through the school year.
Our current short-term goals for David include transitioning to graphical output. The overall goal remains that he become familiar with more foundational programming concepts: dictionaries/arrays, sets, and eventually object-oriented programming.
Please let me know if you have any questions or if there are any adjustments you would like to make to our plan. Iâ€™m happy to schedule a time to talk by phone if that would be helpful. I look forward to supporting David in his continued journey as a programmer.
Best regards,
John L.
john.licitra@revolutionprep.com
+12035510351</t>
  </si>
  <si>
    <t>Dear Christine,
Itâ€™s been great working with Natalie over the past couple of weeks. As we prepare for her upcoming official test on Oct. 18th, I wanted to share some updates and information about what to expect.
I have seen significant improvements in Natalie's handling of ACT English concepts, especially with grammar rules, punctuation usage, and modifying sentences/passages for flow. She has shown consistent progress in some of her problem areas, such as identifying similar words (eg then/than). This consistent improvement has been evident in her handling of the harder problems that we've covered in class.
For this exam, our goal is to have her Reading and especially English scores improve to the same levels as her math and science scores (ie, 32-33 in each). While we cannot guarantee a specific score, we have worked diligently towards this goal through reviewing sentence structure, grammar rules, and applying strategies to specific question types. It's important to consider the impact of the test zone on Natalie's performance. Ensuring a good night's sleep throughout the week leading up to the test is crucial, as just the night before isn't enough.
Since Natalie seems to be on pace to achieve these goals, I recommend we continue with our current pace of one hour per week until her ACT this month. I am looking forward to continuing to work with Natalie after the test so that we can work towards further improvements, potentially on the other sections of the test. Depending on the results of the test, we may wish to adjust velocity going forward. During our upcoming sessions, I plan to continue working on the English and Reading topics that Natalie has a harder time with.
If you'd like to continue working together on achieving these goals after Oct. 18th, you can easily use this link to add more hours to your account today: https://my.revolutionprep.com/s/Tu7TjKinft.
Please let me know if you have any questions or if there are any adjustments you would like to make to our plan. Iâ€™m also able to schedule a time to talk by phone if that would be helpful. I am happy to support Natalie in her continued academic journey.
Best,
John L.
john.licitra@revolutionprep.com
+12035510351</t>
  </si>
  <si>
    <t>Hey Kristin,
I wanted to give you an update on Giaâ€™s Algebra 2 progress. In our recent sessions, we focused on functions, domain and range, slope-intercept form, and radicals. Gia did a solid job applying the concepts and is building confidence in recognizing how each of these areas connects together. We also practiced problem-solving strategies to reinforce accuracy and efficiency.
She is making steady progress, and continued practice with these foundational topics will help strengthen her skills as we move forward.
https://revolutionprep.zoom.us/rec/play/aJfuORJTXyhYyGS54phSfuaARC6vy0uG8ejsk5zVU1V6RziVmwSj2-gymx2dldK5kNsHuQ5WTcCpDWwG.eDXQnH4SvS18n5eL
Take care,
John O.
john.olmos@revolutionprep.com
+12102885353</t>
  </si>
  <si>
    <t xml:space="preserve">Annaliese  Brott </t>
  </si>
  <si>
    <t>Hey Kjersten,
I wanted to share a quick update on Annalieseâ€™s ACT prep. Sheâ€™s been coming in focused and has done a great job working through some challenging material. Over the past weeks, weâ€™ve spent time on:
Transitions â€“ sharpening her ability to spot the most logical connections in reading passages.
Linear Word Problems â€“ translating real-world scenarios into equations more smoothly.
Multiple Experiments â€“ carefully comparing setups and results in the science section.
Proportional Reasoning â€“ reinforcing ratios and scaling concepts.
Charts and Graphs â€“ pulling out key information quickly and accurately.
Sheâ€™s showing steady progress and growing confidence in these areas, which is great to see.
https://revolutionprep.zoom.us/rec/play/M8gAFzXxUov3pKV9AGxg2qBIit4Hyv2FRn67eqcAX7V5HiV_VsfdnuE_preP_aEGNkJi-MXRDUe4qhq6.mZH_Wavyb0wlRnRn
Take care,
John O.
john.olmos@revolutionprep.com
+12102885353</t>
  </si>
  <si>
    <t>Hey Jennifer,
I wanted to share a quick update on Angelinaâ€™s SAT prep. Sheâ€™s been very engaged in our sessions and is putting solid effort into strengthening her skills. Over the past weeks, weâ€™ve worked on:
Text Structure and Purpose â€“ recognizing how passages are organized and what the author is aiming to convey.
Transitions â€“ choosing the most logical words and phrases to connect ideas.
Words in Context â€“ using surrounding clues to determine precise meanings.
Geometry â€“ applying key formulas and strategies to solve shape and angle problems.
Inferences â€“ drawing conclusions that go beyond what is directly stated.
Misplaced Modifiers â€“ identifying and correcting sentence structure for clarity.
Angelina is showing consistent improvement, and itâ€™s clear sheâ€™s building confidence in applying these strategies.
https://revolutionprep.zoom.us/rec/play/vbeYSFAmNRe9E10NG-0IVDPPLLY0CdSaAdaanYQxaZ08m16Kttez73biw3L3jxbu13-tnw-qcofVt_O8.wNqjl4KKNdeQWHLB
Take care,
John O.
john.olmos@revolutionprep.com
+12102885353</t>
  </si>
  <si>
    <t>Hunter Farling</t>
  </si>
  <si>
    <t>Hey Kelly,
I wanted to share a quick update on Hunterâ€™s ACT prep. Heâ€™s been working hard and making steady progress across several areas. Over the past weeks, weâ€™ve focused on:
Linear Word Problems â€“ breaking down real-world scenarios into solvable equations.
Functions â€“ interpreting graphs, tables, and equations more effectively.
Constants â€“ understanding their role in equations and problem setups.
Standard English Conventions â€“ strengthening grammar, punctuation, and sentence structure.
Advanced Math Topics â€“ tackling higher-level algebra and problem-solving strategies.
Hunter is showing good persistence with challenging material, and itâ€™s clear heâ€™s continuing to grow in both skill and confidence.
https://revolutionprep.zoom.us/rec/play/vc4QMXQmRcDRTMzL4HXT1kFnGI413u7lU5wuSy3bDQOZfQfMy8d1YSFywVF-Kn_khklX4ufUHqAmm0kD.67TuZ5qq4nueOWg3
Take care,
John O.
john.olmos@revolutionprep.com
+12102885353</t>
  </si>
  <si>
    <t>Xavier Paul</t>
  </si>
  <si>
    <t>Hi Stephanie,
I wanted to share a quick update on Xavierâ€™s SAT prep. In our recent session, we focused on punctuation rules, grammar, and transition words. Xavier did a great job applying these concepts and is becoming more confident in identifying how punctuation and transitions affect sentence flow and meaning.
Weâ€™ll continue reinforcing these skills and work toward greater consistency on the Writing and Language section.
https://revolutionprep.zoom.us/rec/play/JtuaI_p7LhcnTyQL2eKpaMzly1qWSmcX5M9-mVOk_d0rGq8eXQ8EBTVfK_m_75e8phZ4wMv8s9So6IH9.YCyPcyTEiyCFn2zW
Take care,
John O.
john.olmos@revolutionprep.com
+12102885353</t>
  </si>
  <si>
    <t>Hey Lia,
I wanted to share an update on Harveyâ€™s SSAT prep. In our recent session, we focused on reading strategies, analogies, and synonyms. Harvey did a great job applying active reading techniques and practiced identifying key relationships between words to strengthen his verbal reasoning skills.
Heâ€™s making steady progress, and continued practice with vocabulary and reading comprehension will help him feel even more confident heading into the test.
https://revolutionprep.zoom.us/rec/play/V73U7KA2_uRgHLQfIWy6pjbS3U0BshtPREfhk3gyMEHkYce2BSrSGj_9Fgu78n9nssBjLeixON4RTNEG.5FXwU58hciLPmdUC
Take care,
John O.
john.olmos@revolutionprep.com
+12102885353</t>
  </si>
  <si>
    <t>Julian Rodriguez</t>
  </si>
  <si>
    <t>Hey Ana,
I wanted to share a quick update on Julianâ€™s SAT prep. In our recent session, we worked on transitions, rhetorical synthesis, functions, linear equations, and punctuation rules. Julian showed great focus and improvement in connecting ideas within passages and applying grammar rules accurately. On the math side, heâ€™s strengthening his understanding of functions and linear equations through targeted practice.
Heâ€™s making solid progress, and continued review of these areas will help boost both his confidence and consistency across sections.
https://revolutionprep.zoom.us/rec/play/DJloGITptEmwlxwNNzY4AMDeAlScM-3BoMOvs2p8yfKyKBiTP-kbYHaMnRzpKRh58hNe7x9KPRiA2eMt.uG34dQMvKvCQT7PS
Take care,
John O.
john.olmos@revolutionprep.com
+12102885353</t>
  </si>
  <si>
    <t>Stella Figueroa</t>
  </si>
  <si>
    <t>Hey Felix,
I wanted to share a quick update following my session with Stella. In our meeting, we reviewed Reading and Writing strategies, focusing on inferences and command of textual evidence passages. Stella was engaged throughout the session and did a great job applying strategies to identify main ideas and support her answers with evidence from the text.
Even in just one session, she demonstrated strong analytical skills and a solid foundation to continue building on as she prepares for the SAT.
https://revolutionprep.zoom.us/rec/play/I-eopfzOvn0U0Ed2BO5OStK0x3mCgzgiYm4kJUBL-iGMzAoZxLihB6TyfD__iVG2Sjy-DPbiPJL0Ig6d.2UOiZvBVP8AxlI2K
Take care,
John O.
john.olmos@revolutionprep.com
+12102885353</t>
  </si>
  <si>
    <t>Lucas Chandran</t>
  </si>
  <si>
    <t>Hey Geethan,
I wanted to share a quick update on Lucasâ€™s SAT prep. In our recent session, we worked on punctuation, grammar, and math review. Lucas did a great job applying key grammar and punctuation rules to improve accuracy on the Writing and Language section, and we also reinforced core math concepts to strengthen his problem-solving skills.
Heâ€™s making steady progress, and continued practice in these areas will help him build confidence and consistency across the test.
https://revolutionprep.zoom.us/rec/play/79Sw0if_9UdLZqoZvgE-fo4Q6eP3FTVw607c85BpksfuQssQfp8n1I8Ax_7ceHXZJrdonzUcgWl4wz0.6PraS30piZvKXM_t
Take care,
John O.
john.olmos@revolutionprep.com
+12102885353</t>
  </si>
  <si>
    <t>Andres Alvarez</t>
  </si>
  <si>
    <t>Hey Andrea,
I wanted to share an update on Andresâ€™s SAT prep. In our recent session, we reviewed algebra concepts, circles, exponentials, grammar, and punctuation. Andres has shown steady progress in both math and writing, improving his problem-solving approach and his ability to apply grammar and punctuation rules accurately.
Itâ€™s been a pleasure working with himâ€”heâ€™s been focused and thoughtful throughout our sessions. Iâ€™m confident the skills heâ€™s developed will serve him well on the SAT and beyond.
https://revolutionprep.zoom.us/rec/play/EPL2uEi_xqHBZsZnArBOJCDFIg3hHFYnOCm9oGE8wekp4q1vr_EK0waJXKcJMFMnFbiaDugnAlHRc7ya.RXvMZm7Rmxd3-TCD
Take care,
John O.
john.olmos@revolutionprep.com
+12102885353</t>
  </si>
  <si>
    <t>Dear Mr. and Mrs. Dorfner,
I hope you are having a great week. It's been great working with you and Ava over the past couple of months. I wanted to touch base to share some of the progress we've made so far and share my thoughts on the plan moving forward.
So far we've covered Algebra 1, Algebra 2, and half of Data Analysis. It seems like some of the Algebra 1 topics were not sticking, so Ava and I went back to the linear equations worksheet to refresh the lesson. I'd like Ava to study these worksheets even after we've finished them, so she remembers the lesson. We also worked on linear word problems, which I assigned as HW for next week. In the future, I'd like to quiz Ava on Algebra 2 topics to help make sure she remembers the material. Afterwards, I'd like to continue with Geometry and perhaps English if time permits.
For hours, it looks like we have plenty for this semester. As of now we're doing 1 session per week every Sunday for 1 hour. I do recommend increasing session velocity to 2 sessions per week for 1hr/session. I know Ava is busy with her schedule, but if she happens to find the free time, it will benefit her to have more frequency each week.
Please let me know if you have any questions or if there are any adjustments you would like to make to our plan. I'm happy to schedule a time to talk by phone if that would be helpful. I look forward to supporting Ava in her continued academic journey.
Best regards,
Jon C.
jon.cathapermal@revolutionprep.com
+17049758359</t>
  </si>
  <si>
    <t>Dear Mr. and Mrs. Bhalla,
I hope you are having a great week. It's been great working with you and Esha over the past couple of weeks. I wanted to touch base to share some of the progress we've made so far and share my thoughts on the plan moving forward.
So far we've covered the most important math topics covered on the SAT. We've seen Algebra 1: linear equations, systems of equations, and linear word problems. Currently we're working on Algebra 2: Quadratic equations, exponential equations, and non-linear equations. At this point we are on quadratic equations. Going into this week's official SAT, I expect us to finish quadratic equations, but it seems we won't have time for the rest of the subjects. I'd still like to finish the rest of Algebra 2, then cover Geometry. After math, I also see opportunities for improvement in English.
For hours, I recommend adding 12 - 24 hours. Since Esha is a junior, she has the opportunity to take the SAT throughout the school year. We have plenty of time to prepare her thoroughly. If you're able to get more hours, I recommend scheduling 1 - 2 sessions/week for 1hour/session to ensure we have consistent classes.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Esha in her continued academic journey. 
Best regards,
Jon C.
jon.cathapermal@revolutionprep.com
+17049758359</t>
  </si>
  <si>
    <t>Liam Austin</t>
  </si>
  <si>
    <t>Dear Mr. and Mrs. Austin,
I hope you are having a great week. It's been great working with you and Liam over the past couple of months. I wanted to touch base to share some of the progress we've made so far and share my thoughts on the plan as we approach Liam's SAT on October 8th.
I've seen improvements in Liam's understanding of Algebra 2 topics: quadratic FOIL, factoring, using quadratic formula, and quadratic word problems. He had trouble identifying standard, vertex, and factored form of quadratics, but with more practice and memorization he's improving this skill as well. Another topic we've worked on is constants challenge questions. I've also seen improvement on these problems, although there's still some room for improvement based on practice tests. As we approach Liam's test on October 8th, I recommend he review all the math topics we've covered so far ranging from Algebra 1, Algebra 2, Geometry, and Data analysis. We will do a comprehensive review in our next class before his test on October 8th.
If Liam decides he wants to try the test again in November or December to use the score in regular college decisions, I recommend he add 12 hours of tutoring. This way we can have 2 sessions per week for 1hr/session. Please use the link below if he is interested in continuing to work on increasing his score:
https://my.revolutionprep.com/s/MNZR3muBqv.
Please let me know if you have any questions or if there are any adjustments you would like to make to our plan. I'm happy to schedule a time to talk by phone if that would be helpful. I look forward to supporting Liam in his continued academic journey. 
Best regards,
Jon C.
jon.cathapermal@revolutionprep.com
+17049758359</t>
  </si>
  <si>
    <t>Nistal Gasaly</t>
  </si>
  <si>
    <t>Dear Nistal and Barbara,
I hope you are having a great week. It's been great working with you and Nistal over the past couple of weeks. I wanted to touch base to share some of the progress we've made so far and share my thoughts on the plan moving forward. 
So far in our classes we've work on both English and math. For English we've worked on grammar: punctuation, pronouns, possession, verbs and misplaced modifiers. We've also covered reading comprehension including quantitative evidence and textual evidence. For math, we've covered the most important topics including Algebra 1 and Algebra 2. For the purpose of getting ready for the upcoming SAT this weekend, we'll cover topics Nistal feels are more important for him.
To fully prepare for the SAT, I recommend adding 12 - 24 tutoring hours so we can schedule 1 - 2 sessions per week for 1hr/session. We have much to cover and I'd like to fully cover each topic over a longer period of time.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Nistal in his continued academic journey. 
Best regards, 
Jon C.
jon.cathapermal@revolutionprep.com
+17049758359</t>
  </si>
  <si>
    <t>Timothy Tong</t>
  </si>
  <si>
    <t>Dear Mr. and Mrs. Tong,
I hope you are having a great week. It's been great working with you and Timothy over the past couple of sessions. I wanted to touch base to share some of the progress we've made so far and share my thoughts on the plan moving forward.
In Timothy's recent practice test the main topic for improvement was quadratic equations and constants challenge questions. So far in our sessions we've worked on SAT math: Algebra 2. We focused on quadratic equations based on the practice test. We examined quadratic FOIL, which involves distributive property and the concept of comparing standard form on both sides of an equation. We also worked on quadratic word problems, examining standard, vertex, and factored form of quadratic equations. These are some of the most highly tested topics on the math section. I've seen improvement in his understanding and his memory of the topics. I'm glad to see progress, but there are more topics I'd like to cover, like Data analysis and Geometry.
Since his test is in mid October, I think Timothy would benefit from adding more tutoring hours. I recommend 6 - 8 hours of tutoring so we can have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Timothy in his continued academic journey. 
Best regards, 
Jon C.
jon.cathapermal@revolutionprep.com
+17049758359</t>
  </si>
  <si>
    <t>Dear Mr. and Mrs. Austin,
I hope you are having a great week. It's been great working with you and Liam over the past couple of months. I wanted to touch base to share some of the progress we've made so far and share my thoughts on the plan moving forward.
So far, we've covered Algebra 1, Algebra 2, Data analysis, and most of Geometry. Recently, however, we had to go back and reinforce Algebra 2 concepts: Quadratic equations. I'm happy to say Liam is now grasping the concepts of FOIL, factoring, and solving quadratic equations. He is finding it easier to remember how to solve these kinds of problems.
Even though Liam is a senior, I recommend he take the October 4th SAT as well. I still want to make sure he has a strong understanding of exponential equations, and I want to finish geometry. I recommend he register for the test as soon as possible and get more tutoring hours so he can ensure we continue tutoring until the October 4th test. I recommend 6 - 10 hours of tutoring to have 1 - 2 sessions/week for 1hr/session. You can easily purchase these hours through your account on the Revolution Prep website.
Please let me know if you have any questions or if there are any adjustments you would like to make to our plan. I'm happy to schedule a time to talk by phone if that would be helpful. I look forward to supporting Liam in his continued academic journey. 
Best regards,
Jon C.
jon.cathapermal@revolutionprep.com
+17049758359</t>
  </si>
  <si>
    <t>Kyle Kao</t>
  </si>
  <si>
    <t>Dear Mr. and Mrs. Kao,
I hope you are having a great week. It's been great working with you and Anderson over the past couple of months. I wanted to touch base to share some of the progress we've made so far and share my thoughts on the plan moving forward.
In our sessions we've covered English including grammar as well as reading comprehension. Grammar included 5 rules: punctuation, pronouns, possession, verbs, and misplaced modifiers. Reading comprehension has covered quantitative and textual evidence. We've also worked on poetry and text, structure, and purpose questions. He hasn't had any trouble going through the questions, and he is able to keep up with the material. Even so, I think Anderson could benefit from reviewing the material we've done so far to help him remember to topics we've learned.
Looking at hours, it seems perfect to me. 14 hours is plenty to ensure we have 2 sessions per week for 1hr/session.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I'm happy to schedule a time to talk by phone if that would be helpful. I look forward to supporting Anderson in his continued academic journey. 
Best regards, 
Jon C.
jon.cathapermal@revolutionprep.com
+17049758359</t>
  </si>
  <si>
    <t>Vincent Sasso</t>
  </si>
  <si>
    <t>Dear Mr. and Mrs. Sasso,
I hope you are having a great week. It's been great working with you and Vincent over the past couple of months. I wanted to touch base to share some of the progress we've made so far and share my thoughts on the plan moving forward.
So far we've worked on SAT math in our sessions. We've focused on the most important and most highly tested topics including Algebra 1 and Algebra 2. We've seen topics like linear equations, systems of equations, and linear word problems. We've also seen quadratic FOIL, quadratic factoring, quadratic formula, and graphing. We focused on understanding the foundational concepts but also worked on understanding when Desmos is useful. He's done a great job keeping up with the topics. I think he would benefit from studying his notes from our classes to remember the topics we learned. There are also lots of topics we didn't have time to cover, such as Data analysis and Geometry. I'd like to work on those topics in future sessions.
If Vincent is interested in taking the October or November SAT, I'm happy to prepare him for the test. I recommend 12 hours of tutoring so you can have 2 sessions per week for 1hr/session. Here is the link to purchase those hours if you're interested:
https://my.revolutionprep.com/s/0l0CIANpRR.
Please let me know if you have any questions or if there are any adjustments you would like to make to our plan. I'm happy to schedule a time to talk by phone if that would be helpful. I look forward to supporting Vincent in his continued academic journey. 
Best regards,
Jon C.
jon.cathapermal@revolutionprep.com
+17049758359</t>
  </si>
  <si>
    <t>Jack Nguyen</t>
  </si>
  <si>
    <t>Dear Mr. and Mrs. Nguyen,
I hope you are having a great week. It's been great working with you and Jack over the past couple of months. I wanted to touch base to share some of the progress we've made so far and share my thoughts on the plan moving forward.
In our lessons we focused on English. We examined two main concepts: Grammar and Reading comprehension. For grammar, we examined the 5 rules tested on the SAT: punctuation, pronouns, possession, verbs, and misplaced modifiers. Reading comprehension included central ideas, quantitative evidence, textual evidence, inferences, text structure purpose, and poetry. Jack did great keeping up with the topics and did great with harder topics like poetry and quantitative evidence as well.
With Jack's test this weekend, I recommend several steps to prepare for test day. Have a good night's sleep and have the materials for test day ready. These materials include the test ticket (printed or digital), charged computer, pens, pencils, erasers, snack and water, and comfortable clothing. I wish him the best on his SAT, and I'm positive he will do well after seeing his progress over the course of our tutoring lessons.
Please let me know if you have any questions. I'm happy to schedule a time to talk by phone if that would be helpful. I look forward to supporting Jack in his continued academic journey, should he choose to come back for tutoring again.
Best regards, 
Jon C.
jon.cathapermal@revolutionprep.com
+17049758359</t>
  </si>
  <si>
    <t>Hi Bonnie and Jenna,
It was great working with Jenna again! Since it has been a few months and we are beginning a new leg of her program, I felt it appropriate to send a progress update, instead of the typical parent update. Below, I have summarized some goals and plans for the program. Please reach out to Diane, copied here, and me if you have any questions or updates!
While the primary purpose of our program is to target Executive Functioning and her Math class content, in our first meeting, Jenna reported generally good positions on both focuses. In Math, she noted that she largely recognized current topics from prior classes, combining comfort and confidence in this early stage of the course. For EF, she made a collated list of her assignments, allowing her to be wholly aware of all her upcoming tasks. With these points in mind, we shifted our focus last session to Dimensional Analysisâ€”unit conversions for Chemistry.
Jenna noted that this topic, along with Significant Figures, is a particular thorn in her side with Chemistry, and the topics essential roots in mathematics made it comfortable to discuss in session. However, I do not have a robust mastery over chemistry knowledge. While I have provided resources to continue practicing Dimensional Analysis and Significant Figures, I recommend that Jenna work with another tutor who has greater mastery in Chemistry, and I see that this plan has already been followed, as Jenna now has a chemistry tutor!
For our program together, we will be planning for each session to split its time between EF and Math support. During sessions where math is going well and upcoming topics are anticipated to continue the trend, we will focus more session time on EF skills. The current program schedule, which is one 60-minute session each week, continues to be my recommendation, but we will see as the math course continues if we will want to increase session length or frequency.
Jenna, as a reminder, the assignments list is updated! Make sure to access it through your bookmark or this link (https://docs.google.com/document/d/1Hv4wwoirESYfEbimUDvQg_d6z598HLtV63Ve6c1kRrg/edit?usp=sharing). It includes two Dimensional Analysis worksheets, including the one I shared during session with the instructional pages, and a website with instruction and practice worksheets targeting significant figures.
Our next session is on Sunday, 14 September, at 4:00 PM CDT. Please contact me if you have any questions or updates!
Thank you,
Jonathan J.G.
jonathan.grams@revolutionprep.com
+13015248801</t>
  </si>
  <si>
    <t>Hi Lyndee and Justin,
It was great working with Justin again! Since it has been a few months and we are beginning a new leg for the program, this is a good opportunity for a progress update, summarizing prior progress and notes for the current program. As always, please contact Cynthia and me if you have any questions or updates regarding these notes, and we can schedule a phone call to discuss any part more directly.
Justin's efforts in AP Calculus AB proved fruitful with him earning a 5 on the AP exam! Now in AP Calculus BC, his teacher has expedited the process into the content that makes the class unique from the prior one. His list of one-off topics, including Partial Fraction Decomposition and Improper Integrals, largely covered the additional content BC adds to the original units of AB, and his class has started the first full unit of BC content already: Parametric equations, polar coordinates, and vector-valued functions. While there are still plenty of familiar elements in his current work on parametric equations, he had some levels of discomfort, most notably with the algebraic skills that enable some essential steps to solving these problems. By highlighting those challenges and discussing the steps to overcome them, I feel that he is in a good position to make more progress in the current material.
As with AP Calculus AB, our current schedule of one 60-minute session each week rests as my recommendation, but I may recommend longer sessions or greater frequency if the content become more challenging or to more thoroughly support important exams.
Justin, as a reminder, the assignments list is updated! Make sure to access it through your bookmark or this link (https://docs.google.com/document/d/1NoRJgLJPKDwn53BuhyfIrZ83WT18KNuLUF8sn7VakdI/edit?usp=sharing). It includes sending me a detailed list of all prior and current topics covered by the class, so that I can better track progress in the BC curriculum, and exploring two prior AP exam FRQs that targeted parametric equations.
Our next session is on Sunday, 14 September, at 6:00 PM CDT. Please contact me if you have any questions or updates!
Thank you,
Jonathan G.
jonathan.grams@revolutionprep.com
+13015248801</t>
  </si>
  <si>
    <t>Andrew Winter</t>
  </si>
  <si>
    <t>Hi Agnes,
It was great working with Andrew this week! Although he arrived late to our session, we were able to catch up and discuss some essential items for his program and goals. With these updates, it felt prudent to send a progress update! As always, please feel free to reach out with any questions or updates. I have copied Christina and Levi to keep them a part of the conversation, too.
In general, Andrew is doing rather well in his classes. Although he is facing more challenges in English and History over other subjects, he said that he's been keeping up with his assignments, and he feels driven to keep up with his classes. With academics going well and his motivation holding firm, Andrew wanted to reduce the frequency of our EF sessions, remarking that the present schedule of one 60-minute session per week is not necessary for his current goals. Noting Levi's advice on the matter, I made the minimum recommendation for his EF tutoring to be once per week for 30 minutes, maintaining weekly regularity while not demanding as much time. This type of schedule may prove challenging, though, as expanding the sessions in times when his academic needs grow may be difficult once my schedule picks back up. However, I made another recommendation that I want you and Andrew to consider.
From what we discussed, I highly recommend that Andrew begin dedicated SAT test prep tutoring in pursuit of his 1400 score goal. With his 1290 on the August SAT exam and his successful management of his academic load with 2 AP courses, this may be the ideal time for him since academics may become more challenging as the school year progresses, he will likely take more AP exams next year, and he is not interested in summer work for the SAT. The exact recommendation for SAT test prep tutoring largely depends on which upcoming SAT exam he is hoping to achieve his desired 110-point increase (he should plan on taking at least two more exams to increase the likelihood of him reaching his goal), but the minimum recommendation is one 60-minute session each week. Such a schedule would require adequate completion of out-of-session homework and practice exams, and, if out-of-session work cannot be completed regularly, then the program would need more sessions to ensure continuous progress towards his goal.
With my recommendation for SAT Test Prep tutoring, I noted to Andrew that both Levi and I should do well for supporting his goals there but that Levi's ability to help with his potential academic needs in English and History is something to consider when scheduling the program. Please let us know about any questions or updates you have from these recommendations, and we will work together to best support Andrew's goals!
Thank you,
Jonathan J.G.
jonathan.grams@revolutionprep.com
+13015248801</t>
  </si>
  <si>
    <t>Dear Kunal,
I hope you are doing well! It has been a pleasure working with Aashna, and I wanted to share an update on her progress and next steps as she prepares for her upcoming exams.
Progress &amp;amp; Recent Focus:
Aashna has been doing an excellent job both in her sessions and with her independent practice. Over the past month, she has made impressive progress across the SAT, ACT, and PSAT.
On 9/6, she scored a 34 in English and 33 in Math on a practice ACT.
On 9/20, she scored a perfect 760 in Math and 670 in Reading/Writing on a practice PSAT.
Her Reading and Writing scores have steadily improved from around 700 to 740 across her last four practice exams. This reflects her growing consistency with grammar, verbs, and comma usage, as well as her ability to approach longer and more complex reading passages. Weâ€™ve specifically been working on text structure and purpose questions and inference questions, and Aashna has been applying strategies with increasing accuracy.
In Math, she continues to perform strongly. Recently, we reviewed ACT-specific math concepts such as combinations, which often go beyond the SAT scope. She has shown confidence applying these skills and has adapted quickly when presented with new question types.
Positives:
Aashna is an exceptionally dedicated student. She has done a great job completing all assigned homework, applying strategies independently, and engaging thoughtfully during sessions. This consistency is a key reason behind her improvement.
Areas for Growth:
The focus now is on continuing to refine strategies in Reading/Writingâ€”especially with more complex passages and higher-level inference questionsâ€”and expanding comfort with advanced ACT math concepts.
Recommendation for Velocity:
Aashna is currently meeting 1â€“2 times per week, which I believe is the perfect balance. This allows us to make strong progress on SAT/ACT preparation while also leaving room for AP Calculus review as needed. I recommend we continue with this schedule to maximize her results across exams and coursework.
Academic Focus Moving Forward:
Continue reinforcing Reading/Writing strategies, particularly inference, transitions, and text structure/purpose questions.
Review and practice advanced Math concepts (including ACT-focused topics).
Integrate AP Calculus support as needed while maintaining test prep momentum.
I am very encouraged by Aashnaâ€™s progress and confidence. With her strong work ethic and steady improvement, I am confident she is on track to reach her goals. Please let me know if you have any questions or would like to discuss adjustments to her schedule or focus areas.
Best regards,
Jose F.
jose.falconi@revolutionprep.com
+1 209-261-5048</t>
  </si>
  <si>
    <t>Rohit venkatesh</t>
  </si>
  <si>
    <t>Dear Venkatesh,
I hope you are doing well! It has been a pleasure working with Rohit, and I wanted to share some highlights of his recent progress along with my recommendations moving forward.
Progress &amp;amp; Recent Focus
Over the past several weeks, Rohit has worked on a wide variety of SAT Reading/Writing and Math strategies. In Reading/Writing, he has practiced text structure and purpose, inferences, central idea questions, words in context, pronoun reference, and grammar/punctuation (including commas and apostrophes). In Math, he has developed a strong foundation in constants strategies, Algebra, Geometry Level 2, Trigonometry, and advanced problem-solving.
Rohit has also been applying strategies for command of quantitative evidence, underlining, highlighting, and eliminating answersâ€”though sometimes he uses these more consistently in class than on homework or exams, which is something we will continue to reinforce.
Practice Exams &amp;amp; Scores
Rohitâ€™s practice exam performance has varied across different dates:
August 10: Scored a 1480 (750 Math, 730 Reading/Writing). This was on a repeated exam from April, but it reflected strong improvement from earlier work.
August 28: Scored 660 Reading/Writing on a more difficult test, showing that longer central idea and inference questions are still a challenge.
September 24 (Bluebook): Scored a 1320 overall (690 Math, 630 Reading/Writing). Math remains a relative strength, while longer Reading/Writing passages continue to require more focus and pacing strategies.
These results show that Rohit has the skills to perform at a higher level but needs greater consistency in applying strategies across all test settings.
Positives:
- Excellent progress in Math, consistently scoring near or above 700.
- Improved accuracy on hard Words in Context questions (recently 9/10 correct).
- Strong participation during sessions and ability to grasp strategies quickly.
Areas for Growth:
- Greater consistency with central idea and inference questions, particularly in longer Reading/Writing passages.
- Apply strategies (highlighting, underlining, eliminating answers) as diligently on homework and practice exams as in class.
- Ensure all homework and practice sets are completed and answers recorded clearly for review.
- Continue reinforcing grammar and punctuation rules to reduce small errors.
Recommendation for Velocity:
Rohit currently has one more session scheduled, but I recommend continuing with one session per week moving forward. This spacing allows time to reinforce strategies independently through daily practice (at least 30 minutes per day) while still providing consistent support.
Academic Focus Moving Forward:
Reading/Writing: Focus on central ideas, inferences, text structure, transitions, and grammar/punctuation strategies.
Math: Continue practicing advanced Algebra Level 2, Geometry, Trigonometry, and quadratic functions/systems. Emphasize writing out full work as if under test conditions.
Test Practice: Take practice exams regularly to apply strategies under timed conditions and track growth.
Rohit has been working hard, and I am confident that as he builds consistency with strategies outside of class, his scores will rise further. With his strong math performance and developing Reading/Writing skills, he is well on track to meet his goals.
Please let me know if you would like to discuss scheduling additional sessions or planning Rohitâ€™s preparation leading up to his next SAT.
Best regards,
Jose F.
jose.falconi@revolutionprep.com
+1 209-261-5048</t>
  </si>
  <si>
    <t>Theo Berger</t>
  </si>
  <si>
    <t>Dear Peter,
I hope you are doing well! It has been a pleasure working with Theo, and I wanted to share an update on his progress as well as my recommendations moving forward.
Progress &amp;amp; Recent Focus:
Theo has made impressive strides in his SAT preparation. He began with an initial score of 1180, which increased to 1270 after his first practice exam and then 1370 after his second practice exam. This growth reflects not only his effort but also his ability to apply strategies consistently across sections.
In Reading and Writing, Theo has shown steady strength. We have focused on the Mixed Punctuation module and verb usage, both of which he has handled well. His next step will be refining performance on longer reading passages, particularly with text structure and purpose questions as well as words in context.
Most of Theoâ€™s improvement has come in Math, where weâ€™ve spent more time. We have reviewed Desmos strategies, algebra, geometry, and constants problems, and Theo has shown noticeable progress in applying these techniques. To continue building on this momentum, he should begin working with more advanced math concepts, such as higher-level algebra and geometry applications, as well as practice with trickier problem types that require multi-step reasoning.
Positives:
Theo is a diligent and focused student. He consistently completes all assigned work, which has been a major driver of his improvement. His willingness to engage with challenging problems and his persistence in applying strategies are clear strengths. Based on his trajectory, I believe Theo not only has the ability to reach his original 1400 goal, but with continued effort, he could even aim higher.
Areas for Growth:
The key now is to refine strategies for more complex math problems and to strengthen comprehension on extended reading passages. Additionally, consistent independent practice will be essential for consolidating strategies and continuing to raise his performance.
Recommendation for Velocity:
Up until late August, Theo was meeting twice per week. Moving forward, I recommend shifting to one session per week. This will provide him with the necessary time between sessions to reinforce strategies independently while maintaining consistent guidance. Alongside sessions, I strongly encourage Theo to take a Bluebook practice exam as soon as possible to better simulate the actual testing experience and provide clearer insight into where to focus next. This will give us a better idea of how Theo might score on the actual SAT.
Academic Focus Moving Forward:
Reading/Writing: Continue review of punctuation and verb usage while expanding to text structure, purpose questions, and words in context.
Math: Focus on advanced algebra, geometry, trigonometry, and higher-level problem types to push his score into the upper ranges.
Practice Exams: Schedule additional Bluebook practice tests to monitor progress and reinforce pacing and stamina.
Theo has made excellent progress, and I am confident he is on track to not only reach but potentially exceed his initial goal. I recommend scheduling continued sessions once a week through the fall, with a target of taking an official SAT before the end of the year.
Best regards,
Jose F.
jose.falconi@revolutionprep.com
+1 209-261-5048</t>
  </si>
  <si>
    <t>Dear James,
I hope you are doing well! It has been a pleasure working with Jet, and I wanted to share an update on his recent progress and recommendations as he prepares for his upcoming SAT.
Progress &amp;amp; Recent Focus:
Jet began his SAT preparation with an initial score around 910. He has been a focused and attentive student during sessions, quickly picking up strategies and showing strong progress in Math in particular. Weâ€™ve worked on Desmos strategies, algebra, geometry, and constants problems, and Jet has been developing the ability to apply these tools effectively.
In Reading and Writing, Jet has improved with rhetorical synthesis, punctuation problems, words in context, and transitions. His next step is to continue reinforcing punctuation rules so that they become automatic under timed conditions.
Positives:
Jet is a motivated learner who absorbs strategies well during lessons. His progress in math demonstrates that he has the potential to raise his score significantly. With more consistent study time, Iâ€™m confident he will see results on test day.
Areas for Growth:
The key focus now is independent practice. Jet should aim to average 30 minutes of study per day to reinforce strategies from our sessions. This consistency will help him avoid small mistakes and strengthen his confidence. Memorizing punctuation rules and practicing math problems regularly will be especially important.
Next Goal:
Our milestone for Jetâ€™s upcoming SAT is to break 1000. He has the skills to achieve this, and with steady practice in the days leading up to the test, I believe he can do it. Afterward, we can set the next target of moving toward an 1100 score or higher, building step by step on his progress.
Leading up to this test, Jet should continue focusing on:
Math: Algebra, constants (with Desmos), and geometry problems.
Reading/Writing: Mixed punctuation rules, rhetorical synthesis, words in context, and transitions.
Recommendation for Velocity:
I recommend continuing with one-hour sessions once per week, spaced out to allow Jet time to practice independently between meetings. Alongside this, I encourage Jet to register for another SAT after this attempt, so he has the opportunity to build on what he has learned while the material is still fresh.
Jet has been making meaningful progress, and I am optimistic about his performance on the upcoming SAT. With continued effort and consistent practice, I believe he will hit his next milestone and keep moving toward higher goals.
Best regards,
Jose F.
jose.falconi@revolutionprep.com
+1 209-261-5048</t>
  </si>
  <si>
    <t>Mark Zabala</t>
  </si>
  <si>
    <t>Dear Mark,
I hope you are doing well! It has been a pleasure working with Mark over the past several weeks, and I wanted to share an update on his progress and our recommendations moving forward.
Progress &amp;amp; Recent Focus:
Mark has been making excellent strides in both Reading/Writing and Math. On his most recent practice PSAT on 9/13, he scored 640 in Reading/Writing and 730 in Math, a strong improvement from his initial scores in the high 500s for Math. This jump into the 700s reflects his dedication and consistent effort.
In Reading/Writing, weâ€™ve been focusing heavily on commas and apostrophes, and Mark has shown great improvement in applying these rules correctly. He has also worked through the pronoun reference module and continues to sharpen his grammar and punctuation skills.
In Math, Mark has been building confidence with Algebra Level 2, as well as more advanced topics such as synthetic division and long division of algebraic equations. We have also practiced Precalculus-style questions and rational function problems (including tricky 
0
/
0
0/0 scenarios), which are helping him develop stronger problem-solving strategies.
Mark has also been consistent in taking practice exams and completing homework, which has been key to his progress.
Positives:
Significant improvement in Math, from the high 500s into the 700s.
Stronger grasp of punctuation, especially commas and apostrophes.
Consistent engagement in practice exams and homework assignments.
Demonstrates persistence with challenging Precalculus and algebra topics.
Areas for Growth:
Continue reinforcing punctuation rules to ensure mastery under timed conditions.
Build comfort with complex algebraic and rational function problems.
Maintain consistent practice leading up to the PSAT to maximize confidence and accuracy.
Recommendation for Velocity:
Mark is currently meeting 1â€“2 times per week, which has been very effective. I recommend maintaining this schedule leading up to the October PSAT to reinforce strategies and address any last-minute gaps. After the PSAT, we will shift our focus back to SAT preparation, working on more difficult material while applying the same strategies.
Academic Focus Moving Forward:
Reading/Writing: Continue practicing punctuation and pronoun reference, while expanding into transitions and sentence structure.
Math: Focus on more difficult Algebra Level 2, geometry, and advanced problem-solving.
Regular practice exams to apply strategies and track growth under timed conditions.
Mark has been working very hard, and Iâ€™m encouraged by the progress heâ€™s made so far. With continued consistency, Iâ€™m confident heâ€™ll be well-prepared for the PSAT and ready to take the next step with the SAT.
Best regards,
Jose F.
jose.falconi@revolutionprep.com
+1 209-261-5048</t>
  </si>
  <si>
    <t>Subject: Student Progress and Plans for the Future
Dear Kathleen,
I hope you are having a great fall season. Itâ€™s been great working with you and Max over the past couple of months. I wanted to touch base to share some of the progress weâ€™ve made so far and share my thoughts on the plan moving forward.
I've seen that Max is capable of doing well in this class, but currently needs more work and help to get there. When he applies himself to his preparation, he is able to understand the concepts with the depth needed to do well on the AP Biology exam, beyond the average student. He is able to go further than rote memorization. But so far he's behind in the class and needs to spend more time on it, but also it would be helpful if he had regular weekly tutoring for it. Without meeting every week, unless he himself dedicates additional prep time to review materials and practice on his own, he is likely to get further behind.
Based on Maxâ€™s goals, I recommend adding 1 hour per week of AP Biology tutoring through the end of May 2026 to make sure that he catches up and stays on top of the class material and works toward being ready for the AP Biology exam at the end of the year.
Our current short-term goals for Max include understanding enzymes and their relation to catalysis and their necessary conditions. The overall goal remains achieving a strong score on the AP Biology exam, an A in the class, and building confidence in his scientific reasoning for future scientific classes and pursuits.
Please let me know if you have any questions or if there are any adjustments you would like to make to our plan. Iâ€™m happy to schedule a time to talk by phone if that would be helpful. I look forward to supporting Max in his continued academic journey.
Best regards,  
Joyra</t>
  </si>
  <si>
    <t>Daniel  Young</t>
  </si>
  <si>
    <t>Hi all,
I wanted to re-forward this to make sure everyone is looped in on Daniel's progress. He is progressing, but it is slower than his capacity allows, and that's because he has not been consistently completing his homework assignments.
Daniel still has homework that needs completing on Khan Academy from the last couple of sessions we'd had, so after you set up the scheduling, he should work on that to make the best use of our time when we're able to meet. He will be able to gain a lot more if he is consistently getting his homework completed. It would also be helpful if over a few days he reviews the notes he's taken on paper from our sessions, they contain a lot of high-value info and repeated review has been beneficial to him when he's done it.
Recommendation: I feel that Daniel would most benefit from meeting twice a week for 60 minutes each through October for the PSAT. This would be most useful if he is consistently getting homework done between the sessions. If not, they become review sessions, which is not useless, but not the best use of limited time.
Any questions, concerns, or thoughts, please let me know.
Best regards,
Joyraj D.
joyraj.d'souza@revolutionprep.com
+15174024183</t>
  </si>
  <si>
    <t>Hello Proshat,
I wanted to answer your questions about how Caleb is doing in his SAT prep and how close he is to his end goal, and I've included some other observations on his work as well. If I missed anything that you were wondering about, please let me know and I'll be happy to answer.
Caleb says he has not started any sports yet. I think it would be a good time to meet twice per week for SAT Prep, although we could also do it later in the year as well and that would not make a difference in his college admission cycles. There is not urgency to meet right now, except to make hay when the sun shines since he has tended to get a lot busier once basketball begins. In terms of how close he is to being ready, as I told Caleb in our most recent session when talking to him about his progress, he is still in the phase where more time spent on homework and tutoring will continue to result in an increase in score. Eventually that levels off (i.e., diminishing returns) for most students and then investing another ten hours to go from 1300 to 1310 is not worth it. But for now he has not reached the diminishing returns phase; he is still learning a lot of new things that will help him score higher. What we're doing is in small part general test strategy but mostly content review, which for him is going to be the big driver of an score increase. Because of this, there's not a set of things that once covered mean he's ready for the test. It's more of a feedback loop where we work on an important math concept, realize there is something related to it that he is having a hard time with, queue that up for next time, and will keep going until we've reached through all the important, common concepts.
As a general estimate he were to complete 100% of his homework every time exactly how I ask (which is usually to spread it over several days for it to better sink in), another 10 sessions would put him in a good position. We should be able to get at least 2 practice tests, 20 hours of homework between the sessions, review of notes, review of practice tests in there. He would likely still benefit later in the year toward the summer from some refresher sessions, because it is likely that some of the things he works on in his classes will help him at least a bit and that would mean that he'll be in a better position at the end of the school year to score his best. It is rare that we every see 100% compliance with homework, so this would be the lower bound for how often we'd need to meet going forward. But in the 10-20 hour range, and potentially not all early in the school year but later in the spring, is my current best estimate. If he takes the SAT now, he's still in a considerably better position than at the beginning of summer, of course. But I am speaking in terms of what I feel would be his best expected performance. There's other variables that make it hard to estimate as well, like if we don't see each other for a week as has happened a couple of times, it is more likely that he needs more time to catch up on where we left off. Homework and note review helps minimize this but the effect is always there to some extent.
From his most recent practice test, he is currently considerably stronger in Reading/Writing than in Math. With the Math, there is a lot to review and recontextualize. He's done well in his math courses since I've known him, but the SAT is about mixing together all the concepts and throwing in tempting traps, and so first of all reviewing many concepts over the past three years worth of math is one thing that he is working through, and then also becoming aware of non-great habits that were not a big problem on regular classroom tests, but are when the test does not offer partial credit demands consistency of process.
If he can raise his Math score to about the 700 range from the current mid-500's (this is totally achievable for him, but will take a lot of practice, and it would be at a higher rate than he's done so far this summer/fall) and pick up a few more questions on the reading/writing (this will come in part from doing more practice tests and getting comfortable with the question types), he would be in the 1300-1400 range, and that would make his score competitive for the schools he and I had discussed when planning out what we were going to cover.
What we've been doing in the Math section so far is not a comprehensive overview of every possible thing on this half of the test, but strategically chosen 'high-yield' concepts that have the highest number of questions based on them. These include slope-intercept forms of straight lines and details of quadratic equations and their graphs.
He's missed completing his homework a few times and the most recent time, I asked him to set up a new system that will integrate the homework I give him into his regular school workflow and be thinking about it before the day of a session. Much of what we're working on benefits from repetitive review to fully memorize and integrate it into subconscious memory, so that when the question comes up on a test, no thinking is required and the response is automatic.
I hope this was not too much detail, and that this helped to understand where Caleb is and where he's going and what he needs to do to get there.
If he can find time, I'd recommend to make sure we're scheduled at least once per week (and if it need to be canceled from our current usual Sunday time, to reschedule it later in the week) for the next couple of months before basketball starts.
Thanks for your involvement and support,
Joyraj D.
joyraj.d'souza@revolutionprep.com
+15174024183</t>
  </si>
  <si>
    <t>Jane Breen</t>
  </si>
  <si>
    <t>Hi Jane,
There is still a lot of math to cover, and the more consistently you're able to complete the homework between tutoring, the more effective our meetings will be. 
The homework remains the same from last time. And also, if you have time, please add in taking a practice test from the Revolution Prep website this time (last time it was from Blue Book/College Board, which is what I wanted but we will switch for this one).
We will be moving to one session per week, so it will be even more important that you have the homework completed. 
Recommendation: I recommend we continue with a 1 hour session per week til the October SAT.
Best regards,
Joyraj D.
joyraj.d'souza@revolutionprep.com
+15174024183</t>
  </si>
  <si>
    <t>Reminder to work on Question Bank Homework this week
Joyraj D.
joyraj.d'souza@revolutionprep.com
+15174024183</t>
  </si>
  <si>
    <t>Hi Amanda,
To answer your questions about what we'd change going forward to make sure that Donovan is achieving to his full capability: It is usually expected that especially the first official testing will score lower than practice test results, as there is no substitute for the feelings of the real thing. Experience taking a real test is invaluable and that's why we usually recommend students to sign up for three. One to get the first one out of the way, and then the next two to even out variance between sittings.
 There are two precise areas that we've been working on since getting the results, which are paying more attention to timing during each test section to maintain an even pace (this was an issue on Donovan's official test, but he'd never had an issue with it in practice tests, so it had not been something that needed work previously) and to gain as much familiarity as possible with official College Board questions, which we've started on by creating a plan to go through the entire set of publicly available questions from the College Board.
We are working now on a few subsets of the Reading sections and the Math sections. Where we'd started in the Writing section, Donovan has improved considerably and now that is his highest subscore.
If we continue to meet for a one hour session each week, he will continue to make progress. Two per week would be good if he had a lot more time for homework, but would otherwise potentially not be the best use of the tutoring hours unless closer to another official testing.
Joyraj D.
joyraj.d'souza@revolutionprep.com
+15174024183</t>
  </si>
  <si>
    <t>Alyssa Fuentes</t>
  </si>
  <si>
    <t>Dear Celia,
I hope you are having a great fall. Itâ€™s been great working with you and Alyssa over the past couple of weeks. I wanted to touch base to share some of the progress weâ€™ve made so far and outline the plan moving forward.
I have seen significant improvements in Alyssaâ€™s engagement and confidence during sessions. She reads aloud with expression, answers comprehension questions, and is beginning to cite details from the text (e.g., identifying setting, key events, and vocabulary like â€œbreezyâ€ and â€œchirpedâ€). In math, she demonstrated how to use tally marks and is starting to group tallies in fives to count efficiently. She also self-corrects when she notices small mistakesâ€”great metacognition!
She has shown consistent progress toward our session objectives: (1) building reading comprehension through short fiction passages with who/what/where/why questions and (2) strengthening number sense and addition within 20 using visuals (tallies, tens).
Our current short-term goals for Alyssa include:
Reading: Improve accuracy and fluency on grade-level passages and support answers with a detail from the text; practice using context to decode/define unfamiliar words; give a brief retell (beginningâ€“middleâ€“end).
Math: Achieve quick, accurate addition within 20; consistently group tallies by fives; explain steps when solving simple word problems.
The overall goal remains increased confidence and steady classroom performance across reading and math.
Based on Alyssaâ€™s progress, I recommend continuing at 2Ã—/week for 60 minutes. If we want to accelerate reading responses (retells and text-evidence sentences), we can add a brief third touch (30â€“45 minutes) for two weeks to lock in the routine.
Please let me know if you have any questions or if there are any adjustments you would like to make to our plan. Iâ€™m happy to schedule a time to talk by phone if that would be helpful. I look forward to supporting Alyssa in her continued academic journey.
Best regards,
Judi A.
judi.abohana@revolutionprep.com</t>
  </si>
  <si>
    <t>Kierre Terrell</t>
  </si>
  <si>
    <t>Dear Kiara,
I hope you are having a great fall. Itâ€™s been great working with you and Kierre over the past couple of weeks. I wanted to touch base to share some of the progress weâ€™ve made so far and outline the plan moving forward.
I have seen significant improvements in Kierreâ€™s engagement, confidence, and analytical reading. She:
Read and discussed â€œThe Lottery,â€ â€œOzymandias,â€ and â€œEveryday Use,â€ identifying working themes with coaching (e.g., the danger of blindly following tradition; power/hubris fades with time; heritage vs. identity).
Began distinguishing plot vs. theme, labeled symbol vs. metaphor/simile (e.g., black box = symbol of tradition; quilts = living heritage), and named tone precisely (calm â†’ chilling shift in â€œThe Lottery,â€ ironic/reflective in â€œOzymandiasâ€).
Practiced selecting quotations and connecting them back to a claim.
Reviewed study skills for her book report unit (planning to read The Color Purple pending teacher approval), including: taking purposeful notes while reading, writing a clear thesis (â€œThis book showsâ€¦â€), and using short, focused breaks and handwritten notes to improve retention.
Completed quick nonfiction comprehension tasks (benefits of 25â€“5 study breaks, handwritten notes, and walking for creativity) and supported claims with evidence.
Short-term goals (next 2â€“3 weeks)
Write a 5â€“7 sentence constructed response: claim â†’ brief context â†’ evidence #1 + explanation â†’ evidence #2 + explanation â†’ concluding insight.
Correctly label symbol vs. metaphor/simile and name tone with 1â€“2 diction examples.
Build a simple reading notes routine for the book report: characters, key events, 1 theme sentence, 1 supporting quote per reading chunk.
Plan in sessions
Warm-up: 3 quick device IDs (symbol/metaphor/simile).
Read a short passage; complete a claimâ€“evidenceâ€“reasoning organizer.
Draft one polished paragraph with targeted feedback on clarity and tone.
Create a mini tone &amp;amp; device glossary (student-made examples).
At-home practice (light lift)
After any reading, jot one theme sentence and one quote that supports it.
Use handwritten notes for the most important ideas; try the 25â€“5 study cycle for focus.
Optional: listen-along TTS on first pass, then reread a key paragraph to pull evidence.
Recommendation (velocity)
Continue at 2Ã—/week for 60 minutes. If we want to accelerate paragraph writing and device identification before major assignments, we can add a brief third touch (30â€“45 min) for two weeks to lock in the routine.
Please let me know if you have any questions or if there are any adjustments youâ€™d like to make to our plan. Iâ€™m happy to schedule a time to talk by phone if that would be helpful. I look forward to supporting Kierre in her continued academic journey.
Best regards,
Judi A.
judi.abohana@revolutionprep.com</t>
  </si>
  <si>
    <t>Dear Sara,
Itâ€™s been great working with Abbey this week. I wanted to share a quick update on her progress and our plan moving forward.
Whatâ€™s going well
ELA (text evidence &amp;amp; short responses): Abbey identified the central situation in Surprisingly Sarah (the love-triangle dynamic) and organized a 3-part response: (1) what the story is about, (2) the problem/drama, and (3) one clear piece of text evidence.
She cited a specific page and described the scene (e.g., â€œon page 17, Sarah is nervous and looks like sheâ€™s shakingâ€), which shows she understands how to anchor a claim in the text.
Engagement &amp;amp; confidence: She participated, revised willingly, and stayed focused during guided practice.
Areas to keep building
ELA:
Strengthen topic/claim sentences so they stand alone clearly.
Add a short explanation after the evidence (â€œThis showsâ€¦ becauseâ€¦â€) to connect evidence back to the claim.
Continue naming the page number or quoting a short phrase for precision.
Math:
Improve multiplication fact fluency (we started with the 4s); daily quick practice will help overall math confidence.
Short-term goals (next 2â€“3 weeks)
Write a 4â€“5 sentence response with: clear claim â†’ brief summary of the problem â†’ 1â€“2 pieces of evidence with page numbers/description â†’ 1 sentence explaining how the evidence proves the claim.
Reach automaticity on Ã—4 facts, then expand to Ã—6 and Ã—7.
Plan in sessions
Use the simple organizer we built (claim â†’ problem â†’ evidence â†’ â€œThis showsâ€¦ becauseâ€¦â€).
Do one targeted fact-fluency drill each meeting and a 5-minute timed practice when possible.
At-home practice (light lift)
ELA: after reading, jot one sentence of evidence + page number and one â€œThis showsâ€¦ becauseâ€¦â€ sentence.
Math: 10 minutes/day on Ã—4 (flashcards, skip counting, or a quick facts app)â€”consistency beats length.
Recommendation (velocity)
Continue at 2Ã—/week for 60 minutes each. If ELA responses start requiring more drafting/revision, we can temporarily add a short third touch (30â€“45 min) for two weeks to lock in the routine.
Please let me know if you have any questions or if there are any adjustments you would like to make to our plan. Iâ€™m happy to schedule a time to talk by phone if that would be helpful. I look forward to supporting Abbey in her continued academic journey.
Best regards,
Judi A.
judi.abohana@revolutionprep.com</t>
  </si>
  <si>
    <t>Hi everyone,
Just wanted to check in and say congrats to Kate on the August SAT and beating her best practice test by 30 points! Iâ€™ll include some thoughts on progress and plans for the fall below, but happy to answer any questions via email or set up a time to chat, just let me know!
Iâ€™m so happy that Kateâ€™s work over the summer paid off with the 1380 on her first attempt! She was able to beat our goal of 700+ on the math section, and hopefully some of the work we put into constants problems in the last few weeks before the test helped her get a few more of the hard module questions right. Iâ€™d suspect with a 730 she only missed around 5-7 questions total in math, so if weâ€™re looking to squeeze a few more points out of that section, weâ€™ll be aiming to do some further work with constants and other examples of the toughest questions on the SAT.
The 650 in reading was also right in line with her best reading score from the last practice test attempt, and she got full bars on the grammar subsection, which was an area we worked on a lot in July. Having a solid foundation with grammar is a great place to build from into the 700+ range. In the next month, weâ€™ll aim to do some more work with Craft &amp;amp; Structure questions, which include words in context, text purpose/structure, and making connections across two texts.
I think itâ€™s still a great plan to have her shoot for the October test as a second attempt. Depending on how that test goes, and as Kate gets a better feel for the score range sheâ€™ll be looking for based on her college list, we can think about a possible 3rd attempt later in the fall, perhaps the Dec administration. Right now, weâ€™ve got the Sunday sessions booked through December, which I think has been working well. As we get into the swing of things for the school year, Iâ€™m also happy to add in time to help out with Calculus as needed, just let me know!
Iâ€™ll see Kate again next week!
Julie B.
julie.byrom@revolutionprep.com
+15129250963</t>
  </si>
  <si>
    <t>Hi all,
Just wanted to check in with some progress updates now that the fall semester is underway. Happy to answer any questions over email or set up a time to chat in the next week or so!
During our sessions towards the end of July and into August, we worked on a number of math concepts that I thought could be useful both for the SAT, and getting him back into the right math mindset for school. We did some review on functions, quadratics, and linear equations, which are all topics that should show up in class this semester. The SAT definitely has some quirks in how it posits math problems, but Alex made some great progress with these and with continuing to note when to use Desmos for making problems easier. As he gets further into the school year, this should only continue to improve!
In the reading/writing arena, we did some work on strategies for choosing appropriate transition words and mopped up the final grammar concept (misplaced modifiers) that we had yet to talk about. I still think aiming to count on being close to perfect on grammar is a good goal in terms of setting a solid foundation for his reading score, which can then weather a couple of tougher reading passages on the second module. My plan is to use one of our sessions in the next few weeks to do a second pass through punctuation to make sure those ideas are staying fresh.
Schedule-wise, weâ€™ve got the Tuesday sessions booked out through the fall, which I think is working well. We can continue to monitor his practice test scores and use those to make plans for official testing, but no rush since heâ€™s still in 10th grade and has the benefit of starting early. Hopefully this can be a relatively low stress process! Iâ€™m also happy to help out with anything that comes up in math/chem this year as needed.
Iâ€™ll see Alex next Tuesday - have a great week!
Julie B.
julie.byrom@revolutionprep.com
+15129250963</t>
  </si>
  <si>
    <t>Hi all,
Just wanted to send a quick progress update since itâ€™s been a little over a month back after summer break. Always happy to answer any questions that arise either via email or set up a time to chat!
Itâ€™s been great working with Jasmine again this fall. Calculus can seem like a daunting subject for a lot of students, but I know Jasmine has a solid foundation coming out of precal. Weâ€™ve just in the past couple of sessions started transitioning out of the precal review and into the first â€œrealâ€ calculus unit on limits and the continuity of functions. Overall, limits can be hard to grasp at first because they are a bit obtuse and involve thinking about concepts like infinity and getting infinitely close to a value, but Jasmine has demonstrated solid understanding so far about finding graphical limits and limits at infinity. 
Weâ€™ve also started to touch on some of the first â€œtheoremsâ€ that sheâ€™ll encounter in calculus with the continuity theorem. I definitely recommend starting a theorem cheat sheet somewhere in your notes to collect the different ones youâ€™ll learn throughout the year as well as what conditions apply to each one. They can start to bleed into one another, but hopefully having a quick reference sheet will help when you need to apply one on the HW.
I actually think the first unit of calculus is one of the harder ones because it throws a lot of new ideas and new ways of thinking about/doing math at students. So, once we get to the second unit on derivatives it should be less of a steep hill! Right now, our Sunday sessions are working well to make sure Jasmine is able to stay on top of things in class, but as the first tests start rolling in if we need to add any additional time during the week Iâ€™m happy to do that!
Iâ€™ll see Jasmine next week! 
Julie B.
julie.byrom@revolutionprep.com
+15129250963</t>
  </si>
  <si>
    <t>Arianna Hughes</t>
  </si>
  <si>
    <t>Hi Ari and Pamm,
Just wanted to send a wrap up on the two sessions Ari and I had before her Sept SAT and some thoughts on possible future plans. Please feel free to reach out with any questions or if youâ€™d like to set up a time to chat!
Ariâ€™s score of 1320 from the June SAT is a really solid foundation to build on, particularly in reading. She did well enough on both sections, that Iâ€™d comfortably assume she made it to the harder second module, so further improvement will then come from getting comfortable with some of the toughest questions sheâ€™ll see on those sections. We focused on math in these sessions since that was the lower scoring section, but for reading Iâ€™d recommend continuing to work on evidence based reading questions of the hardest difficulty and some more practice with tricky words in context questions.
In our two sessions this month, we targeted a few ideas from the Algebra and Problem Solving areas of math, which were the two lower subscores from June. Last week, we did some review of different strategies for handling constants questions and using the matching strategy or Desmos to make some of these problems smoother. Today, we worked through a number of statistics/data analysis problems from a chapter of the Bluebook workbook. If Ari elects to take another administration of the test, this is an area we could dive into more specifically to do further work with percent change questions and different ways the SAT asks students to analyze data sets.
Iâ€™m excited to see how things go this weekend! If Ari is looking to make a third attempt at the SAT, the October test is usually still accepted even for early applications, and the later fall dates in Nov/Dec can be used for later applications. Iâ€™m happy to get some regular sessions booked in for those dates if you like, just let me or Vasilios know!
Let me know how things go after the test on Saturday and have a great week!
Julie B.
julie.byrom@revolutionprep.com
+15129250963</t>
  </si>
  <si>
    <t>Hi all,
Just checking in as ZoÃ© and I start the fall term with some general thoughts and plans for the next month or so. Always happy to answer any questions!
Iâ€™ll say that Organic Chemistry is not the easiest unit to start off the year with, but ZoÃ© has made really solid progress with the concepts weâ€™ve discussed so far! This is not a calculation-based unit, but there is a lot of memorization of rules for naming these compounds that can be tricky to master. Additionally, this unit relies a lot more on students predicting reaction products rather than being given them, so making sure to get in some consistent revision of the different reaction mechanisms is key to being able to recognize them on different questions.
Iâ€™m also happy to help out with math as needed, and we did a bit of work this week on calculus/optimization problems for ZoÃ©â€™s assessment. I know the second year of IB Math AA can have some particularly tricky topics! Weâ€™ve got the T/Th 8-9pm sessions booked out through fall, so we should have plenty of time available for both classes as needed.
Iâ€™m looking forward to working with ZoÃ© more this semester! Please reach out with any questions, otherwise Iâ€™ll see you again on Tuesday!
Julie B.
julie.byrom@revolutionprep.com
+15129250963</t>
  </si>
  <si>
    <t>Faine Gohlmann</t>
  </si>
  <si>
    <t>Hi Faine and Tara,
Just wanted to check in with some general thoughts on progress now that Faine and I have been meeting for roughly a month and as the fall semester gets into full swing. Happy to answer any questions either via email or set up a time to chat next week, just let me know!
The first couple of weeks of geometry have been pretty solid so far. I know it was a bit disrupted with the main teacher being gone for the first few classes, but hopefully things will settle in now that theyâ€™re picking up with the regular schedule. Faine had great success with setting up and solving different equations involving different types of angles and line segments, and it was great to hear that the first quiz went well with a 90! Hoping for a similar result from the first test she took earlier today.
Keeping up with different terminology in geometry (complementary vs supplementary vs vertical angles, etc.) is a bigger challenge compared to other math classes, so it might not be a bad idea to create a page to stick in the front of your notebook that is just a vocabulary cheat sheet. Similarly, once the class gets into different theorems and proofs more heavily, it would be good to have a few pages dedicated to short descriptions/examples of the theorems in action to quickly refer to on HW or when studying.
Going forward, weâ€™ve got the Thursday sessions booked through the fall at the moment, but Iâ€™ll see about trying to open up a spot on Wednesday evenings as we discussed. Iâ€™ll keep you updated!
Iâ€™ll see Faine again next week!
Julie B.
julie.byrom@revolutionprep.com
+15129250963</t>
  </si>
  <si>
    <t>Hi all,
Just checking in with some broader thoughts on progress over the last couple of months and plans for our next month of sessions. Happy to answer any questions via email or set up a time to chat, just let me know!
Brooke and I are now shifting focus from some of the work on general test taking strategies we did in the beginning of summer to focus more on specific content review for both math and reading/writing. In writing, we did a review of punctuation rules commonly tested on the SAT. The big push here is to move away from relying on vibes to answer these questions and have definite rules to apply confidently! Ideally, weâ€™ll get the punctuation/grammar as close to perfect as possible. Weâ€™ve also started to dive into some of the trickier types of reading questions related to choosing appropriate conclusions for paragraphs and synthesizing notes.
For math, weâ€™ve devoted a few sessions over the last month to learning strategies for â€œconstantsâ€ questions, which are by far the weirdest questions on the SAT. They are usually pretty far from math learned in school, but are not too bad once you get some dedicated strategies going to solve them. The two main strategies are matching and using Desmos, which weâ€™ve introduced in these sessions, but they usually require a couple of passes to really stick, so weâ€™ll return here in future meetings.
Schedule-wise, weâ€™ve got our weekly meetings currently booked through mid November. For now, weâ€™ll continue having Brooke take the digital SAT practice tests through her Rev Prep dashboard, but as we get closer to any official test dates, weâ€™ll aim to switch over to the tests on the Bluebook app to acclimate her to the app and some of the trickier reading/math questions she may see. 
Itâ€™s been great working with Brooke over the last couple of months. Please let me know if you have any questions, otherwise Iâ€™ll see her in a couple weeks!
Julie B.
julie.byrom@revolutionprep.com
+15129250963</t>
  </si>
  <si>
    <t>Hi everyone,
Just checking in with an update on our sessions now that fall is in full swing. Happy to answer any questions via email or set up a time to chat, just let me know!
First, Iâ€™m sure it is a huge relief for Bhuvas to have the IA draft turned in and awaiting feedback! I know I only saw the math side of things, but I could see the effort he was putting in to get that done and then to also manage the IAs for his other classes. Weâ€™re not quite out of the woods yet, but once he gets the draft back from his teacher we can aim to shift session focus back to making revisions and tweaking anything that his teacher recommends for the final draft.
For class material/revision, weâ€™ve been splitting time so far between the current class material on vectors/complex numbers and going back to older topics like integration and binomial expansion. I think this is a good split in terms of staying on top of things for class assessments but also doing regular prep and revision for the end of year exams. For now, it seems like this mix is working well, but we can always put more focus on current material leading up to in-class tests.
Content-wise, there are a few areas where I think we could use a bit more focus in coming weeks. Integration by parts and related rates are both areas that will still be helpful to review so that Bhuvas can do some further revisions to the explanations in his IA. Iâ€™d also say we should go back to look at some of the vector problems that rely more on things like the vector equation of a line, plane, etc. in the near future.
Bhuvas has the T/Th sessions booked out through December 16th. I look forward to continuing to work with him this year. Please feel free to reach out if you have questions or if I can be of assistance!
Julie B.
julie.byrom@revolutionprep.com
+15129250963</t>
  </si>
  <si>
    <t>Hi everyone,
Just wanted to check in with a broader update on our sessions over the past two months and some thoughts after the Sept. ACT. Always happy to answer any questions via email or set up a time to chat next week, just let me know!
Ella made really awesome progress on their September test, bumping up 3 points to a 29! Being able to crack the 30+ barrier for English and Science was a major contributing factor, in addition to the perfect score on reading! With math at a 19, it seems like that is our major focus and source of points for the October test. In the last few weeks, weâ€™ve worked on strategies for setting up and solving different word problems and â€œnumbers and operationsâ€ questions that ask the student to think about problems logically rather than with a particular formula. Ella had a really solid handle on those questions last week. 
Going forward, weâ€™ll aim to cover some more high-value targets for the math section like linear equations, quadratics, and coordinate geometry. They need basically 3 more points from any section to bump the composite score to  a 30, so itâ€™s really close! Math is the most likely spot, but Iâ€™d also recommend Ella keep reviewing some of the nuts &amp;amp; bolts grammar concepts that fall under â€œconventions of standard Englishâ€ like punctuation, verbs, pronouns, etc. to try to possibly eke out a couple more points from the English section.
After we get past October, we can shift focus more fully to calculus. Right now, it seems like their class is still reviewing functions and graphs and that is going well, but Iâ€™ll keep checking in once they start ramping up into more heavy-duty calculus concepts.
Right now, weâ€™ve got sessions booked T/Th for the next few weeks and then continuing on just Thursdays after the ACT for calc maintenance, but Iâ€™m always happy to adjust as needed.
Hope you feel better soon, and Iâ€™ll plan to see you again on Tuesday. Please feel free to reach out with any questions!
Julie B.
julie.byrom@revolutionprep.com
+15129250963</t>
  </si>
  <si>
    <t>Hi everyone,
Just checking in on things as fall semester gets underway - please let me know if you have any questions or want to set up a time to chat!
Paulina should get her ACT results next week, which we can use to fuel the 3 weeks of sessions between then and the October ACT. I think our biggest priorities at the moment are still on the English and Reading side of things. She got a 27 on the math section of the last practice test she took, which is a really solid score! There are still some points to be had in math to try to push past 30, and weâ€™ve used some time recently to work on ideas like probability, and using â€œbrute forceâ€ or backsolving to help with working through word problems. Weâ€™ll touch more on word problems in future sessions and try to squeeze in some review of ideas we havenâ€™t seen since earlier in our SAT prep like different types of nonlinear equations.
For English, weâ€™ve put some time into questions that fall into the â€œword choiceâ€ category, which can often be a weird middle ground between a purely grammar-based question and one that is more dependent on understanding the text. Before the Sept ACT, we did some practice with identifying these questions in the wild and how that affects pacing. For Oct, I want to continue working on some of the more text-based grammar questions, which also fits in with doing more practice around her reading pacing and making sure she feels confident reading whole texts at a good pace and skimming past details.
School is also a priority again now, so weâ€™re using time to make sure that calculus and biology concepts feel solid and sheâ€™s able to stay on top of everything in a really busy semester! Taking the calculus course over the summer should help a lot in terms of making that class smoother, once she gets through the final for the online course! Iâ€™m also happy to help out with AP Bio as needed before tests.
Iâ€™m looking forward to working with Paulina this fall as she gears up for college applications - I know itâ€™s a busy time, but the effort will be worth it! See you on Wednesday!
Julie B.
julie.byrom@revolutionprep.com
+15129250963</t>
  </si>
  <si>
    <t>Hi all,
Just checking in with our progress over the last couple of months and plans for fall testing/academics. As always, happy to answer any questions over email or set up a time to chat!
Sidney made really awesome progress on her last practice test, with another 90 point increase! This is especially great given that I asked her to skip ahead to test #7, which was from the most recent batch of tests that the College Board released, including some more difficult math sections that fall more in line with the recent official tests. 
Sheâ€™s really close to cracking 700 on the reading section, which is probably our next short-term goal that weâ€™ll address by cleaning up some of the misses in the Expression of Ideas and Craft and Structure categories. We could also use a second pass through some of the grammar concepts to make sure sheâ€™s getting close to perfect on that section.
For math, I think the work we did on â€œconstantsâ€ problems and exponential functions in August was key to helping boost her Advanced Math score from 56% to 85%. Up next, weâ€™ll be planning to clean up some of the misses in the Algebra section and move on to reviewing key geometry/trigonometry concepts. 
I think planning to aim for the November test as her first official date is a solid plan, and gives her the opportunity to use the PSAT in October as a test run for the real thing. Weâ€™ve got the sessions on Sunday booked through the spring for SAT prep, but Iâ€™m also happy to add in time during the week as needed for AP Calc or AP Bio support, just let me know!
Iâ€™ll see Sidney next week!
Julie B.
julie.byrom@revolutionprep.com
+15129250963</t>
  </si>
  <si>
    <t>Hi everyone,
Just wanted to check in as the semester is fully underway with thoughts on progress and plans for the rest of fall. Happy to answer questions via email or set up a time to chat, just let me know!
Weâ€™re now getting into the thick of things with organic chemistry, and the class should start shifting a greater focus to different types of reaction mechanisms. I know we were hoping for a better start on the first test, but the score was still above average, and weâ€™ve got a couple good data points to put towards the next two tests. From the questions we looked at last week, it seemed like the major pain point on the first test was the questions asking about the rationale for why certain products form over others. It might be a good idea to start color coding these ideas in your notes either from class and/or from reviewing the textbook. So, have one color when writing down a mechanism, and then another to note important rationale for certain products (ion stability, induction effect, steric hindrance, etc.). This will seem like a lot at first, but most of these same reasons get used over and over for different reactions, so it will pay off throughout the semester!
Iâ€™m also happy to help out with calculus 2 as the semester goes on. We did a bit today to get ready for the test this week, but Iâ€™m happy to also try to add in a regular session devoted to calculus or for a second organic chem meeting to stay on top of things. Weâ€™ve got our Monday meetings booked through the fall, and there are still plenty of unscheduled hours we can add in whenever you like!
Best of luck on the tests this week if I donâ€™t see you again before then!
Julie B.
julie.byrom@revolutionprep.com
+15129250963</t>
  </si>
  <si>
    <t>Dear Keri, 
Itâ€™s been great working with you and Avery over the past couple of months. As we prepare for Avery's upcoming SAT, I wanted to share some updates and information about what to expect. 
I have seen significant improvements in Avery's command of Desmos as a tool to expedite calculations and solve problems effectively. Avery has shown consistent progress in applying Desmos-based techniques to SAT Math problems from the four major categories, as well as several strategies such as back-solving and plug and chug. This consistent improvement has been evident in Avery's increasing confidence in SAT Math and strong performance on homework and in-class assignments. 
For this exam, our goal is to set a strong baseline as Avery works toward her target score of 1250. While we cannot guarantee a specific score, we have worked diligently towards this goal through learning and applying strategies in Reading and Writing and Math to solve Digital SAT problems. It's important to consider the impact of the test zone on Avery's performance. We have discussed strategies to manage test anxiety, which can impact scores. 
I am looking forward to continuing to work with Avery after the test so that we can work towards further improvements on the SAT. I recommend maintaining our current lesson frequency of two 60-minute lessons per week in order to help Avery achieve her goals. During our upcoming sessions, I plan to continue working on other uses of Desmos for SAT Math, such as advanced regressions, as well as Reading and Writing strategies for Transitions questions. 
Please let me know if you have any questions or if there are any adjustments you would like to make to our plan. Iâ€™m also able to schedule a time to talk by phone if that would be helpful. I am happy to support Avery in her continued academic journey. 
Best regards, 
Kailot Harris 
Kailot H.
kailot.harris@revolutionprep.com
+16674150151</t>
  </si>
  <si>
    <t>Reese Zanders</t>
  </si>
  <si>
    <t>Dear Dustin, 
Itâ€™s been great working with you and Reese over the past couple of months. As we prepare for Reese's upcoming SAT, I wanted to share some updates and information about what to expect. 
I have seen significant improvements in Reese's application of Desmos as a problem-solving tool for Digital SAT Math problems. Reese has shown consistent progress in analyzing a problem, determining the important information, setting up the necessary equations in Desmos, and completing the calculations. This consistent improvement has been evident in Reese's increasing confidence in SAT Math and her strong performance on homework assignments. 
For this exam, our goal is to establish a strong baseline as Reese works toward her target score of 1220. While we cannot guarantee a specific score, we have worked diligently towards this goal through learning and applying strategies in both Reading and Writing and Math, and reinforcing this approach through homework. It's important to consider the impact of the test zone on Reese's performance. We have discussed strategies to manage test anxiety, which can impact scores. 
I am looking forward to continuing to work with Reese after the test so that we can work towards further improvements on the SAT. I recommend maintaining our current session frequency of two to three 90-minute lessons per week in order to help Reese achieve her goals. During our upcoming sessions, I plan to continue working on Desmos based techniques for Advanced Math problems as well as applying specific Reading and Writing strategies, such as B-PRIMES, to question types such as Transitions and Quantitative Evidence. 
Please let me know if you have any questions or if there are any adjustments you would like to make to our plan. Iâ€™m also able to schedule a time to talk by phone if that would be helpful. I am happy to support Reese in her continued academic journey. 
Best regards, 
Kailot Harris 
Kailot H.
kailot.harris@revolutionprep.com
+16674150151</t>
  </si>
  <si>
    <t>Dear Jody, 
Itâ€™s been great working with you and Jack over the past several months. As we prepare for Jack's upcoming SAT, I wanted to share some updates and information about what to expect. 
I have seen significant improvements in Jack's command of advanced Reading and Writing questions, such as Cross-Text Connections and Command of Quantitative Evidence. Jack has shown consistent progress in applying strategies such as Question First, Title-10, and B-PRIMES to these question types. This consistent improvement has been evident in Jackâ€™s increasing confidence in Reading and Writing and his strong performance on homework and in-class assignments. 
For this exam, our goal is to continue making strides toward Jackâ€™s target score of 1350. While we cannot guarantee a specific score, we have worked diligently towards this goal through strategy practice and refinement and simulating test conditions with practice tests. It's important to consider the impact of the test zone on Jack's performance. We have discussed strategies to manage test anxiety, which can impact scores. 
I am looking forward to continuing to work with Jack after the test so that we can work towards further improvements SAT. I recommend maintaining our current lesson velocity of one 90-minute lesson per week in order to help them achieve their goals. During our upcoming sessions, I plan to continue working on applying Reading and Writing strategies to advanced question types, such as Poetry and Inferences. 
Please let me know if you have any questions or if there are any adjustments you would like to make to our plan. Iâ€™m also able to schedule a time to talk by phone if that would be helpful. I am happy to support Jack in their continued academic journey. 
Best regards, 
Kailot Harris 
Kailot H.
kailot.harris@revolutionprep.com
+16674150151</t>
  </si>
  <si>
    <t>Dear Tina, 
I hope you are having a great start to Fall. Itâ€™s been great working with you and Alexa over the past couple of months. I wanted to touch base to share some of the progress weâ€™ve made so far and share my thoughts on the plan moving forward. 
I have seen significant improvements in Alexa's application of important Geometry formulas to solving problems for both the ACT and AP Precalculus. Alexa has shown consistent progress in analyzing triangles, triangles, and quadrilaterals for relationships between lengths and angles. This consistent improvement has been evident in Alexa's increasing confidence in ACT Math and strong performance on homework. 
Our current short-term goals for Alexa include developing command of the rate of change of common functions and their properties. The overall goal remains supporting Alexaâ€™s growth as a Math student and working toward Alexaâ€™s goals in AP Precalculus. Based on Alexa's progress, I recommend maintaining our current session frequency of two 60-minute lessons per week. 
Please let me know if you have any questions or if there are any adjustments you would like to make to our plan. Iâ€™m happy to schedule a time to talk by phone if that would be helpful. I look forward to supporting Alexa in their continued academic journey. 
Best wishes, 
Kailot Harris 
Kailot H.
kailot.harris@revolutionprep.com
+16674150151</t>
  </si>
  <si>
    <t>Dear Hanqing, 
Itâ€™s been great working with you and Matthew over the past couple of months. I wanted to share some updates and information about what to expect in Matthewâ€™s SAT exam this weekend. 
I have seen significant improvements in Matthew's confidence in applying time saving strategies to the Reading and Writing section. Matthew has shown consistent progress in utilizing the B-PRIMES, Title-10, and Question-First strategies to many question types across the 4 sub-domains of the Reading and Writing test. This consistent improvement has been evident in Matthewâ€™s strong performance on homework and in-class practice problems, as well as his increasingly high confidence. 
For this exam, our goal is to work toward Matthewâ€™s target score of 1450. While we cannot guarantee a specific score, we have worked diligently towards this goal through practice exams, module-based learning of strategies, practice problem reinforcement of strategies, and homework assignments. It's important to consider the impact of the test zone on Matthew's performance. Ensuring a good night's sleep throughout the week leading up to the test is crucial, as just the night before isn't enough. We have also discussed strategies to manage test anxiety, which can impact scores. 
I am looking forward to hearing how Matthew performs on this test. Looking ahead, if Matthew decides to continue his SAT studies and pursue another exam date, I recommend continuing our current session velocity of two to three 1-hr lessons per week. This would give us an opportunity to continue working on geometry and problem solving in Math, while refining Information and Ideas in Reading and Writing. 
Please let me know if you have any questions or if there are any adjustments you would like to make to our plan. Iâ€™m also able to schedule a time to talk by phone if that would be helpful. I am happy to support Matthew in his continued academic journey. 
Best regards, 
Kailot Harris 
Kailot H.
kailot.harris@revolutionprep.com
+16674150151</t>
  </si>
  <si>
    <t>Dear Jody, 
Itâ€™s been great working with you and Jack over the past several months. I wanted to share some updates and information about what to expect in Jackâ€™s SAT this weekend. 
I have seen significant improvements in Jack's proportional reasoning skills. Jack has shown consistent progress in correctly identifying proportional reasoning problems, setting up the necessary ratio, proportion, or probability, and solving the problem to find the unknown value. This consistent improvement has been evident in Jack's strong performance on homework and in-class practice problems, as well as Jackâ€™s increasing confidence in that domain. 
For this exam, our goal is to continue to build toward Jackâ€™s target score of 1350. While we cannot guarantee a specific score, we have worked diligently towards this goal through module-based strategy learning and practice-problem reinforcement, homework assignments, and practice tests. It's important to consider the impact of the test zone on Jack's performance. We have discussed strategies to manage test anxiety and distractions, which can impact scores. 
I am looking forward to continuing to work with Jack after the test so that we can work towards further improvements on the SAT. I recommend maintaining our current lesson frequency of one 90-minute lesson in order to help Jack achieve his goals. During our upcoming sessions, I plan to continue working on Inferences, Quantitave Evidence, and Cross-Text Connections. 
Please let me know if you have any questions or if there are any adjustments you would like to make to our plan. Iâ€™m also able to schedule a time to talk by phone if that would be helpful. I am happy to support Jack in their continued academic journey. 
Best regards, 
Kailot Harris 
Kailot H.
kailot.harris@revolutionprep.com
+16674150151</t>
  </si>
  <si>
    <t>Hi, Erica!
I hope you are having a great fall so far! Itâ€™s been wonderful working with you and Elizabeth over the past couple of weeks. I wanted to touch base to share some of the progress weâ€™ve made so far and outline the plan moving forward.
I have seen significant improvements in Elizabethâ€™s writing skills, particularly with punctuation and grammar. She has shown consistent progress in applying rules for pronouns, verbs, misplaced modifiers, and especially identifying the subject of sentences. This consistent improvement has been evident in her ability to complete writing exercises accurately and with increasing confidence.
Our current short-term goals for Elizabeth include continuing to strengthen her grammar and writing skills, and applying strategies in math to improve pacing and accuracy. We also want to ensure she is comfortable using the Desmos graphing calculator to simplify advanced math and algebra problems. The overall goal remains improving her SAT performance and confidence across both writing and math. 
Elizabeth should be taking a practice test before our next session, so we can assess how these strategies are helping. She should also make sure to answer every question before submitting to maximize her score. We'll review the results this week!
If you have any questions, concerns, or recommendations, please donâ€™t hesitate to reach out to me by email or phone. Iâ€™m always happy to discuss Elizabethâ€™s progress and next steps.
Best regards,
Katherine C.
katherine.clarke@revolutionprep.com
+17274184352</t>
  </si>
  <si>
    <t>Hi Liyun!
I hope you are doing well! Itâ€™s been such a pleasure working with Sophie on her college application materials. I wanted to share an update on her progress and outline our plan moving forward.
Sophie is nearly done with her Common App personal statement essay. Weâ€™ve been focusing on strengthening its structure and enhancing the language while ensuring clarity of her goal. I think itâ€™s coming along really nicely, and we should be able to complete it officially in our next session! In addition, weâ€™ve completed her Common App written answers for her activities and rÃ©sumÃ©, highlighting her achievements and qualifications.
Looking ahead, our next major focus will be her supplemental essays. Sophie should research the essay prompts for the schools on her list that require supplementals (we counted only a few!) and start creating a list of reasons she would be a good fit at those schools. Drafting even some rough ideas would be a great way to get started. We can then edit and reshape those drafts together in our upcoming sessions.
Lastly, Sophie has one unscheduled hour remaining on her account. I recommend scheduling this online soon so she secures the best possible time and date.
Iâ€™m very excited to continue helping Sophie refine her essays and ensure her applications present her most compelling story. Please donâ€™t hesitate to reach out if you have any questions or if youâ€™d like to discuss scheduling in more detail.
Best regards,
Katherine C.
katherine.clarke@revolutionprep.com
+17274184352</t>
  </si>
  <si>
    <t>Skylar Ogden</t>
  </si>
  <si>
    <t>Hi Mary!
Congratulations to Skylar on completing her SAT today! I hope it went well and that she feels confident about her performance. She should receive her results in about two weeks. Please let me know when those come in!
In our sessions leading up to this test, weâ€™ve been focusing on her areas of opportunity in math, drilling difficult problems to help boost her score, especially with super-scoring in mind. We also refreshed key English skills such as subject-verb agreement and punctuation rules. I hope she found all of this prep helpful and that it made her feel more prepared going into the exam!
If Skylar plans to take any additional SATs, please let me know as soon as possible so we can lock in her study plan moving forward. But first, I hope she enjoys a well-deserved rest this weekendâ€”she worked really hard and should be proud of herself!
Best regards,
Katherine C.
katherine.clarke@revolutionprep.com
+17274184352</t>
  </si>
  <si>
    <t>Alistair Johnson</t>
  </si>
  <si>
    <t>Hello Zauresh!
I hope you are doing well! Itâ€™s been great working with Alistair over the past two sessions we've had since his previous tutor went on leave. I wanted to share an update on the progress weâ€™ve made so far and my recommendations moving forward.
In these 2 sessions, weâ€™ve focused on refreshing punctuation rules, identifying independent clauses, choosing the best transition words, and working on identifying evidence to support or weaken a claim. He is building consistency in these areas and developing strategies that will help him feel more confident on the test.
Our current short-term goals for Aly include continuing to practice grammar (verbs, pronouns, and especially punctuation rules), rhetorical synthesis, and identifying main ideas. He has also mentioned that heâ€™d like to refresh geometry rules, which we will plan to review in our upcoming sessions. The overall goal remains helping him build both accuracy and efficiency so that he can reach his target score of 1500.
Based on Alistairâ€™s progress, I recommend that he schedule the 1 unscheduled hour currently on his account before his October 4 exam. In addition, he should complete a full Bluebook practice test before our next session on 9/21. 
Given that his last practice test score was a 1210, if his target score remains a 1500, I believe it would be beneficial for us to meet at least once a week leading up to his November exam. Infrequent meetings can make it harder to keep score growth consistent and to target all areas of opportunity. With regular practice and targeted sessions, I am confident that we can continue to build his skills and test readiness.
If you'd like to increase our tutoring frequency, you can easily use this link to add the hours to your account today: https://my.revolutionprep.com/s/Ab0MHGckOd.
Please let me know if you have any questions or if there are adjustments youâ€™d like to make to our plan. Iâ€™m happy to coordinate scheduling and strategy as needed. I look forward to supporting Alistair as he works toward his upcoming exams and goal score.
Best regards,
Katherine C.
katherine.clarke@revolutionprep.com
+17274184352</t>
  </si>
  <si>
    <t>Angelina Artale</t>
  </si>
  <si>
    <t>Hi Stacey!
I hope you are doing well! Itâ€™s been such a pleasure working with Angelina over the past few sessions while her previous tutor, Camila, has been on leave.
First of all, congratulations to Angelina on completing the SAT today! I hope it went smoothly for her, and she should feel proud of the work she put in leading up to it. Once her scores are released in about two weeks, please feel free to send them my way!
During our sessions, we focused on refreshing punctuation rules and practicing strategies for navigating high-complexity reading passages. In our most recent sessions, we also reinforced key math skills to help her feel more confident and accurate on that portion of the test. Angelina did a great job applying these strategies, and I was glad to see her working so diligently right up to the exam.
Please let me know if thereâ€™s anything else I can do to support Angelina, whether thatâ€™s reviewing her recent scores, planning next steps, or helping with future test prep. Itâ€™s been wonderful working with her, and I wish her the very best moving forward!
Best regards,
Katherine C.
katherine.clarke@revolutionprep.com
+17274184352</t>
  </si>
  <si>
    <t>Michael Frizzera</t>
  </si>
  <si>
    <t>Hi Gina!
I hope youâ€™re doing well! I wanted to send along an update on Michael as he sat for the SAT today. Congratulations to him on completing the test! I hope it went smoothly. He should be very proud of the preparation and effort heâ€™s put in these past few weeks.
As you know, Michael had been working extensively on Reading and Writing with his previous tutor, and the growth heâ€™s made in this area really shines through. Since starting with him, weâ€™ve focused on some of his areas of opportunity in math, including constants problems, quadratic equations, and rewriting expressions. In our most recent session, we refreshed both the math concepts weâ€™ve been reviewing as well as the grammar skills heâ€™s built up over time. Michael has done a great job strengthening his algebra skills and applying grammar rules in practice.
Looking ahead, weâ€™ll continue working on both sections to ensure balanced progress. In Reading/Writing, weâ€™ll focus on rhetorical synthesis, identifying main ideas, and grammar/punctuation. In Math, weâ€™ll keep practicing exponential equations, simplifying exponents, and more advanced constants problems. Once Michael receives his official SAT scores in about two weeks, we can use his performance as a guide to fine-tune our plan moving forward.
Itâ€™s been a pleasure working with Michael so far, and Iâ€™m excited to see how his hard work pays off. Please feel free to send me his results when they come in, and Iâ€™ll be happy to adjust our sessions accordingly.
Best regards,
Katherine C.
katherine.clarke@revolutionprep.com
+17274184352</t>
  </si>
  <si>
    <t>Felix Liebermann-Bragard</t>
  </si>
  <si>
    <t>Hi Benjamin!
I just wanted to send along a quick update now that Felix has completed his SAT today. Congratulations to him! I hope it went smoothly and that he felt confident going into it.
Felix has done a great job in our sessions and has shown steady improvement, especially in English. Weâ€™ve focused on craft and structure questions, identifying purpose and main ideas, and selecting the best supporting evidence. Heâ€™s made a lot of progress with complex, dense texts â€“ breaking them down for comprehension has become much more manageable for him. Incorporating targeted reading strategies has really helped improve his accuracy, efficiency, and focus, which I hope was a big help today!
Scores should be available in about two weeks. I would love if you could send them my way when you receive them! Felix has worked very hard, and he should be proud of all the progress heâ€™s made. If I can offer any more support moving forward, please donâ€™t hesitate to reach out.
Best,
Katherine C.
katherine.clarke@revolutionprep.com
+17274184352</t>
  </si>
  <si>
    <t>Hi Vivian!
After meeting with Adrian today, I wanted to follow up on my last email. Today, we reviewed the practice test he took this past weekend. His Reading score dipped on this one, but when we looked closely, we found that the main issue was pacing on the second Reading module. Adrian is likely spending too much time on the vocabulary questions at the start of the test, which then cuts into the time he has for the later comprehension questions.
Today we workshopped how he approaches the Reading module, focusing on budgeting time more effectively so that he can fully read and process each question. We also reviewed punctuation rules he had mixed up. Going forward, Adrian should continue with daily practice on vocabulary, transition words, and Standard English conventions â€” ideally in sets of 10â€“20 questions at a time, with an emphasis on answering more quickly. The goal is for him to save time on these question types, so he has more space for Reading comprehension and evidence-based questions (currently the ones heâ€™s missing at the highest rate). Content-wise, weâ€™ll be practicing breaking down vocabulary words quickly and working through those evidence-based question types at a faster rate.
The other piece Adrian and I discussed is his overall testing plan. Because the SAT allows super-scoring, I think heâ€™s a very strong candidate for that approach. If we super-scored his recent practice tests, for example, heâ€™d already be at a 1540 (800 Math + 740 Reading). With that in mind, it may make sense for Adrian to plan on taking more than just the October and March test dates, so he has the best opportunity to maximize his scores.
Iâ€™d be happy to talk more with you about super-scoring and Adrianâ€™s overall SAT plan. Please feel free to reach out with any questions.
Best,
Katherine C.
katherine.clarke@revolutionprep.com
+17274184352</t>
  </si>
  <si>
    <t>Daphne Boiteau</t>
  </si>
  <si>
    <t>Hi Taryn!
I hope you are having a great autumn so far! It's been great working with Daphne over the last few weeks. I wanted to give you a detailed update on how Daphne has been doing in our recent sessions.
Daphne has been making steady progress, particularly with grammar and punctuation. Sheâ€™s become much stronger at identifying independent vs. dependent clauses and applying the correct punctuation rules. She also does very well at identifying the purpose of a text and using both annotation and process of elimination effectively on multiple-choice questions.
In math, weâ€™ve been refreshing key algebra skills â€” linear equations, systems of equations, and rewriting equations â€” and sheâ€™s been doing a good job applying the IESME strategy to identify problem types and set up equations accurately.
For areas of improvement, weâ€™ll continue reinforcing key algebra topics. Constants and functions were a bit tricky, and weâ€™re also focusing on breaking down word problems into equations more systematically. In Writing, grammar practice will continue, especially around verbs and possession.
For next steps, Daphne should take her next practice test in Bluebook. Itâ€™s important that she follows the timer closely and answers every question before submitting. On her last two practice tests, sections were left unanswered, which makes it hard for the results to be fully predictive of her actual ability. Sticking to the timing and completing all sections will give us a much clearer picture of where she stands.
Please let me know if you have any questions, comments, or concerns! I hope you're having a lovely weekend!
Best,
Katherine C.
katherine.clarke@revolutionprep.com
+17274184352</t>
  </si>
  <si>
    <t>Alec Glover</t>
  </si>
  <si>
    <t>Hi Jeffrey!
I hope you are having a great fall! Itâ€™s been wonderful working with you and Alec again over the past couple of weeks. I wanted to take a moment to share the progress weâ€™ve made and outline our plan moving forward.
Alec and I have been refreshing a variety of strategies and question types, including dense reading comprehension passages, identifying an authorâ€™s purpose, and punctuation rules in English In math, we've reviewed solving for constants, using Desmos calculator tools, and breaking down word problems. He has done great job with the questions we've done in session!
Our next step is to continue strengthening his performance on inference and evidence-based reading questions, especially with more challenging passages. His most recent practice test score was a 1270â€”a slight dip from previous scores, which is understandable after taking a break from prep. We reviewed his test together and found that many missed questions, particularly in math, came down to small errors or misreading the question. We discussed strategies to improve accuracy and quick ways to double-check work for those small mistakes.
Moving forward, I recommend continuing at our current pace of one hour per week. We plan to take another practice test within the next two weeks to measure his progress and adjust focus areas as needed. He does also have 1.5 hours unscheduled, which I would recommend scheduling as a longer session closer to his test date.
Please let me know if you have any questions or would like to discuss any part of the plan in more detail. Iâ€™m happy to set up a quick call if that would be helpful. I look forward to continuing to support Alec as we build toward his SAT goals!
Thanks,
Katherine C.
katherine.clarke@revolutionprep.com
+17274184352</t>
  </si>
  <si>
    <t>Stella McGuire</t>
  </si>
  <si>
    <t>Hi Deardre!
I hope you are having a great fall! Itâ€™s been such a pleasure working with you and Stella over the past year. With her SAT coming up next Wednesday, I wanted to share a quick update on her progress and the plan for our final session.
Stella has shown impressive growth, particularly in tackling high-difficulty math questions. Sheâ€™s developed a strong sense of when to use different solving strategiesâ€”whether graphing, algebraic methods, or mental shortcutsâ€”and approaches problems efficiently and confidently. We recently refreshed a few formulas and question types that had been challenging, such as percentages and creating expressions from word problems, and she handled them very well. We also reviewed key grammar concepts, including dangling modifiers, which she demonstrated great understanding of.
As we wrap up her prep, Iâ€™ve recommended that Stella continue using the College Boardâ€™s Question Bank tools to practice problems similar to the ones sheâ€™s missed on previous tests, with a focus on math. During our final session, weâ€™ll review â€œtrickâ€ question types sheâ€™s encountered in the past and address any final areas sheâ€™d like to revisit. I also reminded her to prioritize restâ€”getting good sleep in the days leading up to the exam will be key to performing her best.
Itâ€™s truly been great working with Stella, and Iâ€™m very optimistic about how sheâ€™ll do on her final SAT! Please donâ€™t hesitate to reach out if you have any questions before test day.
Thanks,
Katherine C.
katherine.clarke@revolutionprep.com
+17274184352</t>
  </si>
  <si>
    <t>Lily Chincarini</t>
  </si>
  <si>
    <t>Hi Bernadette!
I hope youâ€™re having a great fallâ€”and that Lilyâ€™s SAT went well today! Itâ€™s been wonderful working with her as sheâ€™s prepared for the exam.
This past week, Lily and I focused on English, addressing a few key areas for improvement. She did an excellent job with reading comprehension, especially on dense passages, and showed strong growth in choosing the best supporting evidence. Once we refreshed the grammar rules, she applied them accurately and confidently. In math, she also did a great job solving for constants and using Desmos tools effectively to simplify problems.
As weâ€™ve discussed, itâ€™s common for students who prepare inconsistently over longer breaks to see their scores fluctuate, and weâ€™ve noticed a bit of that pattern with Lily. She currently has 11 hours remaining on her account, so I recommend planning for one more SAT attempt and scheduling 2â€“3 sessions per week leading up to that date. This consistent practice schedule will help maintain momentum, reinforce strategies, and make her score growth more stable over time.
I hope todayâ€™s test went smoothly and that Lily gets a well-deserved rest afterwardâ€”sheâ€™s worked hard and made great progress! Please donâ€™t hesitate to reach out if youâ€™d like to further discuss next steps as we wait for her score to come back in 2 weeks.
Thanks!
Katherine C.
katherine.clarke@revolutionprep.com
+17274184352</t>
  </si>
  <si>
    <t>Maya Rubin</t>
  </si>
  <si>
    <t>Hi Bernadette!
I hope youâ€™re having a great week. Itâ€™s been wonderful working with Maya as she continues preparing for her upcoming PSAT and future SAT!
Maya has made fantastic progress in Reading and Writing. Weâ€™ve focused on her areas of opportunityâ€”especially punctuation and grammarâ€”and sheâ€™s shown a lot of growth there, applying the rules accurately and with confidence. She also does an excellent job identifying main ideas, authorâ€™s purpose, and rhetorical synthesis in complex reading passages.
Weâ€™ll continue working on textual evidence questions and complex inference questions, which will help strengthen her consistency on higher-difficulty reading sections. I recommend that Maya take a full practice test next week if sheâ€™s ableâ€”itâ€™s a great way to track her timing and reinforce test-day stamina.
Because Maya is progressing so well, it might be beneficial for her to plan her first official SAT sooner rather than later, just to get one on the books. I generally recommend students take the SAT two to three times to allow for super-scoring opportunities. Maya could aim for the December SAT, and depending on her score, plan to take another in the spring. If she does register for the December test, Iâ€™d recommend we continue meeting one to two times per week leading up to it to keep her momentum strong.
If you'd like to go with this plan, you can easily use this link to add the hours to your account today: https://my.revolutionprep.com/s/7VD6OzIEoM.
Please let me know if you have any questions or would like to talk through scheduling options. Mayaâ€™s doing an excellent job, and Iâ€™m confident sheâ€™s on a great path heading into her upcoming test!
Thanks,
Katherine C.
katherine.clarke@revolutionprep.com
+17274184352</t>
  </si>
  <si>
    <t>Hi Amanda,
It was great working with Oliver this week! I have included a short video below that I would like you to watch. The video covers some key highlights from our session this week. 
In this first meeting back I was happy to see Oliver and finally hear about his August SAT score. I was satisfied to hear of his 1170, a nearly 200 point gain over his previous test of 990! I know he just took the September exam and will be taking the October exam next. We used the report from the August test to set a few carefully picked skills to work on, specifically grammar and advanced math.
Oliver's motivation to continue to improve though consistency and effort does seem to have taken a hit after he told me that his friends said that their scores went up after they stopped studying. Because of this poor advice, there was some struggle keeping him focused in the meeting. Of course, I did explain that if someone's score went up after they stopped studying it does not mean studying is ineffective! My hope is that I can merge test prep with academic support so that he can believe his efforts will bring him something in return. He did report that his courses were "very easy" this year. Perhaps they are, but I suspect there will be challenges. I don't know that he will tell me if his grades are suffering, so, if you get wind of any struggles, do let me know! I would love for Oliver's meeting to be, not only about SAT prep, but also, it could be about checking in on major assignments and grades.
Feel free to reach out if you have any questions or requests, and if there is anything else I can do to help. You can always contact me directly by text message or e-mail. 
I hope you are having a wonderful day! 
Katherine D.
Katherine D.
katherine.dickerson@revolutionprep.com
+12404604249</t>
  </si>
  <si>
    <t>Alexa Barouh</t>
  </si>
  <si>
    <t>Hi Amanda,
In my update this week I wanted to go more in depth, reflecting on what Alexa has accomplished up to this point, and how I see the program moving forward. Feel free to use this as a prompt if there are any adjustment you would like to make to the focus of my time with Alexa!
As you know, we are currently waiting on Alexa's recent ACT results. These will be interesting to see, since, not only was it her first attempt at the exam, but it was also an attempt at a new version of the exam. What I can say for sure is that Alexa is in a better place with ACT potential than in the beginning of the summer. Some improvements included English from 23 to 30, Reading from 24 to 31, and Science from 19 to 26. Indeed, math has been the laggard, which is not unusual. Improvement can be delayed since there are two hurdles to overcome: learning the skills and avoiding careless errors.
Currently, in meetings, Alexa and I have switched over to preparation for the PSAT while we await her ACT scores. This was a strategic move given that she needed some guidance for the PSAT and we also needed some direction to know how to proceed with ACT studies. This being said, I do think swinging back and devoting time to ACT math would be a smart move. I see progress happening here in two ways: gaining experience with ACT math questions and developing a more calm/ selective mindset for the test to avoid careless errors. With Alexa meeting me twice a week, this is an ideal amount. Alexa can practice ACT math sections between meetings, and in session I can help her build the skills that she needs help with. I am optimistic that this section will be up amongst her other scores soon!
Feel free to reach out if you have any questions or requests, and if there is anything else I can do to help. You can always contact me directly by text message or e-mail. 
I hope you are having a wonderful day! 
Katherine D.
Katherine D.
katherine.dickerson@revolutionprep.com
+12404604249</t>
  </si>
  <si>
    <t xml:space="preserve">Hollis Keebaugh </t>
  </si>
  <si>
    <t>Hi Alaine,
With Hollis taking her first official SAT tomorrow morning (good luck Hollis!), I wanted to reflect on the program up to this point and discuss how she might proceed from this point. I am glad she was able to get some momentum in the weeks ahead of school starting. That said, I suspect that she has much untapped potential given that most of our efforts up to this point have been spent on math.
Hollis began the program with a practice test score of 450 in math and 650 on the verbal test. With good reason we focused on math, especially since she had not yet had Algebra II, the course which SAT is based on. These efforts paid off. In her recent practice test her math score improved 70 points putting her at a 520. These gains are especially positive since there can be a learning curve involved with having to learn the basics in addition to the structure of SAT questions.
It has only been in recent meetings that Hollis and I started to look into the verbal side. I believe learning the grammar rules and understanding strategy for reading questions will bring her a significant jump in points once she masters them. I recommend Hollis aim for the December test next, giving her a chance to find more mastery on the verbal side of the test, all the while building her math skills simply by being in Algebra II. I think she can find herself much closer to her potential by continuing to maintain a consistent week to week program as she has been doing once school started. I am happy to discuss any of this more in regards to her next test date or tutoring plan. Of course, all of this is within the context of having the program be a good fit for Hollis' busy schedule!
Feel free to reach out if you have any questions or requests, and if there is anything else I can do to help. You can always contact me directly by text message or e-mail. 
I hope you are having a wonderful day! 
Katherine D.
katherine.dickerson@revolutionprep.com
+12404604249
Katherine D.
katherine.dickerson@revolutionprep.com
+12404604249</t>
  </si>
  <si>
    <t>Misha Khairom</t>
  </si>
  <si>
    <t>Hi Anuradha,
I hope all went well today as Misha came out of her October SAT sitting! Her build up to this test has been a long process, so, in this email, I wanted to reflect on her preparations and project what might be her next best move. I also want to take this opportunity to say that I have loved working with Misha! She is a bright girl with a memorable personality that stands out amongst all my other students.
Misha and I began her prep back in late June. Her practice test score was at a 1180 in early July. Then, in mid-July she achieved a 1400 on a practice test, which was amazing! Her next practice test was in early August, after some travel and time away from tutoring. Her 1350 featured another 710 on the verbal side, but the math slipped due to careless errors. In late August her score was back to a 1400. Then, once school started, her practice test have struggled some with a 1370 and 1350. By troubleshooting all of these test Misha and I have uncovered some issues in the way which are easier to identify than solve. These are careless errors and consistency in applying proven strategy/ habits. Indeed, these ideas have been a constant theme in recent meetings.
Moving forward, it is obvious to me that Misha does have potential to score higher once she can break the current plateau. Her critical thinking skills are strong and she has a good aptitude for problem solving in unique situations, which are the elements that are harder to teach. What she does need is accountability for sticking to proven protocol and someone to hold her accountable for the "little things" that avoid errors. Continuing to work with Misha once a week would be effective for the "coaching" that would help support the quality of the work she can do in and out of meetings. Of course, there will always be a place on my schedule for Misha if she would like to keep aiming higher on the SAT!
Feel free to reach out if you have any questions or requests, and if there is anything else I can do to help. You can always contact me directly by text message or e-mail. 
I hope you are having a wonderful day! 
Katherine D.
katherine.dickerson@revolutionprep.com
+12404604249
Katherine D.
katherine.dickerson@revolutionprep.com
+12404604249</t>
  </si>
  <si>
    <t>Dear Nitisha,
I hope you are having a great week. Itâ€™s been great working with you and Myra over the past couple of months. I wanted to touch base to share some of the progress weâ€™ve made so far and share my thoughts on the plan moving forward.
I have seen significant improvements in Myra's application of the retelling strategy as well as recognition of transition words connecting ideas in our practice passages. They have shown consistent progress in interpreting aspects of our nonfiction passages including main idea and author's purpose.
Our current short-term goals for Myra include building vocabulary and an understanding of various literary and expository writing techniques. The overall goal remains preparation for challenging reading in her advanced English class. Since Myra is achieving their goals, I recommend we continue with our two 60 minute sessions per week through the school year.
Please reach out to your advisor, Tessa, for any questions regarding adding hours.
Please let me know if you have any questions or if there are any adjustments you would like to make to our plan. Iâ€™m happy to schedule a time to talk by phone if that would be helpful. I look forward to supporting Myra in their continued academic journey.
Best regards,
Katie L.
katie.lykens@revolutionprep.com
+18504969249</t>
  </si>
  <si>
    <t>Dear Mitra,
I hope you are having a great week. Itâ€™s been great working with you and Sunay over the past couple of months. I wanted to touch base to share some of the progress weâ€™ve made so far and share my thoughts on the plan moving forward.
I have seen significant improvements in Sunay's application of the B-PRIMES strategy and decoding vocabulary. They have shown consistent progress in making accurate predictions for words in context questions. This consistent improvement has been evident in in-session practice.
Our current short-term goals for Sunay include score improvement on the practice test for the reading and writing section. The overall goal remains a score of 1400 on the SAT. Based on Sunay's progress, I recommend maintaining session frequency of two sessions a week for one hour each. For upcoming sessions, we will continue to work on increasing accuracy on text structure and purpose questions and discussing constants questions.
Please reach out to your academic advisor, Rich, for any questions about adding hours.
Please let me know if you have any questions or if there are any adjustments you would like to make to our plan. Iâ€™m happy to schedule a time to talk by phone if that would be helpful. I look forward to supporting Sunay in their continued academic journey.
Best regards,
Katie L.
katie.lykens@revolutionprep.com
+18504969249</t>
  </si>
  <si>
    <t>Dear Kathryn,
Itâ€™s been great working with you and Grace over the past couple of weeks. As we prepare for Grace's upcoming ISEE, I wanted to share some updates and information about what to expect.
I have seen significant improvements in Grace's strategic approach to questions involving probability, word problems, and number comparison problems. They have shown consistent progress in recognizing the need for close reading and spotting areas of opportunity in her approach. This consistent improvement has been evident in in-session practice.
For this exam, our goal is to score a stanine score of 7. While we cannot guarantee a specific score, we have worked diligently towards this goal through reflecting on strategic approaches for new and unfamiliar math question types and practicing close reading and checking for careless errors. It's important to consider the impact of the test zone on Grace's performance. Ensuring a good night's sleep throughout the week leading up to the test is crucial, as just the night before isn't enough. We have also discussed strategies to manage test anxiety, which can impact scores.
I am looking forward to hearing how Grace performs on this test. Looking ahead, I recommend continuing to meet for one hour sessions once a week. This would give us an opportunity to continue working on math topics that are unfamiliar and reading comprehension strategies.
If you have any questions regarding adding hours, please reach out to your advisor, Megan.
Please let me know if you have any questions or if there are any adjustments you would like to make to our plan. Iâ€™m also able to schedule a time to talk by phone if that would be helpful. I am happy to support Grace in their continued academic journey.
Best regards,
Katie L.
katie.lykens@revolutionprep.com
+18504969249</t>
  </si>
  <si>
    <t>Dear Yang,
I hope you are having a great week. Itâ€™s been great working with you and Clarissa over the past couple of months. I wanted to touch base to share some of the progress weâ€™ve made so far and share my thoughts on the plan moving forward.
I have seen significant improvements in Clarissa's use of vocabulary decoding strategies such as using prefixes and recognizing roots. They have shown consistent progress in using these strategies to tackle more challenging passages. This consistent improvement has been evident in in-session practice.
Our current short-term goals for Clarissa include improvement in reading comprehension and increase vocabulary. The overall goal remains improved reading skills. Based on Clarissa's progress, I recommend we maintain current velocity (three to four half hour sessions a week) to continue work on vocabulary building.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Clarissa in their continued academic journey.
Best regards,
Katie L.
katie.lykens@revolutionprep.com
+18504969249</t>
  </si>
  <si>
    <t>Dear Susan,
I hope you are having a great summer. Itâ€™s been great working with you and Hannah over the past couple of months. I wanted to touch base to share some of the progress weâ€™ve made so far and share my thoughts on the plan moving forward.
I have seen significant improvements in Hannah's approach to transitions questions and constants questions. They have shown consistent progress in applying strategies such as B-PRIMES, eliminate 3, and IESME. This consistent improvement has been evident in homework and in session practice.
Our current short-term goals for Hannah include improvement in the reading and writing section. The overall goal remains 1450 overall SAT score. Based on Hannah's progress, I recommend continuing to meet for one hour sessions once a week with a focus on increasing the difficulty of question types like text structure and purpose and words in context.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Hannah in their continued academic journey.
Best regards,
Katie L.
katie.lykens@revolutionprep.com
+18504969249</t>
  </si>
  <si>
    <t>Ally Yu</t>
  </si>
  <si>
    <t>Dear Emily,
Iâ€™m reaching out with a progress update for Allyâ€™s tutoring program. As a reminder, I send these updates roughly every six weeks to help keep families informed.
As you know, Ally came to us with the goal of understanding why her official test scores were consistently lower than her practice scores. Early on, it became clear that she was circling the correct answers on her homework without truly engaging with the problems. Correcting this habit took time and persistence, as I worked through her assignments question by question and reinforced expectations about showing her work and documenting her thought process.
The good news is that weâ€™ve had a real breakthrough in the past two weeks. Ally has been marking the questions sheâ€™s unsure of and thoroughly showing her work on the ones she does know. This change has allowed us to make much better use of session time, focusing on the areas where she most needs support, and as a result, weâ€™ve been able to cover significantly more content. Itâ€™s a big step forward, and definitely worth celebrating.
That said, I do want to add some caveats so that expectations are clear. While Ally has made progress, I donâ€™t think these changes are fully internalized yet. Iâ€™ve noticed that when I ease up on my grading, she also eases up on her justifications and markings. This suggests that the improvements are happening most consistently when accountability is high, and thatâ€™s something weâ€™ll want to keep in mind moving forward. Additionally, although Iâ€™ve provided her with a list of topics we havenâ€™t yet covered, I donâ€™t think self-study will be very effective for her at this stage, since sheâ€™s still learning how to recognize when she doesnâ€™t fully understand a concept.
Because it took time to get to this point, weâ€™ve only had about two weeks of sessions that have been as productive as Iâ€™d expect for a typical student. With only two more sessions before the October exam, weâ€™ll make the most of our time together, but I also want to be realistic about what kind of score growth we can expect by then.
Overall, Iâ€™m encouraged by the breakthrough Ally has made, and I think it sets her up for stronger long-term growth - even if it doesnâ€™t immediately translate into big score gains on the upcoming exam. Iâ€™ll continue to support her as much as possible and will check in again after the test results come out.
Kind regards,
Kiersten G.
kiersten.guetlein@revolutionprep.com
+15413576952</t>
  </si>
  <si>
    <t>Hi Mark,
Iâ€™m reaching out with a progress update regarding Audreyâ€™s tutoring program. As a reminder, I send these updates roughly every six weeks to keep families informed.
A lot has changed since my last update on July 11th. At that time, Audrey had just started covering English with me, and we had just received her July official scores: 720 Reading and 670 Mathâ€”a 70-point gain in math and a 30-point gain in reading.
Since then, Audrey has taken both the August and September exams. Her August scores were 660 Reading and 690 Math, bringing her superscore up to 1410. While her math improved by another 20 points, her reading score came in lower than expected. Weâ€™re still waiting on her September results, which should be released later this week, and she has one more exam scheduled for October that weâ€™re preparing for.
In the Reading section, Audrey has learned and practiced a wide range of comprehension strategies. She performs very well on most questions, but she sometimes struggles with â€œrandom misses.â€ The main challenge is that she occasionally locks onto a favorite answer and looks for ways to justify it, rather than neutrally evaluating all the answer choices. This habit can cause her to miss important details in the correct answers.
In Math, weâ€™ve completed the geometry topics we began earlier in the summer. Audreyâ€™s biggest challenge continues to be memory retention. When she learns something new, she sometimes loses grasp of previously mastered material. To address this, weâ€™re transitioning away from targeted practice toward mixed practiceâ€”ensuring she reviews a wider range of concepts regularly, so the knowledge stays fresh across all topics.
Iâ€™m very much looking forward to seeing her September and October scores. Audrey is just 30 points shy of her initial 1440 goal, and I know she has the ability to get there. At this time, I have no additional recommendations other than to continue with her five remaining sessions as planned in preparation for the October exam.
Kind regards,
Kiersten G.
kiersten.guetlein@revolutionprep.com
+15413576952</t>
  </si>
  <si>
    <t>Victoria Vandal</t>
  </si>
  <si>
    <t>Dear Mindy,
Iâ€™m reaching out with a progress update regarding Toriâ€™s tutoring program. As a reminder, I send these updates roughly every six weeks to keep families informed.
Our main focus with Tori has been to improve her math score. With a goal of 1350 overall and an already strong 680 in Reading, weâ€™ve been working toward lifting her math to around 670. Her highest official math score so far is 610, and her Revolution Prep practice tests have both been around 630. Tori has already taken the September test, and weâ€™ll receive those results later this week while continuing to prepare for the October exam.
From the very beginning, Tori and I set an ambitious plan to review a wide range of math topics together. She catches on quickly, which has allowed us to move through a lot of new material efficiently in session. My main concern, however, is that she sometimes prioritizes completion over quality when it comes to homework. For example, if she misses a question during self-grading, she often waits for me to go over it in session rather than taking the time to figure out the error on her own. Similarly, if sheâ€™s unsure of a problem, she hasnâ€™t always gone back through her notes to find examples of similar problems.
That said, after discussing this with her last week, Iâ€™ve already seen an improvement in her homework habits. I truly believe that learning to self-correct her mistakes and review her own notes will be key to unlocking higher scores, since those steps are much more valuable than me simply pointing out errors for her. This shift in approach could explain why her scores havenâ€™t improved much in the past despite her clear ability and potential.
Tori will take another practice test next weekend, and weâ€™ll soon get her September scores as well. Together, those will give us a much clearer sense of how sheâ€™s progressing. At this time, I have no recommendations beyond continuing with the next four sessions as scheduled in preparation for the October exam. Iâ€™m looking forward to seeing her results and building on the progress sheâ€™s already made.
Kind regards,
Kiersten G.
kiersten.guetlein@revolutionprep.com
+15413576952</t>
  </si>
  <si>
    <t>Dear Nilufer,
Iâ€™m reaching out with a progress update regarding Adaâ€™s tutoring program. As a reminder, I send these updates roughly every six weeks to keep families informed.
When I first started working with Ada, she was very motivated to move quickly through content. She wanted challenging assignments right away, which made sense given her ambitious score goals. However, her initial scores showed that while she was racing ahead into advanced topics, she was still missing points on easier-level questions. One of our first priorities was shifting her mindset: with a near-perfect goal score, those easier questions cannot be missed. That means developing high-level understandingâ€”scrutinizing Reading and English questions to carefully evaluate why wrong answers are wrong, and working through math problems with not just the right answer, but a clear understanding of why each step is correct.
Ada was initially resistant to slowing down, but that changed quickly. Sheâ€™s now started to recognize when she isnâ€™t 100% confident in her reasoning and has begun advocating for herself. This shift is criticalâ€”it means sheâ€™s building the awareness needed to target her weaknesses more effectively, which will allow her to improve more quickly and reach higher goals. Iâ€™m thrilled she developed this mindset so early in the program.
That said, progress through content has been slower than originally anticipated. In Math, we began with some of the most challenging topics, and Ada struggled at first. I donâ€™t expect that same level of difficulty across the boardâ€”in fact, I anticipate the opposite. The work sheâ€™s done in exponential functions, for example, will support her learning in linear word problems, and each new topic will reinforce prior concepts. Her math journey will be a long uphill climb simply due to the sheer volume of content, but sheâ€™s absolutely up for it.
For Reading, I anticipate faster growth now that her mindset has shifted. The rigor weâ€™re applying in Reading Comprehension means each question takes time to dissect thoroughly, which is why content progression feels slow. However, much of her challenge has been in the level of scrutiny she applies to passages and answer choices, and I expect her recently improved perspective to translate into her approach to reading questions. Once thatâ€™s in place, weâ€™ll target specific content gaps like question strategies and grammar rules.
At this time, I donâ€™t have any recommendations beyond continuing with sessions twice per week as scheduled. Ada is set to take the official test in two weeks, and she may be able to fit in a practice test before then. Iâ€™m looking forward to seeing how both go and using those results to guide our next steps together.
Kind regards,
Kiersten G.
kiersten.guetlein@revolutionprep.com
+15413576952</t>
  </si>
  <si>
    <t>Hi Stacie and Skylar,
I hope youâ€™re having a wonderful start to the school year! It's been great working with Skylar this fall. In our sessions, we've focused on refining her test-taking strategies, particularly through error analysis and targeted practice on specific SAT question types like Text Structure &amp;amp; Purpose and Central Ideas &amp;amp; Details. We also dedicated time to grammar fundamentals, reviewing sentence boundaries and the nuances of semicolon and colon usage to shore up those high-value writing skills.
Skylar is an exceptionally sharp test-taker, and her ability to analyze distractors and identify patterns in her mistakes is a real strength. Our primary short-term goal is to build consistency by maintaining an ongoing error log, which will help her turn those quick insights into lasting improvements. Since I see Skylar on an infrequent basis, I  recommend that she book weekly sessions with at least one of her tutors to maintain momentum, solidify these strategies, and ensure sheâ€™s fully prepared to achieve her top-score goals. This regular touchpoint will be key to keeping her skills sharp amidst a busy school schedule.
Please don't hesitate to reach out if you'd like to discuss this plan further. I'm always happy to help.
Best regards,
Kristen F.
kristen.fox@revolutionprep.com
+18636516566</t>
  </si>
  <si>
    <t>Hi Joseph,
I hope you and Matteo are having a great start to the school year! Matteo continues to impress with his ability to handle advanced material in both ELA and math. In our recent sessions, weâ€™ve explored challenging spelling patterns like â€œtchâ€ and multisyllabic words with silent letters, and heâ€™s shown growth in self-correcting spelling mistakes. In math, heâ€™s been excelling at three-digit subtraction with regrouping, using strategies like regrouping or breaking numbers into friendlier parts. Heâ€™s even begun exploring multiplication concepts through repeated addition with enthusiasm and strong number sense.
Matteoâ€™s willingness to engage with complex problems and his quick grasp of new concepts are clear strengths. Our focus moving forward will be on refining his spelling accuracy for high-frequency words and ensuring consistency in his problem-solving process. To maintain this positive momentum and continue building his confidence, I recommend keeping our weekly one-hour sessions. This consistent support will be key as he navigates more advanced second-grade material and beyond.
Let me know if you have any questionsâ€”Iâ€™m always happy to chat about his goals and progress!
Best,
Kristen F.
kristen.fox@revolutionprep.com
+18636516566</t>
  </si>
  <si>
    <t>Noelle Skandalis</t>
  </si>
  <si>
    <t>Hi Laura and Noelle,
I hope youâ€™re having a wonderful start to the school year! It was great working with Noelle during our recent session. We focused on refining her approach to algebra problems, particularly systems of equations, using the Desmos graphing calculator to visualize solutions and strengthen her conceptual understanding. We also reviewed key punctuation rules, including the distinct functions of colons and semicolons, to bolster her writing and grammar skills for the SATâ€™s English sections.
Noelle was engaged and proactive throughout our time together, and I encouraged her to continue building momentum by taking a full practice test and using Khan Academy and NoRedInk for targeted practice. Once the SAT is behind her, I highly recommend maintaining at least an hour of tutoring per week to shift focus toward college applicationsâ€”this consistent support will be invaluable for crafting strong essays and navigating the process with confidence.
Feel free to reach out if youâ€™d like to discuss her prep or next steps in more detail!
Best regards,
Kristen F.
kristen.fox@revolutionprep.com
+18636516566</t>
  </si>
  <si>
    <t>Hi Xin,
I hope youâ€™re having a great start to the school year! Bella has been doing thoughtful work in our sessions this summer, blending reading comprehension with her clear enthusiasm for writing. Weâ€™ve explored a variety of textsâ€”from narratives like "The View from Left Field" to nonfiction articles about capybaras and even genetics in orange catsâ€”where Bella excels at making personal connections and predicting story events. Sheâ€™s also shown growing confidence decoding multisyllabic words and applying phonics patterns like soft *c* and *g*. While her engagement is strongest when topics resonate personally, weâ€™re focusing on strategies to maintain focus with more complex texts and improve independent summarization.
Bellaâ€™s curiosity and verbal engagement are wonderful assets. Our current goals are to strengthen her ability to retell and summarize without heavy prompting, using tools like pausing to paraphrase or visual organizers. I recommend continuing with two half-hour sessions per week to provide consistent support in building these active reading habits while also weaving in occasional writing opportunities that leverage her interests. This regular practice will help her grow more comfortable with academic language and sustain attention across different genres.
Let me know if you have any questionsâ€”Iâ€™m always happy to tailor our sessions to Bellaâ€™s evolving interests and needs!
Best regards,
Kristen F.
kristen.fox@revolutionprep.com
+18636516566</t>
  </si>
  <si>
    <t>James Stark</t>
  </si>
  <si>
    <t>Hi Stephen,
I hope youâ€™re having a wonderful start to the school year! It's been great guiding James through our summer sessions as we build his foundational reading skills. Our time together has been dedicated to letter recognition for the entire alphabet and developing phonemic awareness through activities like identifying beginning sounds and matching rhyming words. James has shown some wonderful moments of strength, such as his immediate and confident recognition of letters like B, Z, and X, and their corresponding sounds. We've also had some great success with rhyming, where he can efficiently pair words like "fan" with "man."
His progress is clear, and the main goal now is to help him achieve the same level of automaticity with a few more challenging letters, such as W, H, and G, and to distinguish between visually similar pairs like 'd' and 'b'. Another focus is on nurturing his consistent engagement to ensure he is giving his best effort throughout our entire session. Based on the solid foundation we are building, I recommend we continue our work together to maintain this momentum. I believe scheduling two half-hour sessions per week would be the perfect amount of time to keep the activities fresh and playful while steadily reinforcing these critical early literacy skills.
If you'd like to continue working together on achieving these goals, you can redeem more credits through your Bright Horizon's portal.Please let me know if you have any questions or if there are any adjustments you would like to make to our plan. Iâ€™m happy to schedule a time to talk by phone if that would be helpful. I look forward to supporting James in his continued academic journey.
Best,
Kristen F.
kristen.fox@revolutionprep.com
+18636516566</t>
  </si>
  <si>
    <t>Hi Tiffany,
I hope youâ€™re having a great start to the school year! It has been fantastic watching Weston engage with our sessions as we work to strengthen his skills across both math and reading. We have been focusing more heavily on math lately per Weston's request, but definitely let me know if you would like us to spend more time on reading. Our recent focus has been split between building fluency with multiplication factsâ€”particularly the more challenging 6s through 9sâ€”and developing Weston's reading comprehension, specifically his ability to identify themes in stories and the main ideas in informational texts. He has shown an aptitude for digging into character motivations in narratives and has made steady progress using strategic tools, like the finger trick for 9s, to solve math problems.
An exciting improvement has been Weston's growing confidence in his analytical reading skills; he is becoming more skilled at summarizing plots and extracting central lessons from fables and myths. In math, his perseverance is paying off as he moves from relying on counting strategies to a more automatic recall of multiplication facts. Our primary goals are to continue solidifying that automaticity with multiplication and to help him apply his sharp analytical skills to identifying text structures in nonfiction. To effectively keep pace with both of these important subject areas, I recommend we maintain a schedule of three half-hour sessions per week. This will allow us to dedicate ample time to both math and reading without overloading a single session. Please do let me know if you would prefer we adjust this balance to prioritize one subject over the other.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Weston in his continued academic journey.
Best regards,
Kristen F.
kristen.fox@revolutionprep.com
+18636516566</t>
  </si>
  <si>
    <t>Hanna Carey</t>
  </si>
  <si>
    <t>Hi Chris &amp;amp; Amy,
Thank you for reaching out. I share your observations about Hanna's recent practice tests and her confidence during our sessions, and I appreciate you bringing this up so we can strategize for these crucial final weeks.
To answer your question, during our sessions, Hanna does demonstrate an understanding of the specific strategies and concepts we work on. We dedicate a significant portion of our time to review before introducing new material, which is essential for her. However, the major challenge we're facing is retention.
A critical factor in improving retention is consistent work outside our sessions. I have been assigning homework after every meeting, and while Hanna had not been completing it previously, she did complete a portion of it this past week, which was a welcome improvement. This consistent practice is not just beneficial; for Hanna's learning style, it's essential to move knowledge from short-term to long-term memory. Had the previous homework been completed, I believe we would be seeing much stronger retention of the concepts we've already covered.
I also wonder if her recent illness and the interruption in her medication regimen were a factor. While it's not my business to know the details, I've observed a notable pattern in my students (and in broader research) where even mild illnesses, particularly viral ones like COVID-19, can have a temporary but significant impact on cognitive function and memory. This isn't meant to be an excuse, but rather a potential explanation that aligns with what we're seeing. Several studies have documented this phenomenon of cognitive deficit post-infection (https://www.thelancet.com/journals/eclinm/article/PIIS2589-5370(21)00324-2/fulltext, https://www.nature.com/articles/s41586-022-04569-5).
My primary recommendation remains the same: to solidify her learning, Hanna must engage with the material between sessions. This means:
*Completing the assigned homework on NoRedInk and her other platforms.
*Taking practice tests regularly and, most importantly, using her study sheet to reflect on every error to understand why she got a question wrong.
*Utilizing Khan Academy for targeted practice on specific question types she struggles with.
I will ensure she has a clear, consolidated "tips and tricks" sheet from our sessions. We can absolutely work together to ensure her notes are comprehensive. My goal is to support Hanna without adding to her anxiety, and I believe that a focused, consistent effort on review and practice is the best way to build her confidence and put her in the best position for success on test day.
Best,
Kristen F.
kristen.fox@revolutionprep.com
+18636516566</t>
  </si>
  <si>
    <t>Hi Vanessa and Alex,
I hope youâ€™re having a great start to the school year! It has been fun working with Kai again as he transitions into 7th grade, and I wanted to share an update on his progress and our plan for the coming months.
Our sessions have covered a wide range of 7th-grade subjects, from analyzing character traits and crafting narrative conclusions in English to studying subsystems in science and working on operations with integers and decimals in math. A key strength Kai has developed is his ability to support his ideas with textual evidence, such as selecting precise quotes to justify a character analysis. He has also shown growth in his mental math skills, quickly moving from using number lines to solving positive and negative integer problems in his head. 
Our current short-term goals are to solidify his understanding of fraction and decimal operations in math and to continue refining his writing for detail and grammatical consistency. The overall goal is to build a strong, confident foundation for his more challenging 7th-grade coursework. Based on the increased difficulty of his assignments this year, I recommend we continue our sessions at least twice per week to provide consistent support and ensure he keeps pace with his classes.
Let me know if you have any questions or if there are any adjustments you would like to make to our plan. Iâ€™m happy to schedule a time to talk by phone if that would be helpful. I look forward to supporting Kai in his continued academic journey.
Best,
Kristen F.
kristen.fox@revolutionprep.com
+18636516566
P.S. The system no longer lets me make changes within 48 hours either, so I can't make exceptions to the 48-hour rule anymore. You don't tend to short-notice reschedule, but I figured I would let you know!</t>
  </si>
  <si>
    <t>Dear Melvic,
I hope youâ€™re having a great fall! It has been a real pleasure working with Abby this semester, and I wanted to share an update on the foundational skills we've been building together and the path forward.
Our sessions have been centered on strengthening the core grammar and vocabulary skills that are essential for both her current ELA class and future standardized tests. We have dedicated time to mastering sentence structure, focusing specifically on identifying complete thoughts and correctly using punctuation like semicolons and colons. Alongside this, Abby has been developing effective strategies for vocabulary-in-context questions, learning to use context clues and process of elimination to determine word meaning. I have been impressed with the progress she has made in her ability to distinguish between independent and dependent clauses and to fix run-on sentences in her writing. Her vocabulary is also expanding, and she is becoming more adept at analyzing the nuance of words like "penchant" and "convoluted." Our immediate goal is to continue building her precision with punctuation and enriching her active vocabulary so she can apply these skills with confidence in all her written work. To maintain this positive momentum and ensure these complex concepts become second nature, I recommend that Abby commit to two sessions per week.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Abby in her continued academic journey.
Best regards,
Kristen F.
kristen.fox@revolutionprep.com
+18636516566</t>
  </si>
  <si>
    <t>Hi Shruti,
I hope youâ€™re having a great fall! I wanted to share an update on the progress he has made in his writing over our recent sessions. We have covered a wide range of skills, from the foundational mechanics of grammar and sentence structure to more advanced analytical and persuasive writing. Rishi has practiced revising his own work for clarity and conciseness, constructed well-supported argumentative and compare-and-contrast essays, and engaged with complex nonfiction texts to strengthen his analytical reading and evidence integration. A significant focus has been on elevating the sophistication of his prose by emulating model sentences, employing figurative language, and choosing more powerful vocabulary.
I have seen improvements in Rishi's ability to structure a cohesive argument and support his claims with direct textual evidence, but his responses are still tend to be too short until I ask him to add explanation. He has shown consistent progress in his analytical thinking, moving from identifying core ideas to deconstructing authorial techniques like rhetorical appeals and logical fallacies. This consistent improvement has been evident in his growing confidence when approaching complex writing prompts and his enhanced ability to self-edit for common grammatical errors.
Our current short-term goals for Rishi include mastering the nuanced application of persuasive appeals in his own writing and consistently employing varied, complex sentence structures to improve the flow and sophistication of his essays. The overall goal remains to build a robust writing foundation that will prepare him for the increased demands of high school English and his competitive debate pursuits. Based on Rishi's excellent progress and the clear benefits of consistent, targeted practice, I highly recommend continuing our sessions twice per week. This frequency is ideal for maintaining momentum, providing timely feedback on his school assignments, and systematically addressing each new writing challenge as it arises.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Rishi in his continued academic journey.
Best,
Kristen F.
kristen.fox@revolutionprep.com
+18636516566
P.S. Due to systemwide changes, I can no longer cancel or reschedule within 48-hours either. If you let me know at least 48-hours beforehand, though, I'm still happy to reschedule!</t>
  </si>
  <si>
    <t>Hi Denise,
I hope youâ€™re having a great start to the school year! It was a pleasure meeting Brianna for our first SAT session. We began by focusing on Inference questions in the Reading section, where she immediately demonstrated a strong, methodical approach, including active reading and effectively eliminating incorrect answer choices.
Her analytical skills are a fantastic foundation to build upon. To continue this progress, I recommend Brianna book sessions with one of her tutors twice per week. This consistency is key for building on the strategies we introduce and achieving her target score. I look forward to our next session!
Best regards,
Kristen F.
kristen.fox@revolutionprep.com
+18636516566</t>
  </si>
  <si>
    <t>Hi Natalia and Audrina,
I hope youâ€™re having a great fall! It has been a productive few sessions with Audrina as we intensify her preparation for the upcoming SAT. Our focus has been on a comprehensive review of the SAT's Writing and Language section, where we have systematically worked through the core grammar concepts, including sentence boundaries, verb tense, and pronoun agreement. More recently, we've expanded into the Reading section, concentrating on Text Structure &amp;amp; Purpose questions and strategies for navigating complex vocabulary.
I have been impressed with Audrinaâ€™s systematic approach to eliminating incorrect answers and her quick grasp of the foundational grammar rules. Her ability to deconstruct a sentence to find the true subject and identify incomplete thoughts has shown marked improvement. As we move forward, our immediate goal is to solidify her skills in the nuanced application of punctuation and further refine her reading comprehension strategies to ensure she is fully prepared for her exam.
Given the positive momentum we've established and the breadth of material to cover, I recommend that Audrina continue with a schedule of two sessions per week until she achieves he goal score. This consistent practice is essential for reinforcing these strategies and building the confidence needed to excel.
Please feel free to reach out if you have any questions about our plan. I am confident in Audrina's progress and look forward to our continued work together.
Best,
Kristen F.
kristen.fox@revolutionprep.com
+18636516566</t>
  </si>
  <si>
    <t>Lia Giang</t>
  </si>
  <si>
    <t>Hi An,
I hope youâ€™re having a great fall! It has been wonderful watching Lia's reading skills blossom this year. We have been exploring a range of advanced phonics patterns, including the soft *g* and ph sounds in multisyllabic words, and she has shown a wonderful aptitude for breaking down words like "apology" into syllables. Her spelling has also grown more sophisticated as she masters rules for using 'c' or 'k' and learns to distinguish between homophones. Most recently, we've started exploring more complex concepts like heteronyms (words like "wind" that can be pronounced differently), and she has done excellent work editing sentences for correct capitalization.
I have been so impressed with Liaâ€™s growing confidence in decoding unfamiliar words and her ability to grasp and explain new spelling rules. Her enthusiasm for reading poems and short stories is wonderful to see. Our immediate goal is to continue building her fluency and comprehension with these more complex texts, helping her navigate tricky words and silent letters with greater independence.
To maintain this excellent momentum and continue challenging her just above grade level, I highly recommend we continue with our weekly sessions. This consistent practice is key to solidifying these advanced skills and fostering a lifelong love of reading.
Please let me know if you have any questions about our progress or the plan moving forward. I am so excited to continue supporting Lia on her reading journey.
Best regards,
Kristen F.
kristen.fox@revolutionprep.com
+18636516566</t>
  </si>
  <si>
    <t>Olivia Martin</t>
  </si>
  <si>
    <t>Dear Drew,
Good morning. It has been lovely working with Olivia these past months! Olivia has been a hard worker and really puts her all into everything she does. Therefore, I'd like to give you a more complete update of all the work she's done over that time. Olivia began her SAT prep with a diagnostic test on August 5th, scoring a 730 in Reading and a 710 in Math. As of our most recent practice exam, she has achieved an impressive 800 in Reading and 760 in Math â€” a testament to her dedication and hard work.
In the DSAT Reading and Writing section, weâ€™ve introduced and practiced a range of reading strategies that have contributed significantly to Oliviaâ€™s improvement. First off, we focused on close reading, elimination techniques, and pacing. Then we began working on strategies for particular question types, strategies like the "Title 10" strategy to quickly identify central ideas by reviewing the beginning and end of texts and highlighting 10 words that represent the main idea. For Text Structure and Purpose questions, we worked on analyzing how ideas are organized in a passage and their relationships. To prepare for Sentence Structure and  Punctuation questions, we reviewed grammar rules and practiced identifying run-ons, fragments, and punctuation rules. 
As we go forward, we'll be continuing to focus on transitions, completing the text, and inference questions to strengthen Oliviaâ€™s already strong performance further.
In Math, Olivia has developed a solid foundation in core math topics and advanced problem-solving strategies. We started with Algebra and quadratics where Olivia studied completing the square, and converting between standard, vertex, and circle forms. We reviewed the discriminant, axis of symmetry, and sum/product of roots. In Geometry and Trigonometry we covered special right triangles, area/perimeter/volume, and advanced geometry concepts. We also reviewed trigonometric ratios and their application in right triangles. Further, we worked on constants and complex equations, where Olivia has developed strong skills in solving multi-constant problems. She has also practiced graphing nonlinear equations with constants using Desmos. 
On a side note, Olivia has had particular issues with exponential functions so we have been working on these in all their permutations. We have worked on all the exponential growth and decay formulas, including compound interest and then practiced them in various word problems.
Throughout the sessions we have emphasized using the lesser known functions of the Desmos graphing calculator for systems of equations, exponential functions, circle equations, and constants. Olivia has become efficient in using Desmos boosting both her speed and accuracy.
Though Oliviaâ€™s performance is already strong, weâ€™re continuing to refine key skills in Reading/Writing and Math. In reading Olivia needs practice in Inference questions,Transitions, Completing the Text, and Text Structure and Purpose questions. In math we need to continue to emphasize practice with the distance formula and how to identify missing coordinates, finding points using slope-intercept form, percent applications, perimeter, area, and volume problems.
We also plan to continue review of word problems involving exponential growth/decay to solidify Olivia's new knowledge.. 
Outside of sessions, I wanted you to know that Olivia has been completing extensive, targeted homework covering both math and reading. Assignments have been designed to strengthen her weaker areas while reinforcing mastered concepts. Homework has included geometry, trigonometry, constants, exponential equations, reading passages (with emphasis on main idea, inference, and text function questions), and punctuation and sentence structure practice.
Looking ahead the plan is to focus on timed full-length practice DSAT tests, time management strategies, and continuing to drill any remaining weak points.
Oliviaâ€™s commitment and growth have been outstanding, and Iâ€™m confident sheâ€™s well on her way to achieving excellent results on the official exam. To continue her upward trend I suggest we continue to see each other 2 to 3 times a week for an hour. 
Finally, Drew, I still look forward to speaking with you and I really want you to know how hard your daughter works! She is an excellent student and an intelligent young lady, whom I look forward to continuing to work with.
Best regards to you both,
Kristen Luigart, M.Ed., M.A.
kristen.luigart@revolutionprep.com
+13018205071</t>
  </si>
  <si>
    <t>Chase Hopkins</t>
  </si>
  <si>
    <t>Dear Kerri,
With the close of Chase's SAT program, I wanted to share a brief outline of the work we did over the past weeks and offer a few thoughts as we wrap up this phase of preparation.
Over the past few weeks, weâ€™ve covered critical grammar concepts central to the SAT, including independent vs. dependent clauses, punctuation rules (commas, semicolons, colons, and dashes), and proper use of FANBOYS. Chase practiced identifying sentence structure errors, worked on correcting misplaced modifiers, and reviewed subject-verb agreement, verb tense, and pronoun clarity through targeted SAT-style questions.
Weâ€™ve focused heavily on how punctuation and grammar  rules  work within and define interior sentence structureâ€” a concept that continues to challenge many students, especially given how little grammar is emphasized in most modern curricula. I know how hard it is for Chase to feel like he is doing 'badly' at something when he is so naturally capable, so I also know how hard these lessons have been with him needing to learn these concepts quickly and in such a short period. But, despite his frustration- I know he truly pushed himself. The limitations of Chase's school schedule on his homework and on his ability to use outside documents on the Lovette system were equally trying. 
I want to note that I feel Chase would still benefit from further work on formal grammar rules in preparation for college and its myriad papers -  he still has some issue discerning the difference between independent vs. dependent clauses when examining them in mixed sentences. However,  I must stress Chase is infinitely better at combining clauses and applying punctuation rules than when we first started working.. His ability to push through complex content in a short time frame speaks volumes about his intelligence and resilience.
On a side note, Chase informed me he  is taking AP Lit this year! If he needs any help reach out to me! I must admit, with my distinguished major in English, that Lit is one of my favorite subjects to teach. If he ends up wanting strategies on how to craft the DBQ's or how to work with the MCQ's, Iâ€™m happy to meet once a week for an hour or so. I was already enjoying his unique perspective on the class's assigned literature.
Itâ€™s truly been a pleasure working with Chase. He is a thoughtful, unique mind, and I have no doubt heâ€™ll thrive in college. I consider all of my students mine for life â€” please donâ€™t hesitate to reach out any time for questions, review of college essays, or anything else you think I can support with. And  I certainly would love an update when he graduates on what his final year and college choices ended up being!
With the warmest regards,
Kristen Luigart, M.Ed., M.A.
kristen.luigart@revolutionprep.com
+13018205071</t>
  </si>
  <si>
    <t>Hannah Scott</t>
  </si>
  <si>
    <t>Dear Katherine,
It has been a real pleasure working with Hannah over the past few months. She is a thoughtful, bright student, and Iâ€™ve truly enjoyed our sessions together. While I do wish we had been able to maintain a more consistent schedule, weâ€™ve used our time efficiently and made meaningful progress within the windows available.
Throughout our work together, we covered essential strategies for both the Math and Reading portions of the Digital SAT, tailoring our focus to the areas of greatest need â€” particularly math, once we saw the score gap between her Reading and Math sections.
In Reading, we concentrated on identifying main ideas and transitions, punctuation rules, and rhetorical synthesis strategies. Hannah learned to recognize the structure of function questions and practiced identifying the purpose of underlined text â€” not just its meaning. She grew more confident with â€œwords in contextâ€ questions, practicing how to identify the blankâ€™s subject, find clues in the surrounding text, and select an answer independently before reviewing options. We also focused on process-of-elimination techniques and recognizing question patterns (e.g., rhetorical synthesis typically appears at the end of a passage set).
In Math, we covered a wide range of topics to build a strong foundation and address content gaps. This included:
Algebra &amp;amp; Functions: Systems of equations (with substitution), proportions, and interpreting data from functions.
Factoring &amp;amp; Quadratics: Factored forms and how they relate to solutions; solving complex function problems using proper order of operations (PEMDAS).
Geometry: Angles, triangles, slope formula, and circle equations.
Constants: (We spent significant time learning strategies for solving for constants â€” in linear, exponential, and no-solution/infinitely-many-solution problems â€” and used Desmos to explore these problems visually e.g., table creation and slider tools.)
Strategy &amp;amp; Interpretation: Hannah practiced using both slope-intercept and standard forms to find constant values, and we emphasized â€œTheory of Mindâ€ techniques to understand what a problem is really asking â€” a valuable skill in high-difficulty questions.
While math remained her more challenging subject, Iâ€™ve seen Hannah build confidence and fluency with increasingly complex problem types. Sheâ€™s developed tools she can now use to approach the test more strategically and with less stress.
I am confident, after weeks of working with her, that  Hannah pushed herself hard and turned in excellent work on Saturday's DSAT. 
However, should she not be totally happy with her score, we have plenty of material we can continue to work with to raise the score through super scoring. In particular, I know of further content on constants we did not get to and several Reading question types she could use further practice on.  Iâ€™m happy to meet Hannah once or twice a week for an hour to continue her work. With a more consistent schedule Hannah's studies would certainly be even more effective. Otherwise, I really want to say how much of a pleasure it has been to work with Hannah.
Hannah is a thoughtful and capable student, and itâ€™s been a genuine privilege to support her-and I can't wait to see where she goes in the coming years. I wish her all the best in final year of high school. Please donâ€™t hesitate to reach out down the line â€” whether for college application support, essay feedback, or anything else in my wheelhouse. She doesn't even need to be using my tutoring capabilities for me to lend a hand. I eternally consider my students 'my' students â€” even after tutoring ends â€” and Iâ€™d love to hear where her journey takes her.
Warmly,
Kristen Luigart, M.Ed., M.A.
kristen.luigart@revolutionprep.com
+13018205071</t>
  </si>
  <si>
    <t>Lia Lorenz</t>
  </si>
  <si>
    <t>Dear Lia, Aylin, and Family,
I fear there is too much to say and not really enough space on such a small update form - how does one sum up over three years of watching one of the most intelligent and charming young women grow into an adult? Thrilling? Inspiring? Fulfilling? Touching. Lia has been brilliant and unique from the moment I met her, her stubborn resolve to face life head on and to keep pushing beyond her exhaustion prove her resilience and dedication to only putting forth her best. 
These last few months we focused mainly on the boogeyman questions of the current DSAT: Textual Evidence and Inferences. Both questions types are made of long passages with actual scientific or historical studies presented in confusing language. As we closed out our last week, Lia missed only one out of twenty of these from the advanced level of the question types. I realize, as I write this, that the last act has already played out - Lia took the test this morning. (I even paid a mystic on Etsy to perform a luck ritual for her last night - as you may have heard ;D.) I can't wait to see how her scores come out!
I also heard Lia is taking AP Lit this year! I know she was skeptical before taking AP Lang last year - but she came out with a 5!  So, I foresee good things! AP Lit is much more accessible as it lacks as much of the cold analysis of rhetorical devices. As you might imagine , with my distinguished major in English and creative writing from UVA, Lit is one of my favorite subjects! If she ever needs help I'll be happy to meet. 
Outside of that - while I usually charge for college essay help - I told Lia if she needs it and isn't taking tutoring in it - I'd be happy to go over her college application essays as she completes them - just as her friend. I can't wait to see where she takes the ideas for essays we've batted around in session during breaks. I liked the discussion of expressing herself through an examination of her room and its contents. Her room is such an eclectic representation of Lia's many interests and unique sense of humor. 
Thinking on it,  I fear I may be more excited for Lia to go to college than she is! I see the  wide world of knowledge and possibility  out there paired with her passion and curiosity and can only imagine how exhilarating it will be for her. 
I can't wait to see where she goes from here.
No matter what Lia does, it is bound to not only be a challenging intellectual pursuit but one she chases with her admirably dogged pragmatism and equally incisive humor. 
In closing, please do not be strangers. It was an honor to be entrusted with your daughter for all these years - and I've grown quite hooked on seeing Lia flourish and on hearing her unusual perspectives on life and academic pursuit. If I can ever do anything to help, feel free to reach out - and I do not mean by hiring me (though I will always happily take any opportunity to analyze intellectual considerations with Lia).  I mean only as someone invested in being there to watch Lia succeed and come gloriously into her own - as I know she will :3
My Best to you all,
Kristen 
kristen.luigart@revolutionprep.com
+13018205071</t>
  </si>
  <si>
    <t>Jakub Clemons</t>
  </si>
  <si>
    <t>Dear Jana Clemons,
Itâ€™s been my pleasure working with Jakub over the last month. As we prepare for Jakub's upcoming SAT exam, I wanted to share some updates and information about what to expect.
I have seen significant improvements in Jakub's math score. He has shown consistent progress in applying efficient solution methods to the presented problems. This consistent improvement has been evident in his 80-point increase on his official and practice exams.
For this exam, our goal is to maintain or exceed his overscore of 1460. While we cannot guarantee a specific score, we have worked diligently towards this goal through careful application of strategies for both the reading-writing and math sections. It's important to consider the impact of the test zone on Jakub's performance. Ensuring a good night's sleep throughout the week leading up to the test is crucial, as just the night before isn't enough. We have also discussed strategies to manage test anxiety, which can impact scores.
I am looking forward to hearing how Jakub performs on this test.  At present Jakub has used all of his session hours. If he feels the need to retake the test please reach out to his advisor for additional tutoring hours. I would be happy to continue working with Jakub on further academic or college entrance needs.
Please let me know if you have any questions or if there are any adjustments you would like to make to our plan. Iâ€™m also able to schedule a time to talk by phone if that would be helpful. I am happy to support Jakub in his continued academic journey.
Best regards,
Linda H.
linda.hindi@revolutionprep.com
+19188412706</t>
  </si>
  <si>
    <t>Thank you for the phone conference today.
Just a short recap:
Math is the area of opportunity with Charlie scoring below 60%
On his last exam Charlie missed 16 math problems
These errors may reflect calculation errors rather than knowledge of the skill.
We will address "slowing down" and accuracy importance on the test
LiVerbal is the second area of opportunity.
We will continue practicing analogies as this skill has the most room for growth.
Reading was his area of strength at this time.
A practice test will be assigned for this week. 
Please let me know if I can be of further assistance. 
Linda H.
linda.hindi@revolutionprep.com
+19188412706</t>
  </si>
  <si>
    <t>Clare Reif</t>
  </si>
  <si>
    <t>Dear Timothy Reif,
I'm excited to reach out to celebrate Clareâ€™s amazing progress. Clare has worked diligently, and as a result, they have achieved 700 Reading-Writing, 670 Math, 1370 Overall official exam on September 23, 2025.. I am so proud of Clare.
If I can be of further assistance to Clare, please donâ€™t hesitate to reach out. I would be more than willing to help with Environmental Science or anything else that may come up in the future.
Please let me know if you have any questions. Iâ€™m happy to schedule a time to talk by phone if that would be helpful. I am always available to support Clare in her continued academic journey.
Linda H.
linda.hindi@revolutionprep.com
+19188412706</t>
  </si>
  <si>
    <t>Dear Yvonne Lozano,
I hope you are enjoying a peaceful transition into the new school year. This has to be an exciting year for Elek as a senior. I look forward to supporting him this year in his academic coursework.
During our first few sessions in the new year, Elek and I have reviewed both math and physics concepts.  Elek is gaining a better understanding of the role of function as demonstrated in precalculus/trigonometry homework. The work is still focusing on various aspects of functions. 
Elekâ€™s schedule of one-hour sessions, twice a week, appears to be sufficient in supporting his needs at this time. He is aware that he does have the opportunity to add an extra hour if needed.   Elek has 31 hours scheduled with his last session scheduled for Jan 15, 2026. He has a total of 54 hours. 
I am excited to be working with Elek. He always brings a new perspective to my day.
Please let me know if you have any questions or if I can be of further assistance.
Best regards,
Linda H.
linda.hindi@revolutionprep.com
+19188412706</t>
  </si>
  <si>
    <t>Dear Maria Handy,
Itâ€™s been great working with you and Matthew over the past few weeks. As we prepare for Matthew's upcoming and last SAT exam, I wanted to share some updates and information about what to expect.
I have seen significant improvements in Matthew's writing skills. He has shown consistent progress in applying the appropriate rules for punctuation. This consistent improvement has been evident in his sessions.
For this exam, our goal is 1500. While we cannot guarantee a specific score, we have worked diligently towards this goal through analyzing Matthewâ€™s mistakes and using the appropriate strategies to show improvement. It's important to consider the impact of the test zone on Matthew's performance. Ensuring a good night's sleep throughout the week leading up to the test is crucial, as just the night before isn't enough. We have also discussed strategies to manage test anxiety, which can impact scores.
I am looking forward to hearing how Matthew performs on this test. As this is Matthewâ€™s senior year, I am hopeful that this exam will put Matthew over his goal score. He has been surprassing his goal score for his practice exam in September and August. 
Please let me know if you have any questions or if there are any adjustments you would like to make to our plan. Iâ€™m also able to schedule a time to talk by phone if that would be helpful. I am happy to support Matthew in his continued academic journey.
Best regards,
Linda H.
linda.hindi@revolutionprep.com
+19188412706</t>
  </si>
  <si>
    <t>Dear Michelle Carroll,
I hope the beginning of the year has been a smooth transition for Bradley and the family. As we continue this new academic year, I wanted to take a moment to review the skills Bradley has studied with me. 
Our current short-term goal for Bradley continues to be math support. The overall goal remains improved confidence in math with support for geometry. We have reviewed geometry concepts from Units 1.1-1.3: Reviewed area calculations for various shapes (triangles, circles, trapezoids, composite figures), Practiced solving problems with variables and unknowns, including squaring binomials, and Identified areas for improvement: remembering to square variables in geometric applications. Bradley has also focused on factoring quadratic equations. During our last sessions, we have covered points, lines, planes, and their intersection, as well as angle concepts. 
Bradley and I faced a challenge at our last session, as Zoom has been removed from Bradleyâ€™s school iPad. Unfortunately, this is the platform used by Revolution Prep. Does Bradley have access to another device? We did manage by using Bradleyâ€™s phone and iPad. This is not ideal, but the workaround was adequate for the last session.
At present, Bradley has 12.67 hours remaining with .67 hours that are not scheduled. His last session is December 21, 2025.  
Please let me know if you have any questions or if there are any adjustments you would like to make to our plan. Iâ€™m happy to schedule a time to talk by phone if that would be helpful. I am looking forward to continuing my work with Bradley and in these next steps of their academic journey.
Best regards,
Linda H.
linda.hindi@revolutionprep.com
+19188412706</t>
  </si>
  <si>
    <t>Dear Thao Tran,
I hope this email finds you well. I wanted to touch base regarding your recent email regarding Zoeyâ€™s progress in her Environmental Science class, and discuss a plan for moving forward.
First, Zoey is coming to her sessions consistently and participates with the material that is presented. Surprisingly, Zoey did not make me aware that she was not turning in the assignments for her Environmental Science class. Although these daily assignments are not as impactful as quizzes and test regarding Zoeyâ€™s grade, they do impact her knowledge base. I see that at present she has a 64% in this class
As a reminder, our long-term goal is to demonstrate mastery in this AP class by successfully completing the assignments and maintaining a B or higher on tests and quizzes. Addressing the homework issue is crucial for Zoey to reach this goal. To work towards this long term goal, I plan to prioritize the short-term goal of addressing homework completion during our weekly session. With that in mind, I recommend we do the following: 1. Zoey will share her grade book with me for both of her AP coursework (Environmental Science and US Government) 2. We will review assignments that are due for the week and discuss a plan for completing the assignments on a daily basis 3. Consider meeting twice a week â€“ Sunday and Wednesday for one hour each session; this would allow Zoey the opportunity to plan the week.
Please let me know if you have any questions or if you have any additional insights that might be helpful for me to consider in my work with Zoey. Iâ€™m happy to schedule a time to talk by phone as well. I am committed to helping Zoey work towards her long-term goals.
Best regards,
Linda H.
linda.hindi@revolutionprep.com
+19188412706</t>
  </si>
  <si>
    <t>Dear Renee Combs
I hope you are having a great week! As we prepare for Isabel's upcoming practice test, I wanted to share some updates and information about what to expect.
I have seen an increase in Isabel's reading skills for the SAT. She has shown consistent progress in  reading excerpts more carefully, stopping after each sentence to ensure comprehension. This includes growth in areas we previously discussed as struggles, such as main ideas and details.
For this exam, our goal is to achieve an overall score of 1200. While we cannot guarantee a specific score, Isabel has worked diligently towards this goal through the application of reading strategies. It's important to consider the impact of the test zone on Isabelâ€™s performance. Ensuring a good night's sleep throughout the week leading up to the test is crucial, as just the night before isn't enough. We have also discussed strategies to manage test anxiety, which can impact scores.
I am looking forward to hearing how Isabel performs on this test.  Looking ahead, I recommend considering taking the test in November. This will give Isabel the opportunity to use score choice if she would like to present her best scores. It would also give us an opportunity to address skills that were shown to be areas of opportunity for improvement. At present Isabel is meeting with me today for her last scheduled session. She has approximately 6 hours left that could be used for additional tutoring (approximately one hour per week). This would give us an opportunity to continue working on some writing skills for punctuation and grammar.
Please let me know if you have any questions or if there are any adjustments you would like to make to our plan. Iâ€™m happy to schedule a time to talk by phone if that would be helpful. I am excited to continue supporting Isabel in reaching her goal.
Best regards,
Linda H.
linda.hindi@revolutionprep.com
+19188412706</t>
  </si>
  <si>
    <t>Dear Robin Terry,
I hope you are having a great day! I wanted to touch base regarding Emmy's recent attendance and participation in our tutoring sessions.
Firstly, I have seen significant improvements in Emmy's application of the main strategy for math skills - ISEME. She demonstrated an understanding of the necessity of â€œIdentifyingâ€ the skill being tested, â€œsetting upâ€ the problem, and accurately solving the questions for both base and mid-range difficulty during her session.   
However, Iâ€™ve noticed that there have been some inconsistencies in Emmy's attendance. She missed her last two sessions. Emmy did inform me that she would not be able to attend her session on Tuesday, September 23 (emailed me on September 22). I did offer to move the session to Thursday, but I never received a reply. On Sunday, September 28, I sent Emmy a notice about her session for that day; again, I did not receive a reply from Emmy. Emmyâ€™s last session is Sunday, October 5. Do I need to cancel this session?
If Emmy does not meet her goal of 1400+ on her first official exam, I recommend continued tutoring for the SAT. Her last practice exam score (Buebook) was 1280 with math showing the lowest score. As a junior Emmy has the opportunity to take the official exam several times in the spring â€“ March, May and June if that is a better fit for her schedule. Continued practice in both the reading and math domains should allow Emmy to  better demonstrate her abilities and meet her stated "criteria" for  D1 athletics consideration. If spring testing is her goal I feel that Emmy should resume tutoring for one-hour sessions twice a week starting in January, 2026. 
Please let me know if you have any questions or if there are any adjustments you would like to make to our plan. Iâ€™m happy to schedule a time to talk by phone if that would be helpful. I am here to support Emmy and ensure she has the best possible chance to succeed.
Best regards,
Linda H.
linda.hindi@revolutionprep.com
+19188412706</t>
  </si>
  <si>
    <t>Lily Hubbard</t>
  </si>
  <si>
    <t>Dear Nikholas Hubbard,
Itâ€™s been my pleasure working with Lily over the last two sessions in September.  I wanted to share some information about her sessions.
During our two sessions, we covered several math skills. The skills included advanced algebra concepts and problems involving constants. Lily showed progress in recognizing the seven skills in algebra and applying the process for solving constants. Her consistent improvement was evident in her sessions. 
I look forward to hearing how Lily performs on her test in December.  Currently, Lily has 4.5 hours of unscheduled time. I would be happy to continue working with Lily on further academic or college entrance needs. 
Please let me know if you have any questions or if there are any adjustments you would like to make to her plan. Iâ€™m also able to schedule a time to talk by phone if that would be helpful. I am happy to support Lily in her continued academic journey.
Best regards,
Linda H.
linda.hindi@revolutionprep.com
+19188412706</t>
  </si>
  <si>
    <t>Hi Todd Schilb,
It has been my pleasure to work with Bridget since August 31st. Bridget was assigned both the  ACT and SAT practice tests to help determine which test format Bridget prefers. However, Bridget has not completed either test, so we have been focusing on math skills as the strategy for math varies very little. Bridget has reviewed 7 key algebra skills tested on both exams: constants, exponents, roots, function notation, quadratic factoring, rewriting equations, single/system equations. Bridget demonstrated solid foundational algebra knowledge, suggesting her previous math scores may not reflect her true abilities in math. 
The reading and writing domains of the ACT and SAT vary significantly, so it would be helpful to know which test Bridget is most comfortable taking. I can cover strategies for both exams, but this will require additional time to introduce the best strategies for approaching each section for each test. The ACT includes separate tests for English and reading, while the SAT combines the reading and English into one module. Each test presents the skills in totally different formats, requiring particular strategies and skills.  
Looking ahead, I would like Bridget to determine which test best fits her learning style and preference. This will allow us to begin looking at the reading-writing material and strategies needed for her entrance exam. She can take the ACT using her Revolution Prep dashboard but will need to use her College Board site (BlueBook) to take the practice SAT exam. At present Bridget has 18 scheduled hours of tutoring with a final tutoring date of December 7, 2025. 
In the meantime, we'll continue to reinforce math skills in algebra and advanced math, with a particular focus on linear and quadratic equations.
Please let me know if you have any concerns or questions.
Linda H.
linda.hindi@revolutionprep.com
+19188412706</t>
  </si>
  <si>
    <t>Dear Renee,
I hope this email finds you well. I wanted to discuss Isabelâ€™s preparation for our tutoring sessions and share some insights and our plan moving forward.
Firstly, I want to acknowledge that Isabel has shown progress in math with a 50-point increase since July.  Isabel is also consistently demonstrating improvement in her understanding of reading strategies during her tutoring sessions, which I am really happy to see! My concern is that this knowledge is not translating to her practice exams for the reading-writing domain. 
As you know, our goal is 1300. However, Isabelâ€™s lack of preparation for our sessions is slowing progress towards these goals. She must come to sessions prepared by completing her assignments. Homework is a crucial part of the process for increasing entrance exam scores. I understand that academics, sports, and other activities also have priority in a studentâ€™s schedule. 
To address this, I would like to discuss our strategy for moving forward:
Homework Completion: If Isabel is having difficulty finding time between school, sports, or other activities and our tutoring session, perhaps you can assist her with finding â€œhomework timeâ€ that ensures there is enough time to prepare. I inform students during our initial meeting that homework is approximately one hour per day, per week, for a total of five hours, not including practice exam time. This should be recorded on her homework assignment spreadsheet.
Please feel free to reach out with any questions or concerns. I am happy to discuss further and adjust our approach as needed to support Isabelâ€™s continued success. We can also schedule a time to talk by phone if that would be helpful.
Thank you for your continued partnership.
Best regards,
Linda H.
linda.hindi@revolutionprep.com
+19188412706</t>
  </si>
  <si>
    <t>Gabriel Fonte</t>
  </si>
  <si>
    <t>Dear Jennifer Fonte
I hope you are having a great week. I wanted to touch base on Gabeâ€™s progress since his last update.
Gabe and I successfully reviewed his Common Ap writing and cut the essay to the required limit. We have begun the journey of discussing his other â€œshortâ€ essays and submission dates for some of his universities and colleges. He has presented a very thoughtful approach to this arduous application process.
Based on this, I recommend that Gabe continue with his current plan of one-hour sessions, as needed for assistance with his remaining essays.   This plan will best set Gabe up for success moving forward with the goal of early admission and early action dates (October and November submissions). At present, Gabe has 4 session hours that he can schedule as needed for support. 
Please let me know if you have any questions. Iâ€™m happy to schedule a time to talk by phone if that would be helpful. I look forward to supporting Gabe in his continued academic journey.
Best regards,
Linda H.
linda.hindi@revolutionprep.com
+19188412706
Linda H.
linda.hindi@revolutionprep.com
+19188412706</t>
  </si>
  <si>
    <t>Gus Lehmann</t>
  </si>
  <si>
    <t>Dear Erin Lehmann,
I hope you are having a great week. I wanted to touch base on Gusâ€™s progress since his last update.
Gus and I successfully reviewed his Common Ap writing and edited the essay to the required limit. We have begun the journey of discussing his other â€œshortâ€ essays and submission dates for some of his universities and colleges. He has presented a very thoughtful approach to this arduous application process.
Based on this, I recommend that Gus continue with his current plan of one-hour sessions, weekly, for assistance with his remaining essays.   This plan will best set Gus up for success moving forward with the goal of early action dates, as well as regular submission dates. At present, Gus has 2 scheduled session hours remaining. 
Please let me know if you have any questions. Iâ€™m happy to schedule a time to talk by phone if that would be helpful. I look forward to supporting Gus in his continued academic journey.
Best regards,
Linda H.
linda.hindi@revolutionprep.com
+19188412706</t>
  </si>
  <si>
    <t>Lucy Messina</t>
  </si>
  <si>
    <t>Dear Dana Messina,
I hope you are having a beautiful fall. I have enjoyed working with Lucy over the last two sessions.   I wanted to touch base to share some of the progress weâ€™ve made so far and share my thoughts on the plan moving forward.
Lucy and I have shared strategies for the English portion of the ACT. She has shown a willingness to adjust her learning style to the suggested approaches for the English section of the ACT. In particular, we have practiced careful attention to detail for both the context as well as the question stem when presented with Student as Editor questions.
Our current short-term goals for Lucy include reviewing the math section of the ACT. The overall goal remains a significant improvement on the English section, with improvements in reading and math scores.  Based on Lucy's progress, I recommend that we continue with tutoring over the next two weeks with a velocity of one-hour sessions twice weekly. Lucy has 4 scheduled hours of tutoring remaining.
Please let me know if you have any questions or if there are any adjustments you would like to make to our plan. Iâ€™m happy to schedule a time to talk by phone if that would be helpful. I look forward to supporting Lucy in her continued academic journey.
Best regards,
Linda H.
linda.hindi@revolutionprep.com
+19188412706</t>
  </si>
  <si>
    <t>Zachary Tomlinson</t>
  </si>
  <si>
    <t>Hi Zack,
I hope you're doing well and enjoying a great start to the new semester! While it's early days and you're probably still adjusting to your classes and workload, I wanted to reach out regarding scheduling LSAT study sessions before my schedule fills up.
If you can let me know some days/times that work best for you, we can come up with a plan. You should be able to see my availability in green on your Revolution Prep student dashboard.
The best way to see score improvement on the LSAT is with steady, regular practice. The goal is to balance preparation for this test with all of your other commitments. Please feel free to reach out if you have any questions or if there is anything else I can do to help!
Best wishes,
Lisa
Lisa B.
lisa.bartle@revolutionprep.com
+19282273668</t>
  </si>
  <si>
    <t>Kieran Malik</t>
  </si>
  <si>
    <t>Hi Kieran,
Congratulations on your 165 for the September LSAT! I know that you're looking for a higher score, so I think it's a great idea to keep studying for the November test. A 165 is a really great starting point, so there is no need to cancel the score. It's a keeper. Even if you're score goes up significantly on the next exam, there wouldn't be any reason to think that this score would have any influence over your final application(s) to law school. Think of it as a good "starter" score and then keep working from here.
I'm happy to discuss any forward looking plans you may have in prepping for November. Based on what you said coming out of the September test, now is a good time to really focus on pacing strategies. To do that well, it would be very helpful to purchase the LawHub Advantange package from LSAC. It will give you a significant amount of official material to work from, all using the official testing platform.
You currently have one hour remaining in your Revolution Prep account. You've been focused all summer/fall on getting the homework and timed practice in, so continuing to meet once or twice per week for 1-hour sessions could really help you use this next month well in prepping for the November LSAT.
Let me know if you have any questions, and congrats again on the 165!
Lisa
Lisa B.
lisa.bartle@revolutionprep.com
+19282273668</t>
  </si>
  <si>
    <t>Maggie Francisco</t>
  </si>
  <si>
    <t>Hi Maggie and Cynthia,
Just a quick progress update as we head into the last month for the October ACT! Maggie did well in switching from SAT to ACT study, and it does seem that the ACT exam will be a better match for her skill set. We continue to balance our tutoring time between the different sections of the ACT, with most of our emphasis on the first two sections (English and Math). She's got a good grasp on the fundamental strategies regarding English punctuation and grammar rules that the ACT prioritizes and how to use her time wisely in the math section.
I know that taking full practice tests is a serious time commitment, especially with accommodations, but this is the one area that Maggie could really benefit from more consistent work. My recommendation is that Maggie try to fit in 2-3 sessions per week leading up to the October ACT. While senior year is busy with many different activities, prioritizing this test for the next month will make it easier to be over and done with it for good!
If you have any questions, please feel free to reach out.
best,
Lisa
Lisa B.
lisa.bartle@revolutionprep.com
+19282273668</t>
  </si>
  <si>
    <t>Dear Grace and Binglin
Itâ€™s been great working with Grace over the past couple of months. Now that we have Grace's scores from her recent SAT, I wanted to share some updates and information about what to expect.
I have seen solid improvements in Grace's decoding vocabulary, knowing the punctuation and grammar rules that the SAT prioritizes, and careful strategy and use of DESMOS to more effectively control pacing in Math. She has shown consistent progress in her anticipations of what inference answers are likely to focus on. This consistent improvement has been evident in her consistent practice test scores, confidence, and homework completion. 
Based on Grace's goals to comfortably move both her Math and Reading &amp;amp; Writing scores into the 700s, I recommend adding an additional 2 hours per week leading up to the November or December SAT test. That amounts to an additional 10 hours to prepare for November or 20 hours to prepare for the December SAT.
During our upcoming sessions, I plan to continue working on pacing strategies for the final questions at the end of the math section, process of elimination techniques to better control Grace's work in Command of Evidence questions, and continued work on vocabulary in context and transitions.
Please let me know if you have any questions or if there are any adjustments you would like to make to our plan. Iâ€™m also able to schedule a time to talk by phone if that would be helpful. I am happy to support Grace in her continued academic journey!
Best regards,
Lisa
Lisa B.
lisa.bartle@revolutionprep.com
+19282273668</t>
  </si>
  <si>
    <t>Mack Marrone</t>
  </si>
  <si>
    <t>Hi Mack and Helen,
It was great to meet with Mack to finalize his list of schools to apply to for law school. Mack has everything he needs to consider safety schools, targets, reaches, and dream schools. He knows whom to reach out to for letters of recommendations, and we discussed the core aspects of what a personal statement should include.
At this point, Mack is well on his way, so keep up the hard work and dedication -- you're almost there! Even though Mack has used up his hours at Revolution Prep, please continue to utilize us as a resource as you navigate this application process. I know that Mack has a lot of folks rooting for him and willing to help along the way.
If there are ever any questions or things that we can help with, please feel free to reach out. And, I'd love to hear how the process goes!
Best wishes,
Lisa
Lisa B.
lisa.bartle@revolutionprep.com
+19282273668</t>
  </si>
  <si>
    <t>Ryan Anderson</t>
  </si>
  <si>
    <t>Hi Ryan and Kimberly,
I hope that you have enjoyed a good trip to Europe, and now with the new school year starting soon, I wanted to check in regarding law school applications.
This is an excellent time to get a jump on your personal statement and any other writing necessary for your law school applications. You currently have 7.5 hours remaining in your account, so to use the time best, my recommendation is to continue to meet 1-2 times per week over the next month to try to get these applications wrapped up.
I look forward to hearing how the August LSAT went. We can also discuss whether there are any opportunities in taking the LSAT again, depending on your score.
I look forward to hearing from you. Please let me know if you have any questions or anything else you'd like to discuss before jumping into applications.
Best wishes,
Lisa
Lisa B.
lisa.bartle@revolutionprep.com
+19282273668</t>
  </si>
  <si>
    <t>Jacklyn Incorvaia</t>
  </si>
  <si>
    <t>Hi Sheri,
I just wanted to give you an update on Jackiâ€™s ACT progress over the summer!
Jackiâ€™s June ACT score showed encouraging improvement from April. She raised her composite to a 32 (up from 31), with gains in both Math (27, up from 25) and Science (30, up from 28). English (35) and Reading (36) continue to be areas of strength. This upward trend is a great sign, especially since Math has been her main area for growth.
In our recent sessions, weâ€™ve focused heavily on Math strategies and content, including functions, trigonometry, probability, and word problems. Iâ€™ve noticed that when Jacki slows down and works problems through fully, she performs much more accurately. Her timing is strong if she doesn't take shortcuts, so accuracy is the key focus now. 
That said, consistency is really important at this stage. A few sessions have been cut short or interrupted by connection issues. Attending each session fully and weekly will make a big difference in her progress leading up to the next test.
It has also been many months since Jacki has taken a practice ACT. I recommend she take a full-length practice test under timed conditions as soon as she's able. This will give us the best picture of where she stands right now and help guide our focus moving forward.
As a reminder, Jacki currently has 2 hours remaining on her account and no more sessions scheduled. I'd recommend two sessions (1 hour each) until the next ACT in October. If we started that schedule this week, she'd need another 10 hours added. If you'd like to do so, you can either reach out to your advisor Jaime (who's copied here), or use this link: https://my.revolutionprep.com/s/dyznADnf0x.
If you have any questions or would like to discuss anything further, feel free to reach out anytime. Have a great rest of your week!
Lisa B.
lisa.berkman@revolutionprep.com
+19084257401</t>
  </si>
  <si>
    <t>Lydia Lockwood</t>
  </si>
  <si>
    <t>Hi Betsy,
I just wanted to share an update on Lydiaâ€™s SAT progress since our last check-in in July!
Lydiaâ€™s August practice SAT score was a 1320 (Reading 660, Math 660), a solid step forward from her July practice score of 1270. Her improvement in Math was especially encouraging (+40 points), reflecting the work sheâ€™s been putting in. Sheâ€™s also holding steady in Reading, with strengths in craft &amp;amp; structure and standard English conventions.
Since July, weâ€™ve made excellent progress moving from medium to hard-level algebra questions. Lydia is now more comfortable creating equations from word problems, navigating constants questions, and avoiding trap answers. Weâ€™ve also expanded into percentages, ratios, and probability, where sheâ€™s starting to build confidence. On the reading side, weâ€™ve focused on central Ideas, inferences, and grammar (like misplaced modifiers).
The two areas that will help Lydia most in reaching her 1400 goal are challenging algebra and critical reading questions. For algebra, Lydia has shown she can get these right when she carefully builds equations, but sometimes she gets intimidated and defaults to guessing. For the reading, sheâ€™s very strong at medium-difficulty passages, but the harder inference and central idea questions are more of an obstacle.
Lydia should have received her most recent SAT score on Friday. Once we review that score together, weâ€™ll have a clearer picture of where she stands and how we can reach her 1400 goal.
As a reminder, Lydia currently has 3 hours remaining on her account, with only 1 of them scheduled for this Thursday. If she'd like to continue a consistent program of two sessions per week (1 hour each), she'll need another 7 hours added to her account. If that's something you'd like to do, you can either reach out to your advisor Jaime (who's copied here!), or you can use this link: https://my.revolutionprep.com/s/k2987EFeSG.
If you have any questions or would like to discuss anything further, please feel free to reach out anytime. Have a great rest of your week!
Lisa B.
lisa.berkman@revolutionprep.com
+19084257401</t>
  </si>
  <si>
    <t>Hi Shannon,
I hope you're having a nice start to October! I just wanted to give you a quick update on Chloe's progress.
Until recently, we've been focusing on the ACT. Chloe's pacing is great, and she's learned about punctuation rules and ratio setups. She's had more trouble with transitions and concept-based functions, but she's definitely seen improvement!
We're now (temporarily) focusing on the PSAT, as she's aiming for National Merit. Chloe took a practice test and scored a 1320 as her starting score. We reviewed the wrong answers and have decided to focus on advanced-level algebra questions for now. 
Our schedule will continue to be twice a week for 1 hour each! Once the PSAT is over (October 22), the plan is to switch back to the ACT, with the next test date being December 13. To reach this date at our current schedule, Chloe would need another 10 hours added to her account. If that's something you'd like to do, you can use this link: https://my.revolutionprep.com/s/1KNW18e591. You can also contact your advisor Jean, who's copied here!
If you have any questions, or would like to discuss anything further, please feel free to reach out anytime. Have a great rest of your week!
Lisa B.
lisa.berkman@revolutionprep.com
+19084257401</t>
  </si>
  <si>
    <t>Shriya Guntupalli</t>
  </si>
  <si>
    <t>Dear Raveendra,
I hope youâ€™re doing well. Iâ€™m writing to provide an update on Shriyaâ€™s progress. Over the past few weeks, she has made commendable improvements in her studies for the SAT. Itâ€™s been rewarding to see her demonstrate such growth, particularly in the math section of the exam.
Shriya is becoming more confident in working with right triangles, setting up different math equations, and figuring out what the questions are actually asking her for, and this is evident in the quality of her work in our sessions together. She has also shown an excellent level of determination and a positive attitude, which are key components of her academic progress.
While there are still some areas we are working to strengthen, including recognizing when to use the Pythagorean theorem versus special right triangles and advanced math topics like constants, I am confident that with continued effort and focus, Shriya will make significant strides. Weâ€™re focusing on advanced math topics, like nonlinear functions in context, and I am optimistic that she will gain even more confidence in these areas moving forward.
I recommend that Shriya and I continue to meet once a week for an hour each time at least until her exam. I typically also recommend that students take the exam at least three times in order to achieve their best possible scores. 
I am truly pleased with the progress Shriya has made and am looking forward to continuing to support her growth. If you have any questions or would like to discuss her progress further, please feel free to reach out.
Best regards,
Liz G.
liz.garcia@revolutionprep.com
+18186402640</t>
  </si>
  <si>
    <t>Carissa  Kingston</t>
  </si>
  <si>
    <t>Dear Maureen,
I hope this email finds you well. I wanted to discuss Carissaâ€™s preparation for our tutoring sessions and share some insights and our plan moving forward.
Firstly, I want to acknowledge that Carissa has shown great progress in her understanding of math concepts that we have worked on like order of operations, compound inequalities and absolute value equations. Carissa has consistently demonstrated improvement in these concepts, which I am really happy to see! I was also really happy to see that she scored a much better grade on her Unit 1 test retake. 
As you know, our goal is to achieve a good grade in her Algebra 2 class. However, Carissaâ€™s lack of preparation for our sessions is slowing progress towards these goals. It is crucial that she come to sessions prepared with the appropriate technology, completed assignments, and required materials, and to be free from distractions.
To address this, I would like to discuss our plan moving forward: 
Â· Preparedness: It is important for Carissa to arrive on time, with all necessary materials (e.g., paper, pencil, completed assignments) ready, and to be free from distractions. This will maximize the effectiveness of our sessions.
Â· Session Efficiency: When Carissa spends the first 10 minutes of our session logging on and then sending me pictures of the work she needs to complete, it takes away valuable time that could be spent on learning content or strategies. Unfortunately, even access to Schoology doesnâ€™t grant me the ability to see what her assignments look like, so Carissa needs to send me the pictures of her homework prior to the session start time. 
Based on Carissaâ€™s needs, I recommend that we continue to meet at least twice a week for an hour each time just to work on Algebra 2. She really needs the time to work on new material and catch up with topics sheâ€™s already confused on from Unit 2. I also recommend that she send the homework pictures at least 30 mins prior to the session. This adjustment will help by ensuring that Carissa is ready to start learning as soon as the session begins.
Please feel free to reach out with any questions or concerns. I am happy to discuss further and adjust our approach as needed to support Carissaâ€™s success. We can also schedule a time to talk by phone if that would be helpful.
Thank you for your continued partnership.
Best regards,
Liz G.
liz.garcia@revolutionprep.com
+18186402640</t>
  </si>
  <si>
    <t>Dear Donna,
I know this time of year is busy, and I appreciate you taking the time to review this email. As we begin a new academic semester, I wanted to take a moment to share some updates about Michael's progress and outline our plans moving forward.
Over the summer, I have seen significant improvements in Michael's reading comprehension and his executive functioning. In particular, he has shown consistent progress in completing the reading assignments on his own in order to keep the pace we needed to over the summer. This also allowed us to get more into the analysis of the book, Born a Crime, than we normally did when he was in school.
Our current short-term goals for Michael include being able to comprehend the deeper analysis of reading passages on his own. The overall goal remains improving his confidence in his reading skills and achieving a high grade in his English class. If there have been any changes or new goals for this semester, please let me know so we can adjust our plan accordingly.
For this semester, our plan includes getting together to ensure that Micahel stays on top of his reading for the semester and that he understands what heâ€™s reading on both the surface level and a more analytical perspective as well. I would also like to check on Michael's availability to ensure our sessions fit into their current schedule. If there are any changes, please let me know so we can plan for sessions that align with your studentâ€™s schedule. You can also adjust the schedule from your studentâ€™s dashboard if thatâ€™s more convenient.
Based on Michael's progress, I recommend that Michael and I meet twice a week for at least half an hour each time, since that has proven to be very successful for Michael in the past.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looking forward to continuing my work with Micahel and in these next steps of their academic journey.
Best regards,
Liz G.
liz.garcia@revolutionprep.com
+18186402640</t>
  </si>
  <si>
    <t>Aanya Kothiyal</t>
  </si>
  <si>
    <t>Dear Sarika,
I hope youâ€™re doing well. Iâ€™m writing to provide an update on Aanyaâ€™s progress. Over the past few weeks, she has made commendable improvements in the math section of the SAT. Itâ€™s been rewarding to see her demonstrate such growth, particularly in both our sessions together and on her own homework assignments.
Aanya is becoming more confident in the advanced math section and geometry section in particular, and this is evident in the quality of her work. She has also shown an excellent level of determination and a positive attitude, which are key components of her academic progress.
While there are still some areas we are working to strengthen, including approaching the hardest problems with some more flexibility, reading the problems carefully, and understanding what the questions are truly asking, I am confident that with continued effort and focus, Aanya will make significant strides. Weâ€™re focusing on the more advanced math section coming up like nonlinear equations and functions, and I am optimistic that she will gain even more confidence in these areas moving forward.
In order to continue making progress, I recommend that Aanya and I continue to meet at least twice a week in the lead up to her exam. This will ensure that Aanya receives continual practice throughout the week, while still leaving room for her academic work. 
I am truly pleased with the progress Aanya has made and am looking forward to continuing to support her growth. If you have any questions or would like to discuss her progress further, please feel free to reach out.
Best regards,
Liz G.
liz.garcia@revolutionprep.com
+18186402640</t>
  </si>
  <si>
    <t>Dear Jody,
I hope youâ€™re doing well. Iâ€™m writing to provide an update on Rykerâ€™s progress. Over the past few sessions, he has made commendable improvements in the math section of the SAT exam. Itâ€™s been rewarding to see him demonstrate such growth, particularly in our sessions together and in his practice exams.
Ryker is becoming more confident in a few different areas, like quadratics, interpreting equations, and linear equations, and this is evident in the quality of his work. He has also shown an excellent level of determination and a positive attitude, which are key components of his academic progress.
While there are still some areas we are working to strengthen, including understanding what the questions are really asking and carefully reading the questions for all necessary information, I am confident that with continued effort and focus, Ryker will make significant strides. Weâ€™re focusing on continuing to work on key algebra topics like more advanced quadratic questions, nonlinear equations, and systems of equations, and I am optimistic that he will gain even more confidence in these areas moving forward.
Now that the school year has commenced, I recommend that Ryker continues to meet with me twice a week for an hour each time. This will give him both practice for the SAT exam while also giving him time to focus on his academic classes. 
I am truly pleased with the progress Ryker has made and am looking forward to continuing to support his growth. If you have any questions or would like to discuss his progress further, please feel free to reach out.
Best regards,
Liz G.
liz.garcia@revolutionprep.com
+18186402640</t>
  </si>
  <si>
    <t>Dear Caterina,
I hope youâ€™re doing well. Iâ€™m writing to provide an update on Leandroâ€™s progress. Over the past few weeks, he has made commendable improvements in the math section of the SAT exam. Itâ€™s been rewarding to see him demonstrate such growth, particularly in our sessions together and on his assigned homework.
Leandro is becoming more confident in working with quadratics and equivalent expressions, and this is evident in the quality of his work. He has also shown an excellent level of determination and a positive attitude, which are key components of his academic progress.
While there are still some areas we are working to strengthen, including working more on mixed punctuation and exponential equations in context, I am confident that with continued effort and focus, Leandro will make significant strides. Weâ€™re focusing on remembering to use Desmos, reading questions carefully and making sure that he fully understands what the question is asking for, and I am optimistic that he will gain even more confidence in these areas moving forward.
In order to keep making progress, I recommend that Leandro and I continue to meet at least once a week for an hour each time. I also recommend that he plan on taking the SAT a few times in order to achieve his best possible score. Weâ€™ve talked about it briefly in session, but I wanted to make sure to let you know as well. 
I am truly pleased with the progress Leandro has made and am looking forward to continuing to support his growth. If you have any questions or would like to discuss his progress further, please feel free to reach out.
Best regards,
Liz G.
liz.garcia@revolutionprep.com
+18186402640</t>
  </si>
  <si>
    <t>Jorden Tharp</t>
  </si>
  <si>
    <t>Dear Webster,
I hope this email finds you well. I wanted to touch base regarding Jorden's recent progress and discuss a plan moving forward.
First, I have seen significant improvements in Jorden's skills related to quadratics, systems of equations, and mixed proportional reasonings. He has shown consistent progress in terms of reaching the objectives we set in session and on the homework when he completes it, and this progress is commendable.
However, overall, weâ€™re not seeing the score increase I had hoped to see for Jorden by this point. There are many reasons this could be the case, but from my observations and previous experience, I think this is likely related to both high levels of stress and not taking tests in a focused environment. Each time Jorden and I have discussed his practice tests, he has mentioned being unfocused by something or other. 
As a reminder, our long-term goal is a 28, and addressing this issue is crucial for Jorden to reach this goal. To work towards that long term goal, I would like us to prioritize the short-term goal of improving his environment and test taking mentality. With that in mind, I recommend we do the following: practice stress reducing methods and have you drop him off at a library to do the practice exams in the future. This will make it easier for him to focus since heâ€™ll be away from his room and pets. I still recommend that he and I continue to meet at least once a week in the lead up to the October exam. 
Please let me know if you have any questions or if you have any additional insights that might be helpful for me to consider in my work with Jorden. Iâ€™m happy to schedule a time to talk by phone as well. I am committed to helping Jorden work towards his long-term goals.
Best regards,
Liz G.
liz.garcia@revolutionprep.com
+18186402640</t>
  </si>
  <si>
    <t>Dear Stacy,
I hope youâ€™re doing well. Iâ€™m writing to provide an update on Avaâ€™s progress. Over the past few weeks, she has made commendable improvements in her Algebra skills. Itâ€™s been rewarding to see her demonstrate such growth, particularly in her work in our sessions together.
Ava is becoming more confident in her abilities with the quadratic formula, compound inequalities, and systems of equations, and this is evident in the quality of her work. She has also shown an excellent level of determination and a positive attitude, which are key components of her academic progress.
While there are still some areas we are working to strengthen, including factoring and other methods of solving quadratics, I am confident that with continued effort and focus, Ava will make significant strides. Weâ€™re focusing on reinforcing topics that have given Ava trouble in the past while also moving on to looking at topics that Ava is covering in her current class as well, and I am optimistic that she will gain even more confidence in these areas moving forward.
In order to continue to make progress, I really recommend that Ava and I continue to meet twice a week, for an hour each time. Ava seems to be doing well in her class with this as our tutoring schedule at the moment. 
I am truly pleased with the progress Ava has made and am looking forward to continuing to support her growth. If you have any questions or would like to discuss her progress further, please feel free to reach out.
Best regards,
Liz G.
liz.garcia@revolutionprep.com
+18186402640</t>
  </si>
  <si>
    <t>Aiden Wu</t>
  </si>
  <si>
    <t>Dear Demi,
I hope youâ€™re doing well. Iâ€™m writing to provide an update on Aidenâ€™s progress. Over the past few weeks, he has made commendable improvements in his work on the SAT. Itâ€™s been rewarding to see him demonstrate such growth, particularly in his practice tests, our sessions together, and on his homework.
Aiden is becoming more confident in a variety of topics for the SAT like the central ideas, command of evidence questions, and various topics for the advanced math section of the math section, and this is evident in the quality of his work. He has also shown an excellent level of determination and a positive attitude, which are key components of his academic progress.
While there are still some areas we are working to strengthen, including the much finer details like questions involving constants and pacing, I am confident that with continued effort and focus, Aiden will make significant strides. Weâ€™re focusing on questions involving constants and nonlinear functions next, and I am optimistic that he will gain even more confidence in these areas moving forward.
In order to continue making progress, I really recommend that Aiden and I continue to meet in the lead up to his exam. As of now, the plan is to meet three times a week as we approach his SAT exam. One thing to note, however, is that I typically recommend that students take the exam at least three times in order to have a shot at scoring their best. 
I am truly pleased with the progress Aiden has made and am looking forward to continuing to support his growth. If you have any questions or would like to discuss his progress further, please feel free to reach out.
Best regards,
Liz G.
liz.garcia@revolutionprep.com
+18186402640</t>
  </si>
  <si>
    <t>Stella Putnam</t>
  </si>
  <si>
    <t>Dear Nicole,
I hope youâ€™re doing well. Iâ€™m writing to provide an update on Stellaâ€™s progress. Over the past few weeks, she has made commendable improvements in her efforts concerning the SAT. Itâ€™s been rewarding to see her demonstrate such growth, particularly in our sessions together, per practice exams, and on her homework.
Stella is becoming more confident in the math area of the exam in particular, especially in advanced math section, geometry section, and quadratics in general, and this is evident in the quality of her work. She has also shown an excellent level of determination and a positive attitude, which are key components of her academic progress.
While there are still some areas we are working to strengthen, including nonlinear equations in context, constants, and remembering to graph, I am confident that with continued effort and focus, Stella will make significant strides. Weâ€™re focusing on constants and nonlinear equations next, and I am optimistic that she will gain even more confidence in these areas moving forward.
In order to continue making progress, I recommend that Stella and I continue to meet twice a week in order for her to get continual practice. So far, this seems to have worked for Stella really well. 
I am truly pleased with the progress Stella has made and am looking forward to continuing to support her growth. If you have any questions or would like to discuss her progress further, please feel free to reach out.
Best regards,
Liz G.
liz.garcia@revolutionprep.com
+18186402640</t>
  </si>
  <si>
    <t>Jayden Reed Harvey</t>
  </si>
  <si>
    <t>Dear Tressa,
I hope youâ€™re doing well. Iâ€™m writing to provide an update on Jaydenâ€™s progress. Over the past few sessions, she has made commendable improvements in the reading section of the SAT. Itâ€™s been rewarding to see her demonstrate such growth, particularly in our sessions together.
Jayden is becoming more confident in deciding what the questions in the reading section are focusing on, and this is evident in the quality of her work. She has also shown an excellent level of determination and a positive attitude, which are key components of her academic progress.
While there are still some areas we are working to strengthen, including main purpose questions and punctuation questions, I am confident that with continued effort and focus, Jayden will make significant strides. Weâ€™re focusing on mixed punctuation and purpose/structure questions next, and I am optimistic that she will gain even more confidence in these areas moving forward.
In order to continue making progress, I highly recommend that Jayden and I meet at least once a week for an hour each time. Right now, the meetings are infrequent, and it is important to have continuous sessions to make progress. 
I am truly pleased with the progress Jayden has made and am looking forward to continuing to support her growth. If you have any questions or would like to discuss her progress further, please feel free to reach out.
Best regards,
Liz G.
liz.garcia@revolutionprep.com
+18186402640</t>
  </si>
  <si>
    <t>Dear Phillip,
It has been great working with you and Tekla over the past couple of months. As we prepare for her upcoming SAT, I wanted to share some updates and outline what to expect.
Tekla has made significant improvements in both English and math. Her English scores have risen from the 520â€“550 range to 620â€“680, and her math scores from 370â€“410 to 520â€“600. These gains are a testament to her hard workâ€”using Desmos effectively, learning different approaches to constant questions, and reviewing her grammar and punctuation rules.
For this exam, our goal is at least a 600 in math and a 650 in English. More importantly, when we look at the score breakdown, Iâ€™d like to see Tekla in the top band for both â€œConventions of Standard Englishâ€ and â€œAlgebraâ€â€”two areas we have focused on extensively. While no specific score can be guaranteed, Tekla has worked diligently toward this goal. It will also be important for her to maintain consistent sleep throughout the week leading up to the test, as well as apply the strategies weâ€™ve discussed for managing test anxiety, which can significantly impact performance.
Looking ahead, I am excited to continue working with Tekla after this test to build further improvements in English and math, with the ultimate goal of at least a 1400. In our upcoming sessions, we will expand our focus in English to include main ideas/details and command of evidence questions, while also moving into more advanced math concepts.
Please let me know if you have any questions or if youâ€™d like to adjust our plan. I am also happy to schedule a phone call if that would be helpful. I look forward to continuing to support Tekla in her academic journey.
Best regards,
Liz P.
elizabeth.pirie@revolutionprep.com
+12199169916</t>
  </si>
  <si>
    <t>Oscar Friedman</t>
  </si>
  <si>
    <t>Dear Audrey,
It has been great working with you and Oscar over the past couple of months. As we prepare for his upcoming SAT, I wanted to share some updates and outline what to expect.
Oscar has shown significant improvements in reading and writing thanks to our focused work on grammar and punctuation. He has done an excellent job mastering punctuation rules and applying them not only to select the correct answer but also to eliminate wrong ones with clear reasoning. He has also learned effective strategies for tackling verbs, pronouns, misplaced modifiers, and possession questionsâ€”often beginning by correctly identifying the subject. In math, we have been targeting high-yield areas, with an emphasis on understanding when and how to use Desmos most effectively.
For this exam, our goal is a 1300 overall. While no score can be guaranteed, Oscar has worked diligently toward this goal by strengthening both his math and English skills. It will also be important for him to maintain consistent sleep during the week leading up to the test, as well as use the strategies weâ€™ve discussed for managing test anxiety, both of which can significantly influence performance.
I understand this is Oscarâ€™s last planned attempt before early action for Texas A&amp;amp;M. That said, we do have additional sessions scheduled through October 8. During those sessions, we can continue preparing for the SAT (in case he decides to sit for it again), shift our focus to academic subjects if he finds that more beneficial, or save the hours for later useâ€”since they never expire.
Please let me know if you have any questions or if youâ€™d like to adjust our plan. I am also happy to schedule a phone call if that would be helpful. I look forward to continuing to support Oscar in his academic journey.
Best regards,
Liz P.
elizabeth.pirie@revolutionprep.com
+12199169916</t>
  </si>
  <si>
    <t>Luke Cosgrove</t>
  </si>
  <si>
    <t>Dear Jennifer,
It has been great working with you and Luke over the past couple of months. As we prepare for his upcoming SAT, I wanted to share some updates and outline what to expect.
I have seen significant improvements in both Lukeâ€™s math and English. On the August SAT, he achieved an 80-point increase in math and a 10-point increase in Englishâ€”an especially encouraging result given our heavy focus on math. Since then, his practice exam scores have continued to rise, reaching 650 in English (a 40-point increase from August) and 670 in math (a 20-point increase).
For this exam, our target is to reach the 1350â€“1400 range. Specifically, I am hoping to see at least a 650 in English and a 700 in math. In addition, given the emphasis we have placed on the â€œConventions of Standard English,â€ I would like to see Luke in the top score band for that category when results come out. It will also be important for him to maintain consistent sleep throughout the week leading up to the test, as well as use the test-anxiety strategies weâ€™ve discussed, since both can significantly impact performance.
Looking ahead, I am excited to continue working with Luke after this test to build on his progress. We will continue balancing math and English, but shift our focus toward smaller areas of opportunity. In English, this will include main ideas/details and command of evidence, while in math we will target data analysis and geometry/trigonometry.
Please let me know if you have any questions or if youâ€™d like to adjust our plan. I am also happy to schedule a phone call if that would be helpful. I look forward to continuing to support Luke in his academic journey.
Best regards,
Liz P.
elizabeth.pirie@revolutionprep.com
+12199169916</t>
  </si>
  <si>
    <t>Dear Jared and Kelly,
It has been a pleasure working with you and Breydan over the past couple of months. As we prepare for his upcoming SAT, I wanted to share some updates and outline what to expect.
I have seen significant improvements in Breydanâ€™s approach to the test. He is consistently applying the 3Cs to the â€œConventions of Standard Englishâ€ questions, which allowed him to miss no punctuation questions on his most recent exam. In math, his use of the IESME strategy has led to a remarkable increase in his scores. We have also been addressing areas of opportunity identified through practice exams, and I am pleased to see that challenges from earlier tests are no longer recurring, allowing us to focus on new areas for growth.
For the October exam, our goal is at least a 700 in math. For English, while I would love to see a score of 700 or higher, my primary objective is to see Breydan reach the top band in â€œConventions of Standard English.â€ While no score can be guaranteed, we have worked diligently toward these goals through consistent practice in sessions, homework, and practice exams. It will also be important for Breydan to prioritize rest throughout the week leading up to the test, as one good night of sleep is not enough. We have also discussed strategies to manage test anxiety, which can have a significant impact on performance.
Looking ahead, I recommend continuing with two 1-hour sessions per week as we prepare for the October exam. Currently, we only have sessions scheduled through September 21, so we should schedule additional times leading up to the test date to ensure Breydan feels fully prepared. For the October exam, I plan to focus more heavily on the English section to raise it to the level of his math, including grammar, command of evidence, and main ideas, while continue to practice the "Conventions of Standard English". At the same time, we will continue reinforcing advanced math concepts and the less frequently tested areas of problem solving/data analysis and geometry/trigonometry to maintain his strong math performance.
Please let me know if you have any questions or if you would like to make adjustments to this plan. I am also happy to schedule a call if that would be helpful. I look forward to continuing to support Breydan as he works toward his ultimate goal of a 1500.
Best regards,
Liz P.
elizabeth.pirie@revolutionprep.com
+12199169916</t>
  </si>
  <si>
    <t>Theodore Kelley</t>
  </si>
  <si>
    <t>Dear Marcela,
It has been great working with you and Teddy over the past couple of weeks. As we prepare for his upcoming SAT, I wanted to share some updates and outline what to expect.
Teddy has put in a great deal of work with both Dorothy and me. Since I began working with him, he has gained significant confidence in grammar and punctuation. He is now able not only to select the correct answer but also to explain why the other options are incorrect, which has strengthened his accuracy. He has also worked extensively with Dorothy on math and has said he feels much more confident in that area as well.
On recent practice exams, Teddy has been scoring in the 610â€“690 range in English and the 640â€“690 range in mathâ€”a commendable improvement from his earlier scores of 520â€“560 in English and 610â€“660 in math. While no specific score can be guaranteed, Teddy has made steady progress through targeted practice in high-yield areas. It will also be important for him to maintain consistent sleep during the week leading up to the test, as well as use the strategies weâ€™ve discussed to manage test anxiety, both of which can significantly impact performance.
I know Teddy is hoping this will be his final SAT, and I look forward to hearing how he performs. That said, if he does not reach his target of 1400, the October exam is right around the corner, and those results would still be available in time for early admission or early decision applications if he chooses that route. Should Teddy decide to take the October SAT, I recommend continuing with two sessions per week, increasing each to 90 minutes. This will allow us to address areas of opportunity in both math and English based on his September results.
Please let me know if you have any questions or if you would like to make any adjustments to our plan. I am also happy to schedule a phone call if that would be helpful. I look forward to continuing to support Teddy in his academic journey.
Best regards,
Liz P.
elizabeth.pirie@revolutionprep.com
+12199169916</t>
  </si>
  <si>
    <t>Dear Trishna,
It has been great resuming work with you and Sahana over the past couple of weeks, now with a focus on the SAT. As we prepare for Sahanaâ€™s upcoming exam, I wanted to share some updates and outline what to expect.
I have seen significant improvements in Sahanaâ€™s understanding of punctuation rules and geometry, specifically circlesâ€”two areas she had identified as needing review. She has solidified her grasp of punctuation, which allows her to eliminate wrong answer choices more effectively, and she has gained notable confidence in solving circle questions, especially those involving sectors and arc lengths. These areas of growth have been reflected in her practice exams, where she has scored over 1500 on her most recent two tests.
For this exam, our goal is for Sahana to achieve over a 1500, but more importantly, to avoid placing undue stress on herself. During our sessions she performs very well and demonstrates a clear understanding of the material, but she has shared that on test day she sometimes stresses and second-guesses herself, leading to scores that donâ€™t fully reflect her abilities. For this sitting, we have emphasized approaching the test with the mindset that she is well-preparedâ€”as her practice exams confirmâ€”while also remembering that this is far from her last opportunity. As a junior, she will have at least five more chances this year alone. To help ease that pressure, Iâ€™ve also recommended scheduling additional sessions after this test, both to reinforce the idea that there are more opportunities ahead and to maintain momentum in her preparation.
We have also discussed the impact of the â€œtest zoneâ€ on her performance. Ensuring consistent, quality sleep throughout the week leading up to the exam is key, as one good night beforehand isnâ€™t sufficient. In addition, weâ€™ve gone over strategies to manage test anxiety, which can influence her scores.
Please let me know if you have any questions or if youâ€™d like to make adjustments to our plan. Iâ€™m also happy to schedule a call if that would be helpful. I look forward to continuing to support Sahana in her academic journey.
Liz P.
elizabeth.pirie@revolutionprep.com
+12199169916</t>
  </si>
  <si>
    <t>Dear Vanessa,
Itâ€™s been great working with you and Samantha over the past couple of months. As we prepare for her upcoming PSAT on October 10th, I wanted to share some updates and outline what to expect.
With the summer break behind us, Samantha and I have been focusing on reviewing Conventions of Standard English. This area accounts for a large number of questions and, once the rules and strategies are mastered, can provide students with valuable â€œeasy points.â€ Our goal for this PSAT is for Samantha to reach the top score band in Conventions of Standard English and to advance into the more challenging second module.
Looking ahead, Iâ€™m excited to continue working with Samantha after the test as we shift our focus toward the SAT. I recommend that she take her first official SAT in December. This timing will allow us to review her PSAT results, continue building on her strengths, and give her plenty of additional opportunities to sit for the SAT in the future. In the weeks ahead, I plan to reinforce her consistency with Conventions of Standard English while also devoting more time to math, with a goal of at least a 1200 on her first official sitting.
Please let me know if you have any questions or if youâ€™d like to adjust the plan in any way. Iâ€™d also be happy to schedule a call if that would be helpful. I look forward to supporting Samantha in her continued academic journey.
Best regards,
Liz P.
elizabeth.pirie@revolutionprep.com
+12199169916</t>
  </si>
  <si>
    <t>Dear Marta,
Iâ€™m excited to share Elsaâ€™s amazing progress! Throughout this program, each week that she has taken a practice exam, her overall score has improved. Most recently, she reached a major milestoneâ€”scoring over 2000 overall for the first time. This is a wonderful achievement and a testament to the hard work she has put in, particularly in the verbal reasoning section with analogies.
While we want to celebrate this success, we also know there is still work to do before her official SSAT. Despite the significant improvements in both quantitative reasoning and verbal reasoning, Elsaâ€™s reading score has been slipping. This is an area we are actively focusing on by practicing strategies to improve efficiency and deepen her comprehension of passages. I look forward to continuing to work with Elsa toward further growth and readiness for her exam.
Please let me know if you have any questions. Iâ€™d be happy to schedule a time to talk by phone if that would be helpful. I am always available to support Elsa in her continued academic journey.
Best regards,
Liz P.
elizabeth.pirie@revolutionprep.com
+12199169916</t>
  </si>
  <si>
    <t>Adrienne Howard</t>
  </si>
  <si>
    <t>Dear Beatrice,
It has been great continuing to work with you and Adrienne over the past couple of months. As we prepare for her upcoming SAT, I wanted to share some updates and thoughts on what to expect.
Adrienne did a fantastic job on her September SAT, raising her math score by 40 points and bringing her superscore to 1390. For this exam, our goal is at least a 700 in English, which would put her superscore above her target of 1400. While a specific score can never be guaranteed, Adrienne has been preparing diligently through our focused review of Conventions of Standard English and broader English section strategies. She has also shown great initiative by doing extensive independent practice.
Weâ€™ve also emphasized the importance of the â€œtest zoneâ€ on performance. Getting consistent, good-quality sleep throughout the week leading up to the exam is essential, as one night alone isnâ€™t enough. Adrienne and I have also discussed strategies to manage test anxiety, which can have a big impact on results.
Iâ€™m very much looking forward to hearing how Adrienne performs on this test. Please let me know if you have any questions, or if youâ€™d like to schedule a phone call to talk through next steps. I am always happy to support Adrienne in her continued academic journey.
Best regards,
Liz P.
elizabeth.pirie@revolutionprep.com
+12199169916</t>
  </si>
  <si>
    <t>Dear Kristen,
It has been great working with you and CJ over the past couple of weeks. As we prepare for her upcoming SAT, I wanted to share some updates and outline what to expect.
I have seen significant improvements in CJâ€™s approach to the â€œConventions of Standard Englishâ€ questions. She has been doing an excellent job using the 3Cs and applying her punctuation rules, which together have greatly improved her accuracy on these questions.
For this exam, our goal is at least a 600 in reading and a 650 in math. Itâ€™s important to keep in mind the impact of the test zone on CJâ€™s performance. Ensuring consistent sleep throughout the week leading up to the test is crucial, as one good night before the exam isnâ€™t enough. We have also discussed strategies to help her manage test anxiety, which can play a big role in performance.
Looking ahead, I am excited to continue working with CJ after this test as we prepare for the October exam. I recommend continuing with two 90-minute sessions per week to best support her goals. In upcoming sessions, I plan to finish covering the remaining â€œConventions of Standard Englishâ€ topics (verbs, pronouns, misplaced modifiers, and possession) before moving on to the other English question types. We will also begin reviewing math areas of opportunityâ€”something we intentionally set aside for this exam in order to prioritize raising her English score.
To continue meeting twice per week and support CJâ€™s ultimate goal of achieving a 1350, I recommend adding 7 hours to the account.
Please let me know if you have any questions or if youâ€™d like to make adjustments to the plan. I am also happy to schedule a phone call if that would be helpful. I look forward to continuing to support CJ in her academic journey.
Best regards,
Liz P.
elizabeth.pirie@revolutionprep.com
+12199169916</t>
  </si>
  <si>
    <t>Dear Jody,
It has been great working with you and Calvin over the past month. As we prepare for his upcoming SAT, I wanted to share some updates and outline what to expect.
I have seen significant improvements in Calvinâ€™s English scores, which have risen from the 690â€“730 range to 750â€“770. His math scores have remained strong in the 750â€“780 range. For this exam, our goal is for Calvin to achieve at least a 1500. While no specific score can be guaranteed, we have worked diligently toward this goal through targeted practice of grammar concepts, data analysis, proportional reasoning, and word problems during our sessions. In addition, Calvin has completed extensive homework practice across all SAT question types.
Itâ€™s also important to consider the impact of the test zone on Calvinâ€™s performance. Consistent sleep throughout the week leading up to the testâ€”not just the night beforeâ€”will be crucial. We have also reviewed strategies to help manage test anxiety, which can play a big role in performance.
I am looking forward to hearing how Calvin performs on this test. Looking ahead, I recommend waiting until results are released before deciding whether he should test again. If Calvin chooses to retake the exam to pursue an even higher score, I suggest the November exam at the earliest and going to two one-hour sessions per week. This would allow us to target both math and English each week, with a focus on areas identified from this examâ€™s results.
Please let me know if you have any questions or if youâ€™d like to adjust our plan. I am also happy to schedule a phone call if that would be helpful. I look forward to continuing to support Calvin in his academic journey.
Best regards,
Liz P.
elizabeth.pirie@revolutionprep.com
+12199169916</t>
  </si>
  <si>
    <t>Laya Martin</t>
  </si>
  <si>
    <t>Dear Aimee,
Itâ€™s been a pleasure working with you and Laya over the past couple of months. As we prepare for Laya's upcoming SAT, I wanted to share some updates and information about what to expect.
For this exam, we have focused exclusively on the English section, particularly the â€œConventions of Standard Englishâ€ questions. Weâ€™ve targeted punctuation, verbs, pronouns, misplaced modifiers, and possession. Laya has shown strong progress in applying punctuation rules and identifying complete sentences. She has also been consistently identifying the subject in verb questions to ensure the verb matches correctly in both tense and number.
Our goal for this exam is at least a 500 in English, with the aim of reaching the 5th score band in â€œConventions of Standard English.â€ While scores canâ€™t be guaranteed, Laya has worked diligently toward this goal. Itâ€™s also important to consider the impact of the test zone on performance. Maintaining a good nightâ€™s sleep throughout the week before the exam is crucial, as rest the night before alone is not enough. We have also discussed strategies for managing test anxiety, which can affect performance.
I look forward to hearing how Laya performs on this exam. Looking ahead, if she decides to take the SAT again, I recommend we continue with two 90-minute sessions per week. This would allow us not only to continue strengthening Englishâ€”especially â€œConventions of Standard English,â€ with the goal of reaching the top score bandâ€”but also to begin targeting math for more balanced preparation.
Please let me know if you have any questions or would like to adjust our plan. Iâ€™m also happy to schedule a phone call if that would be helpful. Itâ€™s a privilege to support Laya in her continued academic journey.
Best regards,
Liz P.
elizabeth.pirie@revolutionprep.com
+12199169916</t>
  </si>
  <si>
    <t>Larisa Pulido</t>
  </si>
  <si>
    <t>Hi Veronica,
It was great meeting and working with Larisa this week. I wanted to share a quick update on Larisaâ€™s recent work in accounting.
This week, we reviewed the basic accounting concepts and equations, including:
* Assets = Liabilities + Equity, and expanding this further to show what makes up equity (common stock and ending retained earnings).
* How to calculate ending retained earnings and solve for missing values using the accounting equations.
* The classification of accounts, along with which items appear on which financial statements (assets, liabilities, and other accounts).
Larisa is showing significant improvement in classifying accounts and identifying the correct financial statements, which is a key step in building confidence with the material.
Looking ahead, we will continue practicing with the accounting equations, and then move into financial ratios and recording journal entries. This progression will give Larisa a stronger foundation as she prepares for her upcoming exam.
Based on Larisa's progress so far, I suggest we schedule at least three more 1-hour sessions before Larisaâ€™s exam on Thursday. After the exam, we can move to a regular schedule of once per week (1 hour each), with the option of adding extra time as needed before future exams.
Please let me know if you have any questions or if there are any adjustments you would like to make to our plan. Iâ€™m happy to schedule a time to talk by phone if that would be helpful. I am excited to continue supporting Larisa in reaching her goals.
Best regards,
Liz P.
elizabeth.pirie@revolutionprep.com
+12199169916</t>
  </si>
  <si>
    <t>Dear Chetna,
I hope you had a great summer. Iâ€™m looking forward to continuing to work with you and Nina this academic year, and I wanted to touch base to share what weâ€™ve done so far and the plan for the year.
Nina and I prepared for her first exam on probabilityâ€”a unit she started at the end of last year. We refreshed last yearâ€™s material and discussed the new concepts. She showed a strong understanding, and I look forward to hearing how the exam went.
Going forward, we will continue to cover new material as it comes up, while also reviewing earlier topics to prepare for the IB exam at the end of the year. Even though it sounds like Nina may not need to take the IB exam, her teacher will likely give a comprehensive final to prepare students who are. I want to ensure Nina is set up for success on this by consistently revisiting key topics, especially those that have been more challenging.
Ideally, two sessions a week would let us dedicate one to current material and the other to review. Since I know Ninaâ€™s schedule makes that difficult, I recommend we continue with one session per week, but look to increase frequency where possibleâ€”particularly toward the end of the year. To give ourselves enough time for focused review before finals, I suggest we plan to add a second weekly session starting about two months before the end of the year.
Please let me know if you have any questions or would like to adjust the plan. Iâ€™d also be happy to set up a quick call if that would be helpful. I look forward to supporting Nina throughout the year.
Best regards,
Liz P.
elizabeth.pirie@revolutionprep.com
+12199169916</t>
  </si>
  <si>
    <t>Dear Mark,
I hope you had a great summer. Iâ€™m glad to be working with you and Hayden again this semester. With Haydenâ€™s first exam coming up, I wanted to give you a quick update on what weâ€™ve been working on together.
His exam will cover introductory statistics topics including probability, z-scores, 5-number summaries, and ways of presenting data. Hayden and I have been working through homework problems to review these concepts and the key formulas, and weâ€™ve also talked through what may be most useful to include on the â€œcheat sheetâ€ heâ€™s allowed to bring.
Weâ€™ve also started going through the practice exam his professor provided. Hayden is putting in great effort and doing especially well with 5-number summaries and identifying outliers.
For now, I recommend we continue meeting twice a week for an hour per session, and then increase frequency as exams approach to give him extra support.
Please let me know if youâ€™d like to discuss the plan further or make any adjustments. Iâ€™m always happy to schedule a call if that would be helpful. I look forward to continuing to support Hayden this semester.
Best regards,
Liz P.
elizabeth.pirie@revolutionprep.com
+12199169916</t>
  </si>
  <si>
    <t>Dear Bill,
I hope you had a great summer. Iâ€™m glad to be working with you and Madi again this academic year. With her first exam coming up, I wanted to give you a quick update on what weâ€™ve been working on together and share the plan for the year.
Madi is doing a great job with this first unit of pre-calculus, which is largely a review of last yearâ€™s algebra concepts. She has shown impressive improvement with quadratics and factoring, and sheâ€™s also doing very well with transformations and graphing, including composite functions.
Based on Madiâ€™s progress, I recommend we continue meeting once a week for one-hour sessions, with additional sessions as needed. Looking further ahead, I suggest we consider increasing to twice a week toward the end of the year in preparation for any cumulative final exam she may have.
Please let me know if you have any questions or would like to adjust the plan. Iâ€™d also be happy to set up a quick call if that would be helpful. I look forward to supporting Madi in her continued academic journey.
Best regards,
Liz P.
elizabeth.pirie@revolutionprep.com
+12199169916</t>
  </si>
  <si>
    <t>Dear Robin,
It has been a real pleasure working with you and Nick over the past couple of months. As we prepare for his upcoming SAT, I wanted to share some updates and thoughts on what to expect.
Nick has been doing exceptionally well on his practice exams, with his most recent scores consistently meeting or exceeding his goals. We have been aiming for an 800 in math while also ensuring that his English scores stay above 700.
For this exam, Nickâ€™s goal is to achieve at least a 1500. While we cannot guarantee a specific score, he has worked diligently toward this target through extensive practice, strategy discussions, and skill-building. One area of growth has been poetry, which Nick hasnâ€™t always enjoyed but has made great strides in analyzing.
Weâ€™ve also emphasized the importance of non-academic factors that affect test performance. Getting consistent rest during the entire week leading up to the test is just as important as the night before. In addition, weâ€™ve discussed strategies for managing test anxiety, which can influence results.
Iâ€™m excited to see how Nick performs on this exam. Looking ahead, I recommend waiting for these results before deciding on another sitting. If Nick wishes to raise his score further, the December exam would be a good optionâ€”it would allow us to review his results, target any remaining areas for growth, and build on his current momentum.
Please let me know if you have any questions or would like to set up a phone call to discuss further. Iâ€™m happy to support Nick in his continued academic journey.
Best regards,
Liz P.
elizabeth.pirie@revolutionprep.com
+12199169916</t>
  </si>
  <si>
    <t>Dear Robin,
It has been wonderful working with you and Will over the past couple of months. With his upcoming SAT around the corner, I wanted to provide an update on his progress and share some recommendations.
One area where Will has shown great growth is in Conventions of Standard English. During our sessions, he applies the â€œ3Csâ€ and strategy tips consistently and can clearly explain why incorrect answers are wrong. This shows strong understanding. However, on practice exams, this hasnâ€™t always translated into top results. I believe this is more a matter of pacing than abilityâ€”when he rushes, he doesnâ€™t give himself the same careful analysis he does in session. To address this, Iâ€™ve encouraged Will to approach test questions as if he were explaining them to me, which may help him slow down and apply his skills more effectively under timed conditions.
For this exam, our shared goal is a 1450. While there is never a guarantee of a specific score, Will has been steadily preparing through consistent practice in English and math, with special attention to building confidence in his stronger areas while refining others. Weâ€™ve also emphasized the importance of outside factorsâ€”such as getting sufficient sleep throughout the week, not just the night before, and using strategies weâ€™ve discussed to manage test-day anxiety.
After this exam, I recommend reviewing Willâ€™s official results before making any decisions about another sitting. If Will decides he would like to test again, December could be an option, but depending on his scores and goals it may make sense to wait longer. This will give us the chance to evaluate his performance, identify areas of opportunity, and decide on the best timing to continue his progress.
Please let me know if you have any questions or would like to set up a time to talk by phone. Iâ€™m happy to support Will as he continues on his academic path.
Best regards,
Liz P.
elizabeth.pirie@revolutionprep.com
+12199169916</t>
  </si>
  <si>
    <t>Olivia Baruch</t>
  </si>
  <si>
    <t>Dear Jennifer,
It has been great working with you and Olivia over the past couple of months. As we prepare for her upcoming SAT, I wanted to share some updates and outline what to expect.
I have seen significant improvements in Oliviaâ€™s approach to math. She has been consistently applying the IESME strategy and using Desmos effectively, learning not only when to use it but also the most efficient ways to do so.
For this exam, our goal is at least a 1300 overall, with a 600 or higher in math and a 700 or higher in English. While no score can be guaranteed, Olivia has worked diligently toward this goal by heavily targeting math during our sessions and practicing English independently. It will also be important for her to maintain healthy routinesâ€”such as getting consistent sleep throughout the week leading up to the testâ€”and to use the strategies weâ€™ve discussed for managing test anxiety, as both can significantly impact performance.
Looking ahead, I recommend we continue working together after this test to move toward her ultimate goal of at least a 1400. To support this, I suggest increasing to two 1-hour sessions per week so we can devote time to both math and English. In upcoming sessions, we will focus on math concepts that cannot be solved with Desmos, while also beginning targeted practice in English, particularly in high-yield areas such as â€œConventions of Standard English.â€
To continue with this plan, I recommend adding 9 hours to the account. This will allow us to meet twice per week leading up to the school-administered SAT on October 13.
If you'd like to continue working together on achieving these goals, you can easily use this link to add the hours to your account today: https://my.revolutionprep.com/s/LRofQcjBYN.
Please let me know if you have any questions or if you would like to adjust this plan. I am also happy to schedule a call if that would be helpful. I look forward to continuing to support Olivia in her academic journey.
Best regards,
Liz P.
elizabeth.pirie@revolutionprep.com
+12199169916</t>
  </si>
  <si>
    <t>Hi Claire,
I know you had asked about topics John missed on his last exam and whether he is now strong in them. Here are my takeaways from the most recent exam:
1. John got his "Conventions of Standard English" back into the highest score band, missing none of these questions! This is a great sign and shows the work he has put into this area is paying off.
2. It seems John may have run out of time on the 2nd English module because he had to skip several questions and just bubbled in an answer. This led to a drop in the "Information and Ideas" section. After reviewing these question types in session, he has shown that he does know how to solve them correctly â€” this was more of a timing issue rather than a lack of understanding.
3. On math, what I have noticed is that the way John solves problems is not always the most efficient â€” something I've been working with him on. If answers are given, he can easily plug them in to check, which is fine; however, on the student-produced response questions he still tries to use this strategy, guessing at answers until he gets it right. This usually takes more time than setting up the question and solving it directly. He also uses Desmos for everything, which while helpful, is not always the most effective strategy. On the August SAT, many questions required knowing when to use Desmos and at what stage, rather than just inputting everything into it. In addition, John can do the math, but he sometimes stops partway through a problem and doesnâ€™t double-check that he is answering the question that was actually asked. For example, in our session today, he solved for a diagonal in a square correctly but forgot to multiply by 2 to account for both diagonals.
These factors â€” running out of time, relying on less efficient solving strategies, and occasionally not fully finishing problems â€” contributed to his lower performance on this practice exam compared to past ones. The good news is that these are all areas we can continue to address with practice and strategy work, and John is showing improvement each week.
Going forward, I recommend continued practice using the One Prep website. The more John sees these problem types and recognizes the most effective ways to solve them, the better his speed and accuracy will become. If you would like to continue tutoring for the two weeks leading up to the exam, I recommend two 1-hour sessions per week (one focusing on English and the other on Math) and one more full practice exam next week (the week before the SAT) to identify any last-minute areas we may want to review.
Overall, I am encouraged by Johnâ€™s progress. Getting back to the highest score band in Conventions of Standard English is a big accomplishment, and now that weâ€™ve reviewed â€œInformation and Ideas,â€ I am confident that timing strategies and more exposure to practice questions will help him maximize his score on test day.
Best,
Liz P.
elizabeth.pirie@revolutionprep.com
+12199169916</t>
  </si>
  <si>
    <t>Isabelle Albers</t>
  </si>
  <si>
    <t>Dear Mindi,
I hope you are having a great start to the school year. It has been such a pleasure working with you and Ellie over the past couple of months. I wanted to take a moment to share the progress Ellie has made and outline my recommendations for the path forward.
Ellie has made significant progress with punctuation rules and the 3Cs strategy. She is now consistently reviewing answer choices and quickly eliminating those that violate punctuation rules (for example, using FANBOYS around a colon or semicolon). This has saved her valuable time on practice tests. She is also ensuring that the punctuation she chooses serves its grammatical purpose rather than relying solely on her â€œgrammar earâ€ to hear pauses.
Our short-term goals include raising Ellieâ€™s English score into the 600s and her Math score above 650 for the upcoming October SAT. Our long-term goal remains achieving a combined score above 1400. While we cannot guarantee a specific result, we are working diligently toward this target. It is also important to consider the â€œtest zoneâ€ in the week leading up to the examâ€”consistent, quality sleep during that time can have a significant impact on performance. We have also discussed strategies to manage test anxiety, as that can affect scores as well.
Based on Ellieâ€™s progress, I recommend continuing to meet for one hour each week throughout the school year.
Please let me know if you have any questions or would like to adjust this plan. I would also be happy to schedule a phone call if that would be helpful. I look forward to supporting Ellie as they continue to grow and reach their goals.
Best regards,
Liz P.
elizabeth.pirie@revolutionprep.com
+12199169916</t>
  </si>
  <si>
    <t>Dear Kara,
Itâ€™s been great working with you and Griffin again over the past couple of months. As we prepare for his upcoming SAT, I wanted to share some updates and information about what to expect.
I have seen significant improvements in Griffin's approach to questions. During sessions he has been applying our strategies, which has led to him increasing the number of correct answers. We have also seen improvements in his practice exam scores, with him achieving his highest results to dateâ€”even on exams where he felt things werenâ€™t going well. He has also become more adept at recognizing question types and choosing effective strategies, especially when using Desmos. On his Wednesday SAT, he recognized several constants questions right away and was able to solve them confidently!
For this exam, our goal is for Griffin to finally break 600 on the math section. Itâ€™s important to consider the impact of the test zone on his performance. Ensuring a good nightâ€™s sleep throughout the week leading up to the test is crucial, as just the night before isnâ€™t enough. We have also discussed strategies to manage test anxiety, which can influence results.
I am looking forward to hearing how Griffin performs on this test, and no matter the results, I am very proud of the effort he has put in. Looking ahead, I would recommend continuing to prepare for the SAT with a target of the December exam, though I know Griffin is not eager to do this, especially with his early action applications due this month. However, if his results from this exam are not what he hopes for, itâ€™s important to remember that we will not know the outcome of his early action applications until January. Continuing to prepare in the meantime would not be wasted effort, since he could still submit improved scores to support a regular decision application or potentially strengthen an early action outcome if additional scores are accepted. In our upcoming sessions, we would continue to focus on mathâ€”especially the types of questions that cannot be solved using Desmos.
Please let me know if you have any questions or if there are any adjustments you would like to make to our plan. Iâ€™m also happy to schedule a time to talk by phone if that would be helpful. I am always glad to support Griffin in his continued academic journey.
Best regards,
Liz P.
elizabeth.pirie@revolutionprep.com
+12199169916</t>
  </si>
  <si>
    <t>Dear Mindi,
It has been a pleasure working with you and Ellie over the past couple of months. As we prepare for her upcoming SAT, I wanted to share some updates and thoughts on what to expect.
Ellie has been doing an excellent job consistently applying her â€œ3Csâ€ strategy and punctuation rules during sessions and on practice exams. This consistency has greatly improved her performance, and Conventions of Standard English is now in the top score band on her practice tests. In addition, she continues to use Desmos effectively and knows which forms work best for different question types.
For this exam, our goal is at least a 650 in math and a 600 in English. Beyond the scores, we are also aiming for Ellie to maintain her consistency with Conventions of Standard English so it remains in the top score band. While no specific score can ever be guaranteed, Ellie has worked diligently toward this goal. Weâ€™ve also emphasized the importance of test-day conditions: consistent sleep throughout the week leading up to the exam, not just the night before, and strategies for managing test anxiety.
Looking ahead, I recommend continuing our work after this exam so Ellie can build on her progress and target further improvement. December would be the earliest I suggest for another sitting, as this allows time to review the results from the upcoming test and then focus on any areas identified for growth. In our sessions, we will continue to strengthen more advanced math skillsâ€”especially those that cannot be solved with Desmosâ€”as well as other English areas such as Expression of Ideas.
To help Ellie reach her ultimate goal of scoring above 1400, I recommend we continue meeting once per week for one hour. We currently have sessions scheduled through November 2 with one hour remaining on the account. I suggest adding 20 hours, which will allow us to continue preparing not only for the December test but also for the March exam, giving Ellie the best chance to achieve her goals.
If you'd like to continue working together on achieving these goals, you can easily use this link to add the hours to your account today: https://my.revolutionprep.com/s/7yRUsiIv9q.
Please let me know if you have any questions or would like to adjust the plan. Iâ€™d also be happy to schedule a phone call if that would be helpful. I am always glad to support Ellie in her continued academic journey.
Best regards,
Liz P.
elizabeth.pirie@revolutionprep.com
+12199169916</t>
  </si>
  <si>
    <t>Dear Jared and Kelly,
It has been a pleasure working with Breydan over the past few months, and I wanted to provide you with an update as we prepare for his upcoming SAT.
While Breydan may not have received the score he was hoping for on the September exam, I want to emphasize that it was a strong effort for his very first SATâ€”especially given that he ran out of time. Importantly, one of our major goals was achieved: he scored in the top band for Conventions of Standard English, showing the value of his hard work in this area.
For the upcoming exam, weâ€™ve placed particular focus on time management strategies. Breydan has been practicing tackling Words in Context and Conventions of Standard English first, then moving on to Expression of Ideas. This allows him to maximize performance in the areas where he is strongest and avoid the situation he experienced in September, when he ran out of time before reaching Expression of Ideas.
In math, weâ€™ve revisited Problem Solving and Data Analysis, which was an area for growth on the September exam, even though it is less heavily tested. At the same time, weâ€™ve reinforced Algebra and Advanced Math, which are more heavily tested and already areas of strength for him.
For this exam, our goal is a 1350 or higher, with particular emphasis on achieving top score bands in Expression of Ideas, Conventions of Standard English, Algebra, and Advanced Math.
Looking further ahead, I recommend we continue with twice-weekly sessions of one hour each. This will allow us to keep targeting areas that are not yet in the top score band, with the ultimate goal of moving Breydan toward a 1500+. At present, there are 34 hours remaining on the account, and I encourage you to get these scheduled soon, as my availability is filling up quickly. I recommend the December SAT as the next target date, which will allow us to build on Breydanâ€™s momentum and further refine his skills.
Please let me know if you have any questions or if youâ€™d like to set up a time to talk by phone. Iâ€™m always happy to support Breydan in his continued academic journey.
Best regards,
Liz P.
elizabeth.pirie@revolutionprep.com
+12199169916</t>
  </si>
  <si>
    <t>Dear Kristen,
It has been wonderful working with CJ, and I wanted to share an update as we prepare for her upcoming SAT.
Although CJ was understandably disappointed with her September score, itâ€™s important to recognize the progress she has made. She showed a 60-point increase in English compared to her May SAT, as well as a 10-point overall increase. With superscoring, she is now at 1170, which is a 20-point increase from her starting point. These gains reflect her hard work and steady improvement, especially in English.
In our recent sessions, weâ€™ve focused heavily on Conventions of Standard English, especially punctuation, and CJ has been doing very well with the form, structure, and sense questions. This has been an area of real growth, and weâ€™ll continue building on that momentum.
For the upcoming exam, our goals are to raise CJâ€™s English score into the 600 range and bring her math score back above 600. To support this, weâ€™ll keep emphasizing punctuation and the 3Cs strategy, while also beginning to target additional areas of English and math identified from this exam.
Looking ahead, I recommend continuing with two sessions per week at 1.5 hours each. This schedule will give us the time we need to prepare for the December SAT, which is well aligned with regular decision deadlines and may also allow CJ to resubmit scores to early action schools that accept updates. At present, there is 1.5 hours remaining on the account, so I recommend adding 25 hours to carry us through the December test preparation.
Please let me know if you have any questions or if youâ€™d like to schedule a phone call to review the plan. I am happy to support CJ in her continued academic journey.
Best regards,
Liz P.
elizabeth.pirie@revolutionprep.com
+12199169916</t>
  </si>
  <si>
    <t>Dear Charles,
It has been a pleasure continuing to work with Melissa as we prepare for her upcoming SAT. Coming off her outstanding performance on the September exam, where she achieved her highest scores to date in both Math and English, we have been building on that momentum to push her scores even further.
In recent weeks, our focus has been on additional English topics to continue driving improvement while also ensuring that Conventions of Standard English remains strong in the top score band. On the math side, Melissa and I have reviewed Algebra and Advanced Algebra, two heavily tested areas, to reinforce her skills and help raise that section score.
For this exam, our target is a 750 in English and a 650 in Math. While we cannot guarantee specific scores, Melissa has been diligent in her preparation, and I am confident that the strategies and practice she has been putting in will continue to support her progress.
Please let me know if you have any questions or if youâ€™d like to schedule a time to talk by phone. I am always happy to support Melissa in her continued academic journey.
Best regards,
Liz P.
elizabeth.pirie@revolutionprep.com
+12199169916</t>
  </si>
  <si>
    <t>Dear Reese,
I hope Berlin is feeling better as she heads into her exam tomorrow. The SAT is certainly not an exam you want to take when youâ€™re not feeling 100%, but I know she will give her best effort.
In our recent sessions, we have continued to focus on punctuation, and Berlin has shown great progress with Conventions of Standard English. On the math side, we have emphasized Algebra and Advanced Math, and she has become more confident in using Desmos effectively to solve problems.
For this exam, our goals are to raise English to 650 â€” as that score has remained somewhat stagnant â€” and to continue building on her math progress, aiming for another increase to 650 after the 50-point jump she achieved between March and August.
I also shared with Berlin that if she feels this exam isnâ€™t her strongest performance due to illness, she should not wait until results are released to decide on next steps. Instead, it may be best to keep her current momentum going and target the December SAT. This would still allow her to strengthen her regular decision applications and, where possible, resubmit scores for early action schools.
Please let me know if you have any questions. I am always happy to support Berlin in her continued academic journey.
Best regards,
Liz P.
elizabeth.pirie@revolutionprep.com
+12199169916</t>
  </si>
  <si>
    <t>Dear Audrey,
Itâ€™s been great working with Oscar as we prepare for his upcoming SAT on October 8. With a little more time before test day, I want to emphasize the importance of maintaining consistent sleep throughout the week leading up to the exam, as a good nightâ€™s rest makes a big difference in focus and performance.
Oscar performed strongly on the English section of the September SAT, which was encouraging to see. Math, however, did not go as well as we had hoped, largely due to the unexpected fire alarm during the exam that both disrupted his focus and reduced his available time. Since then, we have been targeting math skills more deliberately, with a particular focus on strengthening his use of Desmos and refining his approach to constants.
For this exam, our goal is for Oscar to achieve at least a 600 in math while maintaining his strong English performance. I also shared with Oscar that if he doesnâ€™t feel this is his strongest performance, it would be wise to keep up his momentum and target the December SAT. This would allow him to strengthen his regular decision applications and, in some cases, resubmit scores for early action schools that permit it.
Please let me know if you have any questions, or if youâ€™d like to schedule a time to talk by phone. I am always happy to support Oscar in his academic journey.
Best regards,
Liz P.
elizabeth.pirie@revolutionprep.com
+12199169916</t>
  </si>
  <si>
    <t>Dear Jennifer,
It has been a pleasure working with Olivia as we prepare for her upcoming SAT. She performed excellently on the English section of the September exam, and our current target is to raise that score to 700. Olivia has also been continuing her independent practice in English, which has been very beneficial. On the math side, our goal is to reach at least a 600, with a focus on using Desmos effectively, handling constants, and applying general strategies for approaching challenging questions. In particular, we are aiming for top score bands in Algebra and Advanced Math, where Olivia has shown strong potential.
Looking ahead, I recommend Olivia target the December SAT. This would allow her to continue building on her momentum, strengthen her regular decision applications, andâ€”where possibleâ€”resubmit higher scores to early action schools that accept them. To best prepare, I recommend continuing with sessions twice a week for one hour each. Olivia currently has 2 hours unscheduled on the account, so I recommend adding 14 additional hours to carry us through the December test date.
Please let me know if you have any questions or if youâ€™d like to schedule a time to talk by phone. I am always happy to support Olivia in her continued academic journey.
Best regards,
Liz P.
elizabeth.pirie@revolutionprep.com
+12199169916</t>
  </si>
  <si>
    <t>Andrea Toro</t>
  </si>
  <si>
    <t>Dear Irene,
I hope you are having a great week! As we prepare for Andreaâ€™s upcoming Official test, I wanted to share some updates and information about what to expect.
First, I want to say how amazing her last SAT score was! A 130 point increase from 1060 to 1190 is incredible! This shows how Andrea has worked to apply the strategies and content knowledge from our sessions. I have seen significant improvements in Andrea's confidence in approaching questions as well as her initiative to ask about parts of problems she is unsure of. She has shown consistent progress in Geometry and Problem Solving and Data Analysis math questions. This consistent improvement has been evident in her participation in our practice during sessions as well as homework completion.
For this exam, our goal is a 1230. While we cannot guarantee a specific score, we have worked diligently towards this goal through strategies such as ISME, Desmos, using the reference sheet, and breaking problems down. It's important to consider the impact of the test zone on Andrea's performance. We have also discussed strategies to manage test anxiety, which can impact scores.
I am looking forward to hearing how Andrea performs on this test. Looking ahead, I recommend continuing tutoring for one 60-minute session per week through her next tests. This would give us an opportunity to continue working on harder math concepts as well as close the gap on that last 40 points!
Please let me know if you have any questions or if there are any adjustments you would like to make to our plan. Iâ€™m also able to schedule a time to talk by phone if that would be helpful. I am happy to support Andrea in her continued academic journey.
Best regards,
Machaela
Machaela V.
machaela.verhage@revolutionprep.com
+14785500446</t>
  </si>
  <si>
    <t>Chase Honore</t>
  </si>
  <si>
    <t>Dear Colleen,
I hope this email finds you well. I wanted to touch base regarding Chase's recent progress and discuss a plan moving forward.
First, I have seen significant improvements in Chase's ability to identify question types and identify rules related to the questions. He has shown consistent progress in punctuation rules, subject/verb agreement, and pronoun usage, and this progress is commendable.
However, overall, weâ€™re not seeing the score increase I had hoped to see for Chase by this point. There are many reasons this could be the case, but from my observations and previous experience, I think this is likely related to a need to practice ACT questions and strategies outside of sessions and have consistent tutoring sessions. I know Chase has a busy schedule, so I want to do all I can to help him reach his ACT score goals to gain admission into his goal university. 
As a reminder, our long-term goal is a 31 on the ACT, and addressing this issue is crucial for Chase to reach this goal. To work towards that long term goal, I would like us to prioritize the short-term goal of raising his English and Math scores to a 25. With that in mind, I recommend we do the following: have two 60-minute sessions per week and practice 15-minutes per day (ideally for both English and Math, but I understand if there is only time for one subject). Completing practice questions and understanding the correct answers is essential. Don't stress over an incorrect answer; just focus on understanding the reasoning so you can apply it to similar questions.
Please let me know if you have any questions or if you have any additional insights that might be helpful for me to consider in my work with Chase. Iâ€™m happy to schedule a time to talk by phone as well. I am committed to helping Chase work towards his long-term goals.
Best regards,
Machaela
Machaela V.
machaela.verhage@revolutionprep.com
+14785500446</t>
  </si>
  <si>
    <t>Ella Hildoer</t>
  </si>
  <si>
    <t>Dear Darin,
I hope you are having a great start to the school year. Itâ€™s been great working with you and Ella over the past two months! I wanted to touch base to share some of the progress weâ€™ve made so far and share my thoughts on the plan moving forward.
I have seen improvements in Ella's approach to the Reading and Writing section of the SAT. She has shown consistent progress in using grammar and punctuation rules to answer Conventions of Standard English questions. This consistent improvement has been evident in homework completion and participation during sessions. That being said, Ella still has a considerable amount of progress to make to improve her SAT score.
Our current short-term goals for Ella include reviewing foundational material and question types for the Math section of the SAT. The overall goal remains to improve first section scores to make it to the harder modules of the SAT. Based on Ella's progress, I recommend increasing session frequency to two 60-minute sessions per week. With this increased velocity, we will progress faster through review material to medium and hard level questions necessary for an increased score.
Please let me know if you have any questions or if there are any adjustments you would like to make to our plan. Iâ€™m happy to schedule a time to talk by phone if that would be helpful. I look forward to supporting Ella in her continued academic journey.
Best regards,
Machaela
Machaela V.
machaela.verhage@revolutionprep.com
+14785500446</t>
  </si>
  <si>
    <t>Hi, Michele,
It was great talking to you on Zoom on Monday! Here's my recap of our conversation so that we can keep Joseph in the loop and also ensure that we're on the same page. Feel free to add anything you think I missed!
What a pleasure it's been to see Jack again -- a completely different person and yet the same sweet kid! We have been going through his practice test together and seeing what specific skills need to be improved. So far, our analysis has revealed need for a focus on reading comprehension -- perhaps not surprising that, unlike English class in school, the skill here is not discussion of themes but rather closely reading a text and answering questions precisely. I have started Jack on the medium reading comprehension worksheet and am assigning him 5 questions per session, with a goal of 5/5; I will let you know how he does each time! There is also a need for explicit grammar instruction, which we are tackling through sentence diagramming and drills on specific topics.
You and I then discussed the exciting possibility that Jack might qualify for reading accommodations; you said that you should hear back about that by the end of the month. This would significantly impact our game plan!
In math, we are working on content knowledge of specific topics more than anything -- absolute value equations, fractional exponents, etc. Most of these topics have been pretty straightforward -- he just needs to learn them, and then he can immediately apply them -- although he has found percent increase &amp;amp; decrease to be particularly difficult, so that will be our focus for math! 
We do not yet have a final goal score, as that will be developed after Jack meets with his college counselor and after we learn whether or not he qualifies for accommodations. My short-term goal is for him to hit that 5/5 on the reading comprehension! I therefore recommend that Jack and I continue with our current rhythm of 60 minutes once per week.
Please let me know if you have any questions or if there are any adjustments you would like to make to our plan. Iâ€™m happy to schedule a time to talk if that would be helpful. 
Thanks!
Maia</t>
  </si>
  <si>
    <t>Hi, Todd,
Itâ€™s been great working with Ceci over the past couple of months. I wanted to touch base to share some of the progress weâ€™ve made so far and share my thoughts on the plan moving forward. 
Since Ceci has the advantage of starting SAT prep so early, we've really been able to put in time that will ultimately help her be able to achieve a high score. I'm thinking specifically about reading comprehension, which is typically the score that is the longest -- and takes the most time -- to bring up. Ceci has already moved from the medium problems to the very hardest problems and, just last week, hit her goal of 3/3 (this may not seem like a lot, but again, these are the absolute toughest texts)! Her new goal is 4/4; once she hits 5/5, we'll add in timed practice, which will put her in a great position to do very well on the Reading &amp;amp; Writing. We've also been building her foundation in grammar by doing sentence diagramming and talking through sentence structure with the goal of eventually 100% accurate on these questions, as opposed to just going by what "sounds right" and being 70-80% accurate. Ceci has recently really started to show a much improved understanding of clause patterns, which will serve her well on punctuation questions!
I'm writing primarily about Reading &amp;amp; Writing because this was our latest focus; Math, our first focus, is still being regularly reviewed, and Ceci has been retaining everything we did with math very well! 
Ceci will be taking another practice test within the next few weeks, and I eagerly await what this fresh data will reveal.
I understand that Ceci's final goal score is still in development right now, given that she is only a sophomore; for now, my short-term goals for her are to get a 5/5 on the hardest reading comprehension questions and to go up 50-100 points on her next practice test. To this end, I recommend that we continue with our current rhythm of 60 minutes per week.
It's been a pleasure working with Ceci -- she's a lovely person and a great student!
Please let me know if you have any questions or if there are any adjustments you would like to make to our plan. Iâ€™m happy to schedule a time to talk if that would be helpful. 
Thanks!
Maia</t>
  </si>
  <si>
    <t>Hi, Shakti and Kristin,
It was great talking to you on Monday! Here's my recap of our conversation so that we can keep David in the loop and also ensure that we're on the same page. Feel free to add anything you think I missed!
Sandy is a bright and diligent young lady who is a pleasure to teach! As we discussed, the majority of the questions that Sandy missed in Reading &amp;amp; Writing were reading comprehension questions, so that has been our focus in this section. Sandy has some of the very hardest reading comprehension questions for homework every week; having achieved a 3/3 and a 4/4, her goal is now a 5/5. Once she hits that, we'll begin timed practice.
As for Math, Sandy doesn't have any particular areas of weakness, so we are slowly working our way through the hardest questions in the SAT Question Bank in order to ensure that she gets as much drill as possible on every topic. She scored a 750 in the Math section on her most recent practice test; this is already a high score, and so the only way to improve on that is to be very, very accurate. Our current focus is Geometry &amp;amp; Trigonometry (somewhat arbitrarily; she scored roughly the same in every category, so I hope to do them all in turn). We also do regular review of specific questions that she missed on previous practice tests.
The more that Sandy improves, the less time between her practice tests, so we can expect to see an acceleration soon as she gets better at putting it all together!
My short-term goals for her are a 5/5 on the reading comprehension homework and a 700 in the Reading &amp;amp; Writing section on a practice test (her most recent score was a 650). Her ultimate goal is, of course, a 1500. To this end, I recommend that we continue our rhythm of 60 minutes/week until she has scored a 1500 on a practice test. 
Please let me know if you have any questions or if there are any adjustments you would like to make to our plan. Iâ€™m happy to schedule a time to talk if that would be helpful. 
Thanks!
Maia</t>
  </si>
  <si>
    <t>Dear Roderick,
I hope you're having a great day! I wanted to reach out to talk about Antonâ€™s preparation for our tutoring sessions and discuss a plan moving forward.
First, I want to celebrate Anton's great progress in identifying central ideas and details from passages. We reached the advanced questions in our most recent session, which is a great indicator of progress in this area! This is a foundational area of reading comprehension, so it's great to see this growth.
Anton began his practice test before our session on Sunday but wasn't able to complete it. I completely understand that practice SATs are hard to fit in with the other obligations of junior year! However, practice tests are really the best way to get familiar with SAT-style questions, and it will be much more difficult to bring up his score without that practice. Practice tests are also a crucial diagnostic to identify where we should focus our sessions going forward, which can help make our sessions much more effective. Before our next SAT session, I'd like Anton to finish his practice test and share the results with me so that I can plan the most effective sessions going forward.
Please feel free to reach out with any questions or concerns. I am happy to discuss further and adjust our approach as needed to support Antonâ€™s success. I'm also more than happy to schedule a time to talk by phone if that would be helpful.
Thank you for your continued partnership!
Margaret W.
margaret.webb@revolutionprep.com
+15127457572</t>
  </si>
  <si>
    <t>Dear Daniel,
I hope you're having a great day! I wanted to reach out to talk about Mateo's preparation for our tutoring sessions and discuss a plan moving forward.
First, I want to celebrate Mateo's great progress in identifying central ideas and details from passages. He did a great job with these questions in our last session! This is a foundational area of reading comprehension, so it's great to see this growth. He also did a great job with the math on his most recent practice test.
I assigned Mateo a practice test last week, which he hasn't been able to complete yet. I completely understand that practice SATs are hard to fit in with the other obligations of junior year! However, practice tests are really the best way to get familiar with SAT-style questions, and it will be much more difficult to bring up his score without that practice. Practice tests are also a crucial diagnostic to identify where we should focus our sessions going forward, which can help make our sessions much more effective. Before our next SAT session, I'd like Mateo to take Bluebook practice test 7 and share the results with me so that I can plan the most effective sessions going forward.
Please feel free to reach out with any questions or concerns. I am happy to discuss further and adjust our approach as needed to support Mateo's success. I'm also more than happy to schedule a time to talk by phone if that would be helpful.
Thank you for your continued partnership!
Margaret W.
margaret.webb@revolutionprep.com
+15127457572</t>
  </si>
  <si>
    <t>Dear Narmada,
I hope this email finds you well. I wanted to discuss Jeevanâ€™s preparation for our tutoring sessions and share some insights and our plan moving forward.
Firstly, I want to celebrate that Jeevan has shown great progress in annotating texts and applying the stages of the B-PRIMES strategy to answer central idea and detail questions. Jeevan has also consistently demonstrated improvement in applying Desmos strategies, which I am really happy to see!
To support Jeevan's continued progress, I'd like him to take a practice SAT before our next session. I know that Jeevan has had some trouble finding time to take a practice test, so I'd like to work with both of you to plan out a time to take a test. I recognize that Jeevan's schedule is very busy - sophomore year is chaotic! However, not routinely completing practice tests as assigned will make it much more difficult for Jeevan to reach his goal score.
Before our session next week, I'd like Jeevan to take practice SAT 11SD in the Revolution Prep portal. He should be able to access this by going to the Activity Feed page, then clicking on "My Exams" in the left sidebar. This will help us plan out our SAT work going forward.
Please feel free to reach out with any questions or concerns. I am happy to discuss further and adjust our approach as needed to support Jeevan's success. I'm also more than happy to schedule a time to talk by phone if that would be helpful.
Thank you for your continued partnership!
Margaret W.
margaret.webb@revolutionprep.com
+15127457572</t>
  </si>
  <si>
    <t>Hi Barbara,
I hope you're having a great day! I'm really enjoying working with you and Cadence. Cadence shared her i-Ready diagnostic test results with me yesterday, so I wanted to share some insights and recommendations moving forward. Her score of 475 places her towards the end of 5th grade in her math knowledge. This is not a cause for alarm, but it is important information to inform next steps. 
Cadence is very bright and hardworking, and she's been mastering math skills quickly in our sessions. For instance, she's greatly improved with challenging long division and fraction operation concepts, and her willingness to work through tough problems between homework sessions is truly exemplary. I definitely believe that we can bring her up to grade level. To help accomplish this more quickly, I'd recommend increasing our sessions to 3 hourlong sessions per week. I know that this is a lot of time, but I think that it will be more effective in the long run to have more intensive tutoring over a shorter period of time to get her up to grade level as quickly as possible. That way, she won't fall behind when concepts in class require prerequisite knowledge that she didn't get in 6th grade.
If you'd like to discuss this recommendation further and make a plan for what will work best for Cadence, I'm more than happy to schedule a phone or Zoom call - please let me know. Please also let me know your thoughts on this recommendation and what will work best for Cadence.
Thank you for all of your support for her progress, and please let me know anything I can do to assist!
Margaret W.
margaret.webb@revolutionprep.com
+15127457572</t>
  </si>
  <si>
    <t>Gideon Felabom</t>
  </si>
  <si>
    <t>Dear Ryan,
It has been great working with you and Gideon over the past couple of weeks! Since Gideon recently took a practice test and has an official ACT coming up in less than a month, I wanted to share some insights and thoughts on next steps.
Gideon has been doing a great job of being engaged throughout the session and completing his homework between sessions. He's also showing real progress in applying punctuation rules, which has been great to see! His reading score also went up substantially on this practice test compared to his past official ACT; since we haven't worked on reading yet, this really shows his commitment to studying outside of sessions!
In addition to punctuation, I'd like to work with him on sentence structure, student as editor questions, word choice, algebra, and geometry, since these are all areas with a large number of ACT questions where he had trouble on his practice test. To make sure that we have enough time to cover all of that content, I'd recommend increasing tutoring to 3 hours per week. This is our typical recommendation for ACT prep, and I think it's especially important in this case because Gideon's test date is approaching so quickly. If you'd like to purchase additional hours, you can do so here: https://my.revolutionprep.com/s/EHJ4MTAyv6.
Please let me know your thoughts! If you'd like to set up a phone or Zoom call to discuss our progress, your thoughts, and this recommendation, please let me know - I'm more than happy to schedule some time. 
Thank you! I hope you have a fantastic weekend!
Margaret W.
margaret.webb@revolutionprep.com
+15127457572</t>
  </si>
  <si>
    <t>Avieana Escobar</t>
  </si>
  <si>
    <t>Dear Therese,
I hope you're having a great day! I wanted to reach out to talk about Avieana's preparation for our tutoring sessions and discuss a plan moving forward.
First, I want to celebrate Avieana's great progress in applying passage annotation strategies and identifying features of functions! These are foundational areas of reading comprehension and math, so it's great to see this growth.
Avieana hasn't been able to complete her practice ACT yet. I completely understand that practice ACTs are hard to fit in with the other obligations of senior year! However, practice tests are really the best way to get familiar with ACT-style questions, and it will be much more difficult to bring up her score without that practice. Practice tests are also a crucial diagnostic to identify where we should focus our sessions going forward, which can help make our sessions much more effective. Before our next session, I'd like Avieana to take her practice test so that I can plan the most effective sessions going forward.
Please feel free to reach out with any questions or concerns. I am happy to discuss further and adjust our approach as needed to support Avieana's success. I'm also more than happy to schedule a time to talk by phone if that would be helpful.
Thank you for your continued partnership!
Margaret W.
margaret.webb@revolutionprep.com
+15127457572</t>
  </si>
  <si>
    <t>Dear Roderick,
I hope you're having a great day! I wanted to reach out to talk about Antonâ€™s preparation for our tutoring sessions and discuss a plan moving forward.
First, I want to let you know that Anton did a great job with learning punctuation rules in our session yesterday. Punctuation was one of his greatest areas of opportunity from the practice test, so this progress is great to see! 
Anton hasn't been able to complete his practice test yet. I completely understand that practice SATs are hard to fit in with the other obligations of junior year! However, practice tests are really the best way to get familiar with SAT-style questions, and it will be much more difficult to bring up his score without that practice. Practice tests are also a crucial diagnostic to identify where we should focus our sessions going forward, which can help make our sessions much more effective. Before our next SAT session, I'd like Anton to finish his practice test and share the results with me so that I can plan the most effective sessions going forward.
Please feel free to reach out with any questions or concerns. I am happy to discuss further and adjust our approach as needed to support Antonâ€™s success. I'm also more than happy to schedule a time to talk by phone if that would be helpful.
Thank you for your continued partnership!
Margaret W.
margaret.webb@revolutionprep.com
+15127457572</t>
  </si>
  <si>
    <t>Hi Therese and Avieana,
I hope you're both having a great day! Since Avieana's official ACT date is a month away, I wanted to reach out to continue the conversation around whether to add more sessions and/or sign up for an additional test date this winter. The schools she's applying to expect ACT scores in the upper 20s, which I absolutely think Avieana can reach with enough time to prepare. She's been doing a great job of learning and applying the reading and English strategies we've discussed, and I'd like to spend more time practicing these strategies together, discussing math strategies, and building her content knowledge of math and grammar. 
I'd like to make sure that we have adequate time to prepare her to do her best, and I think additional sessions and/or a later test date would really help with this. Based on her scores on the practice ACT I assigned for this week, I'll make a plan of the highest-yield areas for us to focus on, which I'm happy to share with you. These areas may include additional strategies, content review of specific areas, and/or more practice on test-style questions to improve her accuracy, speed, and confidence in answering ACT questions.
Please let me know your thoughts. If you're interested in purchasing additional hours, you can do so at this link: https://my.revolutionprep.com/s/L96E0ErOBR. If it would be helpful to talk this through, I'm more than happy to set up a Zoom or phone call - please let me know! 
Thank you so much for your time, commitment, and collaboration on meeting Avieana's goals! I look forward to our next session!
Margaret W.
margaret.webb@revolutionprep.com
+15127457572</t>
  </si>
  <si>
    <t>Dear Sripurna,
Itâ€™s been great working with you and Shreya over the past several weeks! As we prepare for Shreya's upcoming official SAT, I wanted to share some updates and information about what to expect.
I have seen significant improvements in Shreya's reading comprehension skills, understanding of text structure and purpose, and application of verb rules. This consistent improvement has been evident in her success in homework and her 90-point increase in SAT score on her most recent practice test.
Our overall goal remains to score a 1500-1550 on the SAT. It's important to note that students generally won't score a score on an official test until they've scored it on practice tests at least 3 times. For this exam, we're primarily focusing on answering grammar questions correctly to bring up her overall score. While we cannot guarantee a specific score, we have worked diligently towards this goal through discussing punctuation and verb rules, learning passage annotation and inference strategies, and applying these skills to test-style questions. It's important to consider the impact of the test zone on Shreya's performance. Ensuring a good night's sleep throughout the week leading up to the test is crucial, as just the night before isn't enough. We will also discuss strategies to manage test anxiety, which can impact scores.
I am looking forward to hearing how Shreya performs on this test. Looking ahead, I recommend continuing 3 sessions per week until the November SAT. This would give us an opportunity to continue working on command of evidence, inferences, central ideas and details, and text structure and purpose.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happy to schedule a time to talk by phone if that would be helpful. I'm happy to support Shreya in her continued academic journey!
Margaret W.
margaret.webb@revolutionprep.com
+15127457572</t>
  </si>
  <si>
    <t>Dear Jisha,
I've really enjoyed working with Nevin over the past weeks! As we prepare for his official SAT tomorrow, I wanted to share some updates and information about what to expect. I know you've already heard this from Carina, so I'll just reiterate a few quick points!
I have seen significant improvements in Nevin's use of the B-PRIMES strategy to answer SAT reading questions and use of the Value-Tags-Contrast strategy to answer Command of Quantitative Evidence questions. He's shown consistent progress in interpreting textual, graphical, and tabular evidence; this progress is apparent in his percentage correct, speed, and confidence answering these questions.
I know that Nevin and Carina set a goal of applying the knowledge and strategies he's learned in an official test setting for this SAT, and I agree with that objective. While we cannot guarantee a specific score, we have worked diligently towards this goal through learning and practicing reading comprehension strategies. To reiterate what Carina said previously: It's important to consider the impact of the test zone on Nevin's performance. He should make sure to get a good night's sleep tonight and eat a good breakfast tomorrow before the test so that his brain can be at its best.
I'm looking forward to hearing how Nevin does on the test! Looking ahead, I recommend 3 hours per week of Test Prep tutoring and about 3-4 hours per week of homework leading up to the November SAT. Most students need to take several official tests to reach their goal score, and I think this additional time and practice will be very helpful to help get Nevin the 1400 he wants.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I'm happy to support Nevin in his continued academic journey!
Margaret W.
margaret.webb@revolutionprep.com
+15127457572
Margaret W.
margaret.webb@revolutionprep.com
+15127457572</t>
  </si>
  <si>
    <t>Kynedi Collins</t>
  </si>
  <si>
    <t>Dear Hillary and Kynedi,
Itâ€™s been great working with both of you over the past 2 days! As we prepare for your upcoming SAT, I wanted to share some updates and information about what to expect.
I have seen significant improvements in Kynedi's use of Desmos to solve SAT math problems. She's doing a great job of figuring out when we can use Desmos and adapting what she knows about Desmos to new problem types. She's also done a great job of taking the initiative to build her Desmos skills on her own and ask for additional practice to keep developing them.
For this exam, our goals are to use the strategies she learned and to improve her math score. While we cannot guarantee a specific score, we have worked diligently towards these goals through developing and practicing algebra and Desmos skills. It's important to consider the impact of the test zone on Kynedi's performance. Kynedi, please make sure to get to bed early tonight and eat a good breakfast tomorrow so your brain can be at its best! If you get anxious (which is completely normal!), please remind yourself that you've been studying hard and preparing yourself well for this exam. Moreover, this is not the last chance to take the exam; knowing that can help many students not put undue pressure on themselves. Lastly, please do something relaxing this evening before bed to help yourself sleep well! 
I am looking forward to hearing how Kynedi performs on this test! If she needs additional support to reach her goal score, I'm more than happy to help. You can purchase additional hours here: https://my.revolutionprep.com/s/wvf3veLL76.
Please let me know if you have any questions leading up to (or after) the test, and please let me know how it goes tomorrow! You've got this!!
Margaret W.
margaret.webb@revolutionprep.com
+15127457572</t>
  </si>
  <si>
    <t>Dear Tanya,
Itâ€™s been great working with you and Anusha over the past couple of weeks. As we prepare for Anusha's upcoming official test, I wanted to share some updates and information about what to expect.
I have seen significant improvements in Anusha's application of grammar rules for punctuation, subject-verb agreement, verb tenses, misplaced modifiers, pronouns, parallelism, transitions, and wordiness/redundancy. She has shown consistent progress in identifying which concept is being tested and applying the correct rules. This consistent improvement has been evident in her recent score of 88% on the Accuplacer practice test, since the Accuplacer is very similar to the TSI.
For this exam, our goal is to earn a passing score. While we cannot guarantee a specific score, we have worked diligently towards this goal through reviewing the grammar rules and practicing applying them to different question types, as well as practicing exam-type questions through practice exams. It's important to consider the impact of the test zone on Anusha's performance. Ensuring a good night's sleep throughout the week leading up to the test is crucial, as just the night before isn't enough. We will also discuss strategies to manage test anxiety, which can impact scores.
Up until the test, I recommend continuing our current schedule of daily sessions. I look forward to hearing how the test goes - please let me know when you receive the scores! Based on the results of the test, we can discuss whether further sessions will be necessary and, if so, the appropriate frequency.
Please let me know if you have any questions or if there are any adjustments you would like to make to our plan. Iâ€™m also able to schedule a time to talk by phone if that would be helpful. I am happy to support Anusha in her continued academic journey!
Best regards,
Margaret W.
margaret.webb@revolutionprep.com
+15127457572</t>
  </si>
  <si>
    <t>Dear Roderick,
I hope you're having a great day! I wanted to discuss Antonâ€™s preparation for our tutoring sessions and share some insights and our plan moving forward.
Firstly, I want to celebrate Anton's great progress in applying exponent rules and factoring quadratics and polynomials. Advanced math was the area he had the most trouble with on his past PSAT, so I'm really happy to see this progress! 
In fact, he's progressed so much in advanced math that I really think we need to see a practice test score to decide our next areas of focus for the SAT. I know that Anton has had some trouble finding time to take a practice test, so I'd like to work with both of you to plan out a time to take a test. I recognize that Anton's schedule is very busy - junior year is chaotic! However, not routinely completing practice tests as assigned will make it much more difficult for Anton to reach his goal score.
Before our session on Sunday, I'd like Anton to take practice SAT 11SD in the Revolution Prep portal. He should be able to access this by going to the Activity Feed page, then clicking on "My Exams" in the left sidebar. This will help us plan out our SAT work going forward.
Please feel free to reach out with any questions or concerns. I am happy to discuss further and adjust our approach as needed to support Antonâ€™s success. I'm also more than happy to schedule a time to talk by phone if that would be helpful.
Thank you for your continued partnership!
Margaret W.
margaret.webb@revolutionprep.com
+15127457572</t>
  </si>
  <si>
    <t>Charles Hobbs</t>
  </si>
  <si>
    <t>Dear Kirk &amp;amp; Charles,
It was a pleasure working with Charles in preparation for his final ACT.  Charles consistently works diligently, and as a result, Charles made significant gains in his practice ACT scores.  Charles is a pleasure to problem-solve with, and I'm confident that he will perform exceptionally on the ACT.
Please let me know if you have any questions, and let me know how Charles does.  Iâ€™m happy to schedule a time to talk by phone if that would be helpful. I am always available to support Charles in his continued academic journey.
Best regards,
Mark D.
mark.duncan@revolutionprep.com
+14156490556</t>
  </si>
  <si>
    <t>Dear Keerthi &amp;amp; Aarav,
I'm excited to reach out to celebrate Aaravâ€™s amazing progress. Itâ€™s great to work with Aarav again!  Aarav consistently works diligently, and as a result, Aarav is making tremendous strides in his geometric, analytical, spatial, &amp;amp; abstract reasoning skills. Aarav is a pleasure to problem-solve with!
I am looking forward to continuing to work with Aarav in his academic journey. I recommend we continue to study 2-3 times weekly.
Please let me know if you have any questions. Iâ€™m happy to schedule a time to talk by phone if that would be helpful. I am always available to support Aarav in his continued academic journey.
Best regards,
Mark D.
mark.duncan@revolutionprep.com
+14156490556</t>
  </si>
  <si>
    <t>Dear Susanne &amp;amp; Sophia,
I'm excited to reach out to celebrate Sophiaâ€™s amazing progress. Sophia consistently works diligently, and as a result, Sophia is making tremendous strides in her ability to solve SAT-level math question, across all categories and degrees of difficulty. Sophia is a pleasure to problem-solve with!  I especially enjoyed our most recent session's focus on English language arts, as we begin to pivot away from our math focus. Sophia's got a strong ear for grammar.
I am looking forward to continuing to work with Sophia in her academic journey. I recommend we continue to study 1-2 times weekly.
Please let me know if you have any questions. Iâ€™m happy to schedule a time to talk by phone if that would be helpful. I am always available to support Sophia in her continued academic journey.
Best regards,
Mark D.
mark.duncan@revolutionprep.com
+14156490556</t>
  </si>
  <si>
    <t>Dear Kelly and Elliot,
I'm excited to reach out to celebrate Elliotâ€™s amazing progress.  Elliot consistently works diligently, and as a result, is making noticeable strides in his analytical, spatial, &amp;amp; abstract reasoning skills. Elliot is a pleasure to problem-solve with.
I am looking forward to continuing to work with Elliot in his academic journey. I recommend we continue to study 1-2 times weekly.
Please let me know if you have any questions. Iâ€™m happy to schedule a time to talk by phone if that would be helpful. I am always available to support Elliot in his continued academic journey.
Best regards,
Mark D.
mark.duncan@revolutionprep.com
+14156490556</t>
  </si>
  <si>
    <t>Dear Jen and Avery,
I'm excited to reach out to celebrate Averyâ€™s amazing progress.  Avery consistently works diligently, and as a result, is making noticeable strides in his analytical, spatial, &amp;amp; abstract reasoning skills.  Avery is a pleasure to problem-solve with.
I am looking forward to continuing to work with Avery in his academic journey. I recommend we continue to study 2 times weekly.
Please let me know if you have any questions. Iâ€™m happy to schedule a time to talk by phone if that would be helpful. I am always available to support Avery in his continued academic journey.
Best regards,
Mark D.
mark.duncan@revolutionprep.com
+14156490556</t>
  </si>
  <si>
    <t>Hi team Christian,
  I hope you are doing well!  I wanted to address the email that you sent out this afternoon.  I honestly think that, based on his consistently high practice test scores, October and November are good options for him.  If he doesn't do as well as he wants to in October, that's fine, but he's earned two consecutive high scores on official practice exams, so it's time to move to seeing what the real thing feels like for him.  If we can get through his exams early, that just opens up more time, freedom, and mental energy during the school year!
I appreciate you sending me that checkin and look forward to my session with him tomorrow.
Sincerely,
Mary F.
mary.felix@revolutionprep.com
+13853759484</t>
  </si>
  <si>
    <t>Dear Iffat,
I hope you are doing well! Itâ€™s been great working with Lujain over the past couple of months. I wanted to touch base to share some of the progress weâ€™ve made so far and share my thoughts on the plan moving forward.
Overall goal: Support Lujain in math
Areas that we have been working on:
â€¢Multi-digit multiplication
â€¢Long division
â€¢Adding and subtracting fractions with different denominators
â€¢Simplifying fractions
â€¢Decimal place value and comparing decimals
Short-term goals moving forward:
â€¢Continue to master long division
â€¢Continue to master adding and subtracting fractions with different denominators
â€¢Rounding decimals and operations with decimals
â€¢Multiplying and dividing fractions
Recommendation: 
Lujain is doing well! She is a sweet kid to work with and always participates well. She is so quiet usually, I love it when I can get a smile out of her! 
She has done very well getting the hang of multi-digit multiplication and has made significant progress with long division. We are still practicing it, but she can usually work the problems and remember most of the steps. Based on Lujainâ€™s progress, I recommend continuing with 2-3 half-hour sessions per week. 
Please let me know if you have any questions or if there are any adjustments you would like to make to our plan. Iâ€™m happy to schedule a time to talk by phone if that would be helpful. I look forward to supporting Lujain in her continued academic journey.
Best regards,
Mary L.
mary.logan@revolutionprep.com
+16822312877</t>
  </si>
  <si>
    <t>Dear Iffat,
I hope you are doing well! Itâ€™s been great working with Ehaan over the past couple of months. I wanted to touch base to share some of the progress weâ€™ve made so far and share my thoughts on the plan moving forward.
Overall goal: Support Ehaan in math
Areas that we have been working on:
Â·         Adding two-digit numbers, with and without regrouping
Â·         Subtracting two-digit numbers, with and without regrouping
Â·         Telling time to the hour, half-hour and quarter-hour
Â·         Mastery of addition facts
Â·         Other concepts such as measurement, fractions and beginning to look at multiplication
Short-term goals moving forward:
Â·         Continue to work towards mastery on addition facts
Â·         Continue to work towards mastery on adding and subtracting with regrouping
Â·         Telling time to the nearest five minutes
Â·         Multiplication as repeated addition
Recommendation:
Itâ€™s been a pleasure working with and getting to know Ehaan. While he does get distracted, he is usually eager to participate and work hard. I have found that giving Ehaan a clear set of steps for solving math problems and frequently practicing those steps is very beneficial, as well as the use of visual aids, such as color coding. This has helped him see the steps more easily, for example, with adding and subtracting two-digit numbers. He is making progress and getting the hang of the concepts we have worked on. Based on his progress, I recommend continuing with at least 3 half-hour sessions per week.
Please let me know if you have any questions or if there are any adjustments you would like to make to our plan. Iâ€™m happy to schedule a time to talk by phone if that would be helpful. I look forward to supporting Ehaan in his continued academic journey.
Best regards,
Mary L.
mary.logan@revolutionprep.com
+16822312877</t>
  </si>
  <si>
    <t>Dear Yu Kyoung,
I hope you are doing well! Itâ€™s been great working with Jason over the past couple of months. I wanted to touch base to share some of the progress weâ€™ve made so far and share my thoughts on the plan moving forward.
Overall goal: Build on Jasonâ€™s math knowledge for enrichment through advanced math.
Areas that we have been working on:
â€¢Practice long division and multiplication algorithms to improve/maintain skills. 
â€¢Mean, median and mode
â€¢Multiplying and dividing fractions
â€¢Equivalent fractions
â€¢Multiplying and dividing decimals by 10, 100, and 1000
â€¢Least Common Multiple and Greatest Common Factor
â€¢Using LCM to find a common denominator
â€¢Using GCF to reduce/simplify fractions
Short-term goals moving forward:
We did not cover all of our previous goals, so we will put those at the top of the list.
â€¢ We have covered operations with decimals as well and have begun to look at percents as they relate to decimals.
â€¢ Cover topics relating to data such as making tables and different types of graphs
â€¢ Work with lines, segments, angles and triangles
â€¢ Order of operations
â€¢ Working with variables in simple problems
Recommendation: 
Jason is doing well! For the most part he has mastered the multiplication algorithm with two digits on bottom. He is also doing well at remembering the steps for long division. Based on his progress, I recommend continuing with 1-2 hours a week. 
Please let me know if you have any questions or if there are any adjustments you would like to make to our plan. Iâ€™m happy to schedule a time to talk by phone if that would be helpful. I look forward to supporting Jason in his continued academic journey.
Best regards,
Mary L.
mary.logan@revolutionprep.com
+16822312877</t>
  </si>
  <si>
    <t>William McCarthy</t>
  </si>
  <si>
    <t>Dear Jessica,
I hope you are doing well! Itâ€™s been great working with Liam over the past couple of months. I wanted to touch base to share some of the progress weâ€™ve made so far and share my thoughts on the plan moving forward.
Overall goal: Help Liam improve in reading and math. 
Areas that we have been working on:
â€¢Building number sense: Place Value practice; skip counting by 2s, 5s, and 10â€™s including into the hundreds; identifying bonded pairs equal to 10; greater than, less than
â€¢Two-digit addition
â€¢Addition facts and fact families
â€¢Telling time to the hour and half hour
Short-term goals moving forward:
â€¢Addition and subtraction with regrouping
â€¢Continuing to work towards mastering addition facts
â€¢Adding and subtracting within 1000 without regrouping
â€¢Adding and subtracting within 100 with regrouping
Recommendation: 
It has been a pleasure to get to know Liam! He is a sweet kid and works well with a good attitude. Overall, I recommend continuing with at least one hour a week of tutoring. I would consider breaking it into two 30-minute sessions now that school has started. He is doing well, but I can tell that he is definitely tiring much more quickly after being at school all day. 
In addition, I noticed in his profile that it includes reading. If you would like us to begin working on reading skills as well, please let me know. 
Please reach out if you have any questions or if there are any adjustments you would like to make to our plan. Iâ€™m happy to schedule a time to talk by phone if that would be helpful. I look forward to supporting Liam in his continued academic journey.
Best regards,
Mary L.
mary.logan@revolutionprep.com
+16822312877</t>
  </si>
  <si>
    <t>Dear Agata,
I hope you are doing well! Itâ€™s been great seeing Robert again and getting back into the swing of things! I know weâ€™re just getting started, but our automated calendar does not recognize the break and says itâ€™s time for another progress update! I thought this would be a good opportunity to look ahead and reassess goals for Robert. 
Overall goal: Support Robert in writing. 
Areas that we have been working on:
â€¢So far, we have been getting back into the rhythm of sessions. We have done some general writing, as well as a piece from the book he is reading for school, Tiger Rising.
â€¢We have also begun to do some grammar work, determining if a group of words was a complete sentence or a fragment as well as identifying the type of sentence. 
Short-term goals moving forward:
â€¢As we are able, I would like to continue with grammar and working on going a bit more in depth with it in order to improve his writing skills. 
â€¢Working on writing longer pieces to build his writing stamina, 3-5 paragraphs. 
â€¢Refocus on aspects like creating an outline or otherwise making notes before writing. In addition to outlines we can explore graphic organizers as well. 
Recommendation: 
As previously noted, we are just getting back into a routine for sessions. Robert has come a long way with his writing since we began. I believe the current schedule of two one-hour sessions works well for Robert. 
Please let me know if you have any questions or if there are any adjustments you would like to make to our plan. Iâ€™m happy to schedule a time to talk by phone if that would be helpful. I look forward to supporting Robert in his continued academic journey.
Best regards,
Mary L.
mary.logan@revolutionprep.com
+16822312877</t>
  </si>
  <si>
    <t>Dear Priyadharsini,
I hope you are doing well! Itâ€™s been great working with Melina over the past couple of months. I wanted to touch base to share some of the progress weâ€™ve made so far and share my thoughts on the plan moving forward.
Overall goal: Prepare Melina for 4th grade writing
Areas that we have been working on:
â€¢Learning a five-paragraph template which includes an introduction paragraph, three body paragraphs, and a conclusion paragraph. 
â€¢Practicing ways to restate ideas and sentences. 
â€¢Learning how to use relative clauses to add to her writing. 
Short-term goals moving forward:
â€¢Making sure Melinaâ€™s writing pieces align with 4th grade standards. For example, there are several standards regarding writing an opinion piece. We are currently working on an opinion piece that will encompass these standards. 
â€¢Continue learning phrases, clauses and parts of speech that Melina can include in her writing to improve it. 
â€¢Continue to practice revising and editing her essays. 
Recommendation: 
Melina has a great writing foundation. She does very well stating her ideas and is receptive to feedback about how ideas connect with each other. Her grammar and sentence construction are good. I think continuing with at least one hour a week is ideal for Melina. 
Please let me know if you have any questions or if there are any adjustments you would like to make to our plan. Iâ€™m happy to schedule a time to talk by phone if that would be helpful. I look forward to supporting Melina in her continued academic journey.
Best regards,
Mary L.
mary.logan@revolutionprep.com
+16822312877</t>
  </si>
  <si>
    <t>Dear Megendra,
I hope you are doing well! Itâ€™s been great working with Navya over the past couple of months. I wanted to touch base to share some of the progress weâ€™ve made so far and share my thoughts on the plan moving forward.
Overall goal: Boost Navyaâ€™s reading and math skills. 
Areas that we have been working on:
Reading
â€¢Vowel teams such as au, ow, ea, etc. 
â€¢R-controlled vowels
â€¢Words with endings such as -s, -es and -ed
â€¢General comprehension skills such as reading the questions before the story and highlighting answers as we find them. 
Math
â€¢Navya is interested in multiplication so we have been working slowly to introduce the concept. We have practiced x2 multiplication facts in tandem with doubles addition facts to help make that connection. We have also practiced repeated addition and adding up equal groups to work on the concept of multiplication. 
â€¢In addition, we have been working through 1st grade standards. We continue to practice addition and subtraction facts, and learn strategies to help with some such as thinking of + 9 as + 10 and then one less. 
â€¢We have also worked with word problems and dividing shapes into equal pieces. 
Short-term goals moving forward:
Reading:
â€¢Continue learning vowel teams and endings
â€¢Practice syllable division and learn new rules
â€¢Working through 1st grade standards for reading comprehension skills
Math:
â€¢Continue to work towards mastery of addition and subtraction facts
â€¢Focus on 1st grade standards such as comparing two-digit numbers, adding within 100, measurements of length and telling time to the hour and half-hour on an analog clock. 
Recommendation: 
I have seen significant improvements in Navya's decoding skills of more advanced words. She had a tendency to just leave off endings such as -s, -es and -ed when reading words and now she usually reads them as a part of the word. Based on Navyaâ€™s progress, I recommend continuing with at least two half-hour sessions a week. 
Please let me know if you have any questions or if there are any adjustments you would like to make to our plan. Iâ€™m happy to schedule a time to talk by phone if that would be helpful. I look forward to supporting Navya in her continued academic journey.
Best regards,
Mary L.
mary.logan@revolutionprep.com
+16822312877</t>
  </si>
  <si>
    <t>Dear Kate and Jon,
I hope you are doing well! Itâ€™s been great working with Jae over the past couple of months. I wanted to touch base to share some of the progress weâ€™ve made so far and share my thoughts on the plan moving forward.
Overall goal: Continue to improve Jaeâ€™s reading and math skills
Areas that we have been working on:
â€¢Reading
Decoding: 
- Practicing syllable division as we encounter unknown words in our reading passages
- Addressing gaps such as not always recognizing how silent e affects the previous vowel
Comprehension: 
- Practicing a variety of general strategies such as reading questions first and stopping to summarize, as well as grade specific standards such as â€œreferring explicitly to the text when answering a questionâ€ and â€œretelling a story, explaining how the lesson is conveyed through key detailsâ€. 
 Interest:
- Jae has continued to remain interested in the Thunderbolt Kids graphic novels, so we are working on finishing out that series. It is a great chance to ask comprehension questions and practice decoding skills as we read. 
â€¢Math: 
- Our focus has been on multiplication concepts, as well as practicing multiplication facts. He is making progress on his x3 and x4 facts.
- We have also been working on other third grade standards such as determining area of a polygon, naming fractions and dividing and shading a shape given a fraction. 
Short-term goals moving forward:
â€¢Reading: 
- Continue to refine syllable division skills
- Continue to address any gaps that come up
- Find new stories of interest
- Other third grade based objectives, such as â€œusing context clues to determine word meaningâ€ and â€œmaking connections with the text, using time related languageâ€.
â€¢Math
- Continue practicing multiplication facts
- Other third grade standards such as â€œrecognizing division as an unknown factor problemâ€ and â€œusing the commutative, associative, and distributive properties of multiplicationâ€.
Recommendation: 
Overall, Jae is doing well. Itâ€™s not his favorite thing, but he is less reluctant to read when I ask him. He does really well making connections and answering the questions. In math, he is making progress with multiplication facts and my biggest challenge is finding material challenging enough to interest him. Based on his progress, I recommend continuing with 3 half-hour sessions a week. 
Please let me know if you have any questions or if there are any adjustments you would like to make to our plan. Iâ€™m happy to schedule a time to talk by phone if that would be helpful. I look forward to supporting Jae in has continued academic journey.
Best regards,
Mary L.
mary.logan@revolutionprep.com
+16822312877</t>
  </si>
  <si>
    <t>Omar Baseem</t>
  </si>
  <si>
    <t>Dear Bashir,
I hope you are doing well! Itâ€™s been great working with Omar over the past couple of months. I wanted to touch base to share some of the progress weâ€™ve made so far and share my thoughts on the plan moving forward.
Overall goal: Support Omar in science by working ahead of grade level. 
Areas that we have been working on:
â€¢We have been working through the unit Investigating Matter. 
â€¢Topics we have covered include:
oWhat is matter?
oProperties of matter
oStates of matter
oThe particles that make up matter
oHow matter changes
oThe difference between physical and chemical changes
oBeginning to look at chemistry, including what atoms are and an overview of the Periodic Table of Elements
Short-term goals moving forward:
â€¢Omar expressed interest in the unit on Astronomy, so we will begin that next
â€¢Topics will include:
oThe solar system
oTechnology used to explore space
oEarthâ€™s movement
oStars, the moon and constellations
Recommendation: 
Omar does well during sessions. He is polite and participates when asked to read or answer questions and asks questions as well. We are working on note-taking and will focus more this unit on him identifying parts of the text to note down. Based on Omarâ€™s progress, I recommend continuing his schedule of two half-hour sessions per week. 
Please let me know if you have any questions or if there are any adjustments you would like to make to our plan. Iâ€™m happy to schedule a time to talk by phone if that would be helpful. I look forward to supporting Omar in his continued academic journey.
Best regards,
Mary L.
mary.logan@revolutionprep.com
+16822312877</t>
  </si>
  <si>
    <t>Dear Sarah,
I hope you are doing well! Itâ€™s been great working with Isabelle over the past couple of months. I wanted to touch base to share some of the progress weâ€™ve made so far and share my thoughts on the plan moving forward.
Overall goal: Support Isabelle in ELA
Areas that we have been working on:
â€¢We continue to work through the tricky spelling word list. 
â€¢Syllable division on more challenging words
â€¢Reviewing vowel teams
â€¢3rd grade reading comprehension objectives; examples include using figurative language, referring explicitly to the text when answering a question and determining a cause and its effect from events in a story
â€¢Reading passages and questions, including written responses, from or similar to the Georgia Milestones Assessment
Short-term goals moving forward:
â€¢Tricky spelling words
â€¢Advanced decoding skills
â€¢Continuing with 3rd grade reading standards and GMA practice
Recommendation: 
Isabelle is making progress with her tricky word spelling list. Itâ€™s a long list, so we try to focus on practice a few words each week and she is working her through mastering the list. She does well with the reading passages and questions. I am trying to find ways to vary up our activities to keep interest. If is needing help with specifics from school, please let me know so that we can incorporate it into our time. Based on her progress, I recommend continuing with two one-hour sessions per week. 
Please let me know if you have any questions or if there are any adjustments you would like to make to our plan. Iâ€™m happy to schedule a time to talk by phone if that would be helpful. I look forward to supporting Isabelle in her continued academic journey.
Best regards,
Mary L.
mary.logan@revolutionprep.com
+16822312877</t>
  </si>
  <si>
    <t>Hello Leandro and Giovanni,
I wanted to send a brief update to summarize Leandro's progress up to this point. As expected, we have covered several major algebra 1 concepts including linear and quadratic equations, inequalities, functions, and more. The main area that Leandro struggled with was systems of equations. We covered this over the summer so that was honestly a bit expected. I'm confident that when he covers this material in class he'll have a very strong understanding with some slight review. 
Leandro has shown a VERY strong understanding of all of the material we've covered. Of course, I'll be eager to see how this translates to his grades but his grasp of the concepts is exceptionally sound. In fact, because he's doing so well, I would like to start focusing on some other areas with Leandro, mainly executive functioning. This way we can build strong habits in study skills, time management, and more. Math would still be our main focus but I'd incorporate these topics a bit more into our session. At this moment we are meeting once a week for an hour and I think continuing that velocity while incorporating the executive function would be the best option.
It has been an absolute pleasure working with Leandro. Please don't hesitate to reach out if you have any questions comments, or concerns. Happy to schedule a phone call to discuss any of this further. Thanks so much!
Matthew W.
matthew.wert@revolutionprep.com
+15708998646</t>
  </si>
  <si>
    <t>Hi Charlie and Lauren,
I hope the week is off to a good start. I just wanted to reach out to send a brief overview of the plans for this school year. Just like last year, part of our time together will be spent focused on executive functioning, ensuring Charlie completes all of his homework, builds strong sleeping habits, and develops important study skills. In addition to this, we will also be focusing on AP Biology. 
At this moment we are scheduled at twice a week for 30 minutes which I think is a great velocity to stick with during the school year. I will say, once Biology starts picking up it may not be a bad idea to adjust one of those session to an hour or even add a 30 minute session. This way we'll be able to cover more of the strategies and processes that exist in Biology.
I look forward to our work together over Charlie's senior year. Please let me know if you have any questions, comments, or concerns. 
Matthew W.
matthew.wert@revolutionprep.com
+15708998646</t>
  </si>
  <si>
    <t>Anna Wolak</t>
  </si>
  <si>
    <t>Hello Jolanta and Ania,
I just wanted to send a brief update now that Ania has taken both the August and September exams. Ania achieved a 1450 on her latest exam, scoring a 730 on the English and Reading section. This brings her superscore up to a 1490. I'm extremely proud of this progress. Ania puts a great deal of effort and it is showing. Specifically she has improved significantly with several grammar and reading comprehensive topics which is where we've spent the majority of our time. She still has room to improve on punctuation but she now understands how to use the rules and strategies. 
Ania has 3 hours remaining. I would recommend she uses this time to get some brief assistance with college essay writing so she can have a strong and well put together application. She could also get assistance with this many AP's that she is taking. I just don't want to see these hours go to waste. I think once a week just for that additional help would be valuable.
It has been an absolute pleasure working with Ania. If you have any questions, comments, or concerns, I am more than happy to schedule a phone call to discuss further. I look forward to hearing the results from the September exam! Thank you!
Matthew W.
matthew.wert@revolutionprep.com
+15708998646</t>
  </si>
  <si>
    <t>Luke Park</t>
  </si>
  <si>
    <t>Hello Yoon,
I hope youâ€™re having a great week so far.  Itâ€™s been a pleasure working with Luke and I wanted to touch base and share some of the progress weâ€™ve made in our program as well as my plan moving forward.
What weâ€™ve done:
Throughout our sessions, we have combed through Luke's most recent SAT practice exams, focusing on both content review and question-specific strategies in both the Reading &amp;amp; Writing and Math sections. I have also conducted ongoing formative assessments during our sessions to identify the largest opportunities for growth in order to close the gap between our goal score and Luke's past scores.  Luke has been consistently completing homework assignments and arriving prepared with thoughtful questions about the specific content and strategies he'd like to practice.
My plan moving forward:
We will continue with targeted practice in each section of the SAT to strengthen both accuracy and pacing. I recommend Luke takes a full, timed practice exam (our website has a setting for "Test Modeâ€ + I also recommend the Bluebook practice tests) at least once every two weeks leading up to the official exam; that way, thereâ€™s time to review any missed questions while also building the stamina needed to stay focused throughout the test.  He mentioned in our last session that he's currently working on one, and I look forward to going over the exam with him next time.  I also recommend that we continue with our current schedule in order to maintain the steady progress Iâ€™ve been seeing throughout our sessions.
Hours Left on Account: 11, with 8 unscheduled
Date of Final Session (as of right now): 10/1/2025
Please let me know if you have any questions or if there are adjustments you would like me to make.  Iâ€™m also happy to schedule a time to talk on the phone or via Zoom if thatâ€™s easier.
Luke is a great student. With the help of his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</si>
  <si>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Lindsay Walker</t>
  </si>
  <si>
    <t>Hello Jeff,
I hope youâ€™re having a great week so far.  Itâ€™s been a pleasure working with Lindsay and I wanted to touch base and share some of the progress weâ€™ve made in our program as well as my plan moving forward.
What weâ€™ve done:
Throughout our sessions, we have combed through Lindsay's most recent SAT practice exams, focusing on both content review and question-specific strategies in both the Reading &amp;amp; Writing and Math sections. I have also conducted ongoing formative assessments during our sessions to identify the largest opportunities for growth in order to close the gap between our goal score and Lindsay's past scores.  Lindsay has been consistently completing homework assignments and arriving prepared with thoughtful questions about the specific content and strategies she'd like to practice.
My plan moving forward:
We will continue with targeted practice in each section of the SAT to strengthen both accuracy and pacing. I recommend Lindsay takes a full, timed practice exam (our website has a setting for "Test Modeâ€ + I also recommend the Bluebook practice tests) at least once every two weeks leading up to the official exam; that way, thereâ€™s time to review any missed questions while also building the stamina needed to stay focused throughout the test. I also recommend that we continue with our current schedule in order to maintain the steady progress Iâ€™ve been seeing throughout our sessions.
Hours Left on Account: 2 PT, 2 BUC
Date of Final Session (as of right now): 10/1/2025
Please let me know if you have any questions or if there are adjustments you would like me to make.  Iâ€™m also happy to schedule a time to talk on the phone or via Zoom if thatâ€™s easier.
Lindsay is a great student. With the help of her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</si>
  <si>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Robbie Pence</t>
  </si>
  <si>
    <t>Hello Leigh,
I hope youâ€™re having a great week so far.  Itâ€™s been a pleasure working with Robbie and I wanted to touch base and share some of the progress weâ€™ve made in our program as well as my plan moving forward.
What weâ€™ve done:
Throughout our sessions, we have combed through Robbie's most recent SAT practice exams, focusing on both content review and question-specific strategies in both the Reading &amp;amp; Writing and Math sections. I have also conducted ongoing formative assessments during our sessions to identify the largest opportunities for growth in order to close the gap between our goal score and Robbie's past scores.  Robbie has been consistently completing homework assignments and arriving prepared with thoughtful questions about the specific content and strategies he'd like to practice.
My plan moving forward:
We will continue with targeted practice in each section of the SAT to strengthen both accuracy and pacing. I recommend Robbie takes a full, timed practice exam (our website has a setting for "Test Modeâ€ + I also recommend the Bluebook practice tests) at least once every two weeks leading up to the official exam; that way, thereâ€™s time to review any missed questions while also building the stamina needed to stay focused throughout the test. I also recommend that we continue with our current schedule in order to maintain the steady progress Iâ€™ve been seeing throughout our sessions.
Hours Left on Account: 4, with 1 unscheduled
Date of Final Session (as of right now): 10/8/2025
Please let me know if you have any questions or if there are adjustments you would like me to make.  Iâ€™m also happy to schedule a time to talk on the phone or via Zoom if thatâ€™s easier.
Robbie is a great student. With the help of his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</si>
  <si>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David Lee</t>
  </si>
  <si>
    <t>Hello Chang,
I hope youâ€™re having a great week so far.  Itâ€™s been a pleasure working with David and I wanted to touch base and share some of the progress weâ€™ve made in our program as well as my plan moving forward.
What weâ€™ve done:
Throughout our sessions, we have combed through David's most recent SAT practice exams, focusing on both content review and question-specific strategies in both the Reading &amp;amp; Writing and Math sections. I have also conducted ongoing formative assessments during our sessions to identify the largest opportunities for growth in order to close the gap between our goal score and David's past scores.  David has been consistently completing homework assignments and arriving prepared with thoughtful questions about the specific content and strategies he'd like to practice.
My plan moving forward:
We will continue with targeted practice in each section of the SAT to strengthen both accuracy and pacing. I recommend David takes a full, timed practice exam (our website has a setting for "Test Modeâ€ + I also recommend the Bluebook practice tests) at least once every two weeks leading up to the official exam; that way, thereâ€™s time to review any missed questions while also building the stamina needed to stay focused throughout the test. I also recommend that we continue with our current schedule in order to maintain the steady progress Iâ€™ve been seeing throughout our sessions.
Hours Left on Account: 3, with 1 unscheduled
Date of Final Session (as of right now): 9/24/2025
Please let me know if you have any questions or if there are adjustments you would like me to make.  Iâ€™m also happy to schedule a time to talk on the phone or via Zoom if thatâ€™s easier.
David is a great student. With the help of his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</si>
  <si>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Gabriel Penagos</t>
  </si>
  <si>
    <t>Hello Rosamaria,
I hope youâ€™re having a great week so far.  Itâ€™s been a pleasure working with Gabriel and I wanted to touch base and share some of the progress weâ€™ve made in our program as well as my plan moving forward.
What weâ€™ve done:
Throughout our sessions, we have combed through Gabriel's most recent SAT practice exams, focusing on both content review and question-specific strategies in both the Reading &amp;amp; Writing and Math sections. I have also conducted ongoing formative assessments during our sessions to identify the largest opportunities for growth in order to close the gap between our goal score and Gabriel's past scores.  Gabriel has been consistently completing homework assignments and arriving prepared with thoughtful questions about the specific content and strategies he'd like to practice.
My plan moving forward:
We will continue with targeted practice in each section of the SAT to strengthen both accuracy and pacing. I recommend Gabriel takes a full, timed practice exam (our website has a setting for "Test Modeâ€ + I also recommend the Bluebook practice tests) at least once every two weeks leading up to the official exam; that way, thereâ€™s time to review any missed questions while also building the stamina needed to stay focused throughout the test. I also recommend that we continue with our current schedule in order to maintain the steady progress Iâ€™ve been seeing throughout our sessions.
Hours Left on Account: 8.5, with 2.5 unscheduled
Date of Final Session (as of right now): 10/2/2025
Please let me know if you have any questions or if there are adjustments you would like me to make.  Iâ€™m also happy to schedule a time to talk on the phone or via Zoom if thatâ€™s easier.
Gabriel is a great student. With the help of his positive attitude and willingness to apply the strategies we go over in class, I anticipate even more improvement in the weeks ahead. I look forward to continuing our work together.
Thank you,
Max
Maximilian Tsimerman | Professional Tutor | Revolution Prep
10000 Washington Blvd, Suite 600 | Culver City, CA 90232
Main Office: 877.738.7737 I Cell: 314.359.1898
email: max.tsimerman@revolutionprep.com| web: www.revolutionprep.com
Better Grades. Higher Scores. Lower Stress.</t>
  </si>
  <si>
    <t>Alea Gauthier</t>
  </si>
  <si>
    <t>Hello Karen and Alea,
I hope you're both doing well!  I just wanted to check in and see how the school year has been going so far.  If you need any more SAT Prep tutoring or academic support with AP classes, just let me know.
Thank you,
Max
Maximilian Tsimerman | Professional Tutor | Revolution Prep
10000 Washington Blvd, Suite 600 | Culver City, CA 90232
Main Office: 877.738.7737 I Cell: 314.359.1898
email: max.tsimerman@revolutionprep.com| web: www.revolutionprep.com
Better Grades. Higher Scores. Lower Stress.</t>
  </si>
  <si>
    <t>Chloe Liskey</t>
  </si>
  <si>
    <t>Sent recommendations for tutoring velocity and focus via email. Readded Chloe to my student list.
Megan H.
megan.hoelting@revolutionprep.com
+19133783294</t>
  </si>
  <si>
    <t>Hi Amy and Ronan!
I wanted to reach out before Jennifer rescheduled Ronan's sessions to go over what we talked about on Friday! It was a slightly different first session, but I told Ronan that I am of the belief that junior year is the hardest year for high schoolers (while senior year is the most stressful) because they're juggling a difficult class load on top of extracurriculars and test prep.
Ronan and I briefly reviewed the content he's covered thus far, and while he could mention a few strategies, it seemed like some of the sessions were difficult to remember. He and I discussed how I prefer to give students an outline of every question type on the test, and I've included a Google Doc link for him to start taking notes, even if we don't end up working together. For the SAT, both the Reading/Writing and Math sections have four "main" categories, but more detailed question types within each. When working with a student, I discuss unique strategies for each type of question, and I assign homework that deliberately drills the application of the strategy we just learned. After a student and I cover everything within one of the eight "main" categories, I ask them to take a practice test so that we can specifically measure the improvement in that category. As more categories are completed, there is often significant score improvement if students are committed to test prep.
https://docs.google.com/document/d/1sz0COkn5777SQEOAwMidmz7clIOTW7Nk_x4yN5RhxPU/edit?usp=sharing
Ronan and I discussed his Wednesday schedule, and he didn't seem to think that was the best tutoring day because of hockey practice, but I also acknowledged that I have Mondays available, which he thought might be better save yesterday because of the Dolphins game. If you all can discuss which you'd prefer, we can start to get those booked!
As for velocity, Ronan and I discussed the "juggling" of priorities when he seems to have a lot of homework and hockey practice. I usually recommend that juniors take the SAT at least twice during junior year: once in November and once in March. There are other test dates offered (December, May, and June), but those are often the same time as finals and AP exams, and I believe studying for schoolwork should take priority then. Since Ronan is scheduled for the November 8th test, I'd recommend maintaining meeting twice a week to prepare for his first attempt. After that attempt, we could switch to once a week until February, which Ronan thought might align well with his hockey schedule.
For homework, I know he'd already discussed completing a practice SAT with the other tutor, even though the time to do so seemed limited. We talked about how important these tests are to measuring his areas of improvement and growth. I gave him the homework of avoiding naps for the week, as these often take up a chunk of time in the afternoon!
I'm willing to help in whatever way your family and Jennifer decide works best, but my schedule is rather limited. As Jennifer mentioned via email, I don't usually work Fridays, but I can open that availability if it's the only time that works. I just want to make sure everything's sorted before a major tutor switch again!
Have a stellar day,
Megan H.
megan.hoelting@revolutionprep.com
+19133783294</t>
  </si>
  <si>
    <t>Alannah Foss</t>
  </si>
  <si>
    <t>Hello!
I had mentioned that I was going to send a recap of everything Alannah and I had covered, but things have been a bit busy! I hope the beginning of the school year is going well, and that the SAT yesterday and the ACT last week were good experiences. From what I've heard, the ACT Math was far harder than any previous tests, but I'd love to hear Alannah's insight.
In preparation for the second attempt, we reviewed Geometry and Trigonometry, including similar triangles and using knowledge of special right triangles as shortcuts. We also looked at ACT-specific topics like Ellipses, Sequences and Patterns, Vectors, and Combinations and Permutations. Strategy-wise, we emphasized writing down her math, so as to not make a small error.
I know that you all are likely waiting for Alannah's test score before deciding next steps, but if you would like to ever work together again, I've added a link for 5 hours. https://my.revolutionprep.com/s/F5oal2Ar0U
Regardless of what you decided, I want to emphasize that working with Alannah was a tutor's dream, and I'd be happy to work with you or your brother again! Please reach out if you ever need anything or have any questions.
Have a stellar day,
Megan H.
megan.hoelting@revolutionprep.com
+19133783294</t>
  </si>
  <si>
    <t>Mary Katherine Dawson</t>
  </si>
  <si>
    <t>Hello!
I had mentioned that I was going to send a recap of everything MK and I had covered, but things have been a bit busy! I hope the beginning of the school year is going well, and that the SAT yesterday was a good experience. I'd love to hear MK's insight!
In preparation for the second attempt, we reviewed more difficult Reading/Writing questions, including Central Ideas, Textual Evidence, and Inferences. We also looked at Math-specific topics like Proportional Reasoning and  Probability. Strategy-wise, we emphasized writing down her math, so as to not make a small error, using clues in vocabulary questions, saving Evidence questions until the end, and eliminating three answers for each Reading/Writing question.
I know that you all are likely waiting for MK's test score before deciding next steps, but if you would like to ever work together again, I've added a link for 5 hours. https://my.revolutionprep.com/s/neCT0xkNcL.
Regardless of what you decided, I want to emphasize that working with MK was a tutor's dream, and I'd be happy to work with her again! Please reach out if you ever need anything or have any questions.
Megan H.
megan.hoelting@revolutionprep.com
+19133783294</t>
  </si>
  <si>
    <t>Alex Bunkowske</t>
  </si>
  <si>
    <t>Hello!
I wanted to reach out with a reminder that Alex still has 7.8 hours on her account, and I believe it would be prudent to schedule those over the next month to prepare Alex for the PSAT and the possibility of scoring high enough to qualify for National Merit.
Most recently, Alex and I had worked on Constants, a complex problem type that covers a wide array of functions. She had practice problems to complete, but we haven't had a session scheduled since then.
I want to emphasize the importance of consistent practice in order to really internalize both the content knowledge and the strategies we learn, so please let me know if you need any help scheduling sessions! I believe that meeting twice a week for one hour between now and mid-October would best set Alex up for the PSAT.
Have a stellar day!
Megan H.
megan.hoelting@revolutionprep.com
+19133783294</t>
  </si>
  <si>
    <t>Hello!
I wanted to reach out with a reminder that Zong still has 16.67 hours on her account, and I believe it would be prudent to schedule additional sessions over the next month to prepare her for the PSAT and the possibility of scoring high enough to qualify for National Merit.
Most recently, we had discussed her taking a practice test to compare it to test scores from over the summer. Because we weren't able to meet on Wednesday, completing that should be the focus for our next session.
I want to emphasize the importance of consistent practice in order to really internalize both the content knowledge and the strategies we learn, so please let me know if you need any help scheduling sessions! We currently have one session for one hour a week, but I believe that meeting twice a week for one hour between now and mid-October would best set both the PSAT and SAT up for success!
Please let me know if you have any questions.
Have a stellar day!
Megan H.
megan.hoelting@revolutionprep.com
+19133783294</t>
  </si>
  <si>
    <t>Dear Bill,
Itâ€™s been great working with you and William over the past several weeks. As we prepare for his upcoming September SAT, I wanted to share an update on his progress and our plan moving forward.
William has made significant strides in both math and English. On his recent practice tests, he has consistently crushed grammar and punctuation, showing strong mastery of sentence structure and conventions. He has also shown improvement in reading by using strategies such as identifying main ideas, coming back to the passage after previewing questions, and focusing on words in context. While his Reading &amp;amp; Writing score on official SATs has previously plateaued around 610â€”he is building confidence in tackling the very skills that once held him back.
In math, William has continued to strengthen his problem-solving approaches. He has been practicing setting up word problems with clarity, leveraging Desmos for nonlinear equations and systems of equations, and using reference sheets for geometry and trigonometry. He has also been diligent in error logging, which has helped him identify patterns and refine his approach. 
Although his August SAT score came in lower than we had anticipated, I want to emphasize that this is part of the natural process of growth, and it does not diminish the strong progress he has been making in our sessions. Weâ€™ve used the August results to strategically target his areas of opportunityâ€”especially in anticipating answers and navigating tricky word problems. His most recent practice tests show that he is applying these strategies with success, and Iâ€™m confident this will translate into a stronger performance in September.
For this next exam, our shared goal is to break past that Reading &amp;amp; Writing plateau and continue building toward his full potential across both sections. We are focusing on accuracy, pacing, and test-day mindset. Weâ€™ve also talked about managing test anxiety, and William knows the importance of consistent rest throughout the week leading up to the testâ€”not just the night before.
Iâ€™m looking forward to seeing Williamâ€™s growth reflected on the September SAT and beyond. After this exam, I'm happy to continue our work on refining his strategies to ensure consistency across multiple test dates if William chooses that as his path.
Please let me know if you have any questions or would like to schedule additional sessions. Iâ€™m always happy to adjust our plan to best support Williamâ€™s success.
Best regards,
Megan Osgood
Megan O.
megan.osgood@revolutionprep.com
+12077140045</t>
  </si>
  <si>
    <t>Keira Abehsera</t>
  </si>
  <si>
    <t>Hi Keira and Michal,
Itâ€™s been great working with you and Kiera over the past week. As we prepare for her upcoming September SAT, I wanted to share some updates and information about what to expect.
I have seen significant improvements in Kieraâ€™s ability to recognize grammar patterns, apply punctuation rules, and use strategies like ICARE and annotation to strengthen her reading comprehension. She has also grown more efficient with Desmos in math and has improved in geometry, word problems, and using formula sheets effectively. This consistent improvement has been evident through her homework completion and ability to independently apply the effective strategies.
While the intensified prep timeline was not ideal, Kieraâ€™s dedication to daily work and her strong discipline have set her up with a successful toolkit for the exam. She has been practicing key strategies such as anticipating vocabulary, rhetorical synthesis goals, and claim supports. She's also been applying math shortcuts to save time on harder questions and recognizing how to piece together information with word problems. We also discussed the order of completing problems to maximize her score in the given test time. These skills will help her overcome the timing challenges she experienced on the last official test, where she previously ran out of time on the more difficult modules.
For this exam, our goal is a 1250+. While we cannot guarantee a specific score, we have worked diligently toward this benchmark with targeted review and test-taking strategies. As always, ensuring strong sleep leading up to the test will be important, and we have also discussed ways to manage test anxiety and stamina during the exam.
I would love to continuing to work with Kiera after the September SAT as she is already registered for the October exam at her international testing site. I recommend that we continue weekly sessions to build on her progress and refine both math and English strategies, with an emphasis on pacing and error reduction. This will give her the opportunity to grow further and approach the October test with even more confidence.
I suggest adding the below to your account to ensure we stay on track with these goals.
â€¢ 12 Hours of Distinguished Tutoring for Keira Abehsera with Megan Osgood
If you'd like to continue working together on achieving these goals, you can easily use this link to add the hours to your account today: https://my.revolutionprep.com/s/lCrrSVBxib.
Please let me know if you have any questions or if youâ€™d like to make adjustments to our plan. I am happy to support Kiera in her continued academic journey.
Best regards,
Megan Osgood
Megan O.
megan.osgood@revolutionprep.com
+12077140045</t>
  </si>
  <si>
    <t>Dear Anna,
I hope you are having a wonderful fall. Itâ€™s been great working with you and Oliver over the past couple of months, and I wanted to touch base to share some of the progress weâ€™ve made so far along with my thoughts on the plan moving forward.
Oliver has made encouraging strides in both math and reading/writing. On his most recent PSAT practice test, he scored an 1140 (RW 590, M 550) but since the PSAT is scored slightly differently, this actually equates close to a 1210 on the SAT! This means that he already raised his score from a baseline of 1000 in August. This growth reflects the effort heâ€™s put into strengthening his foundational skills and applying the strategies weâ€™ve been practicing together.
In math, Oliver has built skills in geometry, functions, and systems of equations. He is learning to use Desmos effectively and practicing ways to connect formulas to angles, triangles, and circles. While consistency in homework completion has been a challenge at times, when he engages fully in the material, his problem-solving ability really shines. Our next steps are to focus on multi-step problem solving and equation work, which will help him tackle more advanced SAT math questions efficiently.
In reading and writing, Oliver has shown progress with punctuation rules, word choice strategies (ICARE), and command of evidence questions. His improved reading and writing score reflects these growing strengths. Weâ€™ve also been emphasizing strategies like the â€œthree Câ€™sâ€ and transitions recognition, which will help him navigate questions more quickly and accurately under timed conditions.
Looking ahead, our short-term goal is to build consistency in practice so that Oliverâ€™s strong strategy base translates into steady performance on test day next month. His overall goal of achieving a 1400+ score is ambitious but very achievable with continued effort, especially as we reinforce math fundamentals and refine pacing in reading and writing.
Please let me know if you have any questions or if there are adjustments youâ€™d like to make to our plan. Iâ€™m happy to schedule a time to talk by phone if that would be helpful. I look forward to supporting Oliver in his SAT prep and broader academic journey.
Best regards,
Megan Osgood
Megan O.
megan.osgood@revolutionprep.com
+12077140045</t>
  </si>
  <si>
    <t>Dear Mellie and Raza,
Itâ€™s been great working with you and Natalie over the past couple of months. As we prepare for her upcoming SAT, I wanted to share some updates and information about what to expect.
Natalie has been making excellent progress with the strategies weâ€™ve focused on during our sessions. In math, she has strengthened her ability to recognize when and how to use Desmos effectively, particularly for systems of equations and nonlinear functions. She has also been practicing step recognitionâ€”identifying the first move in a problemâ€”which has helped her navigate more challenging algebra and geometry questions with confidence. In reading and writing, Natalie has been applying strategies like anticipating question goals, using context to identify correct punctuation and modifiers, and breaking down rhetorical synthesis questions by focusing on purpose and evidence.
Her practice tests show that these strategies are starting to take hold, with her most recent work reflecting stronger pacing and accuracy across both sections. While she has occasionally run out of time on harder modules, our focus on efficiencyâ€”such as isolating quantities in math and quickly spotting the function of sentences in readingâ€”will help her manage this challenge on test day.
For this exam, our goal is to help Natalie apply these strategies consistently under timed conditions. While we cannot guarantee a specific score, she is well positioned to reach her goals because she has built a strong toolkit of approaches to rely on. Her disciplined work ethic and dedication to practice will serve her well.
I am looking forward to continuing with Natalie after the October test to build even more consistency and confidence ahead of her November SAT. Maintaining weekly sessions will allow us to reinforce these strategies and continue building on her progress.
Please let me know if you have any questions or if there are any adjustments you would like to make to our plan. I am happy to support Natalie in both her SAT preparation and her broader academic journey.
Best regards,
Megan Osgood
Megan O.
megan.osgood@revolutionprep.com
+12077140045</t>
  </si>
  <si>
    <t>Hi Chandra,
I just wanted to touch base with after a few weeks of school. The list below is of some items in the gradebook that I'm watching since Will was absent a few days at start of the school year. I just wanted to keep you in the loop about things!
Spanish
Â· IG page about meâ€”currently 0. Will said the teacher will input this grade
Â· Presentationâ€”currently unexcused absence. Can we get this excused since he was sick? 
Reading
Â· Vocab Walter Mittyâ€”currently excused. Will said this will not count against him since it's excused.
Â· IXL Author's Purposeâ€”currently late. Will said the teacher will grade it later.
Geometry
- Test 1--currently 0. Will said this needs be graded
Also, Will didn't finish all of what we had listed on his Google Doc agenda last week. This, coupled with missing most of school last week, means he has a fair bit of catching up to do. He told me he just forgot to do these things. To combat him forgetting to complete all of his Google Doc assignments, we agreed he'll turn assignments gray when he finishes them so he can see what's left. Fingers crossed this helps!
Overall, Will is most behind with Geometry notes and IXL practice. I taught him Lessons 2.2 and 2.3 last week and we're still finishing up Lesson 2.4 this week. He didn't finish the 2.2, 2.3, or 2.4 IXL last week, so we're going to spread that out this week as well.
We should be set to get back on track by the end of this week as long as Will sticks to the Google Doc agendas. I want to make sure we start this school year strong!
Thanks,
Melanie L.
melanie.leong@revolutionprep.com
+17144973413</t>
  </si>
  <si>
    <t>Hi Julia,
It was great working with Sydney this week! Here is our parent update video: https://revolutionprep.zoom.us/rec/play/v9IgKa2NBElZKrc1jOGKvmAvty-OHpBHrj-1rAwvlstzj0xD0qMX322TCiBDs8zIljR-0hG8XfJ0BFo.A9UUgH4ItACpFN2G
I wanted to send you a quick update on Sydneyâ€™s overall progress. On the ACT this past Saturday, she felt that she was able to recognize and work through more problems than she could before, which is a great sign of growth. Some of our tutors at our company actually took the test as well and said that the math section on this test was especially difficult, so Iâ€™m glad Sydney was able to confidently solve the problems she knew.
In our session yesterday, we focused on how to use Desmos to prepare for the 9/13 SAT. I also gave her Reading/Writing and Math homework to help her get in a little extra review before Saturday. Before the ACT, we worked on linear and systems word problems, and she did very well setting those up. Now, with Desmos, those problems should be even easier for her to solve.
At this point, she has 3.42 hours left on her account, which you can use either for Sydney (for college algebra support, if needed) or for her brother, as we discussed. Iâ€™ll reach out again once Sydneyâ€™s test scores come back.
Please let me know if you have any questions! Iâ€™m happy to schedule a time to talk by phone if that would be helpful.
Best,
Melanie L.
melanie.leong@revolutionprep.com
+17144973413</t>
  </si>
  <si>
    <t>Hi Nikki,
I wanted to send a quick update before Peytonâ€™s test this Saturday.
On the August test, Peyton scored a 1050, which was in line with her recent practice test range then. In her reflection afterward, she mentioned feeling good about the Reading/Writing section but less confident on the Math 2 section, which is reflected in her score. I was glad to hear she didnâ€™t run out of time, though she did end up guessing on about 5+ questions in both sections. Her test anxiety started out at a 5/5 but dropped to a 3/5 during the test, which is an encouraging sign.
Since then, weâ€™ve focused on strengthening her math strategies, especially with Desmos for constants and function problems, and improving efficiency on the Reading/Writing section. Unfortunately, her computer crashed while she was working on her most recent practice test this past weekend, so we donâ€™t have that data. That said, sheâ€™s made great progress in our sessions, and Iâ€™m hopeful that will show through on test day.
Weâ€™ve also reviewed techniques to help manage her test-day anxiety and gone over what she should review in these final days. The key will be making sure the conditions are right for her to perform at her best.
Since Peyton wasnâ€™t feeling well today and had to miss our session, she has that one hour available to use in the future for academics or college essay support. Iâ€™ll be in touch again once her scores are out.
Please let me know if you have any questions! Iâ€™m happy to schedule a time to talk by phone if that would be helpful.
Best,
Melanie L.
melanie.leong@revolutionprep.com
+17144973413</t>
  </si>
  <si>
    <t>Leland Mood</t>
  </si>
  <si>
    <t>Hi Mikki,
It was great meeting Leland this week! Here's our parent update video: https://revolutionprep.zoom.us/rec/play/5owa1AK9otJXLuyCn_d61LO2R7lKvOG9jvg1s8IhVpHyrAyhhnkMu8OvT8sFUycNlXODZKw4fZK9VmUg.aZHAEvwby8YdB9D2
I wanted to give you an overall update of our tutoring so far. Leland doesnâ€™t have a lot of homework right nowâ€”most of what he brings is leftover classworkâ€”so there isnâ€™t much planning involved in scheduling homework. Instead in our sessions, weâ€™ve been focusing on reviewing his notes, working through additional practice problems, and having him complete any unfinished work on his own. So far, we've covered Geometry, Chemistry, and touched on both Spanish and English. Heâ€™s doing a great job learning how to break down questions and problems to solve them more efficiently. In Spanish, his conjugation skills are improving, and in English, heâ€™s getting stronger at identifying literary devices and explaining his thought process. Heâ€™s particularly strong with identifying characterizations, and weâ€™ll continue building on that by working on finding broader motifs throughout the play.
Currently, Leland has all Aâ€™s, with his lowest grade at 90% in Geometry, so weâ€™ll keep an eye on that class. Overall, things are going really well, and weâ€™ll continue with the approach weâ€™ve been using.
Please let me know if you have any questions! Iâ€™m happy to schedule a time to talk by phone if that would be helpful.
Best,
Melanie L.
melanie.leong@revolutionprep.com
+17144973413</t>
  </si>
  <si>
    <t>Hi Jenise and Chuck,
It was great working with Teddy this week! Here is our parent update video: https://revolutionprep.zoom.us/rec/play/cDAYGas01hNNCpNKo-v07yzxJ_gkN0tqAiQ7EWwcV-49sDdUow9SASXmqnkCwP42ElSq64is6tM90tSR.LO11cS2hDcktq05U
I wanted to share a quick update on Teddyâ€™s tutoring. Weâ€™ve met twice so far for SAT tutoring, and he said his goal is to reach a 1400+. The first step is to get a clear sense of his starting point, so we scheduled him to take an initial practice test this Sunday at 1pm (he has an alarm in his phone).
In our sessions, weâ€™ve focused on learning how to use Desmos effectively for Math questions. Teddy needed a refresher on identifying when and how to apply Desmos tools, and heâ€™ll benefit from consistent practice to build speed and accuracy with it. We also talked about the importance of putting in steady work outside of sessions in order to reach his goal score.
Iâ€™ve already spoken with Jenise about this, but I wanted to keep you both updated. Iâ€™ll continue to check in as Teddy makes progress.
Please let me know if you have any questions!
Best,
Melanie L.
melanie.leong@revolutionprep.com
+17144973413</t>
  </si>
  <si>
    <t>Arlo Sandhu</t>
  </si>
  <si>
    <t>Hi Johnny,
It was great working with Arlo this week! Here is our parent update video: https://revolutionprep.zoom.us/rec/play/FHHsgFe7jSCtBIC4se4UC8S21N8hZXJHACyKsOPueAP2GJcVT7MHzXZGGekhdmgPjzTXIsC8KMq2dXoj.R0jDD17tb7bUDjmx
I wanted to give you an update on Arloâ€™s progress as he gets ready for the SAT this Saturday. On the August test, he scored a 1270 (600 Reading/Writing, 670 Math). Combined with his 710 Reading/Writing from June, this puts his current Superscore at 1380â€”just 20 points away from his 1400 goal!
Weâ€™ve been focusing on Math in our sessions this week, and Iâ€™ve seen good improvement. Arlo has gotten stronger with probability problems using tables, when and how to apply percent change and arc/sector formulas, and overall strategy for problem setup. One area to watch out for on test day is unitsâ€”some small mistakes have come from not double-checking those. To raise his Math score, he just needs to stay focused, review his notes on Friday night, and get enough sleep.
Looking ahead to the October SAT, the main goal will be to build on this Math progress while also dedicating more time to Reading/Writing. Arlo still has 2 remaining hours available, but since spots can fill up quickly, itâ€™s best to get those scheduled soon if he plans to test again in October.
Please let me know if youâ€™d like to set a time to talk further. Iâ€™m excited to see how Arlo does this weekend!
Best,
Melanie L.
melanie.leong@revolutionprep.com
+17144973413</t>
  </si>
  <si>
    <t>Hi Jenise and Chuck,
It was great working with Chaz this week! Here is our Parent Update video:
https://revolutionprep.zoom.us/rec/play/Fn3aO-LOyvguO85vu5N0iucXodmmEb5kQ32G0-8tQOvHrTpAWzMZhzMtt5h3Ebnv9ktAh2Py3lxYoKs0.NvKQz49eO2ZNWAXn
Iâ€™m pleased with how well Chaz has retained concepts since the summer break. Heâ€™s doing well recalling how to use Desmos to solve one- and two-variable linear equations, as well as linear word problems. We have now started working on exponential word problems, where the key focus is correctly applying the formula to set up the numbers and units.
Weâ€™ve been focusing mainly on Math during our sessions, with Chaz completing Reading/Writing and Math homework between them. Itâ€™s important that he continues to keep up with assignments and sessionsâ€”he only missed one homework this week but plans to catch up over the weekend. His sessions are scheduled through Thursday, October 16. Please let me know when you anticipate having his schedule beyond that so we can plan ahead.
To measure his progress, Iâ€™d like him to take a practice test during the week of September 28. Please let me know if that week works with his schedule.
Lastly, I also wanted to check in about scheduling tutoring for Teddy. Would you like me to reach out to Teddy directly?
Please let me know if you have any questions! Iâ€™m happy to schedule a time to talk by phone if that would be helpful.
Best,
Melanie L.
melanie.leong@revolutionprep.com
+17144973413</t>
  </si>
  <si>
    <t>Hi Sandra,
It was great to see Emily again since the summer! Here is our parent update video: https://revolutionprep.zoom.us/rec/play/k00wmCOU9GVYlL_9yobMh500WfUfMmw3VcTXmJGmQa-TdMImYhhblJBUSo0ZAnEAxZ7Jdqo1UmZid-sY.PDr9VchTU13s8frP I also wanted to touch base about the start of the school year.
In our session today, we reviewed her grades, set up a plan for when sheâ€™ll complete homework and studying, and went over material for her Algebra quiz tomorrow. Currently, she has Bâ€™s in Algebra and Biology, a C+ in World History, a D in Spanish, and an F in Photography. The F is due to a missing assignment, which Emily plans to discuss with her teacher. Overall, there arenâ€™t many assignments in the gradebooks yet, but a few low scores are contributing to her grades. Emily recognizes that she needs to adjust her study habits, and weâ€™ve created a plan to help her do so. She will start using Quizlet to study for Spanish, Biology, and World History, while continuing to practice math on Delta Math as her teacher assigns.
Based on this, I recommend we continue focusing on executive functioning strategies in our sessions. Iâ€™ll support her directly with Algebra and Biology, while also helping her set up structured study plans for her other classes. I believe this plan will set Emily up for success moving forward.
Please let me know if you have any questions. Iâ€™m happy to schedule a time to talk by phone if that would be helpful. I look forward to supporting Emily in her continued academic journey.
Best,
Melanie L.
melanie.leong@revolutionprep.com
+17144973413</t>
  </si>
  <si>
    <t>Hi Courtney,
It was great meeting Ford this week! Here's our parent update video: https://revolutionprep.zoom.us/rec/play/Nl7i9De1Qmle6Dkn1DgOInuw3sw1BAowTKGnb91yyEjE4pKxX_igEowVmuLoy_da-XXaS6yORF6dnSDq.TGUb_OyMuSnsWXq9
I was happy to hear that Ford scored a 1190 (630 RW, 560 Math) on the September SATâ€”his highest yet! While he wasnâ€™t thrilled with the results of his most recent practice test, when we reviewed the questions together in our session, he remembered how to solve them. He mentioned he had received some bad news beforehand, which we think impacted his mindset. We talked about how this shouldnâ€™t affect his confidence on Saturdayâ€”his steady progress over time speaks for itself.
Over the past two weeks, weâ€™ve worked on finding the main points in Reading passages, reviewed punctuation rules, and practiced solving math problems while differentiating when to use Desmos. Ford has gotten better at slowing down and reading all the answer choices in RW as well as setting up Math problems carefully. For the upcoming test, heâ€™ll want to pay close attention to identifying the main points in paragraphs, fully memorize punctuation rules, and remember not to lose confidence when he canâ€™t rely on Desmosâ€”he can trust his algebra skills to get him through.
It will also be important for Ford to set himself up for success with a good nightâ€™s sleep, all of his materials ready before Saturday morning, and a clear, confident mindset. Iâ€™m excited to see what he can accomplish on this test!
Best,
Melanie L.
melanie.leong@revolutionprep.com
+17144973413</t>
  </si>
  <si>
    <t>Hi Sandra,
It was great seeing Rebecca this week! Here is our parent update video: https://revolutionprep.zoom.us/rec/play/6o_kE39Nah05L4OMBZpiDHkSYPvSrgE4rLX9MPmcScdFdosWW0G6tb1AmaEY1SrpOLVPyFVyRJWtKCTm.ARrMTCJJEurQzjwh
I wanted to give you an update on Rebeccaâ€™s progress in both PreCalc and SAT tutoring. Since school started, most of our focus has been on PreCalc. Sheâ€™s learned functions, function operations, and identifying parts of function graphs. While she still finds domain, range, and locating key parts of graphs challenging, sheâ€™s shown improvement overall. The main hurdle has been retentionâ€”she sometimes struggles to remember steps for solving equations she learned last year, which makes this yearâ€™s problems more difficult. The best way to solidify these skills will be through completing all of her homework consistently and doing extra problems in the textbook so the material really sticks.
Weâ€™ve only had time for a few SAT-focused sessions, and those have primarily been on mathâ€”particularly reviewing how to identify and set up linear word problems (concepts she learned during the summer). Sheâ€™s had some trouble recalling information from the summer, and since we havenâ€™t yet been able to review Reading/Writing strategies in sessions, sheâ€™s only been getting practice in that area through homework. 
My main concern at this point is balancing SAT preparation with her schoolwork. Because Rebecca struggles with content retention, we may need to focus primarily on academics during the school year and then return to SAT tutoring next summer. Academics need to take priority right now, but Iâ€™ll continue to try to work SAT material in whenever possible. Sheâ€™s also taking a practice test this weekend, which should give us a clearer picture of how much sheâ€™s retained since the summer.
In terms of her current grades, she has a 77% in PreCalc (with a late assignment to be turned in this week), 93% in Literature, 91% in History, 83% in Marine Biology, and 95% in Spanish.
Please let me know if youâ€™d like to talk more about how best to balance school and SAT prep going forward.
Thanks,
Melanie L.
melanie.leong@revolutionprep.com
+17144973413</t>
  </si>
  <si>
    <t>Hi Lori,
It was great seeing Mason this week! Here is our parent update video: https://revolutionprep.zoom.us/rec/play/17X8xz7cYdZbA6sjBVekjJibHa6U5xAhrkha_DGOiRcSshTa2cn6T3YOXniX98S-i-HGiDKxpBbU1wSV.cDCdSqIVW-Qbyt4u
I wanted to send you an update now that Mason has settled back into school. Weâ€™ve been splitting our sessions between PreCalc and SAT prep, with a little bit of English support as well. In PreCalc, Mason has been improving with recognizing factoring patterns, identifying parts of graphs, using formulas, and isolating variables. Weâ€™re continuing to work on finding the domain of functions, which is an area that still needs some practice.
For SAT prep, our focus lately has been on review since Mason has had some trouble recalling some of the material we covered over the summer. The good news is that concepts are starting to come back to himâ€”for example, identifying word problems and knowing when to use Desmos. We just want these skills to become more consistent. Heâ€™s been completing about 1â€“1.5 hours of homework per week, and I expect this will become easier for him once he gets his own laptop and can do homework in his dorm.
In English, Mason mentioned that quizzes have been tough because he the quizzes tend to focus a lot on details instead of the main ideas. To help with this, I showed him how to read a SparkNotes summary first to get the big picture, then read for details afterward. Currently, his grades are 83% in PreCalc, 87% in Physics, 85% in English, 95% in Government, and 82% in Spanish.
Mason will be transitioning to work with Kiersten next week (copied here). Sheâ€™s already up to speed on what weâ€™ve been focusing on and the systems weâ€™ve put in place, so heâ€™ll be in excellent hands. Iâ€™m confident Mason will continue to make progress under her guidance. Please donâ€™t hesitate to reach out with any questions. Itâ€™s been a pleasure working with Mason, and I wish him all the best moving forward!
Thanks,
Melanie L.
melanie.leong@revolutionprep.com
+17144973413</t>
  </si>
  <si>
    <t>Hi Gabby,
It was great working with Ben this week! Here's our parent update video: https://revolutionprep.zoom.us/rec/play/wIVmyRTGs8Xv8Rr2dgMJWqD6HuIDnXgzyGu3oywbNbB7lzvTMIWNYzGUc7U5PN-0z0FXYvcYUCAqGkhi.RrucIcofjJYlSyqX.
I also wanted to share an overall update as Ben heads into the Saturday SAT. Ben scored a 1250 on the August SAT (630 RW, 620 Math). While this matched his June total, his Superscore has improved to 1260 (630 RW, 630 Math).
In our recent sessions, heâ€™s made good progress. On Reading/Writing, weâ€™ve been working on predicting exactly what the question is asking, and a common theme has been slowing down and reading every word in the answer choices. Heâ€™s been practicing reading all the choices before eliminating and is doing better at spotting the specific words that make an answer incorrect. In Math, heâ€™s improving at recognizing when and how to use Desmos more strategically.
Last time we spoke, Ben mentioned he is also planning to take the October test, but he wants to switch focus now is college essays. Starting next week, weâ€™ll shift to essay writing while keeping up some SAT homework to maintain his skills.
One additional recommendation: since Ben is staying in Physics, I suggest starting him with a Physics tutor. I donâ€™t tutor that subject, but Christina (copied here) can help set you up with someone you does.
Please let me know if you have any questions! Iâ€™m happy to schedule a time to talk by phone if that would be helpful.
Thanks,
Melanie L.
melanie.leong@revolutionprep.com
+17144973413</t>
  </si>
  <si>
    <t>Hi Caroline,
It was great working with Carys this week! Here is our parent update video: https://revolutionprep.zoom.us/rec/play/00rUTus8AVodobDVFjnXLcPhPLW7nbdxAMRICiNIkeijV3IPxikFh_ESwQY0AtfBOjPp8XFmowc17PAI.hXerXwwdpfmshHJD.
I wanted to share an update now that the school year is underway. Carys earned an 82% on her mean, median, and mode test and currently has an 83.5% in her math class. Since school started, weâ€™ve been reviewing multiplication and division with decimals, mean/median/mode, and fraction conversionsâ€”all of which she is doing well with.
Carys admitted that she doesnâ€™t usually study for her journal quizzes, so one of my goals moving forward is to help her learn how to prepare for those and practice good study habits. Weâ€™re also continuing to work on growth mindset.
Instead of Khan Academy practice this year, Iâ€™ve started assigning her IXL homework tied directly to what sheâ€™s covering in class. This allows her to prepare for upcoming tests and, over time, I want her to develop the ability to select the right IXL practice herselfâ€”strengthening her independent study skills.
I also noticed she currently has a 77% in life science. She mentioned that the review sheet didnâ€™t match the test, but Iâ€™d be happy to help her prepare for the next one by working through the review sheet together. Please let me know if that would be helpful.
Best,
Melanie
melanie.leong@revolutionprep.com
+17144973413</t>
  </si>
  <si>
    <t>Hi Johnny,
It was great meeting with Arlo this week! Here's our parent update video: https://revolutionprep.zoom.us/rec/play/JG0IJ7UEX989NNQqWItYKc_QnFhighGsUvux_oGGhTDucUzT8_OBBTpqWoG6i26HfjRcCPgUmDrnG9tC.cI9dDFx7tjwLAy_p
I wanted to give you a quick update on Arloâ€™s SAT progress. He scored a 1290 on the September SAT, which he felt good about while taking, so heâ€™s not quite sure what happened with the result. Since his current Superscore is 1380 and he earned a 710 in Reading &amp;amp; Writing on the June SAT, he still only needs 20 more points in the Math section to reach his 1400 goal.
In our one session between the September test and this upcoming October test, we focused on strengthening math concepts. Based on his September score breakdown, Geometry and Trigonometry were weaker areas, so today we worked through Geometry word problems, emphasizing how to draw figures and pull out key information. Along with this, Iâ€™ve assigned him extra targeted practice for homework that will cover the rest of the math content. With these focused efforts, Iâ€™m hopeful he can pick up those additional points needed for his goal.
Excited to see how things go this weekend! Please let me know if you have any questions.
Best,
Melanie L.
melanie.leong@revolutionprep.com
+17144973413</t>
  </si>
  <si>
    <t>Dear June,
Since Ruby has been in school about six weeks, I thought it would be a good opportunity to send you an update of her progress over the past few weeks. As always, Ruby is keeping up with the homework and practice tests.
Ruby recently took a PSAT practice, and it was up 30 points from the one she took in August. She has made great improvements with rhetorical synthesis reading questions and solving for constants in quadratic and linear expressions. Additionally, she consistently does well on the longer reading passages. Going forward, I plan to revisit punctuation rules, word problems, the plug in a point strategy, and quadratic functions. This week, Iâ€™ve asked her to go over the questions she missed on the recent practice test. We will work towards the PSAT October 15 and the November 8 SAT. 
We have four hours remaining, and weâ€™re scheduled through October. I recommend that Ruby also plan to take the December SAT, and we continue meeting through that test. Please let me know if you have any questions or concerns or if youâ€™d like to talk further on the phone, we can set up a time.
Sincerely,
Melinda M.
melinda.mergendahl@revolutionprep.com
+16083975309</t>
  </si>
  <si>
    <t>Hayden Anderson</t>
  </si>
  <si>
    <t>Dear Anna,
Since Hayden is taking the SAT on Saturday, I thought it would be a good opportunity to send you an update on her progress over the past few weeks. As always, I am enjoying working with Hayden. She continues to put her full effort into our sessions. 
Over the past few weeks, weâ€™ve reviewed a myriad of math topics. Hayden has made great progress translating word problems into expressions, finding the distance between points, applying standard deviation, and applying function translations. She also did great work on the August SAT up to 1410 on one test. Hopefully, she will be able to bump her score up more on the test on Saturday. We have two sessions remaining and it looks like weâ€™re scheduled the week of the October SAT. I plan to spend those sessions revisiting strategies and applying them to medium and complex math problems and discussing any other areas that Hayden has found challenging.
Please let me know if you have any questions or concerns or if you would like to talk further on the phone, we can set up a time.
Sincerely,
Melinda M.
melinda.mergendahl@revolutionprep.com
+16083975309</t>
  </si>
  <si>
    <t>Mays Montagna</t>
  </si>
  <si>
    <t>Dear Amy,
Since Mays is taking the SAT in a few weeks, I wanted to send you an update on his progress over the past couple of weeks. As always, I am enjoying working with Mays. He puts his full effort into our sessions, but I would really like him to finish a practice test. Completing the practice tests is the best way he can improve his score. 
In our sessions, Mays has made great improvements on solving for constants using the matching and plug in a point strategies. This week, he did great work translating word problems into exponential expressions. He has also made improvements with command of evidence reading questions and punctuation questions. Going forward, I plan to revisit rhetorical synthesis reading questions, solving for constants using the discriminant, and solving data analysis questions that include probability, percentage, and unit conversion. Our twice weekly sessions are working well for us.
Please let me know if you have any questions or concerns or if you would like to speak further on the phone, we can set up a time.
Sincerely, 
Melinda M.
melinda.mergendahl@revolutionprep.com
+16083975309</t>
  </si>
  <si>
    <t>Dear Tom,
Since this week was our last scheduled session, I thought it would be a good opportunity to send you an update of Dominicâ€™s progress over the past couple of weeks. As always, I am enjoying working with Dominic. He continues to be open to discussions during our sessions and is motivated to achieve his goals. 
Dominic shared that he scored 85 and 95 on two recent tests which is a great start towards his goal of achieving a 3.5 GPA this year. Over the past few weeks, we have focused on critical thinking skills, study strategies and strategies for memory, developing a growth mindset, setting goals, and strategies for writing essays more efficiently. 
Please let me know if you have any questions or concerns or if youâ€™d like to speak further on the phone, we can set up a time. Also, please let me know if I can continue to support Dominic; I donâ€™t cover any of his current classes, but we likely have a tutor who does.
Sincerely, 
Melinda M.
melinda.mergendahl@revolutionprep.com
+16083975309</t>
  </si>
  <si>
    <t>Samantha DeMinico</t>
  </si>
  <si>
    <t>Dear Lauren,
Since Samantha has been in school now for a couple of weeks, I thought it would be a good opportunity to send you an update of her progress. As always, I am enjoying working with Samantha. She continues to put her full effort into our sessions and is working hard to balance SAT prep with all of her classes.
As we spoke about last week, Samanthaâ€™s practice test score did not increase by much. However, she did make it to the harder second section of both math and reading which she wasnâ€™t able to do in her initial practice test. This is essential because the easier second section will put a cap on a studentâ€™s score. Additionally, Samantha has made great improvements rewriting and manipulating equations, applying right triangle trigonometric ratios, solving for constants using the matching strategy, applying exponent rules, and working with grammar questions including misplaced modifiers, subject verb agreement, and pronouns. Going forward, I plan to focus on plug in a point strategy to help solve for constants, strategies for command of evidence reading questions, and strategies for words in context problems. Once tennis wraps up, Iâ€™d recommend that we return to meeting twice a week. 
Please let me know if you have any questions or concerns or if you would like to talk further on the phone, we can set up a time. 
Sincerely, 
Melinda M.
melinda.mergendahl@revolutionprep.com
+16083975309</t>
  </si>
  <si>
    <t>Dear Kathleen,
Since Max is about six weeks into the school year, I thought it would be a good opportunity to send you an update of his progress over the past couple of weeks. As always, Max is prepared for our sessions and is keeping up with his school work.
Over the past few weeks, we have mostly focused on preparing for AP US History tests and essays. We have discussed strategies for the long essays and document based essays and practiced writing and organizing these types of essays. Max shared that he did well on his first long essay questions, scoring five out of six. This week, we also had a good review of the unit circle for algebra 2, and we practiced identifying patterns in the unit circle to help Max memorize it. Max shared that he currently has Bs in APUSH and algebra 2. 
Our twice weekly sessions are working well for us. Please let me know if you have any questions or concerns or if you would like to talk further on the phone, we can set up a time. 
Sincerely,
Melinda M.
melinda.mergendahl@revolutionprep.com
+16083975309</t>
  </si>
  <si>
    <t>Dear Kathryn,
Since Michael is about six weeks into the school year, I thought it would be a good opportunity to send you an update of his progress over the past couple of weeks. As always, Michael is prepared for our sessions and is keeping up with his school work.
Michael shared that he is doing well and getting As in English, History, and Algebra 2. He said he is really struggling in Chemistry honors and hopes to transfer out of the class in the next couple of days. Once he switches to regular chemistry, we could meet an additional day of the week to make sure he is caught up with what that class is covering. In English, Michael is doing well interpreting scenes and figurative language in Macbeth. In algebra 2, Michael has made great improvements solving absolute value expressions and inequalities. 
Our once weekly sessions are working well for us, but I have availability if weâ€™d like to add an additional session to get Michael caught up in chemistry. Please let me know if you have any questions or concerns or if you would like to talk further on the phone, we can set up a time. 
Sincerely,
Melinda M.
melinda.mergendahl@revolutionprep.com
+16083975309</t>
  </si>
  <si>
    <t>Sohum Shah</t>
  </si>
  <si>
    <t>Dear Pooja,
Itâ€™s been great working with Sohum over the past few months. I hope you and your family are enjoying the beginning of autumn!
I have seen significant improvements in Sohum's practice SAT scores. He has shown consistent progress with reading comprehension and vocabulary questions from the SAT. He has worked especially diligently to improve his approach to problems involving main idea comprehension, command of evidence, inference, and purpose. This consistent improvement has been evident in Sohum's practice test scores and his general grasp of the practice problems we've completed.
Looking ahead, I recommend we continue with our current schedule of 2 sessions per week. This will help us to prepare Sohum for the official SATs in October and November. Sohum still needs to work on improving his score in the reading/writing section, although he has shown much improvement in his understanding of the tested concepts. Also, if Sohum needs any help in physics or math this school year, I'd be happy to help him with those classes.
Please let me know if you have any questions or if there are any adjustments you would like to make to our plan. Iâ€™m also able to schedule a time to talk by phone/zoom if that would be helpful. I am happy to support Sohum in any way I am able.
Thanks,
Michael
michael.haddad@revolutionprep.com
+17242494602</t>
  </si>
  <si>
    <t>John Small</t>
  </si>
  <si>
    <t>Dear Joanne,
Itâ€™s been great working with John over the past few months. I hope you and your family are enjoying the beginning of autumn!
I have seen significant improvements in John's practice SAT scores. He has shown consistent progress with grammar/punctuation rules, reading comprehension, and advanced math concepts. He has worked especially diligently to improve his approach to problems involving independent/dependent clauses, parenthetical phrases, colon and semicolon usage, direct and indirect quotations, and transition word selection. This consistent improvement has been evident in John's practice test scores and his general grasp of the practice problems we've completed.
Looking ahead, I recommend we continue with our current schedule of 1 session per week. This will help us to prepare John for the official SAT and ACT in October. John still needs to work on improving his approach to questions on the ACT. Also, if John needs any help in physics or math this school year, I'd be happy to help him with those classes.
Please let me know if you have any questions or if there are any adjustments you would like to make to our plan. Iâ€™m also able to schedule a time to talk by phone/zoom if that would be helpful. I am happy to support John in any way I am able.
Thanks,
Michael
michael.haddad@revolutionprep.com
+17242494602</t>
  </si>
  <si>
    <t>Dear Sherrie,
Itâ€™s been great working with Evan over the past few months. I hope you and your family are enjoying the beginning of autumn!
I have seen significant improvements in Evan's practice PSAT scores. He has shown consistent progress with grammar/punctuation rules, algebra, and advanced math concepts. He has worked especially diligently to improve his approach to problems involving independent/dependent clauses, parenthetical phrases, colon and semicolon usage, direct and indirect quotations, and advanced math concepts concerning parabolas and exponential functions. This consistent improvement has been evident in Evan's practice test scores and his general grasp of the practice problems we've completed.
Looking ahead, I recommend we continue with our current schedule of 1 session per week. This will help us to prepare Evan for the official PSAT in October and the official SAT in November, December, or March. Evan still needs to work on improving his score in the reading/writing section of the PSAT/SAT, although he has shown much improvement in his understanding of the tested concepts. Also, if Evan needs any help in physics or math this school year, I'd be happy to help him with those classes.
Please let me know if you have any questions or if there are any adjustments you would like to make to our plan. Iâ€™m also able to schedule a time to talk by phone/zoom if that would be helpful. I am happy to support Evan in any way I am able.
Thanks,
Michael
michael.haddad@revolutionprep.com
+17242494602</t>
  </si>
  <si>
    <t>Dear Jeff,
Itâ€™s been great working with Matthew over the past few months. I hope you and your family are enjoying the beginning of autumn!
I have seen significant improvements in Matthew's practice SAT scores. He has shown consistent progress with grammar/punctuation rules, algebra, and advanced math concepts. He has worked especially diligently to improve his approach to problems involving percentages, parabolas and exponential functions, geometry/trigonometry, reading comprehension, and vocabulary usage. This consistent improvement has been evident in Matthew's practice test scores and his general grasp of the practice problems we've completed.
Looking ahead, I recommend we continue with our current schedule of 2 sessions per week. This will help us to prepare Matthew for the official PSAT in October and the official SAT in November, December, or March. Matthew still needs to work on perfecting his score in the reading/writing and math sections of the test, although he has shown much improvement in his understanding of the tested concepts and his approach to solving various question types. Also, if Matthew needs any help in physics or math this school year, I'd be happy to help him with those classes.
Please let me know if you have any questions or if there are any adjustments you would like to make to our plan. Iâ€™m also able to schedule a time to talk by phone/zoom if that would be helpful. I am happy to support Matthew in any way I am able.
Thanks,
Michael
michael.haddad@revolutionprep.com
+17242494602</t>
  </si>
  <si>
    <t>Good morning, I hope you are having a fantastic week! I just wanted to touch base with a quick progress report for Shawn.
Over the past few weeks, I have seen improvements in Shawn's ability to sound out unknown words, where previously he would either skip over the word or make up his own word. I know Shawn dislikes reading, but I am confident he will continue to close his reading gaps with continued practice. Has he received any test scores or graded work yet this school year?  
For our upcoming sessions, our plan includes to continue to work on reading comprehension, decoding words, vocabulary, and math concepts such as adding and subtracting with regrouping and multiplication. I would also like to check on Sean's availability to ensure our sessions fit into his current schedule. If there are any changes, please let me know so we can plan for sessions that align with your studentâ€™s schedule. You can also adjust the schedule from your studentâ€™s dashboard if thatâ€™s more convenient.
Please let me know if you have any questions or if there are any adjustments you would like to make to our plan. Iâ€™m happy to schedule a time to talk by phone if that would be helpful. I am looking forward to continuing my work with Shawn in these next steps of his academic journey.
Michelle T.
michelle.testerman@revolutionprep.com
+18636703374</t>
  </si>
  <si>
    <t>Good afternoon I hope you are having a fantastic week! I just wanted to touch base with a quick progress report for Megha.
Over the past several weeks, I have seen significant improvements in Megha's ability to complete grade level math problems, specifically with long division problems. In addition, I am very proud of how hard she has worked with improving her reading comprehension and vocabulary skills.
For our upcoming sessions we will continue to focus on Reading comprehension. Based on Megha's progress, I recommend keeping the same velocity of two to three three thirty minutes sessions per week. I would also like to check on Megha's availability to ensure our sessions fit into her current schedule. If there are any changes, please let me know so we can plan for sessions that align with your studentâ€™s schedule. You can also adjust the schedule from your studentâ€™s dashboard if thatâ€™s more convenient.
Please let me know if you have any questions or if there are any adjustments you would like to make to our plan. Iâ€™m happy to schedule a time to talk by phone if that would be helpful. I am looking forward to continuing my work with Megha in these next steps of her academic journey.
Michelle T.
michelle.testerman@revolutionprep.com
+18636703374</t>
  </si>
  <si>
    <t>Hi April and Xiaozhao,
It was great working with April today!  I cannot tell you how proud I am of her hard work and perseverance with multiplication!  April completed multiplication problems with 2 digit by 1 digit, and 3 digit by 1 digit!   She did an absolutely amazing job and she was so excited!  I hope she was able to show you her hard work from our session today. 
In our upcoming sessions we will continue to practice multi digit multiplication, as well as introduce 2 digit by 1 digit division. 
Feel free to reach out if you have any questions or requests, and if there is anything else I can do to help. You can always contact me directly by text message or e-mail.Â 
Michelle T.
michelle.testerman@revolutionprep.com
+18636703374</t>
  </si>
  <si>
    <t>Good morning, I hope you are having a fantastic week! I just wanted to touch base with a quick progress report for Vyom.
Over the past few weeks, I have seen significant improvements in Vyom's ability to answers questions with figure classification, paper folding, and understanding analogies for his upcoming CoGAT testing. I am also so proud of him for always taking his time with questions and using his critical thinking skills!  I know at times he grows frustrated when I have him explain his answer or rational to me, but it ensures me he completely understands the content.
For our upcoming session, our plan includes to continue to work on preparing Vyom for his upcoming CoGAT test, including sentence completion and picture classification. I would also like to check on Vyom's availability to ensure our sessions fit into his current schedule. If there are any changes, please let me know so we can plan for sessions that align with your studentâ€™s schedule. You can also adjust the schedule from your studentâ€™s dashboard if thatâ€™s more convenient.
Please let me know if you have any questions or if there are any adjustments you would like to make to our plan. Iâ€™m happy to schedule a time to talk by phone if that would be helpful. I am looking forward to continuing my work with Vyom in these next steps of his academic journey.
Michelle T.
michelle.testerman@revolutionprep.com
+18636703374</t>
  </si>
  <si>
    <t>Hello, it was so fun working with Alex this weekend!  He is so inquisitive and I truly admire his love for science, specifically animals.
In our upcoming sessions we will focus on sight words and counting numbers 1-20.
For our upcoming session, our plan includes to  work on sight words and finding these words in text, as well as understanding numbers 1-20. Based on Alex's progress, I recommend keeping the same velocity of one thirty minute session per week. I would also like to check on Alex's availability to ensure our sessions fit into his current schedule. If there are any changes, please let me know so we can plan for sessions that align with your studentâ€™s schedule. You can also adjust the schedule from your studentâ€™s dashboard if thatâ€™s more convenient.
Please let me know if you have any questions or if there are any adjustments you would like to make to our plan. Iâ€™m happy to schedule a time to talk by phone if that would be helpful. I am looking forward to continuing my work with Alex in these next steps of his academic journey.
Michelle T.
michelle.testerman@revolutionprep.com
+18636703374</t>
  </si>
  <si>
    <t>Thank you for the opportunity to work with Alice yesterday! We continue to focus on her writing skills, including verb tenses and writing more concisely. Once she finishes her current story this week, I would like her to begin an informative essay on a topic of her choice, utilizing at least two resources.
Additionally, I would like to confirm Alice's availability to ensure our sessions fit her current schedule. I recommend maintaining one 60-minute session per week. If there are any changes, please let me know so we can adjust our sessions accordingly. You can also modify the schedule from your studentâ€™s dashboard if thatâ€™s more convenient.
Should you have any questions or suggestions regarding our plan, please feel free to reach out. Iâ€™m also happy to schedule a time for a phone call if that would be helpful. I look forward to continuing my work with Alice on her academic journey.
Best regards,
Michelle T.
michelle.testerman@revolutionprep.com
+18636703374</t>
  </si>
  <si>
    <t>Dillon Sun</t>
  </si>
  <si>
    <t>It has been great working with Dillon these past several weeks! We continue to work on his reading comprehension skills, as well as grammar. Additionally, our focus has been on Dillon referring back to the text for each question, as well as using context clues to determine the meaning of unknown words.
Additionally, I would like to confirm Dillon's availability to ensure our sessions fit his current schedule. I recommend maintaining one 60-minute session per week. If there are any changes, please let me know so we can adjust our sessions accordingly. You can also modify the schedule from your studentâ€™s dashboard if thatâ€™s more convenient.
Should you have any questions or suggestions regarding our plan, please feel free to reach out. Iâ€™m also happy to schedule a time for a phone call if that would be helpful. I look forward to continuing my work with Dillon on his academic journey.
Best regards,
Michelle T.
michelle.testerman@revolutionprep.com
+18636703374</t>
  </si>
  <si>
    <t>Hi Tracy,
I'm writing to provide an update on Bradley's academic progress since May, including our recent sessions as he began his senior year in August. 
Bradley has shown consistent engagement and improvement across various subjects, particularly in Algebra, Bible studies, Philosophy, and Economics. In May, we focused heavily on preparing for his Bible test, covering complex theological concepts from the Book of Revelation and apocalyptic literature. Bradley demonstrated a good grasp of these challenging topics and utilized a combination of class notes, Quizlet, and AI-assisted research for his studies.
His performance in U.S. History was particularly noteworthy, with Bradley scoring an impressive 98% on his test and achieving a 91% overall class grade. He exhibited strong knowledge of key historical events, figures, and concepts from the Reconstruction era through the early 20th century. We spent time reviewing presidents, important legislation, and significant historical figures, which clearly paid off in his exam results.
As we transitioned into the new school year in August, Bradley has taken on a challenging course load, including dual credit courses in Algebra, Statistics, and English Composition through Letourneau University. He's also tackling Economics, Government, Engineering, and a Bible class focused on Philosophy and Apologetics/Ethics.
In our recent sessions, we've delved into economics concepts such as opportunity cost, goods vs. services, and intrinsic vs. subjective value. Bradley has shown a good understanding of these principles, though we'll continue to reinforce and expand on these ideas throughout the semester.
For his Philosophy class, we've been working on key vocabulary terms and concepts like pragmatism, premise, syllogism, rationalism, and sophistry. Bradley is preparing for quizzes on these topics, and we've focused on providing real-world examples to deepen his understanding.
Looking ahead, there are a few areas where Bradley could benefit from additional focus. Consistently reviewing and reinforcing new vocabulary and concepts, especially in Philosophy and Economics, will be crucial. Continuing to practice critical thinking and application of economic principles to real-world scenarios will also enhance his understanding. It's important for Bradley to maintain a balanced approach to his dual credit courses, ensuring he's allocating sufficient time and effort to each subject. Additionally, developing stronger connections between his Bible studies and philosophical concepts will be vital for his upcoming Apologetics/Ethics course.
Please let me know if you have any concerns or questions.
Thanks
Mike D.
mike.davis@revolutionprep.com
+14048637433</t>
  </si>
  <si>
    <t>Aarush Namburi</t>
  </si>
  <si>
    <t>Hi Ramesh,
I was writing to provide you with an overall progress report for the last month or so. Currently, Aarush has 8 hours of tutoring left, none of which are on the schedule. So, in addition to providing you with a progress update, I would also like to find out from you all what your intentions are regarding those remaining hours. 
Initially, Aarush's SAT score had plateaued at 1230 (560 Reading/Writing, 670 Math) across two official tests. We identified key improvement areas as Expression of Ideas in Reading/Writing and Problem Solving/Data Analysis in Math. Our early sessions focused on reviewing Reading/Writing questions, emphasizing the importance of avoiding "reading into" passages beyond explicitly stated information.
Aarush has made significant progress in the Math section, scoring an impressive 770 in a recent practice test. This demonstrates his strong mathematical abilities and effective application of problem-solving strategies.
At the time of our most recent session, we had begun working more intensively on the Reading and Writing sections. We've been working on various aspects, including reading comprehension strategies, particularly for complex scientific passages and data interpretation; writing section techniques, covering grammar rules, punctuation, and transition words; and Standard English Conventions, with emphasis on subject-verb agreement and clause structures.
Aarush has been diligently preparing using mock tests on the Blue Book app and Test Innovators website, reporting improving scores. In our sessions, we've practiced targeted questions on transitions, rhetorical synthesis, and standard English conventions. While Aarush generally shows good understanding, we're working on building his confidence in applying these skills consistently.
Moving forward, our plan includes continued focus on Standard English Conventions questions using the question bank, more practice with vocabulary in context to enhance word knowledge, regular work on reading comprehension (especially for scientific passages), reinforcing subject-verb agreement rules (particularly with prepositional phrases), and practice in identifying dependent and independent clauses for proper punctuation.
I look forward to hearing back from you about all of this. In the meantime, please let me know if you have any concerns or questions.
Thanks
Mike D.
mike.davis@revolutionprep.com
+14048637433</t>
  </si>
  <si>
    <t>Hi Beth,
Once again, I apologize for sending you the wrong student report the other day. As it turns out, it has been about two months since my last overall progress update, so this will be both an update for our recent efforts and a look at the past couple of months (since mid-July). I wanted to provide you with a comprehensive update on Joshua's progress in his SAT preparation over the past two months. 
Joshua has been consistently attending our tutoring sessions and has shown a strong commitment to improving his SAT performance. His dedication is evident in the progress he's made, particularly in the math section where we've seen a 50-point improvement. In our most recent full-length practice test, Joshua scored a 1430, which is his highest score to date.
In the math section, Joshua has demonstrated strong skills in advanced concepts, including coordinate geometry, quadratic equations, and trigonometric identities. We've been working on improving his efficiency with the Desmos graphing calculator and refining his problem-solving strategies. While Joshua's math abilities are generally strong, we're focusing on reducing careless errors and improving time management, as he occasionally runs out of time on more challenging sections.
Regarding the Reading and Writing sections, Joshua has shown excellent performance, particularly in craft and structure questions. He scored an impressive 26/27 on a recent reading section practice test. We've identified data interpretation and experiment analysis as areas for continued focus, and Joshua has been practicing these skills diligently.
One of Joshua's strengths is his vocabulary, which has improved notably over our sessions. We're continuing to work on "words in context" questions to further enhance this skill. Time management in the reading and writing sections appears solid, but we're monitoring this closely, especially for more challenging passages.
Moving forward, our focus will be on:
*Continuing to improve math section time management
*Enhancing data interpretation skills in the reading section
*Practicing more complex, multi-step math problems
*Refining strategies for main idea questions in reading comprehension
Joshua is registered for the October 4th SAT, and we have a solid plan in place to maximize his preparation time. We'll be conducting more timed practice sections and full-length tests to simulate test conditions and improve his pacing.
Please let me know if you have any concerns or questions.
Thanks
Mike D.
mike.davis@revolutionprep.com
+14048637433</t>
  </si>
  <si>
    <t>Jacob Gertz</t>
  </si>
  <si>
    <t>Hi Maria,
I'm writing to provide an update on Jacob's SAT preparation progress since our last communication in May. While we didn't meet over the summer, we resumed our sessions in August to focus on his upcoming SAT tests.
In May, Jacob demonstrated strong math skills but needed to focus on avoiding careless errors. We worked on various math concepts, including geometry, algebra, and dimensional analysis. Jacob showed good problem-solving abilities but occasionally made mistakes due to not reading questions carefully or mishandling specific constraints like integer requirements.
Jacob's performance in reading and writing practice was strong, with only minor errors. We focused on nuances of word choice and grammar rules. In geometry, we covered topics such as circle properties, triangles, prisms, and trigonometry. Jacob often arrived at solutions quickly but benefited from reminders to carefully read questions and use efficient problem-solving strategies.
By June, Jacob had completed his AP exams and was preparing for an internship in London. He reported feeling more confident in his reading skills after his AP Language work. We practiced challenging SAT reading comprehension questions, focusing on information/idea category and long passages. Jacob identified open-ended geometry questions and long, science-based passages as areas needing improvement.
Unfortunately, Jacob's June SAT score (1230) was lower than expected, with drops in both math and English sections. Geometry was identified as his weakest area in math. Jacob's extensive summer travel may have impacted his test preparation.
In our recent August sessions, we've been intensively preparing for upcoming SAT tests. Jacob's latest scores were 600 in Reading and 630 in Math (1230 total), down from his previous best of 1320. We've been focusing on both Reading/Writing practice and Math review, with an emphasis on efficiency strategies and avoiding careless mistakes.
Looking ahead, Jacob plans to take a more manageable course load in the upcoming school year, including AP Statistics, Honors Spanish, AP Economics, Marine Biology Honors, and 3D Design Studio. We're continuing to work on SAT preparation, with a focus on geometry practice, reading comprehension, and efficient problem-solving strategies.
Jacob has upcoming SAT tests scheduled, and we plan to continue regular tutoring sessions to support his preparation. Our goals include improving his scores in both Math and Reading/Writing sections, with particular attention to geometry and careful question analysis.
Overall, while Jacob has faced some challenges in recent tests, he remains committed to improving his SAT performance. With continued focused practice and strategic preparation, we aim to help Jacob achieve his target score in the coming months.
Currently, Jacob has 20.25 hours of tutoring remaining, none of which are on the schedule. Please have Jacob schedule more sessions, or let me know what his current plans are regarding taking the test again.
Please let me know if you have any concerns or questions.
Thanks
Mike D.
mike.davis@revolutionprep.com
+14048637433</t>
  </si>
  <si>
    <t>Hi Julie,
It's been two months since my last progress update, and I wanted to provide you with a comprehensive overview of William's progress in his SAT preparation.
Over the past couple of months, William has shown significant improvement in his SAT skills across various areas. We've had multiple productive tutoring sessions focusing on both the Reading/Writing and Math sections of the test. I'm pleased to report that William recently scored a 1280 on a full-length practice SAT, which represents a substantial improvement from his performance in March.
In the Math section, William has demonstrated strong overall performance, particularly excelling in advanced math concepts. He's become more adept at utilizing the Desmos graphing calculator strategically and has shown improvement in problem-solving techniques. We've worked on a range of topics including rational functions, absolute value equations, trigonometric functions, and complex word problems involving geometry and physics concepts. While William's math skills are generally strong, we're continuing to focus on reducing careless errors, especially with sign issues in calculations.
Regarding the Reading and Writing sections, William has shown excellent performance on initial modules but has experienced some challenges with more difficult passages and questions. We've been concentrating on improving his vocabulary, enhancing his comprehension of complex passages, and refining his approach to data interpretation questions. William has been practicing active reading strategies, such as underlining key information, circling important words, and making annotations to improve his understanding and retention of passage content.
One area we're particularly focusing on is maintaining strong performance throughout the entire test, especially on the more challenging modules in the adaptive format. We've discussed time management strategies and the importance of not overanalyzing simpler questions to conserve energy for the more difficult ones.
To track his progress and identify patterns in his mistakes, we've implemented an error logging system. This has been helpful in pinpointing specific areas that require more attention, such as certain grammar rules (e.g., placement of transitional phrases like "however") and distinguishing between subtle differences in answer choices.
Moving forward, our focus will be on continuing to improve reading comprehension skills, especially for complex passages. We'll also work on enhancing data interpretation abilities and refining grammar and language convention knowledge. Maintaining strong performance on easier questions while improving on more difficult ones remains a priority, as does practicing efficient problem-solving strategies in math.
Please let me know if you have any concerns or questions.
Thanks
Mike D.
mike.davis@revolutionprep.com
+14048637433</t>
  </si>
  <si>
    <t>Hilton Napoleon</t>
  </si>
  <si>
    <t>Hi Xiomara,
I wanted to send you a final progress report covering the last two months since my previous report. I believe Hilton is well-prepared for the test he'll be taking on Saturday, and I know that he is very much looking forward to getting it done.
Hilton has been consistently attending tutoring sessions and practicing with ACT materials. He's been focusing on all sections of the test, with particular emphasis on Math and Science, which were identified as areas for improvement. In the English section, Hilton has shown strong performance, scoring 63/75 on a recent practice test. This section appears to be one of his strengths. For Math, we've covered a wide range of topics including geometry, algebra, trigonometry, and complex numbers. Hilton has demonstrated good problem-solving skills and intuition, though we've identified areas like trigonometric functions and rational expressions that need more focus.
Regarding the Reading section, Hilton previously scored a 36 with extended time, but his score dropped without accommodations. We're working on time management strategies to address this. Science has been identified as an area needing improvement, particularly scientific investigation passages. However, Hilton has shown progress in data interpretation and graph analysis.
Hilton's dedication to his ACT preparation has been commendable. His ability to grasp complex concepts and apply unique problem-solving approaches is impressive. With continued focused practice and refinement of test-taking strategies, I'm confident that Hilton will achieve his goal score.
Please let me know if you have any concerns or questions.
Thanks
Mike D.
mike.davis@revolutionprep.com
+14048637433</t>
  </si>
  <si>
    <t>Hi Erin,
It has been a couple of months since my last progress update for Gus, so I'm sending you a new one. Gus has been practicing SAT questions, particularly in math, for 30-45 minutes daily. This regular, moderate-length practice routine is optimal for SAT preparation. In our sessions, we've covered a wide range of topics, including complex algebra, geometry, systems of equations, and grammar rules. Gus has demonstrated a strong ability to grasp these concepts and apply them to problem-solving.
In math, Gus has shown significant improvement in areas such as function notation, linear equations, and geometry problems involving similar triangles and the Pythagorean theorem. We've also worked on efficient problem-solving techniques and the effective use of graphing calculators, particularly Desmos, for visualizing and solving complex problems.
Gus recently completed a practice SAT test, scoring 1190. This score is consistent with his previous attempts and indicates steady progress. In the math sections, Gus performed particularly well, missing only a few questions in the initial section and advancing to the more challenging module. We've identified some areas for improvement, including careful reading of questions and double-checking calculations to avoid minor errors.
In the reading and writing sections, Gus has been working on comprehension of challenging passages, particularly those from older time periods. We've also focused on grammar and punctuation rules, with special attention to semicolon usage and clause structures. Gus got 80% correct on a recent Standard English Conventions practice set, showing good progress in this area.
Vocabulary development has been identified as an area for continued focus. We've been working on strategies for decoding unfamiliar words in context and expanding Gus's vocabulary through targeted practice.
Looking ahead, Gus will be taking his next full practice test on the Bluebook platform to simulate the actual digital SAT experience. If he has not yet done that, I would highly recommend that he do so.
In the meantime, we'll continue to reinforce reading and writing skills, with a particular focus on vocabulary expansion and time management strategies.
Please let me know if you have any concerns or questions.
Thanks
Mike D.
mike.davis@revolutionprep.com
+14048637433</t>
  </si>
  <si>
    <t>Dear Nicole, 
I hope you are well! As we begin a new academic semester, I wanted to take a moment to share some updates about Wade's progress and outline our plans moving forward.
I have loved working with Wade over the spring and summer, and saw significant improvements in his ability to focus on writing during our time together. From our last communication, you mentioned that you would like him to begin working on preparation for standardized exams. I think a great strategy for the fall would be for us to work on grammar concepts, particularly Sentence Boundaries. This will focus on identifying dependent and independent clauses, and how to appropriately punctuate them. We can then alternate between going over these grammar modules and having Wade practice fiction writing, so he can implement the proper grammar in his own writing. I hope that this strategy will help both increase his writing fluency as well as his English scores on standardized tests. 
Our current short-term goal for Wade includes finishing the grammar modules on Sentence Boundaries. The overall goal will be to increase his English and Writing scores on his standardized exams. If there have been any changes or new goals for this semester, please let me know so we can adjust our plan accordingly.
I recommend we continue with at least one 60 minute class per week through the fall, and if possible, I could meet with Wade twice per week. 
Please let me know if you have any questions or if there are any adjustments you would like to make to our plan. Iâ€™m happy to schedule a time to talk by phone if that would be helpful. I am looking forward to continuing my work with Wade and in these next steps of their academic journey.
Best regards,
Molly R.
mary.rhodes@revolutionprep.com
+13195946598</t>
  </si>
  <si>
    <t>Vaughn Jones</t>
  </si>
  <si>
    <t>Dear David,
Itâ€™s been great working with you and Vaughn over the past few months. As we prepare for Vaughn's upcoming official test, I wanted to share some updates and information about what to expect.
I have seen significant improvements in Vaughn's understanding of circles, grammar, triangles, and rhetorical synthesis. They have shown consistent progress in both their in-session work and homework. This consistent improvement has been evident in their overall performance and preparedness for the upcoming exam.
For this exam, our goal is a 1350. While we cannot guarantee a specific score, we have worked diligently towards this goal through IESME, the Three Cs strategy, and focused practice on various math topics. It's important to consider the impact of the test zone on Vaughn's performance. Ensuring a good night's sleep throughout the week leading up to the test is crucial, as just the night before isn't enough. We have also discussed strategies to manage test anxiety, which can impact scores.
I am looking forward to hearing how Vaughn performs on this test. Vaughn currently has 3 hours remaining in his account, none of which are scheduled. Please let me know if you have any questions or if there are any adjustments you would like to make to our plan. Iâ€™m also able to schedule a time to talk by phone if that would be helpful. I am happy to support Vaughn in their continued academic journey.
Thank you and stay safe,
Myles O.
myles.oldroyd@revolutionprep.com
+15304434701</t>
  </si>
  <si>
    <t>James Schumacher</t>
  </si>
  <si>
    <t>Dear Amanda,
Itâ€™s been great working with you and James over the past couple of months. As we prepare for James's upcoming test in October, I wanted to share some updates and information about what to expect.
I have seen significant improvements in Jamesâ€™s understanding of constants, absolute value, text structure and purpose, and geometry. He has shown consistent progress in his in-session work and practice tests, recently reaching a high score of 1290 on his most recent exam. This consistent improvement has been evident in both his ability to apply strategies during sessions and his independent work on practice tests.
For this exam, our goal is for James to score as high as he can. While we cannot guarantee a specific score, we have worked diligently towards this goal through focused use of IESME, CARE, and B-PRIMES strategies, as well as targeted practice on areas where he has the most opportunity for improvement. It's important to consider the impact of the test zone on Jamesâ€™s performance. Ensuring a good night's sleep throughout the week leading up to the test is crucial, as just the night before isn't enough. We have also discussed strategies to manage test anxiety, which can impact scores.
I am looking forward to hearing how James performs on this test. Looking ahead, I recommend continuing sessions so that we can further strengthen his skills and build toward even higher scores. This would give us an opportunity to continue working on advanced math topics, refining reading comprehension strategies, and increasing his consistency under timed conditions. James currently has three hours left in his account, and is scheduled through 10-5-25.
Please let me know if you have any questions or if there are any adjustments you would like to make to our plan. Iâ€™m also able to schedule a time to talk by phone if that would be helpful. I am happy to support James in his continued academic journey.
Thank you and stay safe,
Myles O.
myles.oldroyd@revolutionprep.com
+15304434701</t>
  </si>
  <si>
    <t>Dear Tasha,
Itâ€™s been great working with you and Aidan over the past two months. I wanted to take a moment to share some updates on his progress as well as address some challenges weâ€™ve encountered with homework completion.
I have seen significant improvements in Aidanâ€™s work with functions, vocabulary, and use of Desmos. These skills have become stronger through our sessions, and he has shown good growth when we work directly together.
However, in the last week Aidan has had some issues completing his homework, specifically his error log. I assigned him this error log from the school practice test he took on 8/31. He did not complete it until today, three sessions late, and the quality was not what I would expect from him. The task was to analyze why he missed each question (rushing, not knowing the formula, misreading â€œexcerpt,â€ etc.), but instead he only listed the topic of the question (wording, graphing, words, etc.). While this assignment was different from his usual work, it is a critical tool for helping him identify the specific reasons he struggles with certain questions. Without that level of reflection, it is harder for us to target his weaknesses effectively.
To help Aidan get the most out of his preparation, it may be beneficial to reduce our session velocity so that he has enough time to complete his homework thoroughly before we meet. This adjustment would ensure that our sessions can build on high-quality independent work, rather than spending extra time making up for missed or incomplete assignments.
Aidan currently has 10.5 hours remaining in his account and is scheduled until Saturday 9-13.
Please let me know your thoughts on this adjustment or if you would like to discuss other ways we can support Aidanâ€™s consistency with homework. I am happy to work with you to find the best approach to keep his progress moving forward.
Thank you and stay safe,
Myles O.
myles.oldroyd@revolutionprep.com
+15304434701</t>
  </si>
  <si>
    <t>Dear Linsly and Chris,
Itâ€™s been great working with you and Tess over the past month. I wanted to take a moment to share some updates on her progress and outline our plan moving forward.
I have seen significant improvements in Tessâ€™s table interpretation, command of textual evidence, and work with exponents. She has shown consistent progress through her session work and in her growing confidence.
Her most recent practice test score was a 1200, which is slightly lower than the test she took previously. While this score was not ideal, itâ€™s important to note that this was Tessâ€™s first practice test since learning all of the new strategies. It is common for there to be a slight dip while students are still working to implement strategies for the first time. Additionally, Tess shared that she had a hard time focusing during the practice test, which also likely impacted her score.
I recommend maintaining a minimum velocity of one hour-long session per week, or two sessions per week if expedited progress is desired. This will allow Tess to continue to build comfort with the strategies and strengthen her application of them under timed conditions.
Moving forward, I plan to cover grammar rules, trigonometry, and reinforce testing strategies so Tess can continue building toward her goals.Tess currently has 6 hour remaining in her account and is scheduled out through 10-19-25. 
Please let me know if you have any questions or if youâ€™d like to discuss adjustments to our plan. I am happy to schedule time for a zoom call if desired, please give me a few days/times that work and we can find something that will work. I am happy to support Tess as she continues her academic journey.
Thank you and stay safe,
Myles O.
myles.oldroyd@revolutionprep.com
+15304434701</t>
  </si>
  <si>
    <t>Dear Clayton,
Itâ€™s been great working with you and Brooks over the past two months. I wanted to share an update on his progress and outline our plan moving forward.
I have seen significant improvements in Brooksâ€™ Desmos proficiency, grammar, and work with constants. Additionally, we spent a session covering functions for his pre-calc class to help him prepare for an exam. He has shown consistent progress in applying what he learns during sessions to his homework and practice tests.
We have worked towards these goals through the use of strategies such as IESME and B-PRIMES, which have helped him build a stronger problem-solving process and become more confident in his approach to questions.
I recommend that we maintain our current schedule of once a week to support SAT prep and add additional sessions to support pre-calc as needed. Brooks currently has 18 hours remaining, and we are scheduled through January 25, 2026.
Please let me know if you have any questions or if there are any adjustments you would like to make to our plan. Iâ€™m also able to schedule a time to talk by phone if that would be helpful. I am happy to support Brooks in his continued academic journey.
Thank you and stay safe,
Myles O.
myles.oldroyd@revolutionprep.com
+15304434701</t>
  </si>
  <si>
    <t>Dear Dorine,
I know this time of year is busy, and I appreciate you taking the time to review this email. As we begin a new academic semester, I wanted to take a moment to share some updates about Thomas' progress and outline our plans moving forward.
Over the past few weeks, I have seen significant improvements in Thomas' understanding of logic operations and functions. He has shown consistent progress in session work and confidence. This consistent improvement has been evident in his engagement and accuracy when working through problems during our sessions.
Looking ahead, our goal is to support Thomas with his school work throughout this year. I recommend maintaining weekly sessions unless Thomas feels more support is needed, in which case we can always increase session frequency. During our upcoming sessions, I plan to continue working on applying logic operations and functions to his coursework while reinforcing his confidence in problem-solving. Thomas currently has 13 hours in his account and is scheduled weekly through 12-7-25. 
Please let me know if you have any questions or if there are any adjustments you would like to make to our plan. Iâ€™m also able to schedule a time to talk by phone if that would be helpful. I am happy to support Thomas in his continued academic journey.
Thank you and stay safe,
Myles O.
myles.oldroyd@revolutionprep.com
+15304434701</t>
  </si>
  <si>
    <t>Yuvan Akkina</t>
  </si>
  <si>
    <t>Dear Kishore,
Itâ€™s been great working with you and Yuvan over the past two months. I wanted to share some updates and information about what to expect as we move forward.
I have seen significant improvements in Yuvan's understanding of electric fields, parametric equations, and convergence topics as we have shifted from ACT prep to a focus on AP Physics 2 and AP Calculus. He has shown consistent progress in both session work and his overall confidence. This consistent improvement has been evident in his ability to tackle challenging problems more independently and engage deeply with the material during our sessions.
Looking ahead, we are currently scheduled for hour-long sessions twice a week through October 20, 2025, with one hour remaining unscheduled. I recommend continuing at this pace to ensure we keep building on Yuvanâ€™s progress and supporting his coursework. During our upcoming sessions, I plan to continue working on AP Physics 2 and AP Calculus topics, deepening his understanding and problem-solving skills in these areas.
Please let me know if you have any questions or if there are any adjustments you would like to make to our plan. Iâ€™m also happy to schedule a time to talk by phone if that would be helpful. I look forward to supporting Yuvan as he continues to strengthen his skills.
Thank you and stay safe,
Myles O.
myles.oldroyd@revolutionprep.com
+15304434701</t>
  </si>
  <si>
    <t>Henry Merrick</t>
  </si>
  <si>
    <t>Dear Sarah and David,
Itâ€™s been great working with you and Henry over the past couple of months. As we review his progress over the last two months, I wanted to share some updates and information about what we have accomplished.
I have seen significant improvements in Henry's vocabulary, SAT statistics, parabolic equations, and text structure. He has shown consistent progress in applying strategies from IESME and CARE. This consistent improvement has been evident in homework, in-session work, and practice tests, with Henry reaching a new high score of 1300 on his last practice test.
For the next phase of his learning, our goal is to continue strengthening these areas and building confidence in test-taking strategies. It's important to continue supporting Henryâ€™s learning through consistent practice and review, which can impact performance and retention.
I am looking forward to continuing to work with Henry over the coming months so that we can work towards further improvements. I recommend maintaining one 90-minute session per week. Henry currently has 42.5 hours remaining in his account, and we are scheduled through 3-9-26 with 15.5 hours unscheduled. During our upcoming sessions, I plan to continue working on grammar, nonlinear equations, and percentages.
Please let me know if you have any questions or if there are any adjustments you would like to make to our plan. Iâ€™m also happy to schedule a time to talk by phone if that would be helpful. I am happy to support Henry in his continued academic journey.
Thank you and stay safe,
Myles O.
myles.oldroyd@revolutionprep.com
+15304434701</t>
  </si>
  <si>
    <t>Tarini Udipi</t>
  </si>
  <si>
    <t>Hey Mahesha, I hope all is well. I wanted to send you a progress update for Tarini's SAT prep. 
Tarini has mostly been reviewing and getting familiar with strategies for both Reading and Writing and Math the last few weeks. 
She has been doing well overall with the content.
We are going to keep working on her pacing for the questions.
I see that we are generally scheduling Tarini's sessions one by one. I think it would be ideal if we could schedule any available hours she has out. Please feel free to reach out with any questions or concerns you may have regarding Tarini's sessions. Thanks!
Nando R.
nando.reyes@revolutionprep.com
+17085223672</t>
  </si>
  <si>
    <t>Hey Rong, I hope all is well. I wanted to provide you with a progress update around Austin's tutoring. 
As we discussed a few weeks ago, Austin has been doing well with his SAT prep overall. 
He has significantly narrowed down the amount of incorrect questions on both his Reading and Writing and Math sections. 
The largest challenge we have targeted us making sure Austin felt confident for his SAT.
Now that he has finished with his SAT, we will be moving onto looking over his essays for his college applications. Austin told me that he would share his current drafts with me as soon as he is done working through anything that is SAT related. I'm looking forward to working with him on his essays and applications. 
If you have any questions for me regarding Austin's sessions, please feel free to reach out. Thanks! 
Nando R.
nando.reyes@revolutionprep.com
+17085223672</t>
  </si>
  <si>
    <t>Hey Hope, I hope all is well. I wanted to provide you with a progress update around Noah's tutoring sessions. 
The last few sessions, we have been targeting specific areas of Math and Reading and Writing for Noah to improve.
Noah has been doing really well in the Math topics of Probability, Surveys, and Proportions. We are going to continue review around Percentages as it seems like that was an area of growth.
Noah is also doing relatively well with working through questions that involve Archaic language. We are trying to apply his strategies to a time that will be effective for his next SAT. 
If you have any questions for me regarding Noah's sessions, please feel free to reach out. Thanks!
Nando R.
nando.reyes@revolutionprep.com
+17085223672</t>
  </si>
  <si>
    <t>Aurav Singhal</t>
  </si>
  <si>
    <t>Hello Shalabh, this is Nando from Rev Prep. I hope all is well.
I wanted to provide you with a progress update regarding Aurav's tutoring sessions.
Aurav did well on his sessions for the ACT. We concluded that Aurav was prepared for the ACT in regards to the concepts, but he needed to be confident in his abilities and try to watch out for simple mistakes due to rushing through the questions. 
I understand that Aurav is looking to sign up for the SAT as well. I would be thrilled to help prepare him for the SAT. I would recommend that we sign him up for some sessions as soon as possible. I would recommend 24 hours of tutoring to give him a chance to complete 3 one-hour sessions per week for the next few weeks.
If you have any questions or concerns for me regarding Aurav's tutoring, please feel free to reach out. Thanks!
Nando R.
nando.reyes@revolutionprep.com
+17085223672</t>
  </si>
  <si>
    <t>Noah Rousson</t>
  </si>
  <si>
    <t>Hey Emmanuel, this is Nando from Rev Prep. I hope all is well.
 I wanted to provide you with a progress update for Noah's SAT prep.
Based on Noah's targets for the SAT, we started working on Vocabulary questions for Reading and Writing and on Word Problems for Math. 
There are some concerns I have regarding Noah's attendance. We have only had three sessions so far, but he had to leave an hour early last Saturday and he couldn't make his session on Tuesday this week due to another school activity. I want to make sure that Noah is prioritizing school first, but I'm also concerned that Noah won't get the proper amount of time to prepare for the SAT. 
I think it would be beneficial if you could sit down with Noah to look at his schedule for school and sports and see when he is available for tutoring.
If you have any questions or concerns for me regarding Noah's tutoring, please feel free to reach out. Thanks!
Nando R.
nando.reyes@revolutionprep.com
+17085223672</t>
  </si>
  <si>
    <t>Olivia Guerena</t>
  </si>
  <si>
    <t>Hey Heather, I hope all is well. I wanted to provide with a progress update for Olivia's SAT Prep. 
Olivia has been doing great in her sessions. We have reviewed some more complicated topics in both Reading and Writing and Math. She says she finds the review helpful and the topics make sense. 
Soon we will schedule her to take a practice test through Rev Prep or Bluebook so we can see how her progress is coming along. 
If you have any questions or concerns for me regarding Olivia's tutoring, please feel free to reach out. 
Nando R.
nando.reyes@revolutionprep.com
+17085223672</t>
  </si>
  <si>
    <t>Hey Carrie, I hope all is well. I wanted to provide you with a progress update for Nico's tutoring.
Nico did well overall for his ACT prep. We focused on Algebra and Grammar, since those two areas would appear to give him the greatest ability to raise his score on the ACT. In his practice test, he showed growth in every area except Reading, which affected his composite score.
I understand that we will be preparing him for the November SAT next, so I will gather some feedback from him in our next session so we can create target goals for the SAT Prep. I'd also like him to take a practice SAT in two weeks, so we can monitor his growth. If you can help him find time in his schedule to do that, I would greatly appreciate it. 
I would also suggest that we try to increase Nico's sessions to twice a week. I think he is losing momentum by keeping it at one session a week. 
If you have any questions or concerns regarding Nico's tutoring, please feel free to reach out. Thanks!
Nando R.
nando.reyes@revolutionprep.com
+17085223672</t>
  </si>
  <si>
    <t>Hey Tessa, I hope you are well. I wanted to provide you with a progress update around Devin's SAT Prep. 
Devin did a great job in his sessions. We covered his fundamental skills in Grammar and Reading, and we covered some more advanced topics in Math like working with constants. We also talked about building mental endurance and pacing for the exam. 
The goal is to continue honing Devin's skills when we resume his sessions. I am excited to hear how he did on his exam, so we can narrow down the focus of his future sessions. If you have any questions or concerns regarding his tutoring, please reach out. Thanks!
Nando R.
nando.reyes@revolutionprep.com
+17085223672</t>
  </si>
  <si>
    <t>Hey Edna, this is Nando from Rev Prep. I hope all is well. I wanted to provide you with a progress update around Katelyn's tutoring.
We spent her two sessions preparing her for the Reading and Writing section of her exam since she stated a specific goal of raising her score there. Katelyn mentioned feeling more confident for her exam. When we resume her tutoring sessions, I think it would be good to keep reviewing other Grammar topics and approach some advanced Math topics to keep improving her score. I'm excited to hear how Katelyn did when she gets her results back. If you have any questions or concerns for me regarding Katelyn's tutoring. Please feel free to reach out. Thanks!
Nando R.
nando.reyes@revolutionprep.com
+17085223672</t>
  </si>
  <si>
    <t>Dear Sudheer, 
I hope you are having a great start to the fall. Itâ€™s been wonderful working with you and Sohini over the past few of months. I wanted to touch base to share some of the progress weâ€™ve made so far and share my thoughts on the plan moving forward.
I have seen significant improvements in Sohiniâ€™s ability to apply reading comprehension strategies, particularly inferences and text structure, and her accuracy with grammar and punctuation topics such as misplaced modifiers, verbs, and commas. On the math side, she has shown consistent growth in functions, exponential equations, interpreting quantitative information, and constants-based problems. She has also developed strategies to manage anxiety and pacing, which has been a key part of her progress.
This progress has translated into real score gains. Since July, Sohini has raised her SAT score from a 1210 (540 RW, 670 Math) to a 1360 (640 RW, 720 Math) at her peakâ€”an overall improvement of 150 points. While her most recent practice exam dipped to a 1270 (590 RW, 680 Math), fluctuations are normal at this stage, especially as sheâ€™s been practicing very frequently. The important takeaway is that she has already demonstrated her ability to perform at a higher level.
Since Sohini is taking the official SAT in early October, I recommend that we continue with our current pacing through the test. At this stage, our focus will be less on learning new content (since weâ€™ve covered all the major areas) and more on reviewing past mistakes, reinforcing consistency, and stabilizing pacing under timed conditions. 
Our short-term goals for Sohini are to refine her accuracy in high-yield Reading &amp;amp; Writing question types, strengthen her confidence with error-prone math problems, and manage pacing consistently across full sections. The overall goal remains for her to perform with confidence and stability on test day, building on the improvements she has already demonstrated to reach her goal score of 1400. 
Please let me know if you have any questions or if there are any adjustments you would like to make to our plan. Iâ€™m also happy to schedule a time to talk via zoom if that would be helpful. I look forward to supporting Sohini in her continued academic journey.
Warmly,
Nayely R.G. 
nayely.rolongomez@revolutionprep.com
+13237404878</t>
  </si>
  <si>
    <t>Dear Sudheer, 
Itâ€™s been such a pleasure working with Sohini in preparation for her upcoming SAT. I wanted to share an update on her progress as the official test approaches.
Over the past few weeks, Iâ€™ve seen significant growth in Sohiniâ€™s test-taking confidence and her ability to apply strategies under timed conditions. Her most recent practice exam score was a 1400 (670 Reading, 730 Math), which I believe reflects her true abilities. This is particularly encouraging as she had plateaued and even dipped in earlier practice tests, but now her strategies are sticking and she is managing both time and stress with much greater ease.
In Reading &amp;amp; Writing, Sohini has made noticeable improvements in identifying complex subjects, including those that appear as gerund phrases, and in navigating subtle grammar challenges like specific comma uses. We have also worked extensively on transitions, paying attention to nuances and unfamiliar connectors that had previously thrown her off. She has gained experience with science passages, and her growing comfort here has translated into faster and more accurate responses.
In Math, she has been refining her use of Desmos as a strategic tool for complex problems. In our most recent sessions, we reinforced approaches across Reading and Writing, and as our final session approaches, weâ€™ll be focusing on high-difficulty Math questions to round out her preparation.
For this exam, our goal is a 1350+, which is a competitive score for UC admissions. While no specific score can be guaranteed, she has worked diligently to put herself in the best position possible. Beyond content review, weâ€™ve also emphasized time management, relaxation strategies, and test-day preparation, all of which will support her in reaching her potential. Ensuring a good night's sleep throughout the week leading up to the test is crucial, as just the night before isn't enough. 
Please let me know if you have any questions. Iâ€™m excited to see how Sohini does on this exam. She is in a strong position and should feel proud of her progress!
Best regards,
Nayely R.G.
nayely.rolongomez@revolutionprep.com
+13237404878</t>
  </si>
  <si>
    <t>Scarlett Moyer</t>
  </si>
  <si>
    <t>Hi Rene,
Itâ€™s been great working with you and Scarlett over the past couple of months. As we prepare for Scarlett's upcoming official SAT, I wanted to share some updates and information about what to expect.
I have seen significant improvements in Scarlettâ€™s ability to work through constants and quadratic functions more systematically, as well as her application of general Reading &amp;amp; Writing strategies.. Her work on Constants Companion problems and quadratic function homework has also helped her strengthen her algebraic reasoning and problem-solving accuracy.
While Scarlett has made noticeable progress, her most recent practice test score was 1060, which is an improvement from her starting score of 1000, but still not close to her overall goal of 1350. Given the limited number of practice tests completed and the spread-out nature of our sessions, it is unlikely she will reach her target score by the upcoming test. That said, she has built important foundations and test-taking strategies that will serve her well.
For this exam, our main goal is for Scarlett to apply the strategies weâ€™ve worked on consistently and manage her pacing under timed conditions. A good nightâ€™s sleep throughout the week leading up to the exam will be important (not just the night before), and we have discussed strategies for managing test anxiety to maximize performance on test day.
Looking ahead,  I recommend that Scarlett register for the November SAT and continue her preparation with more consistent tutoring. Specifically, I suggest we increase to one 90-minute session per week through the fall since I know her schedule is busy. This will give her the structured time she needs to complete practice tests, review mistakes in depth, and build the consistency thatâ€™s essential for reaching her 1350 goal.
During these upcoming sessions, I plan to continue strengthening her algebra problem solving (quadratics, systems, and functions), while also focusing heavily on Reading &amp;amp; Writing strategies for inference, structure, and precisionâ€”areas where she can gain significant points with practice.
Please let me know if youâ€™d like to schedule time to discuss this plan, or if you have any questions. Iâ€™m happy to support Scarlett in building the skills and confidence she needs to continue improving her scores.
Warmly, 
Nayely R.G.
nayely.rolongomez@revolutionprep.com
+13237404878</t>
  </si>
  <si>
    <t>Hello Amy, 
I hope you are having a great start to the fall! Itâ€™s been wonderful working with you and Madison over the past couple of months. I wanted to touch base to share some of the progress weâ€™ve made so far and share my thoughts on the plan moving forward.
I have seen significant improvements in Madisonâ€™s application of grammar and writing strategiesâ€”especially in her use of verbs, misplaced modifiers, and punctuation rules. She has also made strong progress in algebraic reasoning and constants-based problem solving, as we worked through the Constants module, mixed algebra practice, and companion problems. Madison has shown consistent progress in applying these strategies to timed SAT practice, and her efforts are reflected in her most recent score increase: she has improved 20 points in Reading &amp;amp; Writing and 120 points in Math, moving from a 1120 to a 1260 total score.
Since Madison is achieving her goals with the current pacing, I recommend that we continue with the planned two 60-minute session per week. This structure will allow her to maintain steady improvement while balancing practice tests, review, and new material. 
Our current short-term goals for Madison include taking another full-length practice test to measure progress, reinforcing punctuation and grammar strategies with additional timed sets, and continuing to strengthen problem-solving efficiency in algebra and word problems. The overall goal remains for her to reach her target SAT score. Do you all have an idea of when you want to schedule her official exam? 
Please let me know if you have any questions or if there are any adjustments you would like to make to our plan. Iâ€™m happy to schedule a time to talk by zoom if that would be helpful. I look forward to supporting Madison in her continued academic journey.
Warmly, 
Nayely R.G.
nayely.rolongomez@revolutionprep.com
+13237404878</t>
  </si>
  <si>
    <t>Naomi Shaffer</t>
  </si>
  <si>
    <t>Dear Rebekah,
I hope you are having a great fall. Itâ€™s been wonderful working with Naomi over the past couple of months, and I wanted to share some updates on her progress and our plans moving forward.
I have seen significant improvements in Naomiâ€™s ability to organize and manage her workload. She has learned concrete techniques to keep track of assignments, strategies to prioritize whatâ€™s most important, and ways to break down larger homework tasks into manageable steps. Weâ€™ve also talked about why procrastination happens and how to counteract it. A big area of growth has been in building and adjusting her schedule: while itâ€™s still a work in progress, Naomi has expressed that sheâ€™s happy about having a clear routine, and sheâ€™s already seeing progress by taking shorter napsâ€”or sometimes no naps at allâ€”so she can redirect that time into homework. This is helping her rewire her habits and gradually reduce procrastination.
Since Naomi is achieving her goals and steadily building new habits, I recommend we continue with our one 60-minute class per week for the executive functioning program. This pace gives us the consistency she needs without overwhelming her.
Our current short-term goals include practicing focusing strategies and developing stronger study methods so she can complete work more effectively and with less stress. The overall goal remains to help Naomi feel more in control of her time, reduce procrastination, and increase her academic confidence.
Please let me know if you have any questions or if youâ€™d like to make adjustments to the plan. Iâ€™d be happy to set up a time to talk by phone if that would be helpful. I look forward to continuing to support Naomi in her academic journey.
Warm regards,
Nayely R.G.
nayely.rolongomez@revolutionprep.com
+13237404878</t>
  </si>
  <si>
    <t>Dear Karen, 
I hope you are having a great fall. Itâ€™s been a pleasure working with Sophie over the past couple of months, and Iâ€™d like to share an update on her progress and our plans moving forward.
Sophie has made excellent progress in both Algebra 1 and science. In math, we have been focusing on slope and identifying y-intercepts in a systematic way, particularly in the context of word problems. She has also begun working through interactive math exercises on the Brilliant platform. Sophie really enjoys the puzzle-solving format, and this has helped her not only stay engaged but also move ahead of her current class materialâ€”sheâ€™s already been exposed to quadratic and exponential growth concepts before theyâ€™ve been formally introduced in school. This has been a great way to shift her perspective from â€œWhy do I need to learn this?â€ to seeing math as something fun, challenging, and valuable.
In science, weâ€™ve covered DNA and RNA functions, as well as the concept and importance of redundancy. Sophie usually just needs small clarifications because she understands the material very quickly. She is clearly strong academically, and our sessions are helping her reinforce that strength while staying motivated and curious.
Since Sophie is achieving her goals, I recommend we continue with our one 30-minute class per week through the school year. This gives us the space to build on her math and science knowledge at the right pace while continuing to enrich her learning with engaging challenges.
Our current short-term goals are to keep reinforcing foundational algebra concepts while slowly integrating more advanced material to give her a head start, and to continue strengthening her science comprehension and confidence. The ultimate goal remains to keep her challenged, engaged, and confident in her classes overall.
Please let me know if you have any questions or if youâ€™d like to adjust our plan. Iâ€™d be happy to set up a time to talk by phone if that would be helpful. Iâ€™m looking forward to continuing to support Sophieâ€™s academic journey.
Warm regards,
Nayely R.G.
nayely.rolongomez@revolutionprep.com
+13237404878</t>
  </si>
  <si>
    <t>Dear Jay, 
I hope you are having a great fall. It has been a pleasure working with Elena over the past couple of months, and I wanted to share some updates on her progress in both AP Calculus BC and her college essay writing.
In math, Elena has been doing very well. We have covered limits and derivatives, working carefully through the power rule and clarifying some of the nuances of evaluating limits for more challenging functions. She is quick to grasp new concepts, and weâ€™ve even gotten slightly ahead by introducing the derivatives of sin, cos, and e^x before theyâ€™ve been presented in her class. This preview has given her additional confidence and will make those lessons smoother when she encounters them formally.
In writing, Elena has been developing her college essays with a strong sense of purpose. We have worked on incorporating vivid imagery and showcasing her growth and skills in ways that go beyond recounting achievements. She already has several strong drafts, and I am confident that she will produce a glowing final version. She is a skilled writer with much to showcase, and our work together has been focused on helping her refine her voice so that her essays stand out authentically.
Since Elena is achieving her goals, I recommend we continue with our two 60-minute classes per week through application deadlines, and then reduce to one 60-minute session to cover math once she is done with essay writing. This balance allows her to stay ahead in AP Calculus BC while also dedicating focused time to polishing her college essays.
Our current short-term goals are to keep reinforcing calculus fundamentals while moving forward at her pace, and to continue shaping her essay drafts into final polished pieces. The overall goal remains for Elena to feel fully confident both in her AP coursework and in her college applications.
Please let me know if you have any questions or if youâ€™d like to discuss our plan further. I am excited to see how Elena continues to grow in both her math skills and her writing.
Warm regards,
Nayely R.G.
nayely.rolongomez@revolutionprep.com
+13237404878</t>
  </si>
  <si>
    <t>Dear Aprille, 
I hope you are doing well. Itâ€™s been a few months working with Zach in AP Chemistry, and I wanted to provide an update on his progress and our plan moving forward.
We have covered a number of foundational topics, including significant figures, electron configurations, and periodic table patterns. When we go through concepts together, Zach is able to grasp the material, and Iâ€™ve seen him demonstrate clear understanding in the moment. However, Iâ€™ve also noticed that his engagement has varied over time. In our earlier sessions he was more focused and interactive, but more recently it seems like he may be feeling discouraged or overwhelmed by how far behind he feels in class, especially given the challenges heâ€™s faced with his teacherâ€™s absence.
At times during sessions, Zach checks his phone or disengages when we revisit material he initially struggled with. In our last session, when preparing for his test, he seemed more interested in getting through the study guide quickly than in asking questions or ensuring deeper understanding. I donâ€™t say this as criticismâ€”rather, I think it reflects that he may feel demoralized, and this makes it harder for him to put in sustained effort when the material feels difficult.
To support Zach, Iâ€™ve been breaking concepts down into manageable parts and working to reinforce them with repetition. I believe continuing to approach the material in this way, while also focusing on building his confidence, will help him make progress. It may also help for him to review notes between sessions, so that our time together can be spent clarifying what heâ€™s struggled with rather than reteaching from scratch.
Since Zach is still working toward building confidence and consistency, I recommend we continue with our one 60-minute session per week for now. If he continues to feel behind, we could consider adding an additional session temporarily to help him get back on track.
Our short-term goals are to strengthen his grasp of periodic trends and start building toward chemical bonding concepts. The overall goal is for Zach to feel less overwhelmed and more prepared for upcoming tests, while developing study habits that will support him as the course progresses.
Please let me know if you have any questions or if youâ€™d like to discuss our plan further. Iâ€™m committed to helping him succeed and will continue to encourage him to stay engaged and rebuild his confidence in chemistry.
Warm regards,
Nayely R.
nayely.rolongomez@revolutionprep.com
+13237404878</t>
  </si>
  <si>
    <t>Dear Justine, 
I hope you are doing well. It has been a pleasure getting to know Kacie and providing her support on college essay writing over these past few weeks. I wanted to share an important update on Kacieâ€™s progress.
Over the course of our sessions, weâ€™ve had some great conversations about her approach, and she has many strong ideas and insights to draw from. She is such a thoughtful individual. However, when Iâ€™ve assigned more substantial brainstorming, she has often returned with only minimal writing. Recently, when I asked her to prepare a draft, it appears that she used AI to generate the essay. I can tell by the lack of version history in the document; the style, tone and syntax; and I also ran it through an AI detection tool, which flagged it as fully generated. I run AI checks with all of my studentsâ€™ writing because this is an issue many are tempted by, and I want to make sure they are presenting their best, authentic work. 
I want to emphasize that my goal is not to judge or punish Kacie. I completely understand the temptation to lean on AI; it feels efficient and easy. But itâ€™s important to be clear: admissions counselors are very familiar with spotting AI-generated writing, both through detection tools and by recognizing when a draft does not reflect a studentâ€™s authentic voice. Relying on AI could seriously compromise her applications.
That said, I believe this is an opportunity for growth. She is so bright and has plenty to showcase in her writing. I want to work with her to figure out what makes it challenging to put her authentic ideas into words, but we cannot work from something that is not in her voice or true to her experience. My priority is helping Kacie produce an essay that admissions counselors will connect with and that will give her the best possible chance of success. I appreciate your help in addressing this matter with her. 
Please let me know if youâ€™d like to talk further. Iâ€™m confident that with guidance, we can get to a final essay that reflects her strengths.
Best regards,
Nayely R.G.
nayely.rolongomez@revolutionprep.com
+13237404878</t>
  </si>
  <si>
    <t>Dear Denise,
I hope you are having a great start to the fall. Itâ€™s been wonderful working with Julia over the past couple of months. I wanted to touch base to share some of the progress weâ€™ve made so far and share my thoughts on the plan moving forward.
I have seen significant improvements in Juliaâ€™s understanding and application of significant figures in chemistry, as well as her ability to apply operations with functions in precalculus. She has also grown more comfortable with chemical naming conventions, showing more confidence in recognizing and writing correct compound names. These gains have been reinforced through our sessions and consistent practice.
Julia has shown steady progress in achieving her session objectives, particularly with improving accuracy in calculations involving significant figures and breaking down multi-step function operations. This consistent improvement has been evident in her increased confidence and accuracy when completing homework and practice problems.
Since the current pacing is supporting Juliaâ€™s goals, I recommend that we continue with our one 60-minute sessions twice per week through the school year. This will allow us to keep building steadily on her foundations in precalculus and chemistry while reinforcing key concepts as they come up in her classes. The overall goal remains to build strong confidence and accuracy in math and science skills to support success in her coursework throughout the year.
Please let me know if you have any questions or if there are any adjustments you would like to make to our plan. Iâ€™m also happy to schedule a time to talk by phone if that would be helpful. I look forward to supporting Julia in her continued academic journey.
Best regards,
Nayely R.G.
nayely.rolongomez@revolutionprep.com
+13237404878</t>
  </si>
  <si>
    <t>Liza Friedman</t>
  </si>
  <si>
    <t>Dear Jill, 
I hope you are having a wonderful start to the fall season. It has been such a pleasure working with Liza over the past few sessions. She is an exceptional student, and I am impressed with her focus, and determination.Given all the work we have done together, I wanted to give you an update on Liza's recent progress and share my recommendations for the weeks leading up to the October PSAT.
Over the course of our three two-hour sessions, Liza has demonstrated both remarkable strengths and clear areas of growth. On her most recent practice test, she earned a perfect 800 in Math, which is an incredible achievement and a reflection of her deep mastery of quantitative reasoning. On the Reading &amp;amp; Writing section, she scored a 630. Thatâ€™s a fantastic math performance, and with a bit more refinement on grammar and transitions, her Reading &amp;amp; Writing score has room to rise into the 700s. The majority of the missed questions stemmed from Standard English Conventions (such as punctuation and sentence structure) and complex verb usage. We reviewed these areas in detail, and also worked through transitions and sentence cohesion questions, which helped her quickly improve accuracy once the patterns were identified. 
For the PSAT, scores are also converted into a Selection Index that determines eligibility for National Merit recognition. Floridaâ€™s cutoff this year is 219. Based on her most recent practice test, Lizaâ€™s estimated index is just below that mark, but she is very closeâ€”and absolutely within reach of surpassing it with focused practice.
Why National Merit Matters:
* Recognition as a National Merit Semifinalist or Finalist is a prestigious academic honor that strengthens college applications, including to highly selective schools like MIT.
* Many universities (and even some state programs) offer scholarships for National Merit students, which can help reduce future tuition costs.
* Even Commended Scholar status (the national recognition level below Semifinalist) is a meaningful academic distinction.
To give Liza the best chance of reaching the cutoff and maximizing her PSAT performance, I recommend continuing with weekly 90-minute tutoring sessions until the October test date. This will allow us to:
* Solidify strategies for Standard English Conventions (punctuation, sentence structure) and advanced verb usage.
* Keep math sharp with light review of core concepts and practice of hard geometry questions so she maintains her perfect score pace.
* Build confidence and consistency through timed drills representative of the examâ€™s difficulty.
Liza has both the ability and the drive to meet her goals, and Iâ€™m confident she can reach National Merit levels with just a bit more practice. Iâ€™m also excited to see how this preparation sets her up not just for the PSAT, but for her future admissions journey.
Please let me know if you have any questions or would like to adjust the plan. I would be happy to set up a time to discuss further if that would be helpful. I look forward to continuing to support Liza on this exciting journey.
Warmly,
Nayely R.G.
nayely.rolongomez@revolutionprep.com
+13237404878</t>
  </si>
  <si>
    <t>Hi John and Joseph,
It was great working with John this week! As he's almost out of hours, I wanted to touch base with you about what we've been doing and what we're looking to do in the future.
In this week's session, John and I focused on reviewing Algebra 2 concepts to prepare for his upcoming quiz retake on September 30th and the SAT on October 4th. We covered midpoint and distance formulas, as well as factoring quadratics, completing almost all of the review sections. John plans to finish the remaining problems during his free period at school. We also discussed his overall academic progress, which is strong with mostly A's and A+'s across his subjects, and this test retake should bring his Math score up quite a bit higher.
Regarding SAT preparation, John feels confident overall but slightly less so in the English section. He'll be taking a practice SAT test this weekend, which we'll review in our next session. We also talked about continuing our twice-weekly tutoring sessions after the October 4th SAT, potentially adjusting the frequency based on his score improvements. John expressed interest in maintaining our current schedule of Sundays and Wednesdays from 7-8 PM if possible.
As for areas of progress, John has shown improvement in his ability to work through complex math problems and his overall confidence in the material. An area for improvement would be increasing his speed and efficiency in solving problems, particularly for the SAT. Looking ahead, we'll continue to focus on SAT prep and Algebra 2 review in our upcoming Sunday session. Please note that John will need additional tutoring hours purchased to continue our sessions beyond the next two scheduled meetings.  Two hours per week is a good velocity, and the sooner you can purchase these, the better, so that I am more likely able to schedule John in in the specific time slots that work for him.
Feel free to reach out if you have any questions or requests, and if there is anything else I can do to help. You can always contact me directly by text message or e-mail.Â 
I hope you are having a wonderful day!Â 
Nicholas U.
nicholas.ulfik@revolutionprep.com
+19712582791</t>
  </si>
  <si>
    <t>Luke Higgo</t>
  </si>
  <si>
    <t>Hi Luke and Andrea,
It was great working with Luke this week! I wanted to give an update on our session this week, but also plans moving forward.
In this week's session, Luke and I focused on reviewing key areas for today's SAT. We started by going over grammar and punctuation, particularly non-essential phrases and complete sentence identification. I'm pleased to report that Luke has made noticeable progress in these areas, showing increased confidence and accuracy when tackling punctuation questions. We then moved on to reading comprehension, concentrating on strategies for identifying central ideas and details in passages. We practiced breaking down complex texts, including poetry, and discussed the importance of reading questions before diving into the passages.
We also briefly revisited non-linear equations, which had been a challenging area for Luke previously. I was impressed by his adept use of the Desmos graphing calculator to solve these problems efficiently. 
Lastly, we discussed test logistics and preparation strategies for the big day. We confirmed that Luke is familiar with the test location and reviewed the importance of arriving early, getting a good night's sleep, and avoiding screens the evening before. Luke seemed well-prepared and confident heading into the test. 
We've agreed to reconvene for more tutoring sessions after he receives his results, which are expected on September 26th. He has about an hour left to book, which, if he needs more help, you'll need to repurchase hours.  I'd recommend an hour a week, for as many weeks as possible for the next exam, to really work on skills and slam dunk the next exam.  Any unused hours could be put towards academics, as I also tutor AP Calc, AP Physics, US history and English.  
Feel free to reach out if you have any questions or requests, and if there is anything else I can do to help. You can always contact me directly by text message or e-mail.Â 
I hope you are having a wonderful day!Â 
Nicholas U.
nicholas.ulfik@revolutionprep.com
+19712582791</t>
  </si>
  <si>
    <t>Hi Zac and Ava,
It was great working with Zac this week! I wanted to give an update on this week but also talk about plans moving forward. 
In this week's session, Zac and I focused on reviewing his math packet in preparation for Monday's test. We covered a range of topics including function transformations, inverses, and composition of functions. We also spent time graphing inverse functions and understanding their relationships. Zac showed a good grasp of these concepts, and we were able to move through the material efficiently.
We then tackled more complex problems involving domain restrictions for rational functions and those with square roots. This area proved to be more challenging, but Zac made significant progress. We worked through multiple examples, emphasizing how different components of the functions interact to determine the domain. Zac's ability to express these domains using interval notation improved noticeably throughout our practice.
To reinforce Zac's understanding, we solved additional problems beyond the packet material. This extra practice helped Zac gain confidence in applying a mechanical approach to solving domain problems. 
Looking forward, Zac needs to set up his SAT test date, which he mentioned he plans to do soon. We'll be meeting again on Tuesday, and Zac will be preparing for a history test later next week.  I think the 2 hours per week we're meeting seems to be meeting Zac's needs, but if he's going to consistently need help in Math and History as well as prepare for the SAT, we should add a 3rd session per week.
Feel free to reach out if you have any questions or requests, and if there is anything else I can do to help. You can always contact me directly by text message or e-mail.Â 
I hope you are having a wonderful day!Â 
Nicholas U.
nicholas.ulfik@revolutionprep.com
+19712582791</t>
  </si>
  <si>
    <t>Hi Zachary and Aimee,
It was great working with Zachary this week! I wanted to give you an update on this week's session but also plans moving forward.
In this week's session, we focused primarily on preparing Zach for his upcoming AP World History test. We covered a wide range of topics, including the spread of Islam, the Mali Empire, maritime technologies, the Mongol Empire, and the Black Death. Zach demonstrated a strong ability to recall key facts and events, which is crucial for the multiple-choice format of tomorrow's test. We discussed important concepts like the impact of lateen sails on navigation, the policies of the Mongol Empire, and the far-reaching consequences of the Black Death.
However, an area for improvement is developing a deeper understanding of the significance and long-term impacts of historical events. For instance, while Zach could list the effects of the Black Death, he needed some prompting to connect these effects to broader societal changes.
He mentioned completing an LEQ (Long Essay Question) for AP World earlier in the week, though he was uncertain about his performance. We also briefly touched on Zach's recent work in other subjects. Moving forward, I recommend that Zach continue to balance his focus across these subjects while working on connecting historical facts to their broader implications. Overall, Zach seems well-prepared for his upcoming test, and I'm confident in his ability to perform well.
With the PSAT coming up next month, we may have to add another session each week, if Zach is going to need help in his other classes.  His GPA is the most important thing when it comes to college admissions, so academics should take priority, so we might need to add another session per week for PSAT prep.
Feel free to reach out if you have any questions or requests, and if there is anything else I can do to help. You can always contact me directly by text message or e-mail.Â 
I hope you are having a wonderful day!Â 
Nicholas U.
nicholas.ulfik@revolutionprep.com
+19712582791</t>
  </si>
  <si>
    <t>Hi Kyan and Vicki,
It was great working with Kyan this week! I have included a short video below that I would like you to watch. The video covers some key highlights from our session this week and Kyanâ€™s homework.Â 
In this week's session, Kyan and I focused on probability and statistics concepts, particularly relative frequency and Pascal's Triangle applications. We worked through some challenging problems from his homework, including infinite series and their convergence. Kyan demonstrated a strong grasp of these concepts, especially in using his TI-84 calculator efficiently for complex calculations. We also touched on some advanced mathematical ideas, discussing Ramanujan's infinite series and Euler's identity, which Kyan found intriguing.
Kyan shared updates about his junior year, which is off to a great start. He's excelling in his challenging courses, including ATIC (math), PE Bio (Poly-Enriched Biomedical Research), and AP Lang, which he particularly enjoys for its focus on critical thinking and rhetorical analysis. It's clear that Kyan is making excellent progress in his academic pursuits, showing a keen interest in complex mathematical and scientific concepts.
Moving forward, I think the 1 hour per week is going to work for Kyan, but he should try to schedule out through the end of the semester at least, if not through the end of the year, to make sure he gets a time slot that works for his schedule.  The sooner you can do this the better, as my schedule will fill up fast as school kicks into gear.
Feel free to reach out if you have any questions or requests, and if there is anything else I can do to help. You can always contact me directly by text message or e-mail.Â 
I hope you are having a wonderful day!Â 
Nicholas U.
nicholas.ulfik@revolutionprep.com
+19712582791</t>
  </si>
  <si>
    <t>Naomi Lygas</t>
  </si>
  <si>
    <t>Hi Naomi and Diana,
It was great working with Naomi this week! I wanted to touch base with you about our session this week as well as plans moving forward.
In this week's session, Naomi and I focused on reviewing her math and English practice test results. We started by tackling some similar triangle problems she had struggled with on the math section. We worked through these step-by-step, ensuring Naomi understood the correct approach for solving these types of questions. I'm pleased to report that Naomi showed significant improvement in her understanding of similar triangles by the end of our discussion.
We then shifted our attention to the English section of her practice test. After reviewing her answers, we identified that Naomi needed to strengthen her skills in handling punctuation questions. To address this, we introduced and practiced the complete sentence test, a strategy that helps quickly assess and eliminate incorrect answer choices in punctuation questions. Naomi picked up this technique quickly and was able to apply it effectively to several practice questions.
While Naomi has made great strides in her math skills, particularly with similar triangles, she still needs to work on consistently applying the complete sentence test to English questions. We spent time practicing this strategy, discussing how different punctuation marks require different sentence structures. Moving forward, I've encouraged Naomi to continue practicing this technique independently to reinforce her learning. Overall, I'm impressed with Naomi's progress and her ability to grasp new concepts quickly.
That being said, some of our tutors took the new digital ACT last week, and the reports were pretty harsh: My immediate supervisor was one that took it, and she said in no uncertain tones that we should be steering all of our students towards the SAT, given the state of the ACT.  The math section was significantly harder than any that we've seen before, and included niche topics that used to be rarely tested, and the science section required copious amounts of outside science knowledge, containing many questions that weren't based on the question stimulus.  That being said, we'll do our best to prepare for the ACT in October, but I would highly suggest you also consider scheduling an SAT or two.  Most of what we've covered for the ACT also applies to the SAT, and that test is far more predictable and approachable.  I'm happy to talk to you on the phone or zoom if you'd like to chat about this.
I think we can proabably make do with our weekly session schedule as is, but we should schedule a few for the November 8 and/or December 6 SAT exams, in which case you might have to repurchase.
Feel free to reach out if you have any questions or requests, and if there is anything else I can do to help. You can always contact me directly by text message or e-mail.Â 
I hope you are having a wonderful day!Â 
Nicholas U.
nicholas.ulfik@revolutionprep.com
+19712582791</t>
  </si>
  <si>
    <t>Keith Levy</t>
  </si>
  <si>
    <t>Hi Keith and Michelle,
I just wanted to reach out about the new format ACT the other week.  We had two of our most senior tutors take it, they both said it was extremely difficult.  The Math section had many niche topics that are rarely tested, and the science section contained many questions that required outside science knowledge not based on the stimulus that the questions provided.  As such, my immediate supervisor, who was among those who took the exam, said that we should be steering all of our students toward the SAT unless in very specific circumstances.  Keith is a really smart kid and maybe things went well for him, but I just wanted to reach out and say that it may be a good idea to consider taking the November and/or December SATs.  You still have 3 hours left to use, but I think if we could meet once per week going up to the November exam that we could work on systems and methods specific to the SAT, and Keith could attain a very competetive score.
Please reach out with your thoughts -- I'm happy to set up a phone call or zoom with you to talk about plans moving forward.  
Best,
Nicholas U.
nicholas.ulfik@revolutionprep.com
+19712582791</t>
  </si>
  <si>
    <t>Hi JC and Sonya,
I hope this email finds you well. I just wanted to give you a brief update on our sessions this week, as well as talk about overall progress and plans for the future. 
In this week's session, we focused on two main areas: SAT punctuation rules and physics concepts. For the SAT prep, we introduced a technique called the "complete sentence test," which helps John quickly solve many punctuation questions. This method allows him to eliminate incorrect answers efficiently, saving mental energy for more complex problems. John grasped the concept well, and I've assigned some practice questions to reinforce this skill.
Regarding physics, we reviewed fundamental concepts like velocity, displacement, and graphing. John has missed some school lessons, so we spent time catching up on these topics. He showed good understanding of the basics, but we'll need to spend more time on these concepts to ensure he's fully prepared for his upcoming test. John's ability to quickly grasp new concepts is impressive, though he sometimes rushes through problems without fully analyzing them.
Looking ahead, we plan to dedicate our next session on Sunday to an in-depth physics review. I've asked John to try and postpone his physics test until after our session if possible. Overall, John is making steady progress in both SAT prep and physics. Moving forward, we'll continue to balance SAT practice with support for his current coursework, focusing on building his confidence in applying new concepts and encouraging him to take his time when solving complex problems.  
Overall I think the 2 hours per week is working out well, as it allows some room for academics on top of SAT prep when he needs it.
Feel free to reach out if you have any questions or requests, and if there is anything else I can do to help. You can always contact me directly by text message or e-mail.Â 
I hope you are having a wonderful day!Â 
Nicholas U.
nicholas.ulfik@revolutionprep.com
+19712582791</t>
  </si>
  <si>
    <t>Hi Sage  and Ian,
I hope this email finds you well. I just wanted to give you a brief update on our sessions this week, as well as talk about overall progress and plans for the future.
In this week's session with Sage, we started by discussing a Frida Kahlo painting from his English class, which led to an interesting conversation about artistic expression. Then we dove into the math, where Sage showed good progress in understanding the relationships between different circle-related formulas and practiced converting equations to standard form.
We also covered interval notation and domain restrictions for various function types. Sage initially struggled with these concepts but demonstrated improvement as we worked through examples together. He's becoming more adept at visualizing mathematical concepts, which is crucial for success in pre-calculus. However, Sage mentioned he didn't perform well on a recent test, which concerns me. 
Overall, Sage is doing OK, but he needs to be a bit more proactive in telling me if he's struggling in anything. He isn't always the most loquacious, so I really have to dig to get a full description of what's going on in his classes.
 In future sessions, we'll continue reinforcing these pre-calculus concepts and work on strategies to better prepare for tests. I've also reminded Sage to complete any unfinished assignments (he had a couple, but also needs to follow up on some grades that weren't inputted), particularly his UI-based Java project. 
Overall I think 1 session per week is probably enough, provided Sage gives me sufficient heads up about what's going on in his classes.  If, some week, he feels like he needs more help, please reach out to me and I'll see if I can schedule him for a second session during that week, or you can use the student dashboard to schedule sessions. 
Feel free to reach out if you have any questions or requests, and if there is anything else I can do to help. You can always contact me directly by text message or e-mail.Â 
I hope you are having a wonderful day!Â 
Nicholas U.
nicholas.ulfik@revolutionprep.com
+19712582791</t>
  </si>
  <si>
    <t>Hi Madeleine and Stephanie,
It was great working with Madeleine this week! Since we haven't seen each other in a wee while, I just wanted to give an update about what we did, but also what we're going to do moving forward.
In this week's session, Maddy and I focused on calculus concepts, particularly derivatives using the power rule, product rule, and quotient rule. We started with the basics, explaining how derivatives are essentially slope formulas, and then moved on to more complex applications. Maddy initially felt lost with these concepts, but by the end of our session, she had a much better grasp on the material. We practiced solving various problems, emphasizing the importance of memorizing patterns and creating organized lists of functions and their derivatives.
We also touched on trigonometric derivatives, which require additional memorization but follow similar patterns to other derivative rules. Throughout our practice, I stressed the importance of careful algebra and sign management when applying these rules. Maddy showed significant progress in understanding the underlying concepts and applying them to solve problems. 
Moving forward, Maddy should continue practicing these derivative rules and their applications to reinforce her understanding. An area for improvement is memorizing trigonometric function derivatives, as these will be crucial for more advanced problems. I've encouraged Maddy to treat these rules like tying her shoes â€“ something that becomes second nature with practice. Our next session is scheduled for Wednesday at 6pm, and I've reminded Maddy to confirm her availability with her coach by Monday if any rescheduling is needed.
One Hour per week should be sufficient for Maddy's needs I think, and we've scheduled most of the hours out, but I want to make sure you guys understand our 48 hour cancellation policy is effectively written in stone now.  If you need to cancel or reschedule as session, *please* do it outside of 48 hours before the session starts, because there's nothing I can do about rescheduling it now within that window.  At any rate, it's nice to be working with Maddy again!  
Feel free to reach out if you have any questions or requests, and if there is anything else I can do to help. You can always contact me directly by text message or e-mail.Â 
I hope you are having a wonderful day!Â 
Nicholas U.
nicholas.ulfik@revolutionprep.com
+19712582791</t>
  </si>
  <si>
    <t>Will Grier</t>
  </si>
  <si>
    <t>Hi Will and Vanessa,
It was great working with Will this week! I wanted to give you an update about Will's session this week, but also to touch base about plans moving forward, as will is almost out of hours.
In this week's session, Will and I focused on exponential functions and equations, which he had identified as an area of lower confidence during his practice test. We worked through various problems, using Desmos to model and solve equations. Will made significant progress in interpreting word problems and translating them into exponential equations. He's now more comfortable with the general form of exponential growth and decay and can apply it to real-world scenarios.
We also discussed SAT preparation strategies, as the exam was today. I advised Will to prioritize a good night's sleep on Friday rather than last-minute cramming. I reminded him to charge his laptop and update the Blue Book software before the exam.
In terms of areas for improvement, Will could benefit from more practice with complex word problems involving exponential growth and decay. However, his progress in using Desmos as a problem-solving tool is noteworthy. Looking ahead, we'll need to reschedule our October 12th session due to my travel to California. We might move it to the following week, depending on Will's availability. Overall, I'm confident in Will's preparation for the SAT and expect him to perform well, especially in the areas we've been focusing on.
As for moving forward, you still have a few hours left, booked, which we can use for the next test or for academics -- I can help him in all his classes except for Spanish (although we do have other tutors who tutor Spanish).  He seems to be doing pretty well in his classes, but his GPA is the most important thing when it comes to getting into the college he wants, so if he feels like he's slipping or things are slipping away from him in any of the classes, we should schedule sessions to get him back on track.  I think he will need help in precalc, as some of the things we're doing on the SAT are prerequisites and he struggles with them. Precalc can also be a very difficult class because it tends to bounce around a lot without much continuity from topic to topic.  What are your plans for another SAT?  
Moving forward, I would recommend an hour per week for math to clear up some of last year's topics and get him feeling really confident, and to tackle any problems that may come up in his present class.
Feel free to reach out if you have any questions or requests, and if there is anything else I can do to help. You can always contact me directly by text message or e-mail.Â 
I hope you are having a wonderful day!Â 
Nicholas U.
nicholas.ulfik@revolutionprep.com
+19712582791</t>
  </si>
  <si>
    <t>Nitin Satul</t>
  </si>
  <si>
    <t>Hi Nitin and Thulasi,
It was great working with Nitin this week! I wanted to touch base about our session this week, but also plans moving forward.
In this week's session, we focused on preparing Nitin for his PSAT on Wednesday. We reviewed SAT and PSAT reading strategies, particularly honing in on command of evidence questions, which Nitin had identified as an area for improvement. We practiced with several examples, discussing the reasoning behind correct answers and strategies for approaching these question types. 
We identified that Nitin's main challenge with command of evidence questions is not carefully reading the question statements, which sometimes leads him to look for the wrong type of information. To address this, we worked on strategies like underlining key parts of questions and double-checking what exactly the question is asking. We also discussed the importance of understanding nuanced differences between answer options and identifying relevant versus irrelevant information.
Nitin felt confident about the PSAT but planned to do some additional math practice before Wednesday. He registered for a paper-based enhanced PSAT, which has slightly fewer questions than the SAT but similar timing. An area for improvement is maintaining focus on question wording, especially for command of evidence questions. On a lighter note, we had an interesting discussion about archaeology, stemming from my background in the field, which tied into Nitin's robotics competition theme this year. Nitin will update me on his PSAT results at our next session.
Moving forward, Nitin is running low on hours, and my schedule is filling up fast.  Since school started, we've worked on physics together a few times, and if Nitin needs help in the future (as I expect he might) I'm happy to help him with it.  Additionally, I can also help him in APUSH, AP Lang, and AP Calc, if he so requires.  My schedule is filling up fast as the year progresses, so if you'd like to continue on with me, now would be the time to lock a slot in my schedule for the remainder of the year.  Nitin is super smart, so I think an hour a week would likely be sufficent for his needs, although we could certainly schedule more as necessary.  
Feel free to reach out if you have any questions or requests, and if there is anything else I can do to help. You can always contact me directly by text message or e-mail.Â 
I hope you are having a wonderful day!Â 
Nicholas U.
nicholas.ulfik@revolutionprep.com
+19712582791</t>
  </si>
  <si>
    <t>David Seabra</t>
  </si>
  <si>
    <t>Hi David and Maria,
It was great working with David this week! I wanted to give you an update on our session this week, but also to look forward to the rest of the year.
In this week's session, David and I wrapped up his college essay, making final tweaks to grammar and phrasing. We're both pleased with how it turned out, especially how it showcases his resilience in dealing with EOE. We then dove into college application strategies, covering the benefits of Early Action versus Regular Decision. 
We spent a good chunk of time discussing recommendation letters and the FERPA waiver. I advised David to ask core subject teachers who know his work ethic well, plus his guidance counselor for context about the school. We also looked at various engineering programs and their costs, considering options like NJIT and he even brought up community college as a potential money-saving route. 
Lastly, we went through specific application requirements for different schools. David's getting better at navigating these forms, but he still needs to research honors programs and special consideration options like NJIT's Educational Opportunity Program. Moving forward, he should focus on finalizing his recommendation letters and completing the remaining application questions.
David only has one or two more hours to use.  I think he's set for the SAT and seems to be pretty comfortable in his classes, but if he struggles in Physics, Literature, Calculus, or even Film, I can help him out.  GPA is the most important aspect of college admissions, so making sure his first and second quarter grades are as high as possible should be a priority.  If he feels there's room for improvement, I'm happy to help him increase or maintain his grades in these subjects.  An hour a week would suffice I imagine, but we could add a second if he's particularly struggling.
Feel free to reach out if you have any questions or requests, and if there is anything else I can do to help. You can always contact me directly by text message or e-mail.Â 
I hope you are having a wonderful day!Â 
Nicholas U.
nicholas.ulfik@revolutionprep.com
+19712582791</t>
  </si>
  <si>
    <t>Sean Caldwell</t>
  </si>
  <si>
    <t>Dear Sean and Emily, 
I hope you are having a great fall. Itâ€™s been great working with you and Sean over the past couple of months. I wanted to touch base to share some of the progress weâ€™ve made so far and share my thoughts on the plan moving forward.
I have seen significant improvements in Seanâ€™s Reading &amp;amp; Writing analysis and targeted Math practice. He has shown consistent progress toward our session and homework objectives: he performed very well on Text Structure &amp;amp; Purpose, completed Command of Textual Evidence (with strong performance on higher-level practice), and excelled on the Inferences module, including the most challenging problems. On the Math side, Sean completed the Constants module and the Mixed Constants practice. This growth is reflected in his 1410 SAT, and he remains on track to reach or exceed the 1350 goal.
Our current short-term goals for Sean include completing a full-length Bluebook SAT practice exam under timed conditions. The overall goal remains sustained accuracy and confidence across sections while positioning for continued score gains. Based on Seanâ€™s progress, we will use the remaining three scheduled hours to (1) review the Bluebook results in depth, (2) reinforce any emerging weak spots with targeted drills, and (3) finalize pacing and test-day strategy.
Please let me know if you have any questions or if there are any adjustments you would like to make to our plan. Iâ€™m happy to schedule a time to talk by phone if that would be helpful. I look forward to supporting Sean in his continued academic journey.
Best regards,
Nick L.
nick.lucido@revolutionprep.com
+19258997733</t>
  </si>
  <si>
    <t>Dear Mimi, 
I hope you are having a great fall. Itâ€™s been great working with you and Bellamy over the past couple of weeks. I wanted to touch base to share some of the progress weâ€™ve made so far and share my thoughts on the plan moving forward.
I have seen significant improvements in Bellamyâ€™s understanding of cells as the basic units of life and how animal and plant cells come together to form tissues, organs, and organ systems. She has shown consistent progress toward our objective of building core life-science knowledge and vocabulary. This consistent improvement has been evident in her curiosity, engagement during lessons, and accurate explanations when comparing structures and functions.
Our current short-term goals for Bellamy include deepening organelle knowledge (e.g., nucleus, mitochondria, chloroplasts, cell membrane/cell wall, vacuoles) and practicing how to interpret scientific diagrams and connect structure to function. The overall goal remains strong science comprehension and confidence as we move through the life-science units. 
Based on Bellamyâ€™s progress, I recommend scheduling her remaining one hour for a science session next week to keep momentum; I have availability and would be happy to set that up.
Please let me know if you have any questions or if there are any adjustments you would like to make to our plan. Iâ€™m happy to schedule a time to talk by phone if that would be helpful. I look forward to supporting Bellamy in her continued academic journey.
Best regards,
Nick L.
nick.lucido@revolutionprep.com
+19258997733</t>
  </si>
  <si>
    <t>Dear David, 
I hope you are having a great summer. Itâ€™s been great working with you and Julian over the past couple of months. I wanted to share a brief progress update and outline the plan moving forward.
Iâ€™ve seen strong improvement in Julianâ€™s 6th-grade math foundationsâ€”ratios/proportions, fraction operations, multi-digit computation, and introductory percents/probability. He reviewed pre-algebra on Khan Academy and completed the Pre-Algebra Course Challenge, missing only three questions, and he reinforced skills on Gimkit (ratios, solving for unknowns, adding/subtracting fractions). His accuracy and confidence on mixed sets continue to rise.
Our short-term plan is to keep reviewing essential 6th-grade topics (unit rates, fraction/decimal operations, percent problems) while beginning algebraic concepts next week (expressions, order of operations with variables, and one- to two-step equations/inequalities) and applying them to mixed word problems. The overall goal remains solid mastery for classroom success and a smooth transition into pre-algebra/algebra. I recommend continuing weekly sessions with brief daily practice; he currently has three hours remaining.
If youâ€™d like to continue working together toward these goals, please redeem additional credits through your Bright Horizons portal. After you redeem your credits, youâ€™ll receive an email from Revolution Prep to add the hours to your account.
Please let me know if you have any questions or if youâ€™d like to adjust the plan. Iâ€™m happy to schedule a quick call if helpful. I look forward to supporting Julian in his continued academic journey.
Best regards,
Nick L.
nick.lucido@revolutionprep.com
+19258997733</t>
  </si>
  <si>
    <t>Dear Mason and Karen, 
I hope you are having a great summer. Itâ€™s been a pleasure working with you and Mason, and I wanted to share a brief progress update and the plan ahead.
Mason has shown strong, steady gains across Reading &amp;amp; Writing and Math. He completed the Mixed Algebra and Mixed Punctuation modules, did excellent work on Command of Textual Evidence and Command of Quantitative Evidence, and reviewed the Constants module before successfully finishing the Mixed Constants practice. This growth is reflected in his 1490 on the most recent SAT, which puts him in a strong position to exceed his 1450 goal.
Short term, weâ€™ll begin quadratics next session and keep sharpening high-difficulty R&amp;amp;W sets (especially tougher evidence questions) under timed conditions. The overall goal remains consistent, high-accuracy performance across sections to solidify results on test day.
Given the timeline to the November 8 SAT, I recommend booking Masonâ€™s remaining 5 hours before the exam so we can reinforce weak spots, run timed drills, and complete a final strategy review.
Please let me know if you have any questions or if youâ€™d like to adjust the plan. Iâ€™m happy to set up a quick call. I look forward to supporting Mason in his continued success.
Best regards,
Nick L.
nick.lucido@revolutionprep.com
+19258997733</t>
  </si>
  <si>
    <t>Hi Zachary and Aprille,
I hope you are having a great fall. Itâ€™s been great working with you and Zachary. I wanted to share a brief progress update and the plan moving forward.
Zachary has made clear progress in functionsâ€”identifying/solving functions and classifying domain and rangeâ€”as well as inverse functions (setup and solving). Heâ€™s also improved with absolute value: interpreting transformations and solving absolute value inequalities both algebraically and by graphing. This has shown up as more accurate notation, cleaner setups, and stronger reasoning on class-aligned problems.
Short term, weâ€™ll keep reinforcing function notation and inverses (including checking with composition), strengthen domain/range skills in interval notation, and continue practicing absolute value transformations and inequalities with graphs to solidify understanding for Algebra II. The overall goal remains steady classroom success and confidence with multi-step problems. I recommend continuing sessions through November to maintain momentum and support upcoming units.
If youâ€™d like to continue working together on these goals, you can redeem more credits through your Bright Horizons portal. After you redeem your credits, you will receive an email from Revolution Prep to add the hours to your account.
Please let me know if you have any questions or if youâ€™d like to adjust the plan. Iâ€™m happy to schedule a quick call if helpful. I look forward to supporting Zachary in his continued academic journey.
Best regards,
Nick L.
nick.lucido@revolutionprep.com
+19258997733</t>
  </si>
  <si>
    <t>Brandon Gomes II</t>
  </si>
  <si>
    <t>Dear Brandon and Emily, 
I hope you are having a great summer. Itâ€™s been great working with you and Brandon. I wanted to share a concise update and the plan moving forward.
Brandon has made steady progress across Reading/Writing and Math. He completed the Mixed Punctuation module and built a personal notes sheet on punctuation rules; we reviewed Words in Context and Transitions, and he worked through a timed set using the two-pass approach, scoring 17/22â€”excellent pacing and accuracy. We also reviewed a Reading/Writing timed practice set and dug deeper into Form, Structure, and Sense and Standard English Conventions. On Math, he looked at exponential functions in context and nonlinear equations, and he completed Mixed Constants practice after reviewing the Constants module. His homework has included Standard English Conventions, a RevPrep practice SAT, and Advanced Math practice.
Our short-term plan is to continue targeted RW practice (Words in Context, Transitions, SEC) under timed conditions, maintain the two-pass strategy to push accuracy beyond 17/22, and reinforce Advanced Math topics (exponential models, nonlinear equations) with mixed problem sets. The overall goal remains consistent, high-accuracy performance that supports his target for the November SAT. Brandon has one remaining hourâ€”I recommend booking that now, and, if he didnâ€™t hit his goal on todayâ€™s exam, adding six more sessions to secure weekly momentum through November. Iâ€™m confident that with those hours we can reach his score target.
If you'd like to continue working together on achieving these goals, you can easily use this link to add these hours to your account today: https://my.revolutionprep.com/s/vLat0tDW9F.
Please let me know if you have any questions or if youâ€™d like to adjust the plan. Iâ€™m happy to schedule a quick call. I look forward to supporting Brandon in his continued academic journey.
Best regards,
Nick L.
nick.lucido@revolutionprep.com
+19258997733</t>
  </si>
  <si>
    <t>Dear Christian and Sarah, 
I hope you are having a great summer. Itâ€™s been great working with you and Christian over the past couple of months. I wanted to touch base to share the progress weâ€™ve made and outline the plan moving forward.
I have seen meaningful improvement in Christianâ€™s Reading &amp;amp; Writing, especially with inference questions, central ideas/details, and core writing skills. He has shown consistent progress on our session objectives: he completed modules on Misplaced Modifiers and Apostrophes with strong results, reinforced full-sentence identification and comma usage, and applied an effective reading process (identify the question first, then read and annotate). In timed practice on SAT R/W Module 2A, his accuracy and pacing improved noticeably. Math has also shown strong gains.
Our current short-term goals include completing Khan Academyâ€™s Expression of Ideas unit and strengthening Transitions, Words in Context, and Inferences, along with continued practice on punctuation (commas/apostrophes). The overall goal remains to reach an overall SAT of 1250+ by lifting the R&amp;amp;W score. 
Based on Christianâ€™s progress, I recommend maintaining our current meeting schedule but adding two commitments: consistent completion of assigned homework and one full-length practice test every 2â€“3 weeks, alternating Revolution Prep and Bluebook, followed by review of all missed questions. His last practice test (~1200) was over a month ago; with regular practice tests and reflection on errors, Iâ€™m confident he can reachâ€”and likely exceedâ€”1250.
Please let me know if you have any questions or if youâ€™d like to adjust the plan. Iâ€™m happy to schedule a quick call if helpful. I look forward to supporting Christian in his continued academic journey.
Best regards,
Nick L.
nick.lucido@revolutionprep.com
+19258997733</t>
  </si>
  <si>
    <t>William Evans</t>
  </si>
  <si>
    <t>Dear William and Jill, 
I hope you are having a great summer. Itâ€™s been great working with you and William over the past couple of months. I wanted to share a brief progress update and the plan moving forward.
Iâ€™ve seen steady improvement in Williamâ€™s algebra foundations. He has been working through the Mixed Algebra module, practiced rewriting equations and solving for variables, and began applying slope-intercept form to linear equations. We also discussed a â€œmatching methodâ€ approach for constant problems. His Reading &amp;amp; Writing score is strong (710), and our focus is bringing Math (340) up to parity.
Short-term goals include completing Mixed Algebra problems (1â€“20), finishing the Algebra I course challenge on Khan Academy and the Algebra I worksheet, and continuing slope-intercept practice. Next, weâ€™ll extend into systems of equations, exponents, and an introduction to quadratics, with regular mixed word problems to build translation and problem-solving fluency. The overall goal remains a significant lift in SAT Math through mastery of core Algebra I skills and gradual exposure to Algebra II topics.
Based on Williamâ€™s progress, I recommend booking out his remaining 21 hours now to maintain momentumâ€”ideally on a consistent weekly cadence leading up to his next practice tests.
Please let me know if you have any questions or if youâ€™d like to adjust the plan. Iâ€™m happy to schedule a time to talk by phone if helpful. I look forward to supporting William in his continued academic journey.
Best regards,
Nick L.
nick.lucido@revolutionprep.com
+19258997733</t>
  </si>
  <si>
    <t>Oliver Reich</t>
  </si>
  <si>
    <t>Dear Oliver and Erin, 
I hope you are having a great summer. Itâ€™s been great working with you and Oliver over the past couple of months. I wanted to share a brief update and the plan moving forward.
Oliver has strengthened key Reading/Writing skills: he completed Central Ideas &amp;amp; Details and the Inferences module (with excellent performance), built confidence with sentence boundaries after the Mixed Conventions work, and finished the SAT Writing Strategies module. Heâ€™s also practiced punctuation (including Barronâ€™s drills) and Expression of Ideas, and he has completed multiple timed R/W modules. In Math, he has progressed through Function Graphs; Exponential Functions in Context; Rewriting Equivalent Expressions; nonlinear equations; isolating quantities; and SAT assorted/advanced math sets. While we saw good skill gains, overall progress has plateaued recently, which we can address with more consistent independent practice and regular full-length exams.
Short term, I recommend following the 6-week study plan I shared, with a focus on Expression of Ideas, Standard English Conventions, punctuation, Words in Context, and Transitions on the R/W side, and continued work on exponential models, equivalent exponent expressions, function graphs, percentages, and nonlinear equations in Math. Oliver should complete at least two full-length practice tests before our next meetingâ€”alternating Bluebook and Revolution Prepâ€”then review every missed question and update his error log to solidify learning. The overall goal remains reaching a 1300 by the December test date; with consistent practice and post-test reflection, Iâ€™m confident he can get there.
Please let me know if you have any questions or if youâ€™d like to adjust the plan. Iâ€™m happy to set up a quick call. I look forward to supporting Oliver in his continued academic journey.
Best regards,
Nick L.
nick.lucido@revolutionprep.com
+19258997733</t>
  </si>
  <si>
    <t>Audrey Govignon</t>
  </si>
  <si>
    <t>Dear Audrey and Emmanuel,
I hope you are having a great summer. Itâ€™s been great working with you and Audrey over the past couple of months. I wanted to share a brief update and the plan moving forward.
Audrey has made solid progress in both Reading/Writing and Math. On R/W, we reviewed her error log, strengthened Transitions, and practiced Words in Context and Mixed Punctuation; she also completed a timed 3SD Module 2A with improved pacing and accuracy. On Math, she analyzed errors from a prior practice test and focused on Advanced Math and geometry. She completed Exponential Functions in Context (Levels 1/2) with excellent results, and finished work on Equivalent Exponent Expressions and Nonlinear Equations, followed by targeted Advanced Math II practice.
Short term, weâ€™ll continue building Advanced Math and geometry skills while reinforcing R/W areasâ€”Transitions, Words in Context, and punctuationâ€”using her error log to guide review. The overall goal remains reaching a 1300 by yearâ€™s end; she is currently about 100 points below that target. With consistent weekly homework and a full-length practice test every 2â€“3 weeks (alternating Bluebook and Revolution Prep) plus thorough error review, Iâ€™m confident she can get there. She has four hours remaining that are not yet scheduled; I recommend booking them out now to maintain momentum.
Please let me know if you have any questions or if youâ€™d like to adjust the plan. Iâ€™m happy to schedule a quick call if helpful. I look forward to supporting Audrey in her continued academic journey.
Best regards,
Nick L.
nick.lucido@revolutionprep.com
+19258997733</t>
  </si>
  <si>
    <t>Ben Shapiro</t>
  </si>
  <si>
    <t>Dear Ben and Milt, 
I hope you are having a great fall. Itâ€™s been great working with you and Ben over the past couple of months. I wanted to share a brief update and the plan moving forward.
Ben has made meaningful gains in Reading/Writing. He completed the Verbs module, finished Mixed Punctuation (and now articulates why a comma/semicolon/colon is correct), and did excellent on Command of Textual Evidence. His R/W score has improved by about 100 points. On Math, we reviewed his SAT error log and worked through the Mixed Algebra module; heâ€™ll benefit from additional practice with slopeâ€“intercept form, rewriting equations, and constants, and weâ€™ll add geometry focus next session. His most recent practice composite is around 1200.
Short term, Ben will complete the Mixed Algebra assignment and revisit Algebra I topics on Khan Academy (slopeâ€“intercept, rewriting equations, constants), alongside regular geometry practice. On R/W, weâ€™ll maintain gains by reinforcing punctuation, and high-difficulty evidence questions, and he should take a full-length practice test with thorough error review. The overall goal remains a 1350 by strengthening Math while sustaining R/W improvements.
Ben has 4 hours remaining. Based on his trajectory, I recommend adding 10 more hours so we can raise the Math score with targeted drills, timed sets, and test review leading up to his next SAT.
If you'd like to continue working together on achieving these goals, you can easily use this link to add the hours to your account today: https://my.revolutionprep.com/s/cFubn8rDH1.
Please let me know if you have any questions or if youâ€™d like to adjust the plan. Iâ€™m happy to schedule a quick call if helpful. I look forward to supporting Ben in his continued academic journey.
Best regards,
Nick L.
nick.lucido@revolutionprep.com
+19258997733</t>
  </si>
  <si>
    <t>Shlok Page</t>
  </si>
  <si>
    <t>Dear Shlok and Sushil,
I hope you are having a great fall. Itâ€™s been great working with Shlok over the past couple of months. I wanted to share a brief progress update and the plan moving forward.
Iâ€™ve seen meaningful improvement in Shlokâ€™s algebra and pre-algebra foundationsâ€”especially solving systems of equations (substitution and elimination), multi-step equations, and setting slope-intercept form from two points. Heâ€™s also strengthened ratios/proportions/unit rates and made steady gains in 7th-grade geometry (angle relationships, area/circumference of circles, the Pythagorean theorem, and scale factors). This progress shows in cleaner setups, more accurate algebraic work, and better problem-solving stamina.
In the short term, weâ€™ll reinforce elimination fluency and multi-step equations, keep practicing percent/ratio/unit-rate applications, and continue targeted geometry work while maintaining slope-intercept and expression simplification. The overall goal is solid, fluent mastery of middle-school math to ensure confidence and a smooth path into Algebra I.
If youâ€™d like to continue working together on these goals, you can redeem more credits through your Bright Horizons portal. After you redeem your credits, you will receive an email from Revolution Prep to add the hours to your account. For steady progress, I recommend scheduling 1 hour per week.
Please let me know if you have any questions or if youâ€™d like to adjust the plan. Iâ€™m happy to schedule a quick call if helpful. I look forward to supporting Shlok in his continued academic journey.
Best regards,
Nick L.
nick.lucido@revolutionprep.com
+19258997733</t>
  </si>
  <si>
    <t>Norah Acker</t>
  </si>
  <si>
    <t>Dear Norah and Christopher, 
I hope you are having a great summer. Itâ€™s been great working with you and Norah. I wanted to share a brief update and the plan moving forward.
Norah has shown strong progress across both sections. She did very well on the Mixed Algebra module and completed the Question ID module for Reading/Writing to solidify strategies by question type. In R/W, she performed well on Mixed Punctuation and Text Structure &amp;amp; Purpose, and we reviewed errors from a recent practice test. In Math, she has been working through Exponential Functions in Context and Nonlinear Equations, as well as Pronouns and Constants for targeted skills practice. She is currently testing around 1350, which places her right at her goal.
Short term, our plan is to: complete Standard English Conventions, Craft and Structure, and Form, Structure, and Sense; continue Advanced Math (exponential models, nonlinear equations) and Mixed Constants; and take a full practice exam with thorough error review before the October 4 SAT. The overall goal remains to reachâ€”and ideally exceedâ€”1350 with consistent, targeted practice.
If youâ€™d like to continue working together on these goals, you can redeem more credits through your Bright Horizons portal. After you redeem your credits, you will receive an email from Revolution Prep to add the hours to your account. Given Norahâ€™s timeline, I recommend redeeming 4 additional hours and scheduling 1 hour per week through the Oct 4 test to maintain momentum.
Please let me know if you have any questions or if youâ€™d like to adjust the plan. Iâ€™m happy to schedule a quick call if helpful. I look forward to supporting Norah in her continued academic journey.
Best regards,
Nick L.
nick.lucido@revolutionprep.com
+19258997733</t>
  </si>
  <si>
    <t>Konner Nash</t>
  </si>
  <si>
    <t>Dear Kristofor, 
I hope you are having a great last few days of Fall! Its been great working with you and Konner over the past couple of months. I wanted to touch base to share some of the progress we've made so far and share my thoughts on the plan moving forward.
I've seen significant improvements in Konner's ability to identify letters and recall their sounds. He has been able to blend sounds as well as work on switching out phonemes to make new words. He's reading words with short vowel sounds "a" and "e." He has shown consistent progress by using what he already knows to help him in each new lesson. 
Our current short-term goals for Konner include reading words with short i, o, and u sounds, as well as recognizing and reading long vowel teams. The overall goal remains to increase Konner's reading fluency. 
I recommend that we continue working together three to five times per week, for thirty-minute sessions. 
Please let me know if you have any questions or if there are any adjustments you would like to make to our plan. I'm happy to schedule a time to talk by phone if that would be helpful. I look forward to supporting Konner's academic journey. 
Best regards, 
Nicole 
Nicole B.
nicole.bishop@revolutionprep.com
+17069869824</t>
  </si>
  <si>
    <t>Nora Kelly</t>
  </si>
  <si>
    <t>Dear Katie and Nora, 
I hope you are having a great start to the Fall Semester! It was great working with Nora a few months ago, and I wanted to touch base about the plan moving forward. 
Nora made significant progress in ACT Geometry in the two sessions we worked together, and I'd love to contnue to help Nora reach her goals if she hasn't already attained them! 
I recommend scheudling consistent weekly sessions for the best possible outcome, starting with one 60 minute session per week. 
Let me know if you have any questions or concerns, or if I can support in any other capacity throughout the school year. 
Kind regards, 
Nicole B.
nicole.bishop@revolutionprep.com
+17069869824</t>
  </si>
  <si>
    <t>Marcus Matwijec</t>
  </si>
  <si>
    <t>Hi Patty! 
I hope you've had a great week! Thank you for taking the time to meet the other day. As our time together was a bit rushed, if you'd like to schedule another time to meet and discuss further, let me know. 
Based on our conversation, it seems that Marcus needs more directed support throughout the week in order to follow through with the homework. We discussed possibly using Marcus' flex period on Monday for a 60 minute session and then Wednesday and Friday scheduleing 30 minute sessions. Let me know the times and I can open up the availability and schedule those sessions during the day. If that is not an option, I'd recommend getting consistent sessions scheduled for next month after school. 
Based on his goals, we will need to cover all the math strategies, starting with the Two-Pass strategy, and moving to IESME, Backsolving, Plug and Chug, and utilizing Desmos to it's fullest potential. I would also like to cover Algebra, starting with linear functions, quadratics, exponents, and word problems. 
It would be beneficial for Marcus to go over the English that we have already covered and do all of the questions that he can, and bring any questions he has to our next session. 
Let me know if you have any questions, concerns or comments, and I will be sure to address them. 
Kind regards, 
Nicole
nicole.bishop@revolutionprep.com
+17069869824</t>
  </si>
  <si>
    <t>Kennedi Washington</t>
  </si>
  <si>
    <t>Dear La Dena, 
I know this time of year is busy, and I appreciate you taking the time to review this email. As we begin a new academic semester, I wanted to take a moment to share some updates about Kennedi's progress and outline our plans moving forward.
Over the Summer, I have seen significant improvements in Kennedi's mastery of the parts of speech, like verbs and nouns. She has also grown in her ability to read a passage and make both an outline and an idea map. In particular, she has shown consistent progress in reading and writing. 
The overall goal for her sessions remains to gain confidence in English, with her short-term goal being to master grade-level spelling words. If there have been any changes or new goals for this semester, please let me know so we can adjust our plan accordingly.
For this semester, our plan includes mastering grade-level spelling words, learning literary strategies, analyzing text structure, identifying and utilizing literary devices such as metaphors and similes, as well as working on writing strategies like organizing information, utilizing transition words, writing introductions and conclusions, summarizing stories, developing arguments, and creating sentence variety. I would also like to check on Kennedi's availability to ensure our sessions fit into their current schedule. If there are any changes, please let me know so we can plan for sessions that align with your studentâ€™s schedule. 
Based on Kennedi's progress, I recommend we meet once a week for 30 minutes throughout the school year. This will allow us to work on the topics mentioned above, as well as go over any outstanding schoolwork. 
If you'd like to continue working together on achieving these goals, you can easily use this link to add the hours to your account today: https://my.revolutionprep.com/s/bkDjf2Zw4a.
Please let me know if you have any questions or if there are any adjustments you would like to make to our plan. Iâ€™m happy to schedule a time to talk by phone if that would be helpful. I am looking forward to continuing my work with Kennedi and in these next steps of her academic journey.
Best regards,
Nicole Bishop
nicole.bishop@revolutionprep.com
+17069869824</t>
  </si>
  <si>
    <t>Gabriel Cadena</t>
  </si>
  <si>
    <t>Dear Anjali and Gabe, 
I hope this finds you well, and you are settling into the rythym of the school year with all its activities. It's been great working with Gabe, over the last couple of months. I wanted to touch base to share some of the progress we've made, and share my thoughts on the plan moving forward. 
I've seen significant improvement in his understanding and application of the Math strategies and concepts we've covered as evidenced by his 780 score on the latest practice test. Moving forward we will cover SAT reading and writing strategies for words in context questions, as well as some ACT specific math including Elipses, Matrices and Vectors. 
Based on Gabe's goals, I recommend that we continue to work together twice a week for 60 minute sessions and continue to take a practice test every two weeks. 
Our current short term goal is to increase his score on the reading and writing section. The overall goal remains to achieve a 1550 or higher on the SAT, and attain the National Merit Scholarship based on the PSAT. 
I know Gabe mentioned that he is also thinking about taking the ACT, and while it might seem like a good idea to take both tests, usually colleges only look at one score, and with his SAT score being relatively high, I would recommend only working on the PSAT and SAT. If you are set on having Gabe take the ACT, I recommend we prepare for that after he is done working on SAT prep and has gotten his max score. 
Kind regards, 
Nicole 
nicole.bishop@revolutionprep.com
+17069869824</t>
  </si>
  <si>
    <t>Dear Jennifer,
I hope you are having a great last few weeks of Summer. Itâ€™s been great working with you and Harper over the past couple of months. I wanted to touch base to share some of the progress weâ€™ve made so far and share my thoughts on the plan moving forward.
I have seen significant improvements in Harper's mathematical reasoning and overall confidence with multiplication and the commutative property. She has shown consistent progress in understanding how to group numbers and to work with them in different ways, so she doesn't feel "stuck" with any of our problems. This consistent improvement has been evident in her stellar work during our sessions together!
Our current short-term goals for Harper include building her math facts up and continuing our work with multiplication and division. The overall goal remains improving her overall focus and problem-solving confidence. Based on Harper's progress, I recommend we continue with our twice-weekly, half-hour sessions as I believe this provides a good amount of focused time for us to work through our material together.
Harper is currently booked through November 13th, after which she will need another Back-Up Care reservation to stay on my schedule. 
Please let me know if you have any questions or if there are any adjustments you would like to make to our plan. Iâ€™m happy to schedule a time to talk by phone if that would be helpful. I look forward to supporting Harper in her continued academic journey.
Best regards
Nik K.
nik.kososik@revolutionprep.com
+12086027214</t>
  </si>
  <si>
    <t>Dear Tess,
I hope you are having a great last few weeks of Summer. Itâ€™s been great to start working with Nuna again over the past couple of weeks after a few months off. I wanted to touch base to share some of the progress weâ€™ve made so far and share my thoughts on the plan moving forward.
I have seen solid improvements in Nuna's ability to focus and manage all of her work over the last few weeks. It seems like she is adjusting solidly to her new high school schedule and workload. She has shown consistent progress in both her Biology and Algebra classes, specifically in understanding the "AP" style of the biology classes and how to best organize the information. This consistent improvement has been evident in her current grade standing and the increasingly in-depth questions that she asks me in our sessions.
Our current short-term goals for Nuna include maintaining academic support for her math and science classes. The overall goal remains increasing academic confidence and maintaining a good grade standing. Based on Nuna's progress, I recommend we continue with our current 1 hour per week velocity, while looking at adding two sessions during weeks where she has exams and/or finals.
Nuna is currently scheduled on Mondays through November 17th, after which she will need additional Back-Up Care credits to maintain our current schedule. 
Please let me know if you have any questions or if there are any adjustments you would like to make to our plan. Iâ€™m happy to schedule a time to talk by phone if that would be helpful. I look forward to supporting Nuna in her continued academic journey.
Best regards,
Nik K.
nik.kososik@revolutionprep.com
+12086027214</t>
  </si>
  <si>
    <t>Dear Elaina,
I know this time of year is busy, and I appreciate you taking the time to review this email. As we begin a new academic semester, I wanted to take a moment to share some updates about Olivia's progress and outline our plans moving forward.
Over the past few weeks, I have seen some solid growth in Olivia's grasp of her foundational algebra work. In particular, she has shown consistent progress in taking notes in class and applying those concepts to her work outside of class, thus furthering her overall resiliency for the course. This has been reflected in her last quiz grades and her effort in our sessions. There is still a lot of work to do, however, as Olivia is still struggling with both her mastery of the concepts overall and her ability to recall and apply content from the weeks prior. In our preparations for her exam this week, we worked through a review sheet where she was having a hard time remembering the specific lessons from the weeks prior, but was able to get through it with some of her notes.
Our current short-term goals for Olivia include really working through her notetaking and review process so she can have a less stressful time leading up to her exams. The overall goal remains improved confidence in Algebra and to maintain her grade standing. If there have been any changes or new goals for this semester, please let me know so we can adjust our plan accordingly.
Based on Olivia's progress, I recommend we meet at least twice a week if possible, to make sure she has adequate time to review and work on her materials, and so we can go over her notes from class together. If twice a week is logistically challenging, making our sessions 90 minutes instead of 60 minutes could be a great way to bridge the gap. I'd be happy to hear your thoughts!
Please let me know if you have any questions or if there are any adjustments you would like to make to our plan. Iâ€™m happy to schedule a time to talk by phone if that would be helpful. I am looking forward to continuing my work with Olivia and in these next steps of her academic journey.
Best regards
Nik K.
nik.kososik@revolutionprep.com
+12086027214</t>
  </si>
  <si>
    <t>Kaya Jimenez</t>
  </si>
  <si>
    <t>Dear John,
I hope you are having a great start to your Fall. Itâ€™s been great working with you and Kaya over the past handful of weeks. I wanted to touch base to share some of the progress weâ€™ve made so far and share my thoughts on the plan moving forward.
I have seen significant improvements in Kaya's handling of the complex material in her AP Biology class. She has shown consistent progress in understanding the important microscopic processes that make up a cell's day, so to speak. This consistent improvement has been evident in her solid test and quiz scores, and her blossoming confidence with the material that I am seeing during our sessions.
Our current short-term goals for Kaya include working through more of the complex microscopic processes that are coming up in her material. The metabolic units that work through photosynthesis and cellular respiration are typically tricky for students; however, I am confident in Kaya's ability to navigate these cycles. The overall goal remains maintaining her good grade standing and improving her overall academic confidence. Based on Kaya's progress, I recommend we continue with our weekly sessions throughout the rest of the semester. I also recommend that we get the rest of the year booked out and especially think about doubling up sessions in the weeks leading up to the AP exam at the end of the year. 
Kaya is currently booked through February 4th, 2026, after which she will need additional hours to stay on my schedule (just so you know!). 
Please let me know if you have any questions or if there are any adjustments you would like to make to our plan. Iâ€™m happy to schedule a time to talk by phone if that would be helpful. I look forward to supporting Kaya in her continued academic journey.
Best regards,
Nik K.
nik.kososik@revolutionprep.com
+12086027214</t>
  </si>
  <si>
    <t>Dear Casady,
I hope you are having a great swing into the Fall. Itâ€™s been great working with you and Sam over the past handful of weeks. I wanted to touch base to share some of the progress weâ€™ve made so far and share my thoughts on the plan moving forward.
I have seen significant improvements in Sam's confidence with his chemistry work as well as his ability to navigate all of the different units he has gone through thus far. He has shown consistent progress in understanding how to use the periodic table and also how to construct an electron configuration. This consistent improvement has been evident in his quickening pace through our work together, and also his good grades on his class work!
Our current short-term goals for Sam include preparing for his coming units on stoichiometry and electron geometry. The overall goal remains his growing academic confidence and to maintain his good grades throughout the academic year. Based on Sam's progress, I recommend we continue with our once-weekly sessions for an hour at a time, as I also know he is meeting with another tutor for support in his AP Human Geography class. My only other recommendation at this time is to book out the remaining 9.42 hours left in his account between me and his other tutor, Max. 0.42 hours comes out to about 25 minutes if he would benefit from a shorter session!
Please let me know if you have any questions or if there are any adjustments you would like to make to our plan. Iâ€™m happy to schedule a time to talk by phone if that would be helpful. I look forward to supporting Sam in his continued academic journey.
Best regards,
Nik K.
nik.kososik@revolutionprep.com
+12086027214</t>
  </si>
  <si>
    <t>Ryan Black</t>
  </si>
  <si>
    <t>Dear John,
Itâ€™s been great working with you and Ryan over the past couple of weeks. As we prepared for Ryan's SAT and await his score, I wanted to share some updates and information about what to expect.
I have seen solid improvements in Ryan's understanding of the SAT as well as in his algebraic foundation work over the last two weeks. Even though he was missing a good amount of the prerequisite knowledge for the exam, he put good effort into those areas of opportunity so he could navigate the test more confidently. He has shown consistent progress in his grammar rule work as well. This consistent improvement has been evident in his completed practice test as well as his quickening pace during our few sessions together over the last two weeks.
For this exam, our goal is for Ryan to get his feelers out for the exam and to see some improvement over his practice test score (hopefully in the 950 - 1000 range). While we cannot guarantee a specific score, we have worked diligently towards this goal through our work on the higher impact areas of the exam, namely his algebraic fundamentals and his punctuation/grammar rules. It's important to consider the impact of the test zone on Ryan's performance. Ensuring a good night's sleep throughout the week leading up to the test is crucial, as just the night before isn't enough. We have also discussed strategies to manage test anxiety and to use his accomodations to his advantage, which can impact scores.
I am looking forward to continuing to work with Ryan after the test so that we can work towards further improvements across the board towards his goal of 1150. I recommend we do at least two hours each week with our eyes set on the December 6th test to give us a good amount of time to work through as much of the material as we can. During our upcoming sessions, I plan to continue working on his comfort with our strategies as well as getting him used to the different tools that the test allows one to use.
Ryan currently has 5 unscheduled hours in his account, please book those as soon as you are able. In order to get the hours you need to stay on my schedule towards the December test, you can easily use this link to add these hours to your account today: 
https://my.revolutionprep.com/s/qMcDKQEiO1.
Please let me know if you have any questions or if there are any adjustments you would like to make to our plan. Iâ€™m also able to schedule a time to talk by phone if that would be helpful. I am happy to support Ryan in his continued academic journey.
Best regards,
Nik K.
nik.kososik@revolutionprep.com
+12086027214</t>
  </si>
  <si>
    <t>Dear Tamra,
I hope you are having a great start to your Fall. Itâ€™s been great working with you and Madeline over the past handful of weeks. I wanted to touch base to share some of the progress weâ€™ve made so far and share my thoughts on the plan moving forward regarding her AP Chemistry class.
I have seen significant improvements in Madeline's ability to troubleshoot her problem-solving steps and to "scaffold" her work in this tricky class. She has shown consistent progress in breaking down her stoichiometry problems into easier steps, as well as understanding the algebraic notions behind the problems that Collegeboard writes for AP Chemistry. This consistent improvement has been evident in her growing confidence in the course and her growing ability to discuss the problems in-depth with me.
Our current short-term goals for Madeline include supporting her through the first semester's worth of material and sharpening her overall study skills for the class. The overall goal remains maintaining her grades and improving her overall academic confidence. Based on Madeline's progress, I recommend we continue with our twice-weekly hour meetings throughout the academic school year, as this provides adequate time to review her material and will allow us to prepare for the exam at the end of the year.
Madeline is currently booked through October 16th, after which she will need additional hours to remain on my schedule with her preferred meeting time. I suggest adding the below to your account to ensure we stay on track.
â€¢ 24 Hours of Advanced Tutoring for Madeline Annett with Nik Kososik
You can easily use this link to add the hours to your account today: https://my.revolutionprep.com/s/6zJYc4Is6U.
Please let me know if you have any questions or if there are any adjustments you would like to make to our plan. Iâ€™m happy to schedule a time to talk by phone if that would be helpful. I look forward to supporting Madeline in her continued academic journey.
Best regards,
Nik K.
nik.kososik@revolutionprep.com
+12086027214</t>
  </si>
  <si>
    <t>Dear Elena,
I hope you are having a great start to your Fall. Itâ€™s been great working with you and Ella over the past couple of months. I wanted to touch base to share some of the progress weâ€™ve made so far and share my thoughts on the plan moving forward.
I have seen significant improvements in Ella's understanding of key algebraic fundamentals as well as her elimination rationale for this exam. She has shown consistent progress in developing her exponent rules as well as her punctuation rule set. This consistent improvement has been evident in her growing practice test score and her blossoming confidence on the exam. She currently has a practice test assigned, and I am excited to see what areas of opportunity we can work through next!
Our current short-term goals for Ella include continued grammar review as well as developing her overall question prompt comprehension. The overall goal remains developing her score and getting to that 1200. Based on Ella's progress, I recommend we continue with at least once-a-week meetings as we have been, with consideration towards adding more sessions per week as we approach her testing date in the spring.
Ella is currently booked through Sunday, January 18th, after which she will need additional hours to remain on my schedule. I remember she was interested in adjusting her schedule from Sundays to a different weekday. If that is still the case, please let me know, and we can make those adjustments!
I have added a link below for your convenience if you would like to add more hours now.
â€¢ 12 Hours of Advanced Tutoring for Ella Sutherland with Nik Kososik
If you'd like to continue working together on achieving these goals, you can easily use this link to add the hours to your account today: https://my.revolutionprep.com/s/bBvYWZ2L0N.
Please let me know if you have any questions or if there are any adjustments you would like to make to our plan. Iâ€™m happy to schedule a time to talk by phone if that would be helpful. I look forward to supporting Ella in her continued academic journey.
Best regards,
Nik K.
nik.kososik@revolutionprep.com
+12086027214</t>
  </si>
  <si>
    <t>Dear Lauren and Elliot,
I hope you are having a great start to your Fall. Itâ€™s been great working with you and Layla over the past couple of months. I shared some progress with you a couple of weeks ago, but I wanted to touch base to share my thoughts on the plan moving forward.
I have seen significant improvements in Layla's work on the reading and writing section of the exam - she has really seen some growth! She has shown consistent progress in bettering her elimination rationale in the reading section, as well as identifying the question types as she is navigating each prompt. This consistent improvement has been evident in increasing practice test scores within the reading section specifically.
Our current short-term goals for Layla include making sure she can consistently get to the higher scoring module in the reading section and smooth out her experience in the math section by continuing through her algebraic review. The overall goal remains improved test-taking confidence and a higher SAT score overall. Based on Layla's progress, I recommend we continue with at least our once-weekly meetings. I know she was struggling to fit two sessions a week in, but I do think she would make more consistent progress if we were meeting twice a week!
Layla recently went through and adjusted our sessions to better fit her academic schedule, which I super appreciate her getting that done! As of now, she is currently booked through February 3rd, 2026, after which she will need additional hours to remain on my schedule.
Please let me know if you have any questions or if there are any adjustments you would like to make to our plan. Iâ€™m happy to schedule a time to talk by phone if that would be helpful. I look forward to supporting Layla in her continued academic journey.
Best regards,
Nik K.
nik.kososik@revolutionprep.com
+12086027214</t>
  </si>
  <si>
    <t>Dear Gabrielle,
Itâ€™s been great working with you and JaeLyn over the past few months. As we prepare for JaeLyn's upcoming ACT sitting, I wanted to share some updates and information about what to expect.
I have seen significant improvements in Jaeyn's mathematical reasoning ability as it pertains to these standardized examLs, and while we have been mainly focusing on SAT-style problems, that reasoning ability will also carry her far on the ACT. She has shown consistent progress in navigating the different question prompts and developing her overall elimination rationale for these exams. This consistent improvement has been evident in her solid practice test scores and her growing confidence.
For this exam, our goal is for JaeLyn to have a smoother testing experience with more confidence and fewer tears compared to her recent SAT sitting. While we cannot guarantee a specific score, we have worked diligently towards this goal through developing her test-taking skillset and reviewing key concepts that are on this test. It's important to consider the impact of the test zone on Jaelyn's performance. Ensuring a good night's sleep throughout the week leading up to the test is crucial, as just the night before isn't enough. We have also discussed strategies to manage test anxiety, which can impact scores.
I am looking forward to continuing to work with JaeLyn after the test so that we can work towards further improvements with the SAT and the ACT. I recommend we continue with our once-weekly sessions in order to help her achieve her goals. During our upcoming sessions, I plan to continue working on ACT-specific math questions, mainly geometry and certain word problems, as well as developing her science section strategies.
JaeLyn is currently booked out through March 12th, 2026, after which she will need additional hours to remain on my schedule. If you would like to adjust any of these hours to double up sessions before her test sittings, please let me know, and I will be happy to make those adjustments!
Please let me know if you have any questions or if there are any adjustments you would like to make to our plan. Iâ€™m also able to schedule a time to talk by phone if that would be helpful. I am happy to support JaeLyn in her continued academic journey.
Best regards,
Nik K.
nik.kososik@revolutionprep.com
+12086027214</t>
  </si>
  <si>
    <t>Shaivi Agirishetti</t>
  </si>
  <si>
    <t>Dear Vittal,
Itâ€™s been great working with you and Shaivi over the past couple of months. As we move past Shaivi's most recent exam, I wanted to share some updates and information about what to expect.
I have seen significant improvements in Shaivi's elimination rationale as well as her navigation of the reading and writing section prompts. She has shown consistent progress in understanding constant type problems and structuring her word problem solutions through the math section. This consistent improvement has been evident in solid test score performance as well as her growing confidence in our sessions together since our last check-in.
For this exam, our goal is 1200, as it was during her last sitting. While we cannot guarantee a specific score, we have worked diligently towards this goal through developing her test-taking skillset as well as her stamina so she can confidently navigate the exam. It's important to consider the impact of the test zone on Shaivi's performance. Ensuring a good night's sleep throughout the week leading up to the test is crucial, as just the night before isn't enough. We have also discussed strategies to manage test anxiety, which can impact scores.
I am looking forward to hearing how Shaivi performs on this test. Looking ahead, I recommend looking ahead at the next sitting in November and extending our twice-weekly sessions in the month of October to continue our current momentum. This would give us an opportunity to continue working on her focus and stamina through the math section, specifically, and ensuring she can make it to the higher-scoring module for each section.
Shaivi currently has two unscheduled hours with her current Bright Horizon's reservation, which are set to expire on November 21st.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Shaivi in her continued academic journey.
Best regards,
Nik K.
nik.kososik@revolutionprep.com
+12086027214</t>
  </si>
  <si>
    <t>Hello!
I wanted to provide a more detailed progress update on Michael, as weâ€™ve now had several weeks of consistent work together.
Over the past few weeks, weâ€™ve been switching our focus between reading and writing practice and, more recently, concentrating more heavily on math as part of his SAT preparation. A key emphasis has been on strategies to help Michael identify and extract the most relevant information from problemsâ€”an approach I believe will be one of his strongest tools for success on his upcoming SAT, scheduled for October 4th.
In the coming week, weâ€™ll do some final targeted review to help him feel confident going into test day. Iâ€™ve also encouraged Michael to continue independent review, so he can assess where he stands before the October exam and be prepared for the experience. Since this will be his first SAT, I understand there may be some nervousness, so I also plan to go over broader test-taking strategies with himâ€”particularly ways to stay calm, avoid feeling overwhelmed by difficult questions, and approach the test efficiently.
Looking ahead, Iâ€™d love to continue working with Michael after the October SAT. Itâ€™s very common for students to take the exam more than once, regardless of their first score, as a way of improving and pushing their results higher. Once his October results come back, it may be helpful to set up a time to discuss next stepsâ€”whether thatâ€™s preparing for a second test date or adjusting his tutoring plan to best support his academic goals. We can arrange a brief meeting by Zoom or phone at your convenience.
Michael has been doing a wonderful job in our sessions. He is a fast learner, consistently brings great energy and focus, and has been steadily improving in his work. From what Iâ€™ve seen and from your updates, he has also been managing his school assignments well, balancing them alongside volleyball and his other interests.
Currently, our pace of two one-hour sessions per week has been effective, though we may want to revisit scheduling as his goals evolve and as hours on his account are used. Please let me know a good time to connect if youâ€™d like to discuss where to go from here.
Thank you again for the opportunity to work with Michaelâ€”itâ€™s been a pleasure supporting his growth. I look forward to hearing from you, and I hope you have a wonderful weekend.
Nisan H.
nisan.hubbard@revolutionprep.com
+18045367099</t>
  </si>
  <si>
    <t>Hello and Good Morning
I wanted to reach out with a quick update regarding Nevin. So far, weâ€™ve had two sessions together preparing for his AP Biology course, and heâ€™s been doing well as weâ€™ve started building review strategies and working through key concepts.
I know we werenâ€™t able to meet for our last two scheduled sessions, but I see that we currently have a session planned for tomorrow as well as another on Monday. I just wanted to check in to confirm whether those times still work for Nevin or if we should adjust his schedule. My main goal is to make sure heâ€™s getting consistent support in AP Biology, especially as the material becomes more challenging.
If youâ€™d like, we can continue with the sessions already on the calendar, or, if itâ€™s more manageable, we could adjust to one session per week. Either way, Iâ€™m flexible and happy to make the schedule work best for Nevin.
In addition, Iâ€™d love to hear how Nevin has been doing in class since our last meeting. I recall he was preparing for an exam, and I want to make sure our sessions are aligned with what he needs most in school.
Thank you again for allowing me to be part of Nevinâ€™s academic journey. I look forward to hearing from you and to continuing to support his progress in AP Biology.
Nisan H.
nisan.hubbard@revolutionprep.com
+18045367099</t>
  </si>
  <si>
    <t>Hello and Good Morning!
Emily and I have recently begun our AP Biology sessions, and theyâ€™ve been very productive so far. Weâ€™ve spent some time building a structure for what she can expect from the class. In addition, weâ€™ve worked on clarifying concepts she found challenging and reviewing material connected to her assessments. I believe she has already completed at least one quiz or test during our time together, and she has been preparing for another upcoming assessment.
To help with preparation, weâ€™ve been practicing both multiple-choice and free-response (FRQ) style questions so that Emily can get comfortable with the types of problems she will see in a standardized format. She has been doing a great job engaging with the material, and I really enjoy the energy she brings to our sessions.
One area we are working on is building Emilyâ€™s confidence and autonomy when approaching challenging questions. Sometimes, when she feels overwhelmed, she tends to respond with â€œI donâ€™t knowâ€ right away instead of working through the problem step by step. My goal is to encourage her to extract information, write down what she does know, and give herself grace as she works through the process. She already has a strong knowledge baseâ€”itâ€™s just about connecting that knowledge and trusting herself.
As we move forward, Iâ€™m excited to continue helping Emily make these connections, especially as the course progresses into more complex units. Our current pace of two sessions per week at one hour each has been working well, allowing us to balance concept review with applied practice.
If youâ€™d like to discuss Emilyâ€™s progress in more detail or adjust her schedule, Iâ€™d be happy to set up a Zoom call or phone conversation. Sheâ€™s been attentive, intentional, and steadily growing through our work together, and I look forward to supporting her continued success in AP Biology.
Thank you, and I hope you have a wonderful weekend.
Nisan H.
nisan.hubbard@revolutionprep.com
+18045367099</t>
  </si>
  <si>
    <t>Hello and Good Morning, 
I wanted to share a quick update on my work with Khloe. Weâ€™ve met a few times now to go over AP Biology concepts, and she consistently demonstrates a strong grasp of the material. She comes well-prepared to each session, which makes working with her a real joy.
In our most recent session, we reviewed water properties, including its emergent properties and importance as a solvent in living systems. We also practiced free response questions, giving her exposure to the types of application-based questions she may encounter both in class and on the AP Biology exam. My goal is to continue blending concept review with both free response and multiple-choice practice so she feels increasingly confident and prepared.
Our next session is scheduled for Thursday, and I plan to continue building on this approachâ€”clearing up any questions she may have while giving her regular opportunities to practice applying her knowledge. I believe this steady exposure will help strengthen her efficiency and confidence in navigating AP-style questions.
Currently, our schedule of one hour per session is working well, but Iâ€™m open to adjustments if needed. If youâ€™d like to discuss her progress further, Iâ€™d be glad to arrange a quick Zoom or phone call.
Overall, Khloe is in a great position. With continued attention to detail and practice, Iâ€™m confident she will keep excelling. Thank you for allowing me to support her learning, and I look forward to seeing her growth throughout the course.
Nisan H.
nisan.hubbard@revolutionprep.com
+18045367099</t>
  </si>
  <si>
    <t>Hello and Good Morning,
I wanted to provide an update on Lillyâ€™s progress in AP Chemistry. She has been doing an excellent job in our sessionsâ€”coming prepared, asking thoughtful questions, and fully engaging with the material. Her intentional approach to learning makes it a joy to work with her.
Looking ahead, Iâ€™d like to continue supporting Lilly in two main areas: clarifying any misconceptions as topics become more challenging, and strengthening her ability to navigate and respond to AP-style questions. She already does well with practice free-response questions, but I want to help her become more concise and focused in her answers, ensuring she directly addresses the objectives set by the question. With continued practice, I am confident her confidence and efficiency will continue to grow.
At this point in the semester, our current schedule of two one-hour sessions per week is working well. If youâ€™d like to discuss her progress in more detail or make any scheduling adjustments, Iâ€™d be happy to connect via Zoom or phone. My goal is to balance concept mastery with consistent exposure to application-based practice, so she not only understands the material but can also apply it effectively on the AP Chemistry exam.
Thank you for allowing me to be part of Lillyâ€™s academic journey. Iâ€™m excited to see her continued growth this year. Wishing you a wonderful weekend.
Nisan H.
nisan.hubbard@revolutionprep.com
+18045367099</t>
  </si>
  <si>
    <t>Good morning! 
I wanted to share a quick update on Bellaâ€™s progress in chemistry. She has been a joy to work withâ€”always coming prepared and engaging with the material thoughtfully. I especially appreciate how she gives each problem an honest attempt before asking for guidance, and Iâ€™ve been impressed with her ability to reason through concepts.
So far, weâ€™ve covered review material and practiced calculating moles, molecules, atoms, and gram conversions, which she picked up very quickly. Going forward, my goal is to continue building her confidence and autonomy by exposing her to more AP-style questionsâ€”both multiple choice and free responseâ€”to strengthen her ability to extract key information and apply the right strategies.
Our current schedule of one hour per week is working well, though Iâ€™m happy to adjust if needed. Please let me know if youâ€™d like to discuss her progress further or share anything I should keep in mind as we continue.
Thank you, and I hope you have a wonderful weekend.
Nisan H.
nisan.hubbard@revolutionprep.com
+18045367099</t>
  </si>
  <si>
    <t>Isabelle Fonck</t>
  </si>
  <si>
    <t>Hello and Good Morning! 
I am pleased to share an update on Isabelleâ€™s progress. Over the course of our SAT work together, she has made clear strides in both strategy and confidence. Isabelle has demonstrated a strong ability to apply frameworks for breaking down questions, allowing her to more consistently identify correct answers across both reading and math sections. This improvement has already shown in her practice work, where she is approaching questions with greater accuracy and efficiency.
As we move forward, our focus will be on refining these strategies to achieve even higher consistency, particularly in high-yield areas that will have the greatest impact on her score. Isabelle has shown that once she establishes the objective of a question, she can extract the necessary information and eliminate incorrect options effectively. This skill is becoming a strength, and we will continue to build on it.
With four sessions scheduled throughout Septemberâ€”at a frequency of about two per weekâ€”Isabelle is well-positioned to continue this momentum as she prepares for her upcoming SAT. The structure we have in place provides her with steady reinforcement while also giving her time to apply what she learns independently. Between sessions, I will continue recommending targeted self-study so that her progress carries over into test day performance.
Overall, Isabelle is progressing very well, and I am confident that with the continued consistency she has already demonstrated, she will be able to reach her goals on the upcoming exam.
Nisan H.
nisan.hubbard@revolutionprep.com
+18045367099</t>
  </si>
  <si>
    <t>Elaine Phuong</t>
  </si>
  <si>
    <t>Hello and Good Morning, 
I wanted to provide a brief update on Elaineâ€™s recent work and check in following her September SAT. In our sessions together, we focused on strengthening her overall test framework with an emphasis on math, particularly in the area of problem solving and data analysis. The goal was to ensure that Elaine could not only recognize the type of problem being asked, but also feel confident applying multiple approaches to arrive at the correct solution.
During our time together, Elaine showed strong progressâ€”adapting quickly to new strategies and demonstrating greater consistency across practice problems. Given that our work together was a concentrated â€œcrash courseâ€ leading up to her September test date, I am hopeful that these improvements translated into meaningful gains on her exam.
At this point, I would love to hear how Elaine feels about her performance and whether she has received her scores back yet. If she is looking to continue working on SAT preparation or any other academic goals this year, I would be glad to support her further.
Nisan H.
nisan.hubbard@revolutionprep.com
+18045367099</t>
  </si>
  <si>
    <t>Rose Qu</t>
  </si>
  <si>
    <t>Subject: Student Attendance Concern
Dear Yao Qu ,
I hope you are having a great day! I wanted to touch base regarding Rose's recent attendance and participation in our tutoring sessions.
Firstly, I have seen significant improvements in Rose's reading comprehension and interest in the novel she is reading Just Mercy. She has shown consistent progress in understanding the development of the main character and how the experiences have impacted his life and his health; this progress is commendable.
However, Iâ€™ve noticed that there have been some inconsistencies in Rose's attendance. She has frequently arrived late and missed sessions (late on 21 min. on 9/11; 26 min. on 9/16, and 14 min. on 9/20; and absent on 9/2, 9/18, and 9/25), which can make it challenging to achieve the goals weâ€™ve set. As a reminder, our goal is for Rose to develop her reading, speaking, and writing fluency in English, and maintaining a consistent schedule is crucial for Rose to reach this goal. On Thursday, September 25th, Rose contacted me at 5:34pm to let me know that she had rolled her ankle during cross country practice and that she had to walk back to the dorms, so she would not make it to our session. Unfortunately, I am unable to credit the hour since her session had already been in progress for over 30 minutes. 
I do recommend that Rose works to attend her sessions twice a week for 60 minutes per session.
Moving forward, I suggest we revisit the current schedule to find days and times that might work better for Rose. I recommend we continue meeting twice a week and perhaps moving her Thursday session to Sunday. If adjusting the schedule isn't possible, increasing the time spent studying outside of session can help keep Rose on track.
Please let me know if you have any questions or if there are any adjustments you would like to make to our plan. Iâ€™m happy to schedule a time to talk by phone if that would be helpful. I am here to support Rose and ensure she has the best possible chance to succeed.
Best regards,
Patricia
Patricia F.
patricia.flores@revolutionprep.com
+19565366167</t>
  </si>
  <si>
    <t>Good evening, IEM Family,
I hope youâ€™ve been enjoying a lovely weekend! Here in Texas, weâ€™re starting to feel the first signs of fall, and I hope you and your family have also had a chance to enjoy the beautiful California weather with some fun outdoor activities.
We had a fantastic week in math! In addition to welcoming our new students, we focused on finding the lowest common denominator and the greatest common factors of numbers. These skills are helping us prepare to work with fractions in greater depthâ€”finding equivalent fractions, reducing fractions to their simplest form, and getting ready to add, subtract, multiply, and divide fractions with like and unlike denominators, as well as with mixed numbers and improper fractions. Of course, we also made time for a few fun brain breaks to keep everyone refreshed and engaged!
As always, please feel free to reach out to me anytime at Patricia.Flores@RevolutionPrep.com
.
Wishing you a wonderful rest of your weekend,
Patricia
Patricia F.
patricia.flores@revolutionprep.com
+19565366167</t>
  </si>
  <si>
    <t>Dear Hanwei,
I wanted to take a moment to share an update on Oliviaâ€™s progress over the past couple of months, as well as my thoughts on the plan moving forward.
Iâ€™ve seen significant growth in Oliviaâ€™s vocabulary development, language fluency, and her ability to identify the speaker, audience, and purpose in a piece of text. She has also shown great progress in grammarâ€”she is now able to identify subjects, transitive and intransitive verbs, direct and indirect objects, object complements, and adjectives in sentences. These improvements reflect her consistent practice and dedication during our tutoring sessions.
Looking ahead, one key focus will be encouraging Olivia to rely less on her translator and instead work on forming her own sentences. This will strengthen her independence and confidence in English. It will also be helpful for Olivia to attend sessions in a quiet, distraction-free environment so she can stay fully engaged.
Our short-term goals are for Olivia to become more self-motivated and independent in her academics, while our long-term goal remains to continue strengthening her English-speaking skills. Based on her steady progress, I recommend that we continue meeting twice a week for the remainder of the semester.
Please donâ€™t hesitate to reach out if you have any questions or would like to make adjustments to our plan. Iâ€™d also be happy to schedule a phone call if that would be more convenient. I look forward to supporting Olivia as she continues to grow and succeed.
Best regards,
Patricia
Patricia F.
patricia.flores@revolutionprep.com
+19565366167</t>
  </si>
  <si>
    <t>Dear Aarthi and Samit, 
I know this time of year is busy, and I appreciate you taking the time to review this email. As we begin a new academic semester, I wanted to share some updates about Gayaâ€™s progress and outline our plans moving forward.
Over the past two months, I have seen Gaya grow in several areas. She has shown increased confidence with critical thinking math puzzles in Beast Academy, where she is learning to break down problems step by step. She has also improved her ability to analyze questions and apply strategies in Kahoot trivia, demonstrating stronger recall and faster reasoning skills. Beyond academics, Gaya has shared her enthusiasm for learning about the Romantic languages at schoolâ€”she finds it both interesting and funny that they are called â€œromantic.â€ She has also had positive feedback about her transition into fourth grade, which has helped her bring a motivated and curious attitude into our sessions.
Our current short-term goals for Gaya include strengthening her problem-solving strategies in math and continuing to build her confidence with complex, multi-step questions. The overall goal remains to keep Gaya challenged and engaged while supporting her academic growth in alignment with fourth-grade standards.
For this semester, our plan includes weaving in more mixed trivia and math challenge activities, as these not only stretch her critical thinking skills but also keep her excited about learning. Iâ€™ll continue to balance structured academic goals with engaging practice to ensure she feels both challenged and supported. Please let me know if there are any adjustments or new goals youâ€™d like to set for Gaya this semester so we can incorporate them.
Velocity Recommendation: Based on Gayaâ€™s progress and goals, I recommend we continue with our two 30-minute sessions per week through the semester. This pacing allows us to keep building on her momentum while ensuring she stays challenged and confident.
Please let me know if you have any questions or if youâ€™d like to make adjustments to the plan. Iâ€™m happy to schedule a time to talk by phone if that would be helpful. It has been a joy working with Gaya, and Iâ€™m looking forward to supporting her as she continues her academic journey.
Best regards,
Patricia
Patricia F.
patricia.flores@revolutionprep.com
+19565366167</t>
  </si>
  <si>
    <t>Subject: Student Progress and Plans for the Future
Dear Hua Xue ,
I hope you are having a great fall. Itâ€™s been great working with you and Eric over the past couple of months. I wanted to touch base to share some of the progress weâ€™ve made so far and share my thoughts on the plan moving forward.
I have seen significant improvements in Ericâ€™s vocabulary development, language fluency, and rhetorical analysis. Eric is able to analyze a piece of text to determine the relationship between the audience and the subject, the relationship between speaker and the audience, and the relationship between the speaker and the subject. This consistent improvement has been evident in Ericâ€™s consistent practice in tutoring sessions.
Our current short-term goals for Eric include being self-motivated and independent in his academics. The overall goal remains to strengthen his English-Speaking skills.. Based on Eric's progress, I recommend we continue meeting twice a week during the duration of the semester.
Please let me know if you have any questions or if there are any adjustments you would like to make to our plan. Iâ€™m happy to schedule a time to talk by phone if that would be helpful. I look forward to supporting Eric in his continued academic journey.
Best regards,
Patricia
Patricia F.
patricia.flores@revolutionprep.com
+19565366167</t>
  </si>
  <si>
    <t>Dailey Welshmer</t>
  </si>
  <si>
    <t>Dear Mr Welshmer,
I hope this email finds you well. I wanted to touch base regarding Dailey's recent progress and discuss a plan moving forward.
First, I have seen significant improvements in Dailey's practice test performance, especially in the Language Arts section, and this progress is commendable. However, overall, weâ€™re not seeing the score increase I had hoped to see for Dailey by this point. There are many reasons this could be the case, but from my observations and previous experience, I think this is likely related to a struggle with retention; this is an extremely large test in terms of content (5 years worth!) and remembering everything the entire time we are studying for the test is very challenging.
As a reminder, our long-term goal is 1300, and addressing this issue is crucial for Dailey to reach this goal. To work towards that long term goal, I would like us to prioritize the short-term goal of reviewing topics weâ€™ve previously covered and possibly topics Dailey has previously done well on. With that in mind, I recommend that Dailey include 15-20 min per evening of random review from the SAT question bank of whatever topic strikes his fancy that evening that we did NOT cover in class that week. Random review of topics can keep them fresh between lessons and the test.
Please let me know if you have any questions or if you have any additional insights that might be helpful for me to consider in my work with Dailey. Iâ€™m happy to schedule a time to talk by phone as well. I am committed to helping Dailey work towards their long-term goals.
Best regards,
Patrick
Patrick B.
patrick.bell@revolutionprep.com
+18562090764</t>
  </si>
  <si>
    <t>Dear Ms Ferro,
I hope you are having a great end to your summer! Itâ€™s been great working with you and Dylan over the past couple of months. I wanted to touch base to share some of the progress weâ€™ve made so far and share my thoughts on the plan moving forward.
I have seen improvements in Dylan's performance on the test, especially in the Math section.  His first official test score of a 1340 is a competitive place to start while leaving room for improvement.  Our current short-term goals for Dylan include a 700 on both sections.
Please let me know if you have any questions or if there are any adjustments you would like to make to our plan. Iâ€™m happy to schedule a time to talk by phone if that would be helpful. I look forward to supporting Dylan in their continued academic journey.
Best regards,
Patrick
Patrick B.
patrick.bell@revolutionprep.com
+18562090764</t>
  </si>
  <si>
    <t>Zain Hamdia</t>
  </si>
  <si>
    <t>Dear Ms Latif,
I hope you are having a great end to your summer! Itâ€™s been great working with you and Zain over the past couple of months. I wanted to touch base to share some of the progress weâ€™ve made so far and share my thoughts on the plan moving forward.
I have seen improvements in Zain's performance on practice tests, especially concerning specific math content groupings such as Geometry.  Our current short-term goals for Zain include increasing his Math score to a 700. Based on Zain's progress, I recommend a continuation of twice weekly tutoring through the November test date.
Please let me know if you have any questions or if there are any adjustments you would like to make to our plan. Iâ€™m happy to schedule a time to talk by phone if that would be helpful. I look forward to supporting Zain in their continued academic journey.
Best regards,
Patrick
Patrick B.
patrick.bell@revolutionprep.com
+18562090764</t>
  </si>
  <si>
    <t>Hailey Vigna</t>
  </si>
  <si>
    <t>Dear Ms Vigna,
I hope you are having a great end to your summer! Itâ€™s been great working with you and Hailey over the past couple of months. I wanted to touch base to share some of the progress weâ€™ve made so far and share my thoughts on the plan moving forward.
I have seen improvements in Hailey's performance, most recently breaking a 700 on the Math section!  Our current short-term goals for Hailey include breaking a 650 on the Language Arts section on a Bluebook practice test. The overall goal remains 1350. Based on Hailey's progress, I recommend a continuation of weekly tutoring through the last official test date.
Please let me know if you have any questions or if there are any adjustments you would like to make to our plan. Iâ€™m happy to schedule a time to talk by phone if that would be helpful. I look forward to supporting Hailey in their continued academic journey.
Best regards,
Patrick
Patrick B.
patrick.bell@revolutionprep.com
+18562090764</t>
  </si>
  <si>
    <t>Talia Glassberg</t>
  </si>
  <si>
    <t>Dear Ms Glassberg,
I hope you are having a great fall! Itâ€™s been great working with you and Talia over the past couple of months. I wanted to touch base to share some of the progress weâ€™ve made so far and share my thoughts on the plan moving forward.
I have seen improvements in Talia's performance during our time together, both in Language Arts and Math. They have shown progress in using Desmos to overcome new challenges on the Math section, and using new strategies on the Language Arts section.
Our current short-term goals for Talia include getting a 600 on both sections on a BlueBook test. The overall goal remains a competitive score. I will refine this suggestion after more lessons and data, but I believe for Talia that could be a 1250 or a 1300 by the December test, with the number increasing with continued study. Based on Talia's progress, I recommend a continuation of the planned schedule of once weekly tutoring through the last test date.
Talia has not expressed anxiety over her current academic courses yet, but if and when she does, between myself and the other tutors on staff we would be able to support her in any of her academic classes.
Please let me know if you have any questions or if there are any adjustments you would like to make to our plan. Iâ€™m happy to schedule a time to talk by phone if that would be helpful. I look forward to supporting Talia in their continued academic journey.
Best regards,
Patrick
Patrick B.
patrick.bell@revolutionprep.com
+18562090764</t>
  </si>
  <si>
    <t>Emily Paik</t>
  </si>
  <si>
    <t>Dear Ms Paik,
I hope this email finds you well. I wanted to touch base regarding Emily's recent progress and discuss a plan moving forward.
First, I have seen improvements in Emily's performance on Language Arts, with her most recent practice test showing a section score of a 650. This progress is commendable.  However, overall, weâ€™re not seeing the score increase I had hoped to see for Emily by this point. There are many reasons this could be the case, but from my observations and previous experience, I think this is likely related to retention and focus.  The SAT is designed to evaluate 5 years worth of Math and English knowledge, which is a tremendous amount of content to evaluate in one test.  I have seen Emily struggle with content and strategy recently that she understood at the beginning of our program, and this is likely due to a struggle with retention.  Additionally, Emily can become distracted while attempting a problem, an issue that is likely replicated when she is taking her practice and official tests.  Furthermore, as she is currently in Algebra II, and while we have gone over a great deal of math together, a number of the concepts on the SAT she simply hasnâ€™t learned yet, which provides an additional layer of challenge for her.
As a reminder, our long-term goal is 1350, and addressing this issue is crucial for Emily to reach this goal. To work towards that long term goal, I would like us to prioritize the short-term goal of 1200, getting into the Hard Module 2 on both the Language Arts and the Math sections. With that in mind, I recommend we do the following.  She should attempt to study with intention, making sure her space and time are set up for her academic success as we discussed together.  Additionally, she should be completing 15-30 minutes every evening of randomized practice on OnePrep or the College Board question bank, as well as regular practice tests to help direct self study.  She is also always welcome to email me any questions she has, specific or general.  Teaching herself SAT Algebra II concepts she is unlikely to learn before spring should also be something she prioritizes, and there are a number of resources I am happy to provide her for such â€œacceleratedâ€  learning.
Emily is getting As and Bs currently, but has expressed concern over maintaining good scores in school with her current load of commitments, especially with AP US History.  Between myself and the other tutors at RevPrep, we can support Emily in any class she needs it in.
Please let me know if you have any questions or if you have any additional insights that might be helpful for me to consider in my work with Emily. Iâ€™m happy to schedule a time to talk by phone as well. I am committed to helping Emily work towards their long-term goals.
Best regards,
Patrick
Patrick B.
patrick.bell@revolutionprep.com
+18562090764</t>
  </si>
  <si>
    <t>Dear Ms Levey,
I hope you are having a great fall. Itâ€™s been great working with you and Mia over the past couple of months. I wanted to touch base to share some of the progress weâ€™ve made so far and share my thoughts on the plan moving forward.
I have seen improvements in Mia's performance on the SAT, especially when it comes to Math, scoring a hundred points higher on the official September test over their most recent practice test.  Our current short-term goals for Mia include breaking a 600 in both sections, a goal she only needs 2-4 more correct answers in the first Modules to achieve. The overall goal remains 1400. Based on Mia's progress, I recommend a continuation of weekly tutoring through her last test date, as well as 15-30 minutes every evening of random practice from OnePrep of the College Board question bank to maintain retention.
Please let me know if you have any questions or if there are any adjustments you would like to make to our plan. If Mia requires academic support, between myself and the other tutors on staff we'd be able to help her with whatever topic she needs. Iâ€™m happy to schedule a time to talk by phone if that would be helpful. I look forward to supporting Mia in their continued academic journey.
Best regards,
Patrick 
Patrick B.
patrick.bell@revolutionprep.com
+18562090764</t>
  </si>
  <si>
    <t>Hailey Coombs</t>
  </si>
  <si>
    <t>Dear Ms Coombs,
I hope you are having a great fall! Itâ€™s been great working with you and Hailey over the past couple of months. I wanted to touch base to share some of the progress weâ€™ve made so far and share my thoughts on the plan moving forward.
I have seen improvements in Hailey's performance on both Language Arts and Math. This improvement has been evident in her improved score on the official September test, showing a 90 point increase over her official June test.  Our current short-term goals for Hailey include scoring a 650 on both Language Arts and Math, as well as continuing to cover focused content groups based on her performance data. The overall goal remains 1360. Based on Hailey's progress, I recommend a continuation of tutoring through her last testing date, as well as 15-20 minutes every evening of randomized practice from OnePrep or the College Board question bank to maintain retention, in addition to the homework I already assign her.
Please let me know if you have any questions or if there are any adjustments you would like to make to our plan. Iâ€™m happy to schedule a time to talk by phone if that would be helpful. I look forward to supporting Hailey in their continued academic journey.
Best regards,
Patrick
Patrick B.
patrick.bell@revolutionprep.com
+18562090764</t>
  </si>
  <si>
    <t>Matthew Futuyma</t>
  </si>
  <si>
    <t>Dear Ms Futuyma,
I hope this email finds you well. I wanted to touch base regarding Matthew's recent progress and discuss a plan moving forward.
First, I have seen improvements in Matthew's performance in Language Arts, with a 50 point increase in the section score between when he started with me and his most recent practice test.  He also remains engaged with me during our sessions and eager to improve, completing homework assignments in a timely manner and asking questions during sessions.  However, overall, weâ€™re not seeing the score increase I had hoped to see for Matthew by this point. There are many reasons this could be the case, but from my observations and previous experience, I think this is likely related to fatigue, focus, pacing, and retention.
Often during our sessions Matthew seems quite tired, both visually and when asked, and it is not uncommon for him to understand broad concepts but get problems wrong due to multiple simple errors, a classic sign of fatigue.  This leads into the next struggle, focus.  Matthew will often â€œspace outâ€ a number of times during a session and take longer to complete a problem because of it.  This is something Matthew freely admits he struggles with, but it remains a barrier to improvement nonetheless.  Next, pacing.  On Matthewâ€™s practice tests he has finished both sections with roughly 15-20 minutes left.  The majority of students use all of their time, and the fastest finish with only around 10 minutes left over.  I believe this could be tied to focus.  Lastly, retention.  The SAT is designed to evaluate 5 years worth of Math and English knowledge, which is a tremendous amount of content to evaluate in one test.  I have seen Matthew struggle with content and strategy recently that he understood at the beginning of our program, and this is likely due to a struggle with retention.
As a reminder, our long-term goal remains 1300, and addressing these issues is crucial for Matthew to reach this goal. To work towards that long term goal, I would like us to prioritize the short-term goal of getting to the Hard Module 2 on Math (requiring ~65-70% correct in Math Module 1), and breaking a 550 in the Language Arts. He is quite close to both of these goals, only needing 2-5 more questions in Module 1 on each section to kick him into the higher point value Module 2.  With that in mind, I recommend we do the following:
To address his fatigue, a change in life habits to make sure heâ€™s getting a full 8 hours of sleep every evening, minimum.
To address focus: aside from decreasing fatigue, breaking up bigger problems into more bite-sized problems can lead to increased focus.  Increased note taking and scratch work can also lead to improvements.
To address pacing: he should be averaging 70 seconds per question on the Language Arts and 90 seconds per question on the Math.  Aside from additional Practice Tests, completing my homework assignments with an interval timer in the background (easily found on YouTube) can help build up a sense of internal pacing.
To address retention: 15-30 minutes every evening of random practice problems from either the official SAT question bank or OnePrep in addition to my normal homework assignments and regular Practice Tests.
Given his class standing as a senior and the low number of tests offered before college applications are due, it may also be prudent to reevaluate his final score goals towards a more manageable 1150-1200.
Additionally, Matthew reports that heâ€™s getting a B- in Precalculus and a C+ in Latin.  If Matthew wants academic support, I can help with everything but Latin, and we have a number of fantastic Latin tutors on staff.
Please let me know if you have any questions or if you have any additional insights that might be helpful for me to consider in my work with Matthew. Iâ€™m happy to schedule a time to talk by phone as well. I am committed to helping Matthew work towards their long-term goals.
Best regards,
Patrick
Patrick B.
patrick.bell@revolutionprep.com
+18562090764</t>
  </si>
  <si>
    <t>Dear Nelson,
It was a pleasure speaking with you yesterday about Zavierâ€™s progress so far as well as areas of opportunity moving forward! Itâ€™s been great working with him over the past few of weeks. 
In math Zavier has:
- Identified the number of ones and tens in two-digit numbers
- Completed and extended patterns
- Solved basic addition and subtraction problems
- Solved word problems with confidence
- Practiced telling time based on the hour hand
He is progressing well with identifying quantities, using a number the chart to find missing numbers, and comparing one- and two-digit numbers. We will continue practicing telling time to the nearest half hour, building fluency with addition and subtraction within 20, and strengthening his understanding of place value.
In language arts (ELA) Zavier recognizes nearly all letters, most letter sounds, and many sight words. At this stage, Zavier is still developing his blending skills. He was not yet able to blend sounds fluently, which is an important next step for his reading fluency. He should continue focus on foundational reading skills, phonics, and fluency practice.
I recommend that Zavier maintain 1 hour per week of ELA tutoring to build phonics, reading fluency, and word recognition, and 30 minutes per week of math tutoring to continue strengthening number sense, word problem strategies, and place value.
Please let me know if you have any questions or if there are any adjustments youâ€™d like to make to our plan. I look forward to supporting Zavier in his continued academic journey.
Best regards,â€¨
Q. MonÃ©t T.
quinnisha.travis@revolutionprep.com
+18502123552</t>
  </si>
  <si>
    <t>Greeting Shannon,
I hope you are having a great start to the school year! Itâ€™s been wonderful working with Cameron as he transitions into fifth grade. I wanted to share an update on his recent progress in both math and language arts, as well as the plan moving forward.
Cameron has been making steady progress with long multiplication and long division. He can solve division problems accurately but is still becoming comfortable with the steps of the standard algorithm, which we have been breaking down together. In recent sessions, he has also solved problems involving prime and composite numbers, identified prime factors of two- and three-digit numbers, worked with exponents and square roots, applied the order of operations to multi-step equations, and begun exploring algebraic expressions. In upcoming sessions, he will continue practicing long multiplication and division with decimals while strengthening his understanding of exponents, square roots, and order of operations. Consistent practice with the standard algorithms will be important for mastering these fifth-grade skills.
In language arts, Cameron has been developing his essay-writing skills by reading passages such as Hiking Demands and one about snowboarding, where he identified challenges, summarized paragraphs, and wrote supporting points. He has practiced writing thesis statements, begun outlining body paragraphs for an opinion essay, and is learning to connect his thesis with supporting details. In addition, Cameron is building his understanding of sentence structure by identifying and writing simple, compound, and complex sentences, as well as editing for fragments and run-ons. These skills are helping him strengthen both the organization and clarity of his written responses.
Moving forward, I recommend maintaining the same plan as in the previous update: 30 minutes of math and 30 minutes of language arts per week, along with completing all assigned homework. This steady routine has been supporting Cameronâ€™s progress and will continue to help him build independence and confidence as he strengthens both his math and writing skills.
Please let me know if you have any questions or if youâ€™d like to discuss adjustments to his learning plan. I look forward to supporting Cameronâ€™s continued academic growth this school year.
Best regards,â€¨
Q. MonÃ©t Travis
quinnisha.travis@revolutionprep.com
+18502123552</t>
  </si>
  <si>
    <t>Greetings Wycliffe,
I hope you are having a great start to the school year! Itâ€™s been wonderful working with you and Maya as she begins fourth grade. Maya is a pleasure to work with, and I wanted to share the progress she has made recently along with my recommendations moving forward.
Over the past several weeks, Maya has worked on both math and language arts skills. In math, she has been practicing multiplication and division facts, solving number and word problems, and learning to determine whether to multiply or divide when approaching real-world situations. She also completed portions of an end-of-third-grade math assessment to identify areas of strength and review. Maya has shown improvement in her multiplication and division fact fluency, and with continued practice, these foundational skills will become more automatic. 
In language arts, Maya has made excellent progress. She practiced identifying synonyms and explored similes and metaphors in recent lessons, read informative passages, and answered comprehension questions to prepare for writing an opinion essay about natural disasters. This essay will not only give her an opportunity to compare what she has learned across multiple texts but also help her strengthen her writing skills by organizing her ideas and supporting them with evidence. Since last year, Mayaâ€™s reading fluency has also improved; she is reading with fewer errors and is beginning to pause appropriately at periods. We will continue to work on pausing at commas, understanding sentence structure, and strengthening her vocabulary and grammar.
Overall, Maya is demonstrating steady growth in both math and language arts. To maintain her progress and support her transition into fourth grade, I recommend continuing with the same tutoring plan as outlined in her last update: consistent practice in both math and ELA, with a focus on mastery of foundational skills while building on new fourth-grade concepts.
Please let me know if you have any questions or would like to make adjustments to our plan. I would be happy to schedule a time to talk if helpful. I look forward to supporting Maya as she continues to build confidence and success this year.
Warmly,â€¨
Q. MonÃ©t Travis
quinnisha.travis@revolutionprep.com
+18502123552</t>
  </si>
  <si>
    <t>Brycen Alexander</t>
  </si>
  <si>
    <t>Greetings Valencia,
I hope you are having a great start to the school year! It has been great working with you and Brycen as he begins fifth grade. I wanted to touch base to share some of the progress he has made recently and outline the plan moving forward.
Over the past several weeks, Brycen has reviewed and practiced a range of math concepts, including counting money, writing numbers in standard and expanded form, converting and simplifying fractions, and solving multi-step word problems with all four operations. He has also made steady progress with decimal place value, long division, and operations involving decimalsâ€”identifying place values to the thousandths, rounding to the nearest tenth, hundredth, and thousandth, and solving multiplication and division problems with decimals. He is doing well overall, though he occasionally needs support with the steps and makes minor calculation errors, which he is able to correct with guidance.
Overall, I have seen consistent growth in Brycenâ€™s confidence and ability to apply foundational math skills. To maintain this progress, I recommend continuing with the same plan as outlined in his last update: one hour of math tutoring per week. To continue improving, Brycen also will benefit from more independent practice.
Looking ahead, we will begin tackling key fifth-grade concepts this semester, including:
- Multiplying and dividing fractions 
- Multi-digit multiplication and long division with 2-digit divisors
- Solving multi-step word problems involving fractions, decimals, and all four operations
- Solving problems using the order of operations
- Writing and interpreting numerical expressions with parentheses and brackets
- Converting measurement units and solving volume problems
- Plotting and interpreting points on the coordinate plane
I am also happy to continue supporting Brycen with any homework assignments or concepts that need reinforcement. Please let me know if you have any questions or would like to make adjustments to the plan. Iâ€™d be happy to schedule a time to talk if helpful. I look forward to supporting Brycen as he continues building strong math skills this year.
Warmly,
Q. MonÃ©t Travis
quinnisha.travis@revolutionprep.com
+18502123552</t>
  </si>
  <si>
    <t>Greetings Melessa,
I hope you are having a great start to the school year! Itâ€™s been a pleasure working with Marlee as she begins second grade. I wanted to touch base to share some of the progress weâ€™ve made recently and share my thoughts on the plan moving forward.
Over the past several weeks, Marlee has continued to strengthen her foundational reading and phonics skills. She has reviewed the sounds and spelling patterns of au, aw, oi, oy, ou, and ow, practiced reading passages and stories that contain these words, and answered comprehension questions to show understanding. She has also worked with synonyms, compound words, and long vowel spelling patterns, and recently began identifying complete sentences and fragments while using her phonics knowledge to complete sentences with long vowel words. Marlee has also practiced the different sounds of -y, and she is steadily improving in her ability to read with accuracy and fluency.
As we move forward, our main focus will remain on phonics, reading fluency, and spelling, while also reinforcing vocabulary, grammar, and comprehension strategies. Marlee will continue building skills by re-reading passages, identifying main ideas, and retelling stories. Our ongoing goals are to help her develop fluency, expand her vocabulary, and strengthen her understanding of sentence structure in reading.
Overall, I have seen consistent growth in Marleeâ€™s confidence and skills. To maintain this progress, I recommend continuing with the same plan outlined in her last update: shorter, 30-minute sessions several times per week. This structure supports her ability to stay engaged while reinforcing skills in manageable steps.
Please let me know if you have any questions or if youâ€™d like to schedule a time to check in about Marleeâ€™s progress. I look forward to continuing to support her reading journey this year!
Warmly,
â€¨Q. MonÃ©t Travis
quinnisha.travis@revolutionprep.com
+18502123552</t>
  </si>
  <si>
    <t>Greetings Andrea,
I hope you are having a great start to the school year! It has been a pleasure working with Liam again as he enters fifth grade. He continues to demonstrate strong comprehension skillsâ€”he is able to understand passages, recall details, and discuss main ideas with confidence. While decoding and fluency remain areas of challenge, he is making steady progress with focused instruction.
So far, Liam and I have worked on improving phonics skills, strengthening word recognition and spelling, and developing vocabulary through reading and discussion. He benefits from targeted instruction that allows him to connect decoding skills with vocabulary and grammar practice, which in turn supports his overall reading fluency.
Since Liam is also working with Nick L. on fluency, comprehension, grammar, and writing activities, I recommend we continue to complement that work by focusing on decoding, phonics, and word study in our sessions. Specifically, I recommend 30 minutes per week with me and continuing with 60 minutes per week with Nick. This balance will provide consistent support in both comprehension and foundational reading skills, while ensuring that Liam develops greater fluency and confidence as a reader.
Please let me know if you have any questions or if youâ€™d like to adjust our plan. Iâ€™d be happy to connect by phone if that would be helpful.
Best regards,â€¨
Q. MonÃ©t Travis
quinnisha.travis@revolutionprep.com
+18502123552</t>
  </si>
  <si>
    <t>Greetings Srinika, Jo and Sravan,
I hope you are having a great start to the school year! It has been such a pleasure working with Srinika as she begins fifth grade. She continues to do an excellent job in each sessionâ€”always focused, attentive, and fully engaged. She participates well, asks thoughtful questions, and is a fast learner who quickly grasps new concepts.
Over the past several weeks, Srinika has worked on a wide range of math skills. She has practiced solving expressions using the order of operations, identifying prime and composite numbers, and translating verbal expressions into algebraic equations. She has also worked with exponents, square roots, long multiplication, and simplifying fractions. A major focus has been adding and subtracting positive and negative integers and solving problems with mixed numbers (with and without regrouping). She is showing steady progress in accuracy and confidence with these skills.
Although she has shown strong progress with each of these objectives, continued tutoring will allow her to strengthen her accuracy, build fluency with more complex problem-solving, and stay challenged as she moves deeper into fifth-grade material. Based on her current progress and goals, I recommend continuing with the same plan of 60 minutes of math instruction each week. This schedule will help her reinforce current skills while continuing to develop new ones with confidence.
If you'd like to continue working together on achieving these goals, you can redeem more credits through your Bright Horizon's portal. After you redeem your credits, you will receive an email from Revolution Prep to add the hours to your account.Â 
Itâ€™s been wonderful to see Srinikaâ€™s growth, and I look forward to supporting her as she continues to build a strong foundation in math. Please let me know if you have any questions or would like to make any adjustments to our plan.
Warmly, 
Q. MonÃ©t Travis
quinnisha.travis@revolutionprep.com
+18502123552</t>
  </si>
  <si>
    <t>Greetings Leah,
I hope you are doing well! It has been wonderful continuing to work with Iris as she begins sixth grade. The transition to middle school is a big step, and our sessions will now also include a focus on executive functioning skills to help Iris adapt to new routines, stay organized, and build confidence as she balances multiple subjects and assignments.
Iris is continuing to make steady progress in language arts. She is building her vocabulary and reading fluency through work with prefixes, context clues, and comprehension activities. She has also practiced identifying different sentence types and clauses, which will strengthen her grammar and writing. While she is improving, she will benefit from continued practice with more complex sentence structures. In upcoming sessions, we will reinforce these concepts and apply them to structured writing tasks.
In math, Iris has been practicing a mix of review and new skills to strengthen her overall foundation. She has worked with fractions, decimals, multiplication, and division, as well as geometry and concepts involving order of operations. While she occasionally makes small calculation errors, she shows a solid understanding of the underlying concepts and is steadily building confidence. Multiplication fact fluency remains an area to continue reinforcing, as this will support her progress with more advanced problem solving.
Based on Irisâ€™s progress and current needs, I recommend maintaining the same plan from the last update: one hour of math tutoring and one 30-minute language arts session each week. This structure provides consistent reinforcement of skills while allowing us to introduce new sixth-grade concepts in a supportive way. To support her progress, I also recommend that Iris practice multiplication facts outside of our sessions, even through quick daily activities or games.
Please let me know if you have any questions or if youâ€™d like to schedule a time to talk further. I look forward to continuing to support Iris during this important year.
Warmly,
â€¨Q. MonÃ©t Travis
quinnisha.travis@revolutionprep.com
+18502123552</t>
  </si>
  <si>
    <t>Greetings Kandis,
I hope you are having a great start to the school year! It has been a pleasure working with Mason as he begins second grade. He is a bright student who has made steady progress with both reading and math skills. However, Mason often has trouble staying focused and attentive during sessions, which can make it more challenging for him to work through activities. Consistent tutoring and shorter, well-timed sessions will continue to support his growth and help him build stronger focus and stamina for learning.
Mason has worked on a variety of phonics and reading skills, including:
- Sorting, reading, and spelling long and short a words.
- Reading passages with long a and long e words and answering comprehension questions.
- Identifying long vowel spelling patterns (long a and e).
- Decoding unfamiliar long vowel words and practicing re-reading passages to build fluency.
- Identifying and using end punctuation in statements, questions, and exclamations.
He is showing growth in phonics recognition and spelling, though he continues to need practice applying these skills when reading longer passages. Our upcoming sessions will focus on building fluency, comprehension, and confidence with long vowel sounds and patterns.
Mason has practiced a wide range of math concepts, including:
- Identifying place value in two-, three-, and four-digit numbers (ones, tens, hundreds).
- Comparing and ordering numbers using greater than, less than, and equal to signs.
- Identifying one more/less and ten more/less of a given number.
- Practicing addition and subtraction word problems (start-change-result format).
- Working on end-of-first-grade review skills such as fractions, telling time to the half hour, and counting coins.
- Collecting, sorting, and graphing data.
- Practicing two-digit addition and subtraction.
While Mason does well with support, he benefits from continued guided practice to strengthen accuracy and fluency. In upcoming sessions, we will focus on adding and subtracting two-digit numbers, improving fact fluency, comparing and ordering numbers, and continuing to practice solving word problems.
Although Mason has made progress with both ELA and math, consistent tutoring remains important to help him strengthen foundational skills, improve his focus during sessions, and build confidence. I recommend maintaining the same tutoring plan as outlined in the previous update: at least one 30-minute math session per week, with the option of two shorter sessions for better consistency, along with continued phonics and reading instruction to build fluency and comprehension.
Please let me know if you have any questions or would like to adjust the plan. Iâ€™m happy to connect by phone if that would be helpful. I look forward to supporting Masonâ€™s continued progress this year.
â€¨Warmly, 
Q. MonÃ©t Travis
quinnisha.travis@revolutionprep.com
+18502123552</t>
  </si>
  <si>
    <t>Greetings Kandis,
I hope you are having a great start to the school year! It has been a pleasure working with James Thomas, and I wanted to share an update on his progress as he begins second grade. He continues to be eager to learn and has made steady progress with both reading and math. 
Over the past several weeks, James Thomas has practiced many of the phonics and fluency skills outlined in the last progress update. He has:
- Practiced identifying and spelling long vowel sounds, with a focus on long a, e, and i.
- Read passages containing long vowel words and answered comprehension questions.
- Identified statements and questions, and correctly added end punctuation.
- Practiced rereading passages to strengthen fluency.
- Spelled words based on pictures and sorted long vs. short vowel words.
He is showing progress in decoding and identifying spelling patterns, but he still needs practice applying these skills when reading unfamiliar words in longer passages. We will continue to reinforce phonics strategies, fluency practice, and comprehension, with an ongoing focus on mastering foundational reading skills and expanding into more second-grade expectations (e.g., vocabulary development, story structure, and more complex sentence types).
In math, James Thomas has also worked through many of the objectives from the last update. He has:
- Identified place value in two- and three-digit numbers (ones, tens, hundreds).
- Practiced identifying the number that is one more/less and ten more/less than a given number.
- Compared and ordered numbers using &amp;lt;, &amp;gt;, and = and placed numbers on an open number line.
- Practiced solving word problems.
- Added groups of tens and practiced addition in expanded form.
- Reviewed graphing, working with three- and four-digit numbers, and solving problems with regrouping.
While he has made progress, he still needs more consistent practice with telling time (to the half and quarter hour), identifying and counting coins, and adding and subtracting with regrouping. These will remain priorities as we move forward, along with building fact fluency and moving into more complex second-grade problem solving.â€¨
I recommend maintaining the same tutoring plan of two 30-minute language arts sessions and two 30-minute math sessions per week. This structure allows for support in both subjects and will help him master foundational phonics, fluency, and comprehension, as well as strengthen accuracy and fluency in math.
Please let me know if you have any questions or if youâ€™d like to adjust the plan. Iâ€™d be happy to connect by phone if that would be helpful. I look forward to continuing to support James Thomas as he grows in his academic journey!
Best Regards,
Q. MonÃ©t Travis
quinnisha.travis@revolutionprep.com
+18502123552</t>
  </si>
  <si>
    <t>Dear David,
I hope you are having a great start to the school year! It has been a pleasure working with Greta as she begins sixth grade. She continues to be consistent and always arrives on time for her sessions. While she sometimes seems unfocused during our tutoring sessions, Greta is steadily building her math skills and benefits from ongoing practice and reinforcement. I recommend maintaining the same tutoring plan from the last progress update to support her growth.
Greta has made encouraging progress with the skills outlined in our previous plan. She has:
- Reviewed decomposing fractions and identifying fractions on a number line.
- Practiced multiplying fractions by whole numbers and by other fractions.
- Improved in multiplying, dividing, and simplifying fractions as well as converting improper fractions to mixed numbers.
- Solved word problems involving addition, subtraction, multiplication, and division of fractions and mixed numbers.
- Practiced identifying multiples of numbers to strengthen her ability to simplify fractions.
- Begun challenging herself to solve multiplication and division facts without relying on her chart.
While she is showing growth in understanding fractions and mixed numbers, she continues to need support with simplifying fractions, fact fluency, and consistently applying operations across more complex word problems.
In upcoming sessions, we will continue to review and expand on the following concepts:
- Adding, subtracting, multiplying, and dividing fractions and mixed numbers with greater fluency.
- Solving multi-step word problems involving fractions.
- Building accuracy with simplifying fractions by identifying multiples and factors.
- Strengthening multiplication and division fact fluency, which will also support fraction and ratio work.
- Introducing sixth-grade topics such as ratios and rates, solving one-step equations, evaluating expressions using the order of operations, finding the surface area and volume of three-dimensional figures, and working with statistics and data (mean, median, mode, and range).
Greta is making steady progress in math, and with consistent tutoring she will continue to build confidence, strengthen her foundational skills, and develop fluency. Ongoing sessions provide the structure and support she needs to master key concepts, so I recommend continuing with 60 minutes of tutoring each week, maintaining the same plan as outlined in the previous update. Please let me know if you have any questions or would like to adjust the planâ€”Iâ€™d be happy to connect by phone if that would be helpful.
Best regards,â€¨
Q. MonÃ©t Travis
quinnisha.travis@revolutionprep.com
+18502123552</t>
  </si>
  <si>
    <t>Zara WALKER</t>
  </si>
  <si>
    <t>Greetings Nelson,
I hope you are having a great start to the school year! It has been such a pleasure working with Zara as she begins fourth grade. She is very focused, attentive, and engaged during our sessions, and she approaches each task with effort and determination. Although weâ€™ve only had a few sessions so far, weâ€™ve already identified areas of strength as well as skills that will need continued practice.
For math, Zara began with an end-of-year third grade mixed review to highlight areas of mastery and areas for improvement. She demonstrates an understanding of multiplication facts, though she often relies on counting to solve basic problems. She has had difficulty applying this knowledge to division and will benefit from more practice with division strategies. She also needed support when mentally adding three-digit and one-digit numbers (for example, 354 + 9). We will continue to work on strategies such as breaking numbers apart (decomposing) to improve accuracy and fluency. Zara did especially well with multiplying by 10, solving graph problems, and adding decimals involving money. Moving forward, she will continue building consistency with multi-step word problems, division, and telling time.
In language arts, Zara has practiced spelling with vowel teams, decoding unfamiliar vocabulary, and reading informative passages with comprehension questions. She has also worked on punctuation and capitalization, explored similes and metaphors, and strengthened her understanding of subjects, predicates, and sentence fragments. She has shown solid fluency and comprehension, though she will benefit from consistent practice with re-reading passages to build confidence and fluency. We will also continue to review authorâ€™s purpose, paragraph structure, and grammar skills.
Zara is making an excellent start to fourth grade and is already showing strong focus and effort. However, there are many fourth-grade skills to cover this year, and I donâ€™t believe one hour per week will provide enough support. I recommend 90â€“120 minutes of tutoring per week, alternating between 30â€“60 minutes in math and language arts. This balance will allow her to reinforce foundational skills while progressing steadily through new fourth-grade concepts.
Zara is capable, motivated, and consistent in her effort. With structured practice, regular sessions, and support in building her confidence, she will continue to strengthen her skills in both math and language arts. Please let me know if you have any questions or would like to adjust the plan. Iâ€™d be happy to connect by phone if that would be helpful.
Best regards,
â€¨Q. MonÃ©t Travis
quinnisha.travis@revolutionprep.com
+18502123552</t>
  </si>
  <si>
    <t>Dear Meera,
I hope you are having a great start to the fall! It has been a pleasure working with Mia as she begins fifth grade, and Iâ€™d like to share an update on her recent progress in both math and language arts, as well as recommendations for moving forward.
Over the past few weeks, Mia has reviewed and practiced several key fifth-grade math concepts. She worked on decimal operations by comparing decimals, identifying place values, rounding to the nearest tenth and hundredth, and performing addition, subtraction, multiplication, and division with decimals. She also converted fractions to decimals using long division and showed strong understanding of base-ten fractions. In addition, Mia has practiced multiplying fractions by whole numbers and decomposing fractions. Overall, Mia is demonstrating growth and confidence in math. 
In language arts, Mia has made steady progress with vocabulary, grammar, and writing. Specifically, she identified and used prefixes and suffixes in sentences, and she has been practicing applying them to expand her vocabulary. Mia has also read several informative passages and used them to practice summarizing, answering comprehension questions, and writing structured paragraphs.
She is now developing her essay-writing skills. Mia has successfully completed a five paragraph essay and learned the parts and purpose of writing an essay. She is showing improvement in organizing her ideas with topic sentences, supporting details, and proper grammar, capitalization, and punctuation. I have included a blank outline that Mia can use to help organize her thoughts and ideas when writing essays for school.
To support Miaâ€™s continued success in fifth grade, I recommend maintaining one hour per week of ELA tutoring, which will allow us to continue strengthening her writing fluency, essay structure, and vocabulary. For math, Mia is doing well overall, but I suggest resuming regular math tutoring if she begins to struggle or needs additional help reinforcing concepts.
Please let me know if youâ€™d like to discuss her progress further or adjust her tutoring schedule. I am always willing to help in any way I can! I look forward to continuing to support Mia as she grows more confident in both math and language arts this school year.
Best regards,
Q. MonÃ©t Travis
quinnisha.travis@revolutionprep.com
+18502123552</t>
  </si>
  <si>
    <t>Hi Lesley,
I hope you are having a great start to the fall season. Itâ€™s been great beginning to work with you and Elijah. I wanted to touch base to share some initial observations and my recommendations for moving forward.
Based on his end-of-year math review, Elijah shows strengths in basic addition and subtraction, solving word problems, ordering two-digit numbers, finding missing addends, and identifying and counting coins. These are wonderful foundations to build upon as he starts 2nd grade!
Moving forward, Elijah will need support with learning the names and attributes of shapes, telling time to the nearest half hour, addition and subtraction with regrouping, and other 2nd grade math skills. Developing addition and subtraction strategies will also be important for improving his speed and fluency.
I recommend that Elijah continue with 1 hour of tutoring (two 30-minute sessions) per week.  Please let me know if you have any questions or if there are any adjustments youâ€™d like to make to our plan. Iâ€™m happy to schedule a call if that would be helpful. I look forward to supporting Elijah in his continued academic journey!
Best regards,
Q. MonÃ©t T.
quinnisha.travis@revolutionprep.com
+18502123552</t>
  </si>
  <si>
    <t>PJ Nix</t>
  </si>
  <si>
    <t>Dear Maizy,
I hope you are having a wonderful fall season. Itâ€™s been such a pleasure working with you and PJ over the past couple of months. Since this was our final session together, I wanted to share a full progress update highlighting the growth PJ has made and next steps for continuing their academic journey.
I have seen significant improvements in PJâ€™s understanding of quadratics, particularly with vertex form and identifying the features of parabolas. They are now much more comfortable moving between vertex, factored, and standard forms. PJ has also demonstrated consistent growth in their ability to work with functions, recognizing when to simplify or factor, and applying these skills in both classwork and homework problems. Another area of noticeable progress has been systems of equations, where PJ is increasingly confident in identifying what the systems represent and deciding on effective methods to solve them. Finally, PJ has strengthened their grasp of linear equations and graphing, improving accuracy in slope-intercept form and coordinate plane work.
This growth is reflected not only in PJâ€™s day-to-day work but also in their results â€” they achieved a B in math on their midterm, which is such a substantial improvement from when we first began working together. PJ should be very proud of this accomplishment, as it reflects both their effort and the progress theyâ€™ve made.
Our short-term goals for PJ included reinforcing factoring, managing powers and negative signs, and building consistency in choosing the right method at the start of a problem. The overall goal has been to help PJ strengthen their Algebra 2 foundations and build confidence that will serve them well as coursework grows more advanced.
Looking ahead, PJâ€™s long-term goals should focus on continued support in math as well as other schoolwork, ensuring that they can maintain steady progress, build academic confidence, and develop effective study strategies across subjects. With regular guidance, PJ can continue to strengthen both their core skills and their overall academic performance.
Since this was my last session with PJ, I want to emphasize how much Iâ€™ve enjoyed working with them. PJ brings curiosity, humor, and energy to each lesson, which makes teaching a real joy. Theyâ€™ve shown steady and meaningful progress, and I am confident they will continue to thrive in their academic work with continued practice and support.
If youâ€™d like to continue PJâ€™s momentum with math, I recommend maintaining two 60-minute sessions per week as they transition to future tutoring support. This pacing will ensure they continue to build on their growth in algebra and problem-solving, while also reinforcing new material as it comes up in school.
Please let me know if you have any questions or would like to talk more about PJâ€™s goals moving forward. Iâ€™m grateful for the opportunity to have supported PJ, and I look forward to hearing about all of their future successes.
Best regards,
Rachel D.
ðŸ“§ rachel.daku@revolutionprep.com
ðŸ“± +1 (570) 556-6849</t>
  </si>
  <si>
    <t>Dear John,
Itâ€™s been great working with you and John Nicolas over the past couple of weeks. As we prepare for John Nicolasâ€™s upcoming official SAT this weekend, I wanted to share some updates and information about what to expect.
I have seen significant improvements in John Nicolasâ€™s application of conventions in the English sectionâ€”particularly with punctuation, verb usage, and identifying how nouns function within sentences. He has become much more confident at quickly recognizing what each question type is really testing, instead of second-guessing himself. Over the last few weeks, heâ€™s also shown strong growth in reading comprehension, especially when tackling paired passages and identifying evidence-based questions. On the math side, his accuracy has improved when he slows down and carefully works step by step. Many of his earlier errors came from moving too quickly, and heâ€™s been actively practicing pacing himself.
He has shown consistent progress in completing homework practice sets and applying strategies weâ€™ve covered during sessions. This consistent improvement has been evident in his practice test scores (with steady growth section to section), his confidence level when approaching new material, and his ability to articulate why an answer choice is correct or incorrect.
For this exam, our goal is for John Nicolas to improve his overall SAT score by applying these strategies consistently across all sections. While we cannot guarantee a specific score, we have worked diligently toward this goal through:
English/Grammar: Breaking down conventions (punctuation, verbs, sentence structure), and practicing recognition of patterns.
Reading: Slowing down to find supporting evidence, breaking down scientific and historical passages, and managing time across the section.
Math: Careful problem-solving with a focus on avoiding rushed mistakes, applying formulas, and double-checking that heâ€™s answering exactly what the question is asking.
In addition, John Nicolas and I set some specific goals to keep in mind during the test today:
Making full use of Desmos on the math section for accuracy and efficiency.
Ensuring he carefully answers exactly what is being asked at the end of each problem.
In the Reading/Writing section, keeping conventions rules front and center and watching out for common mistakes on big-picture questions.
Itâ€™s also important to consider the impact of the test zone on John Nicolasâ€™s performance. Ensuring a good nightâ€™s sleep throughout the entire week leading up to the SAT is crucial, since one night before isnâ€™t enough. Weâ€™ve also discussed strategies to manage test anxiety, including taking a moment to breathe, resetting if he feels rushed, and remembering to trust his preparation.
Looking ahead, I recommend that we continue working together for three 60-minute sessions per week until his next SAT test. With his current balance of 24 hours remaining (including 2 unscheduled sessions), there is plenty of time in his account to support this plan and help him reach his goals. During our upcoming sessions, I plan to continue working on advanced reading strategies, sustained grammar practice, and higher-level math problem-solving.
Please let me know if you have any questions or if there are any adjustments you would like to make to our plan. I am happy to support John Nicolas in his continued academic journey.
Best regards,
Rachel D.
ðŸ“§ rachel.daku@revolutionprep.com
ðŸ“± +1 (570) 556-6849</t>
  </si>
  <si>
    <t>Keaton Erickson</t>
  </si>
  <si>
    <t>Hi Keaton and Karl,
Itâ€™s been great working with you and Keaton over the past couple of weeks. As we approach his upcoming SAT, I wanted to share a detailed update on his progress and strategies weâ€™ve been focusing on.
Keaton is progressing well across multiple areas of the SAT. In reading, he continues to strengthen his ability to analyze passages and identify question types, including main idea, inference, vocabulary-in-context, and evidence-based questions. He has been practicing strategies to avoid common traps, such as:
Not Mentioned (But Relevant): Avoiding answers that seem related to the topic but arenâ€™t supported by the passage.
Too Broad or Too Narrow: Recognizing when an answer overgeneralizes or focuses too narrowly.
Absolute Language: Spotting extreme words like always or never that the author is unlikely to support.
Opposite Answers: Catching answers that contradict the passage, even if the wording is similar.
Partially Wrong Answers: Ensuring that every element of a choice is correct before selecting it.
Keaton has been working on pausing to fully process each question and answer choice, which has helped him improve both accuracy and confidence. He has also been making strong progress in tracking his reasoning, asking himself why each choice is correct or incorrect, reinforcing understanding of passage content and author intent.
In the writing/grammar section, Keatonâ€™s focus has been on following the Three Câ€™sâ€”Correctness, Clarity, and Consistencyâ€”and carefully checking each answer choice. To support this, weâ€™ve incorporated a structured SAT checklist:
Are these complete thoughts? (Independent clauses)
This step targets sentence boundaries, but it can also help if you're having trouble identifying the question type.
What correction would I make?
Consider all punctuation and grammar rules you know: Is that a singular verb form? Does a dash make sense here?
Cross out wrong answers
By eliminating distracting answers that don't work, you narrow your focus and save valuable time.
Keaton has also been targeting:
Common conventions issues: punctuation, parallel structure, idiomatic expressions, verbs, pronouns, and possessives.
Big-picture reasoning: making sure answers are consistent with the passage and adhere to standard English rules.
Error-checking strategies: systematically applying checklists to avoid rushing and catch small but critical mistakes.
In math, we worked on geometry word problems and multi-step problem-solving, emphasizing pulling out key information and applying it efficiently. Keaton has been strengthening his mental elasticity, moving between unique question types, avoiding being slowed down by difficult wording, and tying new problems to his strengths. He has also been practicing using Desmos strategically to solve more complex problems effectively.
Overall, Keaton is showing consistent growth in strategy application, critical thinking, and problem-solving across all SAT sections. Heâ€™s gaining confidence in reading, writing, and math, applying careful reasoning, and managing timing effectively.
Looking ahead, I recommend that we continue with two 60-minute sessions per week until Keatonâ€™s next SAT test. With his current schedule and remaining hours, we have plenty of time to reinforce these strategies, continue building momentum, and ensure he feels confident and prepared on test day.
Please donâ€™t hesitate to reach out with questions or adjustments. Iâ€™m excited to continue supporting Keaton in his SAT preparation and helping him maximize his performance.
Best regards,
Rachel D.
ðŸ“§ rachel.daku@revolutionprep.com
ðŸ“± +1 (570) 556-6849</t>
  </si>
  <si>
    <t>Miles Moates</t>
  </si>
  <si>
    <t>Hi, Lindrel!
Itâ€™s been great working with you and Miles over the past few weeks. As we prepare for Miles' upcoming official test, I wanted to share some updates and information about what to expect.
I have seen significant improvements in nearly every area of the ACT test.  Before we began meeting, his previous best composite score had been 20.  His first practice exam after beginning tutoring was 24, and he also had an official ACT of 28.  He's made particularly great strides in science, especially with interpreting charts and graphs and improving his strategy on the passages. 
He's also made good progress in grammar and punctuation in English, and word problems in math.
For this exam, our goal is is to try to crack the 30 barrier.. While we cannot guarantee a specific score, we have worked diligently towards this goal through the CARE strategy in reading and English and the ISME strategy in math. I look forward to seeing the results in a couple of weeks.
I am looking forward to continuing to work with Miles after the test so that we can work towards further improvements on the ACT, should he wish to improve his score still further.  As of now, Miles has 2.5 hours remaining on his program.  Should he wish to take another exam, that would likely only be enough time for two sessions, so you may wish to consider adding more hours if he does decide to take another ACT.
Please let me know if you have any questions or if there are any adjustments you would like to make to our plan. Iâ€™m also able to schedule a time to talk by phone if that would be helpful. I am happy to support Miles in his continued academic journey.
Ralph Strope
ralph.strope@revolutionprep.com
+12083801452</t>
  </si>
  <si>
    <t>Larry Zhao</t>
  </si>
  <si>
    <t>Hi, Li!
Itâ€™s been great working with you and Larry over the past few weeks. As we prepare for Larry's upcoming official test, I wanted to share some updates and information about what to expect.
I have seen good improvement in Larry's approach to reading questions, including consistent progress in text structure and purpose questions - the only area that could possibly even be considered a weakness. This consistent improvement has been evident in recent homework assignments, where he's never missed more than a single question, and frequently misses none at all..
For his next exam, our goal is a perfect score of 1600. While we cannot guarantee a specific score, we have worked diligently towards this goal through numerous sessions of practice questions and problems. Truthfully, the only time Larry ever really misses a question is through a momentary lapse in concentration, leading him to make an error on a question where he probably should have gotten the answer correct.  Larry has mentioned that he's not been sleeping well lately, which can lead to those types of unforced errors.  It's important for Larry to get a good night's sleep throughout the week leading up to the test to maintain the focus he needs to get the perfect score we's looking for.
I am looking forward to hearing how Larry performs on this test. Just today, however, he mentioned that he has decided to postpone his first exam until November.  While that's not necessarily a problem, it does bring up the question of how to manage the remaining 5 hours on his program.  Using them now would leave a huge gap between the end of his program and the test, meaning he might lose the momentum he's gained.  My recommendation is to either 1) take a break until October and resume his sessions then, leading up to the November exam, or 2) add some more hours, so that we can meet uninterrupted until the November exam.  With choice one, there is a risk of losing momentum as well, but we'd have the time in October to get it back and have Larry peaking at the right time; with choice two, we wouldn't lose any momentum, but there may be financial considerations.  I will leave the decision to you and Larry.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[Student's Name] in their continued academic journey.
Best regards,
Ralph Strope
ralph.strope@revolutionprep.com
+12083801452</t>
  </si>
  <si>
    <t>Hi, Umberto!
I hope you are having a great week so far. Itâ€™s been great working with you and Luca  over the past couple of months. I wanted to touch base to share some of the progress weâ€™ve made so far and share my thoughts on the plan moving forward.
Luca continues to do well in nearly all of our sessions, whether working on homework assigned in school or learning new concepts as we forge ahead of where his school curriculum is currently.  We saw this again today with his work on coordinate points and quadrants on the coordinate plane.
However, as you noticed last week, Luca sometimes forgets about sessions, and sometimes his good work in-session doesn't always translate to his tests in school.  I believe that, in a way, Luca is a victim of his own success.  He's very intelligent, and he knows it, and I think that sometimes he goes too fast through some of his problems, assuming that he has the answer correct (because most of the time, he does), and thus doesn't take his time or double-check his work.  I've seen him do it in sessions, and I can correct him when he does, but I can't be there during quizzes and tests, when second chances aren't offered.  In a way, I was relieved to hear him say today that he didn't understand quadrants and coordinate planes.  Even though he figured it out very quickly and didn't miss a single question, his ability to recognize that he doesn't always understand everything immediately and his willingness to take a bit of time to work things out is, I think, a step in the right direction.
Luca still has 5.5 hours left in his program, and I think continuing to meet at our current pace will still be helpful for him - as he moves deeper into pre-algebra and algebra, he's bound to encounter more things he doesn't understand immediately, and will likely need some support when he does.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Luca in his continued academic journey.
Best regards,
Ralph Strope
ralph.strope@revolutionprep.com
+12083801452</t>
  </si>
  <si>
    <t>Hi, Sudheer!
Itâ€™s been great working with you and Rithvik over the past couple of weeks. As we Rithvik's upcoming exam, I wanted to share some updates and information about what to expect.
Thus far, Rithvik has been somewhat inconsistent in his progress, sometimes doing well with concepts like adding and subtracting negatives, and sometimes making errors.  Through our work, I've noticed that he does much better with multiplication and division of negatives than with addition and subtraction, so we've worked on that more often.  Another thing I've noticed is that Rithvik has trouble maintaining concentration for the entire two hour session (as mentioned in our last parent update).  This is not uncommon for elementary students, so I have split our next session into two 1-hr sessions, with a 15-minute break in between to see if this helps him maintain focus and achieve his goals more efficiently.  
Please let me know if you have any questions or if there are any adjustments you would like to make to our plan. Iâ€™m also able to schedule a time to talk by phone if that would be helpful. I am happy to support Rithvik in his continued academic journey.
Best regards,
Ralph Strope
ralph.strope@revolutionprep.com
+12083801452</t>
  </si>
  <si>
    <t>Hi, Karina!
I hope you are having a great weekend.. Itâ€™s been great working with you and Thiago over the past couple of months. I wanted to touch base to share some of the progress weâ€™ve made so far and share my thoughts on the plan moving forward.
In most of our recent sessions, I have been assisting Thiago with his current math work in school, and things generally go as well as always.  Occasionally, though, I do notice that he can become frustrated if he misses a couple of problems in a row, which can cause him to shut down for a time - usually 5-10 minutes.  I can understand that, and I'm usually able to ride it out and try to defuse the situation with humor and patience.  It's not a huge concern since it only happens about once a month or so, but I thought it might be something that you should be aware of.  Recently, though, he did well enough in our session to move ahead to the (predicted) next math topic of multiplying decimals, and this he picked up very quickly.
Our current short-term goals for Thiago include maintaining his math grade at an A level. Long-term goals remain flexible, though as Thiago approaches middle school, it may be possible to try to guide him toward an advanced track of math in middle school and high school.  Since that's a bit down the road, though, I recommend maintaining our current velocity of one 60-min session per week, at least for now.
Please let me know if you have any questions or if there are any adjustments you would like to make to our plan. Iâ€™m happy to schedule a time to talk by phone if that would be helpful. I look forward to supporting [Student's Name] in their continued academic journey.
Best regards,
Ralph Strope
ralph.strope@revolutionprep.com
+12083801452</t>
  </si>
  <si>
    <t>Dear Chelur,
I hope this email finds you well! I wanted to discuss DJâ€™s progress in our tutoring sessions and share some insights and our plan moving forward.
Firstly, I want to acknowledge that DJ has shown great progress in learning the basics of Spanish, including learning the alphabet, numbers, and many key words and phrases.  She has already shown great work in mastering â€œserâ€ and â€œestarâ€ and knowing how to conjugate each verb appropriately. DJ has consistently demonstrated improvement in learning new Spanish vocabulary and maintaining what she has learned, which I am really happy to see!
As you know, our goal is for DJ to be ready for Spanish III in 8th grade. However, DJâ€™s lack of preparation for our sessions is slowing progress towards these goals. Given the intensive nature of our study (fitting two years of Spanish or more into one academic year), it is crucial that DJ comes to sessions prepared with all assignments completed, free from distractions, and ready to learn.
To address this, I would like to discuss our plan moving forward. It is important for DJ to arrive on time, with all necessary materials (e.g., paper, pencil, completed assignments) ready, and to be free from distractions. I also recommend that DJ begin setting aside a specific time each day to work on and complete homework, which will help her to build good study habits and to have enough time to complete all assignments as well as any extracurricular activities.  This will maximize the effectiveness of our sessions, and will give DJ the greatest chance for academic success.
Based on DJâ€™s needs, I recommend that we increase our weekly tutoring to 2 hours per week, either split into two 1-hour sessions or 4 30-minute sessions.  This adjustment will help by ensuring that DJ has enough time to dedicate to learning a high volume of information in a short period of time, while also giving her ample opportunities for feedback and verbal practice.  I also strongly recommend encouraging DJ to make sure her homework is completed each week, as completing all assignments outside of class will help DJ to learn the information she needs.  
Please feel free to reach out with any questions or concerns. I am happy to discuss further and adjust our approach as needed to support DJâ€™s success. We can also schedule a time to talk by phone if that would be helpful.
Thank you for your continued partnership; I look forward to helping DJ to achieve her goals.
Best regards,
Raymond E.
raymond.elliot@revolutionprep.com
+18145471064</t>
  </si>
  <si>
    <t>Sophie Uhlig</t>
  </si>
  <si>
    <t>Dear Melissa, 
Itâ€™s been wonderful working with you and Sophie over the past few weeks. As we prepare for her upcoming practice test, I wanted to share an update on her progress and outline next steps. 
Sophie has made strides in both math and reading strategies. Sheâ€™s successfully applied ISME and the â€œmatchingâ€ strategy for math, and has achieved 80% accuracy on Text Structure and Purpose questions using Title-10, Double Question ID, and BPRIMES. She has also increased her speed on Words in Context questions and consistently completes her homework packets. Her most recent practice exam score was 1070, and we are working toward her goal of 1300+. 
For the practice PSAT, we discussed strategies to manage pacing and test anxiety. Sophie plans to start early to ensure she has enough time to complete all sections without feeling rushed. She will focus on her strengths first, saving more challenging questions for later, and we reviewed which types of questions to approach and which to flag for the end. 
Sophie has three sessions remaining before the official exam. I recommend adding another 60-minute session on 10/2, for a total of two sessions that week. This will allow continued review of Command of Evidence, Inference, Transitions, Systems of Linear Equations, Constant Problems, and Geometry/Trigonometry concepts. You can easily add these hours here: https://my.revolutionprep.com/s/6DYoq0OnwF. 
Looking ahead to the SAT, Sophie could benefit from an additional 12â€“24 hours of targeted review in Geometry, Algebra, Expression of Ideas, and Craft and Structure questions. The exact amount would depend on her availability and how intensively she can practice before the exam. This additional work will help reinforce the strategies sheâ€™s learned and continue building her skills for the SAT. 
Please let me know if you have any questions or would like to discuss adjustments to our plan. Iâ€™m happy to support Sophie in her continued academic journey.  
Best regards,  
Raymond S.  
raymond.serrano@revolutionprep.com  
+13236357766</t>
  </si>
  <si>
    <t>Nathalia Montes</t>
  </si>
  <si>
    <t>Dear Jorge, 
Following up on the recent parent update, I want to recap Nathaliaâ€™s progress and share our plan moving forward. While Nathalia is performing well in her Geometry class, scoring above 80% on her most recent quiz, she still has work to do to strengthen foundational math skills such as reducing fractions, isolating variables, and identifying angle sizes and relationships. 
Of note, our session on 9/18/25 extended to 170 minutesâ€”110 minutes longer than originally scheduled. To make sure weâ€™re covering material effectively without running over, I recommend scheduling sessions at 90â€“120 minutes, three times per week, with Nathalia also dedicating one hour per day to independent study. 
Future sessions will remain within the scheduled time unless the family books longer sessions, which will ensure weâ€™re able to cover material thoroughly without running over. 
In our upcoming sessions, I plan to focus on the following areas: 
Angle Pair Relationships 
Parallel Lines and Transversals 
Proofs/Theorems 
If youâ€™d like to continue working together on these goals, you can redeem additional credits through your Bright Horizons portal. Once redeemed, Revolution Prep will email you to add the hours to your account. 
Please donâ€™t hesitate to reach out if you have any questions. Iâ€™d be happy to schedule a phone call if that would be helpful. Iâ€™m always here to support Nathalia in her continued academic journey. 
Best regards, 
Raymond S. 
raymond.serrano@revolutionprep.com 
+13236357766</t>
  </si>
  <si>
    <t>Dear Debi, 
It has been a pleasure working with Aditi over the past few months. As we prepare for her upcoming practice test, I wanted to provide an update on her progress and outline next steps. 
Areas of Strength 
Strong application of ISME for geometric problems (Perimeter, Area, and Volume) 
Effective use of the â€œmatchingâ€ strategy for Constant problems 
Successful application of Title-10, Double Question ID, and BPRIMES strategies in Reading and Writing 
High accuracy on practice questions: 87.5% on Central Ideas (hard section) and 100% on Words in Context 
Consistent completion of SAT Question Bank practice 
Areas for Growth / Opportunity 
Managing timing under SAT conditions and reducing distractions caused by the timer 
Continued practice with Geometry/Trigonometry concepts (Aditi has not taken a school course in Geometry yet) 
Applying strategies under timed conditions; we have practiced this in session, and I recommended at least one practice exam with the timer hidden, checking it only at the halfway point to adjust pace 
Recommendations / Next Steps 
I recommend 1â€“2 sessions per week leading up to the December SAT, totaling approximately 12 hours. 
Sessions will focus on Command of Evidence, Inference, and Geometry/Trigonometry modules, all included in her homework spreadsheet. 
Scheduling Additional Sessions 
To continue supporting Aditiâ€™s progress toward her goals, you can redeem additional credits through your Bright Horizons portal. Once redeemed, youâ€™ll receive an email from Revolution Prep to schedule the hours. 
Please let me know if you have any questions or would like to adjust our plan. Iâ€™m happy to schedule a phone call if that would be helpful. 
Iâ€™m excited to see how Aditi performs on her practice test and look forward to continuing to support her growth. 
Best regards, 
Raymond S.  
raymond.serrano@revolutionprep.com  
+13236357766</t>
  </si>
  <si>
    <t>Isabel Toole</t>
  </si>
  <si>
    <t>Dear Miriam, 
It has been a pleasure working with Isabel over the past few months. As we prepare for her upcoming SAT, I wanted to share an update on her progress and outline next steps. 
Isabel has shown strong improvements in Algebra and advanced math, effectively applying ISME, the "matching" strategy, and using Desmos for challenging Constant problems. In Reading and Writing, she consistently applies Title-10, Double Question ID, and BPRIMES strategies, achieving high accuracy (90%) on Words in Context and Transition questions. Her steady practice on SAT Question Bank problems has contributed to her recent score of 1320. 
For this exam, Isabelâ€™s goal is to approach 1350 or above. While scores cannot be guaranteed, we have focused on structured approaches for both sections and strategies to manage test anxiety and maximize performance under test conditions. A good nightâ€™s sleep leading into the exam is crucial. 
Looking ahead, I recommend continuing one to two sessions per week until her final official exam. This schedule would provide six additional hours to reinforce Command of Evidence, Inference, Systems of Linear Equations, Constant Problems, and Problem-Solving and Data Analysis concepts. 
To continue supporting Isabelâ€™s progress, you can add hours to your account here: https://my.revolutionprep.com/s/bpX5Bf0Il6. 
Please let me know if you have any questions, adjustments to suggest, or would like to schedule a call. Iâ€™m excited to see how Isabel performs and look forward to supporting her continued growth. 
Best regards, 
Raymond S.  
raymond.serrano@revolutionprep.com  
+13236357766</t>
  </si>
  <si>
    <t>Dear Sharrona,
I wanted to share an update on Axelâ€™s progress in math over the past few months. Axel has been working hard, and Iâ€™m very pleased with the strides he is making in strengthening his algebra skills.
Recently, we have been focusing on factoring and distribution, specifically practicing how to distribute terms when factoring expressions. Axel has been learning and applying the box method to organize his work and minimize mistakes. This approach has helped him build clarity and confidence when factoring polynomials. He is getting more comfortable recognizing patterns and applying the correct steps.
In addition, we have spent time working on slope and y-intercept. Axel is learning how to calculate slope using the formula and is beginning to apply this skill when analyzing graphs and linear equations. We have also practiced identifying the slope and y-intercept from equations in slope-intercept form, which is an essential algebra skill that supports later work with graphing and systems of equations.
Our short-term goals for Axel are to continue strengthening his fluency with factoring using the box method and to increase accuracy when calculating slope from both equations and coordinate pairs. Over the long term our goal is to raise his grade in Algebra from a low B to an A.
Axelâ€™s engagement in sessions has been excellentâ€”he is asking thoughtful questions and showing persistence when faced with challenging problems. With continued practice, he will keep building the strong algebra foundation needed for higher-level math.
Please let me know if youâ€™d like me to provide additional practice problems for Axel to reinforce these concepts between sessions.
Best,
Rehan Z.
rehan.zaib@revolutionprep.com
+17328105782</t>
  </si>
  <si>
    <t>Dear Timothy and Fiona,
I'm excited to reach out to celebrate Georgeâ€™s amazing progress. George has worked diligently, and as a result, he has successfully worked through digraphs and phonics. I am so proud of his focus and dedication during our sessions.
While George has made great strides, he may need additional support with the letter *r* to fully master this area. He should continue to maintain and apply the strategies we have learned in session. If you would like, I can also assist George with any other subjects during the school year, providing support as needed in reading, math, or other academic areas to reinforce and extend his learning.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Iâ€™m happy to schedule a time to talk by phone if that would be helpful. I am always available to support George in his continued academic journey.
Best,
Rehan
Rehan Z.
rehan.zaib@revolutionprep.com
+17328105782</t>
  </si>
  <si>
    <t>Dear Alisha,
I wanted to take a moment to share an update on Piperâ€™s progress. Recently, we have been focusing on parent functions, ensuring that she develops a strong understanding of their forms, graphs, and key characteristics. This foundational work is essential, as mastering parent functions will help Piper approach more complex algebraic and precalculus topics with confidence.
In our sessions, Piper has been practicing identifying different types of parent functions, recognizing their transformations, and analyzing how changes in equations affect their graphs. She is showing improvement in connecting equations to their visual representations, which is a crucial skill for deeper mathematical understanding.
Short-term goals:We will continue working on strengthening her familiarity with parent functions and transformations, while reinforcing the connections between equations, graphs, and function behavior.
Long-term goals: Our aim is for Piper to build a solid foundation in functions overall, so she can confidently approach advanced topics and have her achieve an A in the class.
To maintain this progress, I recommend we continue meeting for one 60-minute session per week. This steady pacing will give us the time needed to reinforce concepts, address challenges, and ensure Piperâ€™s skills continue to develop at a consistent rate.
It has been a pleasure working with Piper, and I look forward to supporting her continued growth in mathematics.
Best,
Rehan Z.
rehan.zaib@revolutionprep.com
+17328105782</t>
  </si>
  <si>
    <t>Sophia Rodriguez</t>
  </si>
  <si>
    <t>Dear Barbie,
I hope you are having a great summer! Itâ€™s been wonderful working with you and Sophia over the past few months. I wanted to share an update on her progress and the steps weâ€™re taking to prepare for her upcoming math test.
Over the summer, Sophia and I focused on reading and analyzing Lord of the Flies. She made meaningful progress in comprehension, but initially had some difficulty with figurative language  and interpreting symbolism. Through targeted practice and discussion, Sophia has improved her ability to identify and analyze figurative language in the text. She recently completed her related test, and her engagement and effort during preparation were excellent.
In our most recent session, we shifted focus to math, preparing for her upcoming test. We reviewed key concepts and strategies to ensure she is confident and ready to apply what she has learned. Sophia brought a positive attitude and strong focus to this review, which will be crucial for her performance.
Our short-term goals include continuing to strengthen her analytical reading skills and tackling challenging math concepts with confidence. The broader goal remains supporting Sophia in building both her academic skills and her confidence across subjects.
To maintain momentum, I recommend continuing with weekly 60-minute sessions as needed, especially to support preparation for any upcoming assessments and to reinforce skills learned in both reading and math.
Please let me know if you have any questions or would like to schedule a time to connect by phone. I look forward to supporting Sophia in her continued academic growth.
Best,
Rehan Z.
rehan.zaib@revolutionprep.com
+17328105782</t>
  </si>
  <si>
    <t>Rhita Mnicher</t>
  </si>
  <si>
    <t>Dear Loubna,
Itâ€™s been great working with you and Rhita over the past couple of months. As we prepare for her upcoming October SAT exam, I wanted to share some updates and information about what to expect.
Rhita has taken the August SAT and is now planning to take the October test. I have seen continued improvements in her SAT preparation, particularly in her mastery of the CARE method and her application of the Eliminate 3 and Title-10 strategies for tackling questions. In addition to these strategies, weâ€™ve been working on Demos skills in our sessions, helping Rhita approach problems methodically and efficiently. Her consistent effort has been evident in her growing confidence and accuracy across both the reading and math sections.
For the October exam, our goal is to continue strengthening her strategies and refining her test-taking skills. While we cannot guarantee a specific score, Rhitaâ€™s steady progress and dedication so far indicate that she is on a strong trajectory. We will continue to focus on further developing her application of the CARE method, Eliminate 3, Title-10 strategies, and Demos skills, while addressing any areas that arise from her August results. Additionally, maintaining good rest and managing any test-day anxiety will remain an important focus to ensure she performs her best.
To help Rhita reach her goals, I recommend we continue meeting twice a week for 60 minutes per session leading up to the October test. This schedule allows us to cover all necessary content, reinforce her strategies, and review any new challenges that arise. During our sessions, we will focus on combining SAT prep with strategy application practice, ensuring Rhita is confident and well-prepared.
I suggest adding the below to your account to ensure we stay on track.
â€¢ 5 Hours of Advanced Tutoring for Rhita Mnicher with Rehan Zaib
If you'd like to continue working together on achieving these goals, you can easily use this link to add the hours to your account today: https://my.revolutionprep.com/s/sUpWSJzuyL.
Please let me know if you have any questions or if there are adjustments youâ€™d like to make to our plan. Iâ€™m also happy to schedule a time to talk by phone if that would be helpful. I look forward to continuing to support Rhita in her SAT preparation and academic journey.
Best,
Rehan Z.
rehan.zaib@revolutionprep.com
+17328105782</t>
  </si>
  <si>
    <t>Dear An,
I hope you are having a great week! It has been a pleasure working with you and Austin over the past few months. I wanted to share an update on his progress and outline our plan moving forward.
Austin and I have been working on the book Saving Marty, while also keeping up with his ELA homework. I have seen meaningful improvement in his ability to find and cite evidence from texts to support his answers and analyses, which has strengthened his comprehension and critical thinking skills. To further enhance his writing, we have been focusing on avoiding run-on sentences and improving sentence structure. We are also working on paragraph organization and strategies for integrating textual evidence smoothly into his responses.
Looking ahead, our short-term goals include reading more complex texts, conducting deeper character analyses, and strengthening his ability to organize ideas and evidence in writing. We are emphasizing actionable strategies such as breaking down passages into manageable sections, annotating key evidence, and using sentence-level editing techniques to correct run-ons and improve clarity. Our long-term goal remains to nurture Austinâ€™s love of reading, foster confidence in his analytical skills, and build strong, independent writing habits.
To continue building on this progress, I recommend we maintain one to two 60-minute session per week. This consistent schedule will allow us to reinforce these strategies, integrate his ELA homework, and give Austin structured opportunities to apply his skills in both reading and writing.
Please let me know if you have any questions or if youâ€™d like to schedule a time to talk by phone. I look forward to continuing to support Austin as he develops his reading and writing skills.
Best 
Rehan Z.
rehan.zaib@revolutionprep.com
+17328105782</t>
  </si>
  <si>
    <t>Arhaan Saini</t>
  </si>
  <si>
    <t>Dear Geeta,
I hope you are having a great week! It has been a pleasure working with you and Arhaan over the past few months. I wanted to share an update on his progress and outline our plan moving forward as we prepare for his upcoming ACT exams.
Arhaan has shown meaningful improvement in several areas of the ACT. In English, he has been strengthening his understanding and application of grammar rules, which has enhanced both his accuracy and confidence when approaching passages. In Science, we have focused on pacing strategies and targeted problem-solving approaches, allowing Arhaan to manage his time more effectively and increase his accuracy. Specifically, we have worked on interpreting multiple experiments, analyzing charts and graphs, and evaluating conflicting viewpoints in passages. 
To further support Arhaanâ€™s growth, we emphasize actionable strategies including:
* Carefully analyzing multiple experiments and their results to identify trends and relationships.
* Interpreting charts and graphs accurately and efficiently.
* Evaluating conflicting viewpoints and synthesizing information across passages.
* Applying grammar rules consistently and pacing sections to ensure completion under timed conditions.
To continue building on this momentum, I recommend that we continue meeting twice a week for 60-minute sessions. This frequency will allow us to reinforce strategies, practice timed sections, and address any new challenges that arise, ensuring Arhaan maintains steady progress leading up to his ACT. I also recommend he plan to take the October or December ACT exam, which will allow him to capitalize on the progress he has made so far while continuing to refine his strategies. During our upcoming sessions, we will continue strengthening his grammar skills, refining his Science strategies, and focusing on pacing to optimize his performance across all sections of the test.
Our short-term goals for Arhaan include mastering grammar rules, improving pacing in the Science section, and applying strategic approaches to multiple experiments, charts and graphs, and conflicting viewpoints effectively. The long-term goal remains to raise his overall ACT score and ensure he feels confident and well-prepared for test day.
Please let me know if you have any questions or if you would like to schedule a time to talk by phone. I look forward to continuing to support Arhaan as he prepares for the ACT and builds his test-taking confidence.
Best,
Rehan Z.
rehan.zaib@revolutionprep.com
+17328105782</t>
  </si>
  <si>
    <t>Dear Vivek,
I hope you are having a great week! As we continue to work with Ishaan on his reading skills, I wanted to share some updates and what to expect in the coming weeks.
Ishaan has been making steady progress in his reading comprehension and grammaru rules, particularly in his ability to tackle complex passages efficiently. We have been focusing on strategies such as BPRIMES to break down passages and identify key ideas, Title-10 to improve his approach to inference and central idea questions, and pacing strategies to ensure he completes sections accurately under timed conditions. Ishaan is engaging well with these strategies and is beginning to apply them more consistently, which is reflected in his improved accuracy and confidence when answering questions.
To maintain momentum, I recommend that Ishaan continue with one to two 60-minute session per week. This schedule will allow us to reinforce these strategies while also gradually introducing more challenging passages and question types. Regular practice will help him solidify his understanding and continue improving his speed and comprehension under timed conditions.
Our short-term goals for Ishaan include mastering the BPRIMES and Title-10 strategies, improving pacing across passages, and increasing accuracy on inference and central idea questions. The long-term goal remains to build his confidence and overall reading comprehension, ensuring he does well on the reading section of the SAT and get above 720+ when he takes it.
Please let me know if you have any questions or if you would like to schedule a time to talk by phone. I look forward to continuing to support Ishaan in developing strong reading strategies and building his confidence in tackling complex texts.
Best
Rehan Z.
rehan.zaib@revolutionprep.com
+17328105782</t>
  </si>
  <si>
    <t>Chloe Vezina</t>
  </si>
  <si>
    <t>Dear June,
I wanted to provide you with an update on Chloeâ€™s SAT preparation. She has been making steady progress and Iâ€™m very encouraged by her growth. Recently, Chloe has improved with the two-pass approach, which has helped her manage her time more effectively during practice sections. This has led to measurable improvement from her initial practice test, and she is now advancing into the harder math modules with confidence.
On the math side, Chloe has made significant strides in applying strategies to challenging problem types. She is demonstrating improvement in tackling multi-step algebra problems, and we have begun working through more complex modules that test higher-order reasoning. Going forward, Chloe and I will continue to refine these skills and begin focusing on more advanced math topics such as constants and equivalent expressions, ensuring she is fully prepared for the range of content on the exam.
In Reading and Writing, Chloe and I worked on the transitions lesson and she is also developing her use of the IESME strategy, which helps her break down reading questions more effectively and improve her pacing. These strategies are boosting her accuracy and confidence across sections.
To maintain this momentum and continue building toward her goals, I recommend that Chloe meets for one session per week, 60 minutes in length as she prepares for the October SAT. This consistent practice will allow us to continue reinforcing strategies, targeting growth areas, and strengthening her test-taking skills.
Iâ€™m very proud of Chloeâ€™s effort and progress so far. With continued focus and practice, Iâ€™m confident she will keep building momentum and be well-prepared for test day.
Best, 
Rehan Z.
rehan.zaib@revolutionprep.com
+17328105782</t>
  </si>
  <si>
    <t>Arias Llopiz</t>
  </si>
  <si>
    <t>Dear Susan,
I wanted to take a moment to share an update on Ariâ€™s recent progress in math. Over the past several sessions, Ari and I have been focusing on strengthening his algebra skills, with a particular emphasis on understanding slope and applying the slope formula. He has been working hard to grasp how slope represents the rate of change on a line and how to calculate it accurately when given two points.
In addition, Ari has been practicing how to convert linear equations from standard form to slope-intercept form. This has been an important skill for him to develop, as it not only allows him to better interpret equations but also strengthens his ability to quickly identify slope and y-intercept, which are key to graphing and analyzing linear functions. Ari is becoming more confident in applying these steps and is showing steady improvement in his accuracy.
To maintain this momentum, I recommend that Ari continue meeting for one to two 45-minute sessions per week. This consistency will allow us to reinforce the skills he has been developing, while also giving us room to gradually expand into more advanced algebra topics.
Our short-term goals include continuing to reinforce slope, slope formula, and slope-intercept form to build his independence and fluency. In the longer term, we will expand into broader algebra concepts to ensure he has a strong foundation for future math success.
Iâ€™m very pleased with Ariâ€™s positive attitude and effort during our sessions. With continued practice, Iâ€™m confident he will keep strengthening his understanding of algebra and grow even more confident in his math abilities.
Best,
Rehan Z.
rehan.zaib@revolutionprep.com
+17328105782</t>
  </si>
  <si>
    <t>Ishan Goyal</t>
  </si>
  <si>
    <t>Dear Renu,
I wanted to provide you with an update on Ishanâ€™s ACT preparation. Over the past several sessions, Ishan and I have been working through strategies and practice to build his skills across the test sections. He has been making progress, but in order to better measure his improvement and identify the areas that still need the most attention, I recommend that Ishan take a full-length digital practice ACT under timed conditions in the next week. This will allow us to set a clear benchmark and refine our plan as he continues preparing.
Ishanâ€™s focus has been on science strategies including interpreting multiple experiments, charts and graphs, and conflicting viewpoints, as well as reading pacing strategies to ensure he completes passages efficiently. It will be important for him to consistently work through these strategies during practice to maintain steady improvement.
To best support his preparation, I recommend we continue meeting twice a week for 60 minutes per session. This frequency will give us the time needed to review the results of his practice test, reinforce these strategies, and target areas for growth. Our timeline is geared toward the October ACT, which will give him the opportunity to apply his preparation and demonstrate his progress on the official test.
By combining consistent strategy practice, regular sessions, and digital test practice, I am confident Ishan will continue improving steadily.
Best,
Rehan Z.
rehan.zaib@revolutionprep.com
+17328105782</t>
  </si>
  <si>
    <t>Dear Penny,
It has been a pleasure working with Julian over the past few months. As we prepare for his upcoming precalculus test and SAT exam, I wanted to share some updates on his progress.
Julian has made substantial improvements in his SAT preparation, particularly in both the English and Math sections. On his most recent practice test, he scored above 1500, which reflects the strong skills he has developed and the strategies he has been applying consistently. In the Reading and Writing sections, Julian has shown notable growth in his grammar skills as well as his comprehension of central ideas and details. He has also become much stronger in approaching inference questions by applying the â€œEliminate 3â€ strategy and in identifying main ideas through the â€œTitle-10â€ method. These strategies have given him more confidence and accuracy across a wide range of question types.
With the start of the school year, we have shifted some of our focus to supporting his honors precalculus class. Recently, we reviewed for his upcoming exam by covering key topics such as one-to-one functions, inverse functions, even and odd functions, and parent graphs with their transformations. Julian demonstrated solid understanding of these concepts during our review, and I am confident he is well-prepared for this assessment.
Looking ahead, I recommend that Julian take the October or November SAT so he can maintain and capitalize on his recent improvement. To ensure he is fully prepared for both his school exams and the SAT, I suggest we meet 3â€“4 times per week for 60 minutes each. In our sessions, we will primarily focus on precalculus while also continuing with SAT prep in conjunction with whichever test date Julian registers for.
If you'd like to continue working together on achieving these goals, you can redeem more credits through your Bright Horizons portal. Once you redeem your credits, you will receive an email from Revolution Prep to add the hours to your account.
Please let me know if youâ€™d like to discuss adjustments to our plan or schedule a time to check in further. Iâ€™m excited to see Julianâ€™s continued success in both his classwork and SAT preparation.
Best,
Rehan Z.
rehan.zaib@revolutionprep.com
+17328105782</t>
  </si>
  <si>
    <t>Dear Kate and Paul,
I hope you are having a great week! It has been wonderful working with you and Preston over the past couple of months. I wanted to share an update on his progress and outline the plan moving forward.
Preston has been making strong progress in his math skills, sharpening them in preparation for the upcoming school year. Specifically, we have been focusing on adding and subtracting decimals, multiplying decimals, multiplying three-digit by two-digit numbers, and adding fractions. He has been attentive and engaged during our sessions, and I have seen his confidence and accuracy steadily improve as he practices these concepts.
In our sessions, Preston has become more independent in his problem-solving and has shown a willingness to approach challenges thoughtfully. His growing ability to check his work and think through multi-step problems demonstrates the solid foundation he is building for the next grade level.
To maintain this momentum and continue building on his progress, I recommend we continue meeting for one to two 60-minute sessions per week. This schedule will give us time to reinforce his current skills while gradually introducing more advanced concepts to ensure he is fully prepared and confident for the upcoming school year.
Our short-term goals for Preston include strengthening his computation with decimals and fractions, improving his confidence with multi-step problems, and reinforcing his overall problem-solving skills. The long-term goal remains to grow his independence and deepen his understanding of math through consistent, engaging practice.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Preston in his continued academic journey.
Best,
Rehan Z.
rehan.zaib@revolutionprep.com
+17328105782</t>
  </si>
  <si>
    <t>Dear Penny,
It has been a pleasure working with Ethan over the past few months. As we prepare for his upcoming SAT exams, I wanted to share some updates on his progress and outline our plan moving forward.
Ethan has made significant improvements in his SAT preparation. On his most recent Bluebook practice test, he scored an impressive 1520, reflecting his strong grasp of the strategies we have been working on. Specifically, we have focused on improving his understanding of constants questions, equivalent expressions, and grammar. He has also been consistently applying strategies such as IESME, punctuation rules, Title-10, and BPRIMES, which have helped him approach questions more efficiently and accurately across both the Math and English sections.
Looking ahead, I recommend that Ethan take the October and November SAT exams so that he can continue building on his recent improvement. To maintain momentum and ensure he is fully prepared, I suggest we meet twice a week for 60 minutes per session. Our sessions will continue to integrate SAT prep, focusing on both strategy and practice, while also beginning to introduce Geometry concepts. As Ethan delves deeper into proofs, we will use our tutoring time to reinforce foundational Geometry skills and build his problem-solving confidence.
Our short-term goals for Ethan include strengthening his understanding of constants and equivalent expressions, refining his grammar and test-taking strategies using IESME, Title-10, BPRIMES, and punctuation rules, and building a solid foundation in Geometry proofs. The long-term goal remains to maximize his SAT performance while ensuring he is confident and well-prepared for advanced math coursework.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youâ€™d like to schedule a time to talk by phone. I look forward to continuing to support Ethan in his SAT preparation and overall academic growth.
Best,
Rehan Z.
rehan.zaib@revolutionprep.com
+17328105782</t>
  </si>
  <si>
    <t>Yuna Kang</t>
  </si>
  <si>
    <t>Dear Nam Hee,
I hope you are having a great week! It has been a pleasure working with you and Yuna over the past month. I wanted to share an update on her progress and outline our plan moving forward.
Yuna has been making meaningful progress in her math skills, particularly with rounding hundreds and thousands. She demonstrates a growing understanding of these concepts and applies them more confidently during our sessions. To support her continued success, we have been emphasizing strategies such as writing out each step for problems, using her notebook to record essential procedures, and checking her work systematically. These strategies help Yuna avoid skipping steps and ensure accuracy in multi-step problems. Yuna took her test on rounding today and I am excited to hear how she did.
One area for continued focus is reinforcing her memory and consistency in following every step when solving problems. Encouraging Yuna to keep a dedicated notebook in class to write down critical steps and reference it regularly will help solidify these skills. Additionally, we are working on building her mental math and estimation skills to strengthen her overall number sense.
Yuna brings a positive and enthusiastic attitude to each session, which makes it a pleasure to work with her. Her engagement and curiosity allow her to absorb new concepts more effectively, and she is showing increasing independence in applying strategies on her own.
To maintain momentum and continue building on her progress, I recommend we continue with one to two 60-minute sessions per week. This schedule will give us the opportunity to reinforce rounding strategies, strengthen step-by-step problem-solving skills, and gradually introduce more advanced topics as Yuna becomes ready.
Our short-term goals for Yuna include mastering rounding procedures, consistently following multi-step solutions, and developing confidence in her problem-solving approach. The long-term goal remains to build her independence, confidence, and overall proficiency in math, ensuring she is well-prepared for her upcoming school year and future challenges.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you would like to schedule a time to talk by phone. I look forward to continuing to support Yuna as she develops her math skills and confidence.
Best,
Rehan Z.
rehan.zaib@revolutionprep.com
+17328105782</t>
  </si>
  <si>
    <t>Dear Amit,
I hope you are having a great week! Itâ€™s been wonderful working with you and Mayra over the past several sessions. I wanted to share an update on her progress and outline the next steps for her continued growth in reading comprehension.
Mayra and I have been focusing on foundational reading skills, including the Five Ws (who, what, when, where, why), identifying main ideas and supporting details, and using Venn diagrams to organize information and make connections across texts. She has made steady progress in applying these strategies independently and is becoming more confident in her ability to extract and organize key information from passages.
To continue building her skills, I recommend that Mayra practice these strategies consistently in between sessions, and we will keep reinforcing them during our meetings. This consistent practice will help solidify her comprehension abilities and improve her efficiency in tackling reading assignments.
I recommend we continue with twice a week 60-minute sessions, which will allow us to introduce slightly more complex texts while continuing to strengthen her understanding of main ideas, details, and comparative thinking using Venn diagrams. Our short-term goal is to improve her ability to extract and organize information accurately, and the long-term goal remains to develop strong, independent reading comprehension skills that she can apply across subjects.
If you'd like to continue working together on these goals, you can redeem more credits through your Bright Horizons portal. Once redeemed, you will receive an email from Revolution Prep to add the hours to your account.
Please let me know if you have any questions or would like to schedule a time to connect by phone. I look forward to supporting Mayra in her continued academic journey.
Best,
Rehan Z.
rehan.zaib@revolutionprep.com
+17328105782</t>
  </si>
  <si>
    <t>Dear Alan,
I hope you are having a great week! Itâ€™s been a pleasure working with you and Liam over the past several sessions. I wanted to provide an update on his progress and outline our next steps as we continue preparing for the HSPT.
Liam and I have been focusing on the Verbal and Language sections of the HSPT. He has shown notable improvement in identifying correct and incorrect usage by effectively applying the Eliminate 3 strategy, which has helped him approach questions more methodically and confidently.
One area that continues to require attention is vocabulary development. To strengthen this, we are working on strategies such as root word analysis, context clues, and targeted vocabulary drills. These strategies help Liam understand unfamiliar words and improve his ability to select the correct answer efficiently. Consistent practice with these techniques will be key for his performance on both the Verbal and Language sections.
To maintain momentum, I recommend that Liam continue meeting for twice a week 30-minute sessions, during which we will reinforce the Eliminate 3 strategy, expand his vocabulary using these targeted strategies, and address any other areas of language usage that arise. This approach will ensure he is well-prepared for the HSPT and continues to build confidence in tackling challenging questions.
If you'd like to continue working together on these goals, you can redeem more credits through your Bright Horizons portal. Once redeemed, you will receive an email from Revolution Prep to add the hours to your account.
Please let me know if you have any questions or would like to schedule a time to connect by phone. I look forward to continuing to support Liam in his academic growth and HSPT preparation.
Best,
Rehan Z.
rehan.zaib@revolutionprep.com
+17328105782</t>
  </si>
  <si>
    <t>Dear Fei,
I hope you are having a great week! Itâ€™s been wonderful working with you and Phoebe over the past few months. I wanted to provide an update on her progress in both math and science and share our next steps.
In science, Phoebe and I have been exploring moon phases, the solar system, and the planets. She has shown strong engagement and curiosity, asking thoughtful questions and demonstrating a growing understanding of key concepts. Phoebe is able to describe the different phases of the moon and identify planets within the solar system, which reflects her increasing knowledge and retention.
In math, we have shifted focus to word problems and multiplying 3-digit by 2-digit numbers. Phoebe is making good progress in applying strategies to break down complex problems and solve them systematically. She is becoming more confident in her calculations and is steadily improving her accuracy.
Our short-term goals include continuing to reinforce problem-solving skills in math and expanding her understanding of science concepts related to astronomy. The long-term goal remains to foster Phoebeâ€™s confidence and independence in both subjects, helping her develop strong analytical and reasoning skills that she can apply across topics.
To maintain momentum, I recommend continuing with weekly 60-minute sessions, which will allow us to review current material, introduce new concepts, and ensure Phoebe is building a strong foundation in both math and science.
If you'd like to continue working together on these goals, you can redeem more credits through your Bright Horizons portal. Once redeemed, you will receive an email from Revolution Prep to add the hours to your account.
Please let me know if you have any questions or would like to schedule a time to connect by phone. I look forward to supporting Phoebe in her continued academic growth.
Best,
Rehan Z.
rehan.zaib@revolutionprep.com
+17328105782</t>
  </si>
  <si>
    <t>Dear Shazia,
I wanted to share an update on Rayyanâ€™s recent progress as he prepares for the ISEE. Over the past several sessions, we have been focusing on building his vocabulary for the verbal section, and I am pleased to share that he has been making excellent strides.
Rayyan approaches his sessions with genuine enthusiasm and diligence, which has been a key factor in his success. He consistently makes strong observations and connections with new words, often recognizing synonyms and antonyms without being prompted. This shows not only his growing vocabulary knowledge but also his ability to think critically about language.
Our short-term goal is to continue expanding his vocabulary and practice applying the Eliminate 3 strategy properly so that he can approach challenging questions with confidence and efficiency. In the long term, our goal is for Rayyan to feel fully prepared for the ISEE verbal section, equipped with both the content knowledge and strategies he needs to succeed.
To maintain his momentum, I recommend we continue meeting for three 30-minute sessions per week. This schedule will allow us to steadily expand his vocabulary while also reinforcing strategies like Eliminate 3.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youâ€™d like to discuss any adjustments to the plan. Iâ€™m happy to schedule a call if that would be helpful. It has been a pleasure working with Rayyan, and I look forward to supporting him in his continued academic journey.
Best,
Rehan
Rehan Z.
rehan.zaib@revolutionprep.com
+17328105782</t>
  </si>
  <si>
    <t>Kush Patel</t>
  </si>
  <si>
    <t>Dear Kush,
I hope you are having a great week! Itâ€™s been a pleasure working with you and Kush over the past several sessions. I wanted to provide an update on his writing progress and outline next steps for continued growth.
Kush and I have been focusing on developing strong argumentative writing skills. He has made notable progress in crafting a clear, arguable thesis and selecting evidence that supports and builds on that thesis. In addition, we have worked on constructing effective conclusions using the Top-to-Down strategy, which helps him tie together his main points and leave a lasting impression on the reader.
Our short-term goals include continuing to strengthen his ability to organize ideas logically, provide well-chosen evidence, and write conclusions that clearly reflect the argument he is making. The long-term goal remains to help Kush become a confident, independent writer who can consistently produce essays with strong structure, clarity, and persuasive reasoning.
To maintain momentum, I recommend weekly 60-minute sessions, which will allow us to continue refining his argumentative writing skills and introduce more advanced strategies for analyzing prompts and developing responses.
If you'd like to continue working together on these goals, you can redeem more credits through your Bright Horizons portal. Once redeemed, you will receive an email from Revolution Prep to add the hours to your account.
Please let me know if you have any questions or would like to schedule a time to connect by phone. I look forward to supporting Kush as he continues to develop his writing skills.
Best,
Rehan Z.
rehan.zaib@revolutionprep.com
+17328105782</t>
  </si>
  <si>
    <t>Avi Redman</t>
  </si>
  <si>
    <t>Dear Shalini,
I wanted to take a moment to update you on Aviâ€™s progress as we continue preparing for the October SAT. Avi and I have been focusing on key math concepts, particularly constants, and he is making progress in applying these concepts more effectively. In addition, we are beginning to branch into more advanced topics such as systems of equations, quadratic functions, and multi-step word problems to ensure that Avi is well-prepared for the full range of math questions on the exam.
We have also been incorporating strategies such ad IESME (Identify, Equation, Solve, Match, Eliminate) to give Avi a structured approach to problem-solving. This method not only strengthens his accuracy but also ensures he is matching his answers back to the original question before moving forward. In tandem, we are emphasizing error log completion, which helps Avi recognize recurring patterns and address mistakes more proactively.
Another focus area has been improving Aviâ€™s timing and pacing. The goal is to bring his math section pace down by about two minutes, which will help him manage the test more comfortably and avoid rushing through later problems. Maintaining consistent effort and regular practice will be essential for Avi to see steady improvements in both speed and accuracy.
I recommend we continue with twice a week sessions to build on his progress and reinforce these strategies as the test date approaches.
If you'd like to continue working together on these goals, you can redeem more credits through your Bright Horizons portal. Once redeemed, you will receive an email from Revolution Prep to add the hours to your account.
Please feel free to reach out with any questions. I look forward to helping Avi strengthen his math skills and test-taking strategies as he heads into the October SAT.
Best,
Rehan Z.
rehan.zaib@revolutionprep.com
+17328105782</t>
  </si>
  <si>
    <t>Dear Rebecca,
I wanted to share an update on Danielâ€™s recent progress in math. Over the past few weeks, we have been focusing on several foundational skills, including finding the least common denominator (LCD) for adding and subtracting fractions, multiplying and dividing fractions, and solving proportions. Daniel has also been practicing how to find x when cross-multiplying as well as working through simple ratio problems.
One key area we are emphasizing is the importance of slowing down and carefully following each step. While Daniel often understands the concepts, he can sometimes move too quickly and make small errors. By building the habit of checking his work step by step, we can strengthen both his accuracy and his confidence.
Short-term goals: Our immediate focus is ensuring Daniel becomes more consistent in applying the steps for fractions, ratios, and proportions without skipping over details. Developing a steady pace will help reduce errors.
Long-term goals:Over time, our aim is to help Daniel gain full mastery of these foundational skills so that he can approach more advanced middle school math topics with confidence. Building these strong basics will serve him well as he progresses to algebra and beyond.
To ensure consistent growth, I recommend that Daniel and I meet three times per week for 30-minute sessions. This pacing will allow us to reinforce these core concepts through regular practice and give Daniel the repetition he needs to fully master them.
Please let me know if you have any questions or adjustments youâ€™d like to make. I look forward to continuing to support Daniel as he builds a stronger foundation in math.
Best,
Rehan Z.
rehan.zaib@revolutionprep.com
+17328105782</t>
  </si>
  <si>
    <t>Dear Celle,
I wanted to take a moment to share an update on Lucaâ€™s progress in our sessions. Over the past few weeks, we have been focusing on spelling, digraphs, and phonograms. Luca has been making steady progress in strengthening his foundational reading and spelling skills, and I am encouraged by the effort he brings to each lesson.
One area we are continuing to develop is Lucaâ€™s ability to sustain focus throughout the session. At times, he can become distracted, but with gentle redirection, he quickly re-engages and shows that he is capable of excellent work. With consistent practice, I am confident that Luca will continue to improve not only in his literacy skills but also in his ability to remain attentive and fully apply himself during each activity.
Short-term goals: Our immediate aim is to help Luca consistently recognize and apply digraphs and phonograms in his reading and spelling, while also encouraging him to stay present and attentive during activities.
Long-term goals: Over time, we want to ensure that Luca develops stronger spelling skills, a wider comfort with word patterns, and greater confidence in his reading and writing abilities.
To best support his progress, I recommend we continue meeting at our current pace of sessions, as this velocity will give Luca the steady practice and reinforcement he needs. 
Please reach out with any questions, comments, or concerns. 
Best,
Rehan Z.
rehan.zaib@revolutionprep.com
+17328105782</t>
  </si>
  <si>
    <t>Tarun Kuruva</t>
  </si>
  <si>
    <t>Dear Vijay, 
I hope you are having a great week! I have recently assigned Tarun a Bluebook practice test and I wanted to share some updates and information about his score and observations I've been making about his progress. 
Over the last few weeks, Tarun and I have reviewed may different topics in both sections of the SAT. His first practice test showed that Tarun needed the most improvement in the Reading and Writing portion, so we have spent some time learning and applying strategies to help make answering these questions easier. We have talked extensively about using BPRIMES, Title-10, and Question Before Passage on all Reading and Writing questions. I have been thoroughly impressed with Tarun's ability to apply strategy and explain his thought process when answering questions. He is clear in his reasoning and is quick to correct himself when he catches his mistakes. He has an extremely strong sense on how to use these strategies to his advantage, and I have seen, both in session and in his homework, massive improvements in his correct answers. 
Tarun is exceptional in his Math knowledge. He is quick to tackle problems and use his own strategies to help him work through hard questions. The SAT Math section gives students trouble in the way it asks questions; it can be extremely confusing and ill-phrased in the way it asks questions. Tarun has, in the past, struggled to pick out what the question is asking exactly, but after multitudes of practice he has improved significantly. We will continue to work through practice problems to help identify which processes and strategies work best for the different types of questions. 
While we are working towards overall score improvement, Tarun and I set a goal around successfully utilizing the strategies and skills we have been working on. It's important to note that when trying new strategies and skills, student scores might drop a bit as they adjust to the new test taking strategies; however it seems that Tarun has taken them in stride! In this most recent exam, Tarun scored a 1230 overall with a Reading score of 590 and a Math score of 640. 
Tarun shows improvements in various Math areas and a need for more practice in Reading and Writing topics. Tarun has done exceptionally well in understanding and applying strategy, but I believe the hard questions on the test are giving him trouble. Moving forward we will be focusing on working through practice problems while applying strategies consistently and very particularly. I'm not as worried with his math score as he has improved significantly, but I will be sure to give him volumes of practice problems to complete for homework. 
Based on our discussions and Tarun's progress, I recommend we continue to meet Sunday, Tuesday, Wednesday, and Thursday before his test this next Saturday October 4, 2025. Depending on how he feels during that official test sitting, I think we should continue to meet for two 60-minute sessions per week until his next official test sitting. The next official test after October is November 8, 2025. Meeting at the recommended frequency will give us ample time to continue to hone Tarun's skills and improve his score even more.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Tarun in reaching his SAT goals. 
Best, 
River N.
river.nunez@revolutionprep.com
+14088020170</t>
  </si>
  <si>
    <t>Dear John, 
I hope you are having a great week! Della took another practice exam and I wanted to share our discussion and plan moving forward. 
Since my last progress update, Della and I have worked on creating and applying strategies to help her with score improvement. As I told you before, our best chance at score improvement at this stage is being extremely particular and consistent while applying strategy. We have spent extensive time talking about the kind of mistakes she makes and the things we can do to help minimize those mistakes. Most recently, we created a checklist to help her work through the Math portion of the test with as little errors as possible. She will: skip questions that will take too long or are harder, double check to identify that we are solving for the right answer, and triple check our answer choice matches with the questions identification. In her recent test, she applied these strategies with MASSIVE improvement from her last test. We will continue to familiarize her with difficult questions in topics she struggles with most and be really particular about applying her checklist to make sure we're not missing anything. 
Moving forward, Della and I will be discussing and applying strategies for difficult math topics and discuss some ways to help her improve in the Reading and Writing section as well. This last test got her a 1520 score, while only missing a total of six questions in the entire test! Math is the only section that needs more work while English is fairly solid. We will continue to do multitudes of practice problems to help build her confidence and consistency. 
Based on our discussions and Della's progress, I recommend we meet for three 30-minute session for this coming week before her official exam on Saturday, October 4, 2025. I believe she has progressed extremely well and this extra session will give us ample time to go over any last minute questions she might have. 
Please let me know if you have any questions or if there are any adjustments you would like to make to our plan. Iâ€™m happy to schedule a time to talk by phone if that would be helpful. I am excited to continue supporting Della in reaching Her SAT goals. 
Best,
River N.
river.nunez@revolutionprep.com
+14088020170</t>
  </si>
  <si>
    <t>Dear Tom, 
I hope you are having a great week! As we prepare for Kelly's upcoming practice test, I wanted to share some updates and information about what to expect. 
Over the last month, Kelly and I reviewed material from both the English and Math sections of the SAT. We've reviewed punctuation, grammar, mixed Algebra, systems of equations, and linear equations. Kelly has done extremely well with content (being able to understand and solve problems based on previous knowledge) so we have focused our time on learning and applying strategies to make answering questions easier and more efficient. Her first practice test showed difficulty answering Words in Context questions, so we spent some time applying BPRIMES strategy consistently and particularly; I have seen huge improvements in her ability to answer these questions! Both in homework and in session, Kelly is able to identify strategies to use for specific questions and apply them well. We will be continuing to focus on making sure she can answer harder and harder questions using these strategies. 
Kelly is exceptional in Math. Most of the topics we've discussed she works through with ease. She does mistrust her abilities and we have been working on building her confidence while answering these questions. The biggest struggle with SAT math is in the way it asks questions. The questions can be ill-worded and confusing, so Kelly and I have focused on identifying questions, setting a plan, and double checking her answer choice answers the question being asked. She is progressing well, but we will continue to practice these skills. 
While we are working towards overall score improvement, we have also set a goal around successfully utilizing the strategies and skills we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I believe that with the skills Kelly has developed over the past month, we should see some improvement in both portions of the exam. 
To be set up for long-term success, it's crucial for Kelly to replicate official test day conditions as closely as possible when taking their practice test. She should find a quiet place and take the test in one sitting with minimal distractions and interruptions. 
After the practice test, I will review the results and discuss the test experience with Kelly to determine our focus moving forward, and Iâ€™ll follow up with you on takeaways, improvements, and next steps in my next parent update. 
Based on our discussions and Kelly's progress, I recommend we continued to meet for two 60-minute sessions per week until her official test in November. In the week prior the exam, I suggest we meet for three 60-minute sessions to help her prepare and build confidence right before her test. I suggest adding the below to your account to ensure we stay on track.
â€¢ 12 Hours of Advanced Tutoring for Kelly Clementi with River Nunez
https://my.revolutionprep.com/s/XBHNQYjePZ.
Please let me know if you have any questions or if there are any adjustments you would like to make to our plan. Iâ€™m happy to schedule a time to talk by phone if that would be helpful. I am excited to continue supporting Kelly in reaching her SAT goals. 
Best, 
River N.
river.nunez@revolutionprep.com
+14088020170</t>
  </si>
  <si>
    <t>Dear Amy, 
I hope you are having a great week! Kamren took another practice exam and I wanted to share our discussion and plan moving forward. 
Since my last progress update, Kamren and I have continued to work on Math strategies and some English strategies as well. In math, we have reviewed constants and mixed proportional reasoning while discussing the why the SAT asks these questions, In session, Kamren does really well with math and is able to correct his mistakes quickly. In general, we need to focus our attention on practicing harder questions. I've observed him do well in most easy and medium questions, but he sometimes gets confused during the harder questions. 
In English, Kamren and I have reviewed Words in Context questions and Inferences. We talked about and practiced applying BPRIMES to Words in Context and Kamren progressed well! We moved on to Inferences where Kamren struggled a bit. We talked about applying Title-10 and how to fall back on notes to help create concluding sentences based on evidence from the text. 
This last practice exam showed a dip in score. Kamren is consistently having difficulty in the second modules of both portions of the exam, so we will be focusing on familiarizing him with the harder questions in each topic. We will begin reviewing overall strategies for both sections of the exam and creating strategy plans that work best for him. In general, Kamren knows the content being asked of him, but struggles to identify what the questions are asking him. We will review how to identify different questions and how to set up plans in order to answer them. 
Based on our discussions and Kamren's progress, I recommend we increase our sessions to two 60-minute sessions per week until his official test in November. I would also like to increase to three 60-minute sessions in the week prior to exam. This extra instruction time will give us enough time to discuss his trouble areas, go over general strategies, and practice applying those strategies effectively and consistently. 
I believe Kamren has unused hours he can schedule out, but just in case, I am including a purchase link for more. 
â€¢ 12 Hours of Advanced Tutoring for Kamren Pierce with River Nunez
https://my.revolutionprep.com/s/8ege71LYDA.
I suggest planning out his hours as soon as possible as my schedule is filling up quickly due to the school year starting. Please let me know if you have any questions or if there are any adjustments you would like to make to our plan. Iâ€™m happy to schedule a time to talk by phone if that would be helpful. I am excited to continue supporting Kamren in reaching his SAT goals. 
Best,  
River N.
river.nunez@revolutionprep.com
+14088020170</t>
  </si>
  <si>
    <t>Dear Vijay,
Over the past week, Tarun and I have done some significant review and I wanted to send a quick update about what we reviewed and reminders for his test today. 
This week, Tarun and I reviewed and discussed his problem areas in grammar, punctuation, inferences, function graphs, quadratics, and Geometry. We spent time working through hard sample questions and making sure he applies strategies to help him answer. We practiced applying the Three Cs to punctuation and grammar questions, applied Title-10 to Inference questions, and reviewed problems he struggle with on the homework for Function Graphs. As stated in past updates, Tarun is very skilled in applying strategy, but hard questions can be tricky. We spent ample time answering and testing his abilities through hard questions and he progressed extremely well. He was able to catch mistakes and understand why he was making those mistakes. In general, over the past week I have seen significant improvement in Tarun's ability to answer questions he has struggled with. During session and through the homework, his amount correct has gone up and he can identify questions more efficiently than previously.  
For this exam, our goal is 1500. While we cannot guarantee a specific score, we have worked diligently towards this goal through practice tests, practicing volumes of hard SAT sample questions, and applying strategies to make questions faster and easier. Tarun and I also took some time to discuss strategies to help him specifically through the exam: falling back on strategy, taking his time and double checking his answer choices, and using the Desmos calculator when appropriate with the understanding he may need to solve things algebraically. 
I am looking forward to hearing how Tarun performs on this test.  Looking ahead, I recommend we continue to meet for two 60 minute sessions per week. I have every trust in Tarun's abilities and believe he has the ability to reach his score goals on this test; however if he would like to take another test, we have plenty of material to continue to practice. Meeting at this velocity will would give us an opportunity to continue working on words in context, circles, right triangles, trigonometry, and constants.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It's been a pleasure working with Tarun and I am happy to supporting him in his SAT goals. 
Best,
River N.
river.nunez@revolutionprep.com
+14088020170</t>
  </si>
  <si>
    <t>Anusha Sharma</t>
  </si>
  <si>
    <t>Dear Monika, 
Itâ€™s been great working with you and Anusha over the past couple of weeks. As we prepare for Anusha's upcoming official test, I wanted to share some updates and information about what to expect. 
After our first session, it became clear to me that Anusha was extremely competent and knowledgeable about the SAT and the various strategies to help her answer the questions within the test. We decided to work through her areas of struggle by practicing hard questions in each topic to see where we can improve her technique. We reviewed Text Structure and Purpose, Inferences, Central Ideas and Details, Command of Quantitative Evidence, and Quadratics. We discussed how she approached these problems and made slight changes to her strategy to help improve. Most notably we discussed writing outlines and breaking down reading passages to help understand structure, inferences, and central ideas. Anusha progressed extremely well and I saw significant improvement in her ability to answer these questions by applying strategy we discussed in session.  
For this exam, our goal is 1550. While we cannot guarantee a specific score, we have worked diligently towards this goal through practicing volumes of hard sample questions, double checking our answers and catching mistakes before submitting, and applying strategy consistently and correctly. Anusha and I also discussed some general tips for her to remember as she works through the exam: being confident in her answer choices (try not to second guess answers), falling back on strategies whenever possible, and remembering to double check her answers. 
I am looking forward to hearing how Anusha performs on this test. Anusha told me that she feels fairly certain this will be her last exam before college apps are due at the beginning of next month. If that is the case, it was a pleasure working with her over the past two weeks and I hope college apps go well! However, if she feels like taking the November exam, I recommend we meet for two 60 minute sessions per week. This would give us an opportunity to continue working on Rhetorical Synthesis, Words in Context, and Grammar. Here is a link to purchase more hours if need be. 
â€¢ 12 Hours of Advanced Tutoring for Anusha Sharma with River Nunez
https://my.revolutionprep.com/s/49OCFKwCxa.
Please let me know if you have any questions or if there are any adjustments you would like to make to our plan. Iâ€™m also able to schedule a time to talk by phone if that would be helpful. It's been an absolute pleasure working with Anusha and I am happy to continue supporting her in her SAT goals. 
Best, 
River N.
river.nunez@revolutionprep.com
+14088020170</t>
  </si>
  <si>
    <t>Dear John,  
Itâ€™s been great working with you and Della over the last few months. As her exam approaches this Saturday, I wanted to give you a short update about the things we covered this week in order to prepare her for the test. 
This week, Della and I focused our time on finding and testing different strategies to help her math score the most. We discussed IESME strategy by identifying and breaking down questions in order to direct her thinking. Della told me she often struggled to finish the Math section in time, so we discussed how and when to know to skip and come back to problems. She did really well identifying the kinds of problems that take her a long time and in her last practice test she showed significant improvement. We also created a checklist designed specifically for her to use on the test: identify all pertinent information, form the steps to solve in head, execute the math while double checking negatives and positives, and double checking her answer fits the question before moving on. She showed significant progress in applying this checklist and she told me she noticed the improvement in her practice exam. We also spent the week working through hard questions in her struggle areas like percentages, triangle congruence, and area and volume. She did exceptionally well and I really think it will translate to her score. 
For this exam, our goal is 1600. While we cannot guarantee a specific score, we have worked diligently towards this goal through applying various strategies consistently and correctly, practicing hard questions in her struggle areas, and creating strategies designed specifically for her. I have every trust in her abilities and look forward to hearing about her testing experience. 
From our discussions, I believe this is the last SAT Della will be taking and, if that is the case, I wish you both the best! If Della decides she would like to take the November exam, I believe meeting for two 30 minute session per week would give us enough time to cover any extra areas she'd like to cover.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concerns I haven't already answered. Iâ€™m also able to schedule a time to talk by phone if that would be helpful. It's been a pleasure working with you both and I wish you all the best! 
Best, 
River N.
river.nunez@revolutionprep.com
+14088020170</t>
  </si>
  <si>
    <t>Micah Melamed</t>
  </si>
  <si>
    <t>Hi Micah and Roya,
It was great working with Micah this week! Great work Micah!
Micah has progressed well this week, building his timeing and strategies for the SAT.
I'm excited to see his score from this weekend and to further target areas for growth when we meet next, such as systems of equations word problems or whatever else.
I beleive Michah plans to meet in the next week and at least once more to go over the test. And, if you want him to study more, I'm always happy to help!
Feel free to reach out if you have any questions or requests, and if there is anything else I can do to help. You can always contact me directly by text message or e-mail.Â 
I hope you are having a wonderful day!Â 
Robert N.
robert.nantze@revolutionprep.com
+15754897446</t>
  </si>
  <si>
    <t>Wyatt Hoffman</t>
  </si>
  <si>
    <t>Dear Carol,
I hope you are having a great fall. Itâ€™s been great working with you and Wyatt over the past couple of months. I wanted to touch base to share some of the progress weâ€™ve made so far and share my thoughts on the plan moving forward.
I have seen significant improvements in Wyattâ€™s mastery of quadratics, non-linear equations, exponential functions, and strategies for working with constants. He has also made consistent progress in applying math strategies under time constraints, which has improved both his accuracy and efficiency. On the English side, he has made strong strides as well, particularly in comprehension and application of test strategies, though there is still room to grow in the â€œInformation &amp;amp; Ideasâ€ and â€œStructure &amp;amp; Craftâ€ domains. Wyattâ€™s strong work ethic, excellent attendance, and consistent homework completion have been key drivers of this progress.
Velocity Recommendation: Since Wyatt is entering the home stretch of his SAT preparation, I recommend we continue with two 60-minute sessions per week through the official test. If possible, it may be more effective to spread the sessions out across the week rather than back-to-back on Saturday and Sunday, to maximize retention and allow for more spaced practice.
Our current short-term goals for Wyatt include strengthening his ability to tackle SAT English passages with a focus on information, ideas, and craft/structure, while maintaining his strong momentum in math problem-solving under timed conditions. The overall goal remains ensuring Wyatt feels fully confident and well-prepared to achieve his target SAT score on test day. Based on his progress so far, I am confident that continuing at our current pace with some small adjustments in scheduling will give him the best chance of success.
Please let me know if you have any questions or if there are any adjustments you would like to make to our plan. Iâ€™m happy to schedule a time to talk by phone if that would be helpful. I look forward to supporting Wyatt in his continued academic journey.
Best regards,
Ryan C.
ryan.cauwenberghs@revolutionprep.com
+14703532230</t>
  </si>
  <si>
    <t>Shilo Jones</t>
  </si>
  <si>
    <t>Dear Cheryl,
I hope you are having a great fall. Itâ€™s been great working with you and Shilo over the past couple of months. I wanted to touch base to share some of the progress weâ€™ve made so far and share my thoughts on the plan moving forward.
I have seen significant improvements in Shiloâ€™s mastery of non-linear equations, Algebra II concepts, and probability and data analysis. Shiloâ€™s strong math aptitude has really shone through, and the progress in these areas has been consistent. We have also made steady gains in grammar, particularly sentence boundaries, though continued review will be important. One area that still requires more focus is word problems and interpreting/using systems of equations, as these skills are key to higher-level problem solving and SAT readiness. Shiloâ€™s positive attitude, consistent work ethic, and steady completion of assignments have contributed greatly to this progress.
Velocity Recommendation: The current quantity of 1.5 hours per week remains sufficient. However, I recommend adjusting the spacing of sessions so they are closer together, which would help reinforce material more effectively between lessons. In addition, I suggest scheduling 2â€“3 more full practice tests on SAT Bluebook over the next month to track progress under timed conditions and fine-tune test strategies.
Our current short-term goals for Shilo include strengthening skills in word problems and systems of equations, while maintaining progress in Algebra II and data analysis. In English, we will continue reinforcing grammar rules with an emphasis on sentence boundaries. The overall goal remains ensuring Shilo is confident and fully prepared to achieve their target SAT score.
Please let me know if you have any questions or if there are any adjustments you would like to make to our plan. Iâ€™m happy to schedule a time to talk by phone if that would be helpful. I look forward to supporting Shilo in their continued academic journey.
Best regards,
Ryan C.
ryan.cauwenberghs@revolutionprep.com
+14703532230</t>
  </si>
  <si>
    <t>Erin Brobyn</t>
  </si>
  <si>
    <t>Dear James,
I hope you are having a great fall. Itâ€™s been great working with you and Erin over the past few weeks as she prepares for the upcoming SAT. I wanted to share some of the progress weâ€™ve made together and my thoughts on the path forward.
Erin has been working very hard, and her consistent effort is paying off. Weâ€™ve made good progress in proportional reasoning, data analysis, exponents, working with constants, percentages, and strategies like completing the square. She has also developed stronger reading strategies for central ideas, details, and information/ideas passages. That said, there is still room to improve on grammar (particularly verb agreement) and on solving word problems, which often test both algebraic reasoning and interpretation skills.
Velocity Recommendation: I recommend continuing with 2â€“3 sessions per week. Regardless of how Erin performs on this upcoming SAT, I strongly suggest she register for another test date in October or November. Taking more than one official SAT provides important benefits: it reduces test-day pressure by giving her multiple opportunities, allows her to showcase â€œsuperscoredâ€ results if colleges accept them, and enables her to benefit from experience gained in real test conditions. Erin has excellent college options on the horizon, and giving her every chance to maximize her score will strengthen her applications.
Our immediate short-term goal is to reinforce grammar fundamentals (especially verb agreement) and sharpen strategies for word problems. Longer term, the goal remains ensuring Erin feels confident and achieves the best possible SAT score to support her college admissions journey.
Please let me know if you have any questions or if youâ€™d like to adjust the plan after this weekendâ€™s test. I look forward to continuing to support Erin as she moves toward her goals.
Best regards,
Ryan C.
ryan.cauwenberghs@revolutionprep.com
+14703532230</t>
  </si>
  <si>
    <t>Jonathan Martinez</t>
  </si>
  <si>
    <t>Dear Maria,
I hope this email finds you well. I wanted to reach out regarding Johnnyâ€™s attendance and preparation for our tutoring sessions and to outline a plan for moving forward.
Johnny has strong potential and, in our earlier sessions, demonstrated a good conceptual grasp when he was engagedâ€”particularly in understanding key problem-solving steps and applying them with guidance. With consistent attendance and preparation, I am confident he can make steady progress toward his academic goals.
However, over the past three scheduled sessions, Johnny has not attended any. As you know, consistency is essential to achieving meaningful growth, and missed lessons significantly slow his progress. At this point, it would be best to reassess Johnnyâ€™s schedule to ensure he can reliably attend and participate.
To help address this, here is my suggested plan moving forward:
Scheduling: It may be helpful to re-evaluate Johnnyâ€™s current tutoring time to find a slot that better fits around his school or extracurricular activities. A consistent, predictable time will make it easier to establish a learning routine.
Preparedness: Once we have a stable schedule, Johnny should come to each session with all necessary materials (paper, pencil, assignments, etc.) and ready to engage without distractions.
Attendance: Regular attendance is critical. If Johnny is unable to commit to the current time, I recommend we identify a new weekly slot or adjust session frequency to match his availability.
Velocity Recommendation: Based on Johnnyâ€™s current situation, I recommend pausing sessions temporarily until a consistent weekly time can be confirmed. Once attendance is stabilized, we can resume with one 60-minute session per week to rebuild momentum and meet his goals effectively.
Please let me know a time that works best to discuss Johnnyâ€™s schedule and how we can set him up for success moving forward. Iâ€™m happy to collaborate to find a plan that fits sustainably within his week.
Thank you for your partnership and understanding.
Best regards,
Ryan C.
ryan.cauwenberghs@revolutionprep.com
+14703532230</t>
  </si>
  <si>
    <t>Cohen Daigle</t>
  </si>
  <si>
    <t>Dear Glenn,
I hope you are having a great week! As we prepare for Cohenâ€™s upcoming practice test, I wanted to share some updates and information about what to expect.
I have seen significant improvements in Cohenâ€™s understanding of rhetorical synthesis, transitions, and grammatical precision. Over the past several weeks, he has demonstrated strong progress in connecting ideas across passages, identifying tone and purpose, and applying punctuation and sentence structure rules accurately. His analytical reasoning and confidence with timing have both grown considerably, especially in the Reading and Writing sections.
While we are working toward overall score improvement, our focus has also been on mastering and consistently applying the strategies weâ€™ve developed together. Itâ€™s important to remember that scores can fluctuate as students adjust to new techniques, and this practice test is an excellent opportunity to solidify those habits under timed conditions.
To be set up for success, Cohen should replicate official test day conditions as closely as possible when taking his practice SATâ€”finding a quiet place and completing the test in one sitting.
After the practice test, I will review the results and discuss the experience with Cohen to highlight takeaways and next steps he can carry forward in his continued preparation.
Since Cohenâ€™s tutoring program is now concluding, I want to commend the tremendous effort he has shown throughout our time together. His growth in both skill and confidence has been evident each week, and he is well-positioned to continue building on this progress independently.
Ryan C.
ryan.cauwenberghs@revolutionprep.com
+14703532230</t>
  </si>
  <si>
    <t>Logan Schlembach</t>
  </si>
  <si>
    <t>Dear Cate,
I hope you are having a great start to the fall season. Itâ€™s been great working with you and Logan over the past couple of months. I wanted to touch base to share some of the progress weâ€™ve made so far and outline my thoughts on the plan moving forward.
I have seen meaningful improvements in Loganâ€™s quantitative reasoning and problem-solving skills, particularly his ability to analyze multi-step word problems and identify key information more independently. He has also made progress in basic geometry concepts (such as understanding perimeters and ratios) and is developing greater accuracy with mental math and number sense.
That said, one area we will need to address going forward is Loganâ€™s attitude and engagement during sessions. At times, Logan has shown reluctance to participate and occasionally mutters inappropriate comments under his breath, which can interrupt the learning environment and distract from the task at hand. 
Our current short-term goals for Logan include maintaining focus throughout full-length tasks, responding respectfully during feedback, and continuing to build consistency in multi-step math reasoning. The overall goal remains to help him approach learning with curiosity and confidence while strengthening his foundational math skills.
Based on Loganâ€™s progress and goals, I recommend continuing with one 60-minute session per week through the remainder of the term to reinforce these skills and support the development of stronger study habits and focus.
Please let me know if you have any questions or if youâ€™d like to discuss strategies for consistency and motivation between sessions. Iâ€™m happy to schedule a time to talk by phone if that would be helpful. I look forward to continuing to support Logan in building both his academic skills and his confidence as a learner.
Ryan C.
ryan.cauwenberghs@revolutionprep.com
+14703532230</t>
  </si>
  <si>
    <t>Dear Marlene,
I hope you are having a lovely day. Itâ€™s been great working with you and Sophie over the past couple of weeks. I wanted to touch base to share some of the progress weâ€™ve made so far and share my thoughts on the plan moving forward.
I have seen significant improvements in Sophie's overall confidence in statistics and geometry. SophieÂ has also shown consistent progress in breaking down complex geometry problems. These consistent improvements have been evident in Sophie's increased speed and accuracy in session!Â 
Since SophieÂ is still working towards her goals, I recommend we continue a regular velocity of one to two 60-minute sessions per weekÂ through the school year to meet Sophie's academic needs. SophieÂ currently has 21 unscheduled hours in her account and 29 sessions scheduled with me ending 5/31/2026.
PleaseÂ letÂ me know if you have any questions or if there are any adjustments you would like to make to our plan. Iâ€™m happy to schedule a timeÂ to talk by phone if that would be helpful. I look forward to supporting Sophie's continued academic journey.
Best regards,
Sam Wetz</t>
  </si>
  <si>
    <t>Hi Kim,
I hope the new school year is treating you and your family well! Nayla mentioned another SAT attempt for both girls, but I haven't seen either of them since their last attempt. Can we hop on a phone call to discuss the plan for the rest of the testing and college application season?
Samantha W.
samantha.wetz@revolutionprep.com
+18308221001</t>
  </si>
  <si>
    <t>Cyrus Djunic</t>
  </si>
  <si>
    <t>Dear Vuk,
I hope you are having a lovely day. Itâ€™s been great working with you and Cyrus over the past couple of weeks. I wanted to touch base to share some of the progress weâ€™ve made so far and share my thoughts on the plan moving forward.
IÂ have seen significant improvements in Cyrus's application of the backsolving strategy for math and using annotations for reading passages. He has also shown consistent progress in his application of process of elimination using roots and prefixes/suffixes for synonyms and antonyms in session. These consistent improvements have been evident in Cyrus's accuracy, especially with unfamiliar words.
Since CyrusÂ is still working towards his goals, I recommend we continue our velocity of one 60-minute session per weekÂ through the testing season. If we do not see consistent score increases in each area of the test by the next practice test, I would recommend increasing to two 60-minute sessions per week.
Please letÂ me know if you have any questions or if there are any adjustments you would like to make to our plan. Iâ€™m happy to schedule a time to talk by phone if that would be helpful. I look forward to supporting CyrusÂ in his continued academic journey.
Best regards,
Sam Wetz</t>
  </si>
  <si>
    <t>Dear Hera,
I hope you are having a lovely day. Itâ€™s been great working with you and Emilia over the past couple of weeks. I wanted to touch base to share some of the progress weâ€™ve made so far and share my thoughts on the plan moving forward.
IÂ have seen significant improvements in Emilia's application of imagery and narrative elements. Emilia has also shown consistent progress in applying the editing process to refine an essay while maintaining a personal voice. These consistent improvements have been evident in an essay that captures both Emilia's personality and grit.
Since EmiliaÂ is still working towards the application process, I recommend we continue a regular velocity of two 60-minute sessions per weekÂ through the application season.Â 
Please letÂ me know if you have any questions or if there are any adjustments you would like to make to our plan. Iâ€™m happy to schedule a time to talk by phone if that would be helpful. I look forward to supporting Emilia's continued academic journey.
Best regards,
Sam Wetz</t>
  </si>
  <si>
    <t>Dear Hera,
I hope you are having a lovely day. Itâ€™s been great working with you and Brigida over the past couple of weeks. I wanted to touch base to share some of the progress weâ€™ve made so far and share my thoughts on the plan moving forward.
IÂ have seen significant improvements in Brigida's application of extended metaphor and narrative elements. BrigidaÂ has also shown consistent progress in applying the editing process to refine an essay while maintaining a personal voice. These consistent improvements have been evident in an essay that captures both Brigida's personality and creativity.
Since BrigidaÂ is still working towards the application process, I recommend we continue a regular velocity of two 60-minute sessions per weekÂ through the application season.Â 
Please letÂ me know if you have any questions or if there are any adjustments you would like to make to our plan. Iâ€™m happy to schedule a time to talk by phone if that would be helpful. I look forward to supporting Brigida's continued academic journey.
Best regards,
Sam Wetz</t>
  </si>
  <si>
    <t>Audrey Wollmar</t>
  </si>
  <si>
    <t>Dear Christer and Jessica,
I hope you are having a lovely day. Itâ€™s been great working with you and AudreyÂ over the past couple of weeks. I wanted to touch base to share some of the progress weâ€™ve made so far and share my thoughts on the plan moving forward.
I have seen significant improvements in Audrey's overall confidence with choosing a topic and a framing device when brainstorming for an essay. AudreyÂ has also shown consistent progress in structuring her essays. These consistent improvements have been evident in the balance of imagery and exposition in Audrey's essays!Â 
Since Audrey is still working towards her goals, I recommend we continue our velocity of one 60-minute session per week until the application process is complete. AudreyÂ currently has 0 unscheduled hours in her account and 4 sessions scheduled with me ending 10/27. A package of 12 hours would allow for weekly sessions up to Christmas break, and if you'd like to continue working together on achieving Audrey's goals, you can easily use this link to add the hours to your account today: https://my.revolutionprep.com/s/07LLuNQd6d.
PleaseÂ letÂ me know if you have any questions or if there are any adjustments you would like to make to our plan. Iâ€™m happy to schedule a timeÂ to talk by phone if that would be helpful. I look forward to supporting Audrey's continued academic journey.
Best regards,
Sam Wetz</t>
  </si>
  <si>
    <t>Brady Quinlan</t>
  </si>
  <si>
    <t>Dear Mickey,
I hope you are having a lovely day. Itâ€™s been great working with you and Brady over the past couple of weeks. I wanted to touch base to share some of the progress weâ€™ve made so far and share my thoughts on the plan moving forward.
I have seen significant improvements in Brady's overall confidence with visually overwhelming math problems. BradyÂ has also shown consistent progress in connecting identifying features of math problems to actionable steps. These consistent improvements have been evident in Brady'sÂ increased confidence and accuracy in session!Â 
Since BradyÂ is still working towards his goals, I recommend we continue a regular velocity of one 60-minute session per weekÂ through the school year to meet Brady's academic needs. BradyÂ currently has 0 unscheduled hours in his account and 3 sessions scheduled with me ending 10/12. A package of 12 hours would allow for weekly sessions up to Christmas break, and if you'd like to continue working together on achieving Brady's goals, you can easily use this link to add the hours to your account today: https://my.revolutionprep.com/s/OVMuwcUQHH.
PleaseÂ letÂ me know if you have any questions or if there are any adjustments you would like to make to our plan. Iâ€™m happy to schedule a timeÂ to talk by phone if that would be helpful. I look forward to supporting Brady's continued academic journey.
Best regards,
Sam Wetz</t>
  </si>
  <si>
    <t>Fisher Brown</t>
  </si>
  <si>
    <t>Dear Noelle,
I hope you are having a lovely day. Itâ€™s been great working with you and FisherÂ over the past couple of weeks. I wanted to touch base to share some of the progress weâ€™ve made so far and share my thoughts on the plan moving forward.
IÂ have seen significant improvements in Fisher's application of emotional vulnerability and narrative elements. FisherÂ has also shown consistent progress in applying the editing process to refine an essay while maintaining a personal voice. These consistent improvements have been evident in an essay that captures both Fisher's personality and struggles.
Since FisherÂ is still working towards the application process, I recommend we continue a regular velocity of two 60-minute sessions per weekÂ through the application season. Fisher currently has 13 unscheduled hours in his account and no sessions scheduled.
Please letÂ me know if you have any questions or if there are any adjustments you would like to make to our plan. Iâ€™m happy to schedule a time to talk by phone if that would be helpful. I look forward to supporting Fisher's continued academic journey.
Best regards,
Sam Wetz</t>
  </si>
  <si>
    <t>Dear Amanda,
I hope you are having a lovely day. Itâ€™s been great working with you and Jack over the past couple of weeks. I wanted to touch base to share some of the progress weâ€™ve made so far and share my thoughts on the plan moving forward.
IÂ have seen significant improvements in Jack's application of imagery and narrative elements. JackÂ has also shown consistent progress in applying the editing process to refine an essay while maintaining a personal voice. These consistent improvements have been evident in an essay that captures both Jack's personality and grit.
Since JackÂ is still working through the application process, I recommend we continue a regular velocity of two 60-minute sessions per weekÂ through the application season. JackÂ currently has 1 unscheduled hour in his account and four sessions scheduled ending 10/1.
Please letÂ me know if you have any questions or if there are any adjustments you would like to make to our plan. Iâ€™m happy to schedule a time to talk by phone if that would be helpful. I look forward to supporting Jack's continued academic journey.
Best regards,
Sam Wetz</t>
  </si>
  <si>
    <t>Dear Agnes,
I hope you are having a lovely day. Itâ€™s been great working with you and Claire over the past couple of weeks. I wanted to touch base to share some of the progress weâ€™ve made so far and share my thoughts on the plan moving forward.
IÂ have seen significant improvements in Claire's application of imagery and narrative elements. ClaireÂ has also shown consistent progress in applying the editing process to refine an extended metaphor to more closely align with her interests. These consistent improvements have been evident in an essay that captures both Claire's artistic spirit and her analytical mind.
Since ClaireÂ is still working through the application process, I recommend we continue a regular velocity of one 90-minute session per weekÂ through the application season. ClaireÂ currently has 64 unscheduled hours in her account and nine sessions scheduled ending 11/9.
Please letÂ me know if you have any questions or if there are any adjustments you would like to make to our plan. Iâ€™m happy to schedule a time to talk by phone if that would be helpful. I look forward to supporting Claire's continued academic journey.
Best regards,
Sam Wetz</t>
  </si>
  <si>
    <t>Dear Patricia,
I hope you are having a lovely day. Itâ€™s been great working with you and Isabella over the past couple of weeks. I wanted to touch base to share some of the progress weâ€™ve made so far and share my thoughts on the plan moving forward.
IÂ have seen significant improvements in Isabella's application of imagery and narrative elements. IsabellaÂ has also shown consistent progress in applying the editing process to refine an essay while maintaining personal voice. These consistent improvements have been evident in an essay that captures both Isabella's compassion and her optimism.
Since Isabella is still working through the application process, I recommend we continue a regular velocity of two 60-minute sessions per weekÂ through the application season. IsabellaÂ currently has 7.5 unscheduled hours in her account and no sessions scheduled.
Please letÂ me know if you have any questions or if there are any adjustments you would like to make to our plan. Iâ€™m happy to schedule a time to talk by phone if that would be helpful. I look forward to supporting Isabella's continued academic journey.
Best regards,
Sam Wetz</t>
  </si>
  <si>
    <t>Dear Tessa,
I hope you are having a lovely day. Itâ€™s been great working with you and Liam over the past couple of weeks. I wanted to touch base to share some of the progress weâ€™ve made so far and share my thoughts on the plan moving forward.
IÂ have seen significant improvements in Liam's use of a planner and homework completion. LiamÂ has also shown consistent progress in reviewing rubrics before attempting a project. These consistent improvements have been evident in an improved approach to projects and pre-planned steps.
Since LiamÂ is still working towards their goals, I recommend we continue a regular velocity of one 60-minute session per weekÂ through the school year with extra support as needed. LiamÂ currently has .5 unscheduled hours in their account and 28 sessions scheduled with me ending 4/22/2026.
Please letÂ me know if you have any questions or if there are any adjustments you would like to make to our plan. Iâ€™m happy to schedule a time to talk by phone if that would be helpful. I look forward to supporting Liam's continued academic journey.
Best regards,
Sam Wetz</t>
  </si>
  <si>
    <t>Dear Anne and Nicholas,
I hope you are having a lovely day. Itâ€™s been great working with you and Riley over the past couple of weeks. I wanted to touch base to share some of the progress weâ€™ve made so far and share my thoughts on the plan moving forward.
IÂ have seen significant improvements in Riley's recall of a past vocabulary. RileyÂ has also shown consistent progress in his present-tense conjugations. These consistent improvements have been evident in improved reaction time and accuracy during timed trials.
Since RileyÂ is still working towards his goals, I recommend we continue a regular velocity of one 60-minute session per weekÂ through the school year with extra support as needed. RileyÂ currently has 26 unscheduled hours in his account and 11 sessions scheduled with me ending 12/1.
PleaseÂ letÂ me know if you have any questions or if there are any adjustments you would like to make to our plan. Iâ€™m happy to schedule a time to talk by phone if that would be helpful. I look forward to supporting Riley's continued academic journey.
Best regards,
Sam Wetz</t>
  </si>
  <si>
    <t>Alya Thabet</t>
  </si>
  <si>
    <t>Dear Ashraf,
I hope you are having a lovely day. Itâ€™s been great working with you and Alya over the past couple of weeks. I wanted to touch base to share some of the progress weâ€™ve made so far and share my thoughts on the plan moving forward.
IÂ have seen significant improvements in Alya's application of standard math operations to unfamiliar problems. AlyaÂ has also shown consistent progress in her application of exponent rules. These consistent improvements have been evident in her improved accuracy and confidence with exponent questions in session.
Since AlyaÂ is still working towards her goals, I recommend we continue a regular velocity of two 60-minute sessions per weekÂ through the school year with extra support as needed. AlyaÂ currently has 21.75 unscheduled hours in her account and 28 sessions scheduled with me ending 2/4.
PleaseÂ letÂ me know if you have any questions or if there are any adjustments you would like to make to our plan. Iâ€™m happy to schedule a time to talk by phone if that would be helpful. I look forward to supporting Alya's continued academic journey.
Best regards,
Sam Wetz</t>
  </si>
  <si>
    <t>Tom Bashforth</t>
  </si>
  <si>
    <t>Dear Charlotte,
I hope you are having a lovely day. Itâ€™s been great working with you and Tom over the past couple of weeks. I wanted to touch base to share some of the progress weâ€™ve made so far and share my thoughts on the plan moving forward.
I have seen significant improvements in Tom's application of the BPRIMES strategy in session. Tom has also shown consistent progress in breaking down complex problems and eliminating errors in his math section. These consistent improvements have been evident in Tom's most recent practice exam, where he scored a 790 in the math section (99th percentile)!
Since TomÂ is still working towards his goals, I recommend we continue a regular velocity of two 60-minute sessions per weekÂ through the testing season when possible. TomÂ currently has 0 unscheduled hours in his account and 5 sessions scheduled with me ending 10/22.
PleaseÂ letÂ me know if you have any questions or if there are any adjustments you would like to make to our plan. Iâ€™m happy to schedule a time to talk by phone if that would be helpful. I look forward to supporting Tom's continued academic journey.
Best regards,
Sam Wetz</t>
  </si>
  <si>
    <t>Ria Aggarwal</t>
  </si>
  <si>
    <t>Dear Bhawna,
I hope you are having a lovely day. Itâ€™s been great working with you and Ria over the past couple of weeks. I wanted to touch base to share some of the progress weâ€™ve made so far and share my thoughts on the plan moving forward.
I have seen significant improvements in Ria's consistency in the math section, regularly scoring in the 99+ percentile on practice tests. RiaÂ has also shown consistent progress in breaking down complex reading passages. These consistent improvements have been evident in Ria's increased speed and accuracy in session and in her tests, where she is scoring in the 97-99th percentile, with regular overall test scores in the 99th percentile! (Percentile data here: https://research.collegeboard.org/reports/sat-suite/understanding-scores/sat)
Since RiaÂ is still working towards her goals, I recommend we continue a regular velocity of two 60-minute sessions per weekÂ through the testing season when possible. RiaÂ currently has 5 unscheduled hours in her account and 4 sessions scheduled with me ending 10/2.
PleaseÂ letÂ me know if you have any questions or if there are any adjustments you would like to make to our plan. Iâ€™m happy to schedule a timeÂ to talk by phone if that would be helpful. I look forward to supporting Ria's continued academic journey.
Best regards,
Sam Wetz</t>
  </si>
  <si>
    <t>Natalie Schaffer</t>
  </si>
  <si>
    <t>Dear Ed,
I hope you are having a lovely day. Itâ€™s been great working with you and Natalie over the past couple of weeks. I wanted to touch base to share some of the progress weâ€™ve made so far and share my thoughts on the plan moving forward.
I have seen significant improvements in Natalie's consistency in the reading section, regularly scoring in the 99+ percentile on practice tests. NatalieÂ has also shown consistent progress in breaking down complex algebra problems. These consistent improvements have been evident in Natalie's increased speed and accuracy in session and in her tests, where she is scoring 90th percentile and above, with regular overall test scores in the 98h percentile! (Percentile data here: https://research.collegeboard.org/reports/sat-suite/understanding-scores/sat)
Since NatalieÂ is still working towards her goals, I recommend we continue a regular velocity of two 60-minute sessions per weekÂ through the testing season when possible. NatalieÂ currently has 7.5 unscheduled hours in his account and 3 sessions scheduled with me ending 9/30.
PleaseÂ letÂ me know if you have any questions or if there are any adjustments you would like to make to our plan. Iâ€™m happy to schedule a timeÂ to talk by phone if that would be helpful. I look forward to supporting Natalie's continued academic journey.
Best regards,
Sam Wetz</t>
  </si>
  <si>
    <t>Zachary Cimoroni</t>
  </si>
  <si>
    <t>Hi Craig!
It was great to see Z again. His personal statement looks awesome. I wanted to check in on his progress with the supplemental essays since I only saw him the one time. I know the process can be exhausting. Do you have time for a phone call this week?
Samantha W.
samantha.wetz@revolutionprep.com
+18308221001</t>
  </si>
  <si>
    <t>Dexter Kane</t>
  </si>
  <si>
    <t>Dear Kelly,
It has been a pleasure working with Dexter on his SAT preparation. He has made solid progress, especially in vocabulary in context, textual evidence, and areas of math such as ratios, percentages, and geometry. These strengths show that he is building a strong foundation and is capable of tackling a variety of question types with confidence.
At the same time, there are areas that need more attention. In Reading and Writing, Dexter continues to struggle with sentence boundaries, pronoun clarity, and logical transitions. In Math, he needs more consistent practice with linear equations, linear functions, and systems of equations. These gaps affected his recent scores, where he earned 490 in Reading and Writing and 580 in Math, for a total of 1070.
Moving forward, I recommend that Dexter continue with targeted practice in his weak spots, while also taking regular timed practice tests to improve pacing and reduce small errors. For home support, I suggest encouraging him to review his practice problems daily and reflect on mistakes, as this will help him retain strategies more effectively. With steady effort and focus, Dexter has the potential to raise his score significantly in the coming months.
Sincerely,
Sana S.
sana.saqibo@revolutionprep.com
+18127047712</t>
  </si>
  <si>
    <t>Judith Matthews</t>
  </si>
  <si>
    <t>Dear Amanda,
It has been a pleasure working with Judith as she prepares for the SAT. She is developing a strong base of skills, particularly in reading comprehension and vocabulary in context, and she has shown steady improvement in math problem solving and advanced topics such as exponential functions, geometry, and systems of equations. These strengths contributed to her current practice scores of 510 in Reading and Writing and 620 in Math, for a total of 1130.
At the same time, there are areas that need more focus. In Reading and Writing, Judith struggled with sentence boundaries, pronoun reference, misplaced modifiers, and transitions. In Math, she needs more consistent practice with linear functions, linear equations, and nonlinear equations. Targeting these areas will help her balance her strengths with a more consistent overall performance.
Moving forward, I recommend that Judith continue practicing grammar drills with a focus on clarity and sentence structure, while also working through algebra sets that emphasize linear and nonlinear functions. Regular timed practice tests will also be helpful to reinforce pacing and allow her to apply strategies under test conditions. With continued focus on these areas, Judith has the potential to raise her score significantly.
Sincerely,
Sana S.
sana.saqibo@revolutionprep.com
+18127047712</t>
  </si>
  <si>
    <t>Hailey Wood</t>
  </si>
  <si>
    <t>Hi Hailey and Lynn,
It was great working with Hailey this week! I have included a short video below that I would like you to watch. The video covers some key highlights from our session this week and Haileyâ€™s homework.Â 
Homework: https://kami.app/ssb-9QU-jbS-MpR
Hailey is progressing well with plug-in-a-point!
Hailey will need to work on slope-intercept form, which we will address in our upcoming sessions.
It has been a pleasure working with Hailey as she begins preparing for the ACT. She has shown a positive attitude toward learning and is motivated to strengthen her academic skills. Our main focus moving forward will be on both the English and Math sections of the ACT. Hailey has already demonstrated strong reading comprehension and a good grasp of basic math concepts, which gives her a solid foundation to build upon.
At the same time, there is room for growth in English grammar and sentence structure, particularly in avoiding run-on sentences and improving clarity. In Math, Hailey will benefit from additional practice with algebra, functions, and problem solving in word problems. By targeting these areas, she will be able to balance her strengths and gain more confidence with the kinds of questions that appear on the ACT.
I recommend that Hailey continue with regular timed practice, both in English passages and math problem sets, to build pacing and accuracy under test conditions. With consistent effort and focused practice, she has the potential to raise her performance significantly before the test date.
Sincerely,
Sana S.
sana.saqibo@revolutionprep.com
+18127047712</t>
  </si>
  <si>
    <t>Emily Mixson</t>
  </si>
  <si>
    <t>Hi Emily and Jennifer,
It was great working with Emily this week!  We did measures of central tendency. Next time, we will do more English practice. Homework: https://kami.app/K1A-jVq-SYu-sqT
Emily has shown good improvement in her math section. She is demonstrating stronger problem-solving skills and increased confidence when working through her assignments. Her progress in this area is very encouraging.
In the English section, Emily is continuing to develop her skills. At this stage, she would benefit from more practice with sentence structure knowledge to build clarity and fluency in her writing. With continued support and consistent practice, I am confident that she will strengthen this area as well.
Overall, Emily is making steady progress, and I look forward to seeing her continued growth.
Sana S.
sana.saqibo@revolutionprep.com
+18127047712</t>
  </si>
  <si>
    <t>Matthew Choy</t>
  </si>
  <si>
    <t>Hi Matthew and Andrew,
It was great working with Matthew this week! We did textual evidence. Next time, we will practice quantitative evidence questions. Homework: https://kami.app/NgY-x5L-jZ5-Rnq.
Matthew has a very strong foundation in math, so our recent focus has been on the Reading and Writing sections of the SAT. I am pleased to share that I see great improvement in both areas. He is becoming more confident in analyzing passages and applying strategies effectively.
For continued growth, I recommend that Matthew focus on transition words, quantitative evidence questions, and punctuation. These areas will help refine his responses and strengthen his overall performance on the exam.
Overall, Matthew is making excellent progress, and I am confident that with continued practice he will be well-prepared for the SAT.
Sana S.
sana.saqibo@revolutionprep.com
+18127047712</t>
  </si>
  <si>
    <t>Chloe Parsons</t>
  </si>
  <si>
    <t>Hi Chloe and Torey,
It was great working with Chloe this week! We did plug-in-a-point questions. Next time, we will practice slope-intercept form questions.
Homework:
1. Finish slides: https://kami.app/Mzh-JaG-2GB-yBm
2. Worksheet: https://kami.app/uTB-9iB-2vW-J8s
Chloeâ€™s strong suit is the Reading section of the ACT, where she continues to perform very well. I have also seen fast improvement in her English section, especially after we practiced mixed punctuation, which has helped her accuracy and confidence.
Currently, we are focusing more on Math, particularly Algebra and Advanced Math topics. With consistent practice in these areas, I am confident Chloe will continue to strengthen her skills and be well-prepared for the exam.
Overall, Chloe is making excellent progress, and I look forward to seeing her continued growth.
Sana S.
sana.saqibo@revolutionprep.com
+18127047712</t>
  </si>
  <si>
    <t>Samana Kotekal</t>
  </si>
  <si>
    <t>Hi Samana and Pratima,
It was great working with Samana this week! We did the number of solutions. Next time, we will practice linear equations.
Homework:
1. rest of the slides: https://kami.app/98L-2Qn-yQZ-88u
Samana has improved very quickly in the English and Writing sections of the SAT. Her progress in these areas has been impressive, and she continues to build confidence in applying her skills.
We are now shifting our focus to the Math section, specifically Algebra and Advanced Math. With consistent practice, I am confident that Samana will strengthen her performance in these topics and achieve strong results on the exam.
Overall, Samana is making excellent progress, and I look forward to seeing her continued success.
Sana S.
sana.saqibo@revolutionprep.com
+18127047712</t>
  </si>
  <si>
    <t>Hi Hannah and SUSAN,
It was great working with Hannah this week! We did some pre-cal practice. Here are the in-session whiteboard:
https://drive.google.com/file/d/1yN1P32pM0sXEvrgK0F7g5Dql0xbv8XuX/view?usp=drive_link
https://drive.google.com/file/d/16TsrOzlBE95mKEa098KZ4gi29Py5-MSw/view?usp=drive_link
https://drive.google.com/file/d/1QnA9zAE7i3fbNTyFsO3_dkxn3VMQFLdZ/view?usp=drive_linkÂ 
We have been reviewing and practicing the questions provided by her school teacher. During our sessions, we brainstorm different ways to approach problems, and once I give her a hint or starting idea, Hannah is able to figure out how to solve the questions quite quickly.
She is showing strong problem-solving skills and is developing confidence in applying the concepts. With continued practice, I am confident Hannah will continue to excel in Pre-Calculus.
Sana S.
sana.saqibo@revolutionprep.com
+18127047712</t>
  </si>
  <si>
    <t>Hi Hailey and Lynn,
It was great working with Hailey this week! We did slope-intercept form. Next time, we will practice exponential equations.
Homework:
1. Worksheet: https://kami.app/MLz-W7P-ccf-jJP
Hailey and I have focused a great deal on the English and Reading sections of the ACT, where she has shown steady progress. We are now turning more attention to the Math section, specifically Algebra and Advanced Math. She is doing very well with linear equations, including finding slope and y-intercept, and is building confidence in these skills.
With continued practice, I am confident Hailey will strengthen her performance across additional math topics and be well-prepared for the exam.
Sana S.
sana.saqibo@revolutionprep.com
+18127047712</t>
  </si>
  <si>
    <t>Dear Chaitanya,
I hope you are having a great weekend. Itâ€™s been great working with you and Kunal over the past several weeks. I wanted to touch base to share some of the progress weâ€™ve made so far and share my thoughts on the plan moving forward.
I have seen significant improvements in Kunal's understanding and application of the B-Primes strategy in the Reading and Writing section of the SAT, and the IESME strategy in Math. He has also found and incorporated the tools provided within Bluebook to enhance his analysis of the questions.
He has shown consistent progress in his accuracy on difficult Words in Context and Command of Textual Evidence questions. This improvement has been evident in his practice test performance, even with a significant increase in his workload from school. He has also reported consistently high grades on all his school exams.
Since Kunal is achieving his goals, I recommend retaining his current velocity of 3-4 hours a week, depending on his schedule. 
If you'd like to continue working together on achieving these goals, you can redeem more credits through your Bright Horizon's portal. After you redeem your credits, you will receive an email from Revolution Prep to add the hours to your account. You should be able to reserve more than 4 hours at a time, so it may be beneficial for Kunal to have a more consistent schedule as we approach his test date.
Please let me know if you have any questions or if there are any adjustments you would like to make to our plan. Iâ€™m happy to schedule a time to talk by phone if that would be helpful. I look forward to supporting Kunal in his continued academic journey.
Best regards,
Sarah G.
sarah.goodstein@revolutionprep.com
+18186245097</t>
  </si>
  <si>
    <t>Dear Dasha,
I hope you are having a great weekend. Itâ€™s been wonderful working with you and Daniel over the past several weeks. I wanted to touch base to share some of the progress weâ€™ve made so far and share my thoughts on the plan moving forward.
I have seen significant improvements in Daniel's approach to the different sections on the SAT. He has spent time perfecting the IESME strategy for Math questions and has demonstrated mastery of standard English conventions. 
He has shown consistent progress in his approach to Constants questions and his application of the Desmos calculator. This improvement has been evident in his confidence with these types of questions. I expect his most recent practice test scores will reflect this positive change. He also has reported doing well on all his schoolwork, despite the growing intensity of nightly readings.
Our current short-term goals for Daniel include cementing the use of discussed strategies in both the Reading and Writing and Math sections of the SAT. The overall goal remains a score increase of around 400 points, bringing his total to 1550. Based on Daniel's progress, I recommend continuing his velocity of three hours a week.
Please let me know if you have any questions or if there are any adjustments you would like to make to our plan. Iâ€™m happy to schedule a time to talk by phone if that would be helpful. I look forward to supporting Daniel in his continued academic journey.
Best regards,
Sarah G.
sarah.goodstein@revolutionprep.com
+18186245097</t>
  </si>
  <si>
    <t>Dear Clay,
I hope you are having a good start to the spooky season. Itâ€™s been great working with you and Ruth over the past couple of months. I wanted to touch base to share some of the progress weâ€™ve made so far and share my thoughts on the plan moving forward.
I have seen significant improvements in Ruth's approach to the SAT. She has mastered the use of strategies such as B-PRIMES and IESME, especially when faced with scientific jargon in reading passages and constants-based math questions. She has shown consistent progress in her confidence level. This improvement has been evident in her practice test scores, jumping 130 points in just one month. Her Reading and Writing score went up by 120 points and her math score went up as well.
Our current short-term goals for Ruth include time management, especially with difficult math questions. The overall goal remains reaching a score of 1450 or higher. Since Ruth is on track to achieving her goals, I recommend we continue with our current velocity of two 60 minute classes per week through the school year. If at any point Ruth needs support in her classwork, I'm happy to provide that as well.
Please let me know if you have any questions or if there are any adjustments you would like to make to our plan. Iâ€™m happy to schedule a time to talk by phone if that would be helpful. I look forward to supporting Ruth in her continued academic journey.
Best regards,
Sarah G.
sarah.goodstein@revolutionprep.com
+18186245097</t>
  </si>
  <si>
    <t>Dear Samatha,
I hope you are having a good start to Fall. Itâ€™s been great working with you and Ridhi over the past couple of months. I wanted to touch base to share some of the progress weâ€™ve made so far and share my thoughts on the plan moving forward.
I have seen significant improvements in Ridhi's understanding of word problems and number patterns. She has shown consistent progress in reasoning out multi-step equations. We've also worked on using the box method for multi-digit multiplication and division. This consistent improvement has been evident in homework completion and confidence when approaching more complex questions.
Our current short-term goals for Ridhi include using variables to define expressions and equations. We are also incorporating topics she is learning in school, like time-based questions. The overall goal remains to focus on logic and reasoning problems. Based on Ridhi's progress, I recommend we continue with our three 60 minute classes per week through the school year.
Please let me know if you have any questions or if there are any adjustments you would like to make to our plan. Iâ€™m happy to schedule a time to talk by phone if that would be helpful. I look forward to supporting Ridhi in her continued academic journey.
Best regards,
Sarah G.
sarah.goodstein@revolutionprep.com
+18186245097</t>
  </si>
  <si>
    <t>Dear Erica,
I hope you are having a good start to the spooky season. Itâ€™s been great working with you and Chris over the past couple of months. I wanted to touch base to share some of the progress weâ€™ve made so far and share my thoughts on the plan moving forward.
I have seen significant improvements in Chris's understanding of the ISEE and comfort with the structure of the test. He is excelling at his vocabulary, especially with the practice of writing sentences. He has shown consistent progress in balancing test prep with his schoolwork, as evidenced by his recent test grades in math class. 
I look forward to seeing his improvement reflected in his test performance as well. You will find the full practice test here: 
https://kami.app/pj6-PU5-Z9h-fqM
Practice test 1 for the upper level is actually found at the beginning, starting on page 10. I would like Chris to complete the entire exam, including the essay portion, so I can get a feel for his unassisted writing level.
Our current short-term goals for Chris include continuing to build his vocabulary and comfort level with writing. The overall goal remains achieving a high score on the Upper Level ISEE. Based on Chris's progress, I recommend we continue with our two 60 minute classes per week through the school year.
Please let me know if you have any questions or if there are any adjustments you would like to make to our plan. Iâ€™m happy to schedule a time to talk by phone if that would be helpful. I look forward to supporting Chris in his continued academic journey.
Best regards,
Sarah G.
sarah.goodstein@revolutionprep.com
+18186245097</t>
  </si>
  <si>
    <t>Tyler Maurer</t>
  </si>
  <si>
    <t>Dear Eric and Angela,
I hope you are having a good start to the spooky season. Itâ€™s been great working with you and Tyler over the past couple of months. I wanted to touch base to share some of the progress weâ€™ve made so far and share my thoughts on the plan moving forward.
I have seen significant improvements in Tyler's essay writing. He has edited, revised, and rewritten numerous times based on my feedback and each draft gets him closer to the final one. He has shown consistent progress in crafting stories about himself instead of the subject he's discussing and has grown more comfortable with the prompts. This consistent improvement has been evident in his taking control of the topics and prompts he is focusing on specifically. 
We are now working on completing the semi-final drafts of three UC essays and are planning to have the first draft of the Common App personal statement completed by next Wednesday. Tyler has also made progress in planning; we started a calendar together last week that he will add to continually in hopes of holding him more accountable to progress deadlines.
Based on Tylerâ€™s goal of applying to USC early action, I recommend adding at least one additional 60 minutes per week for a total of two one hour sessions until the final application deadlines in December.
Please let me know if you have any questions or if there are any adjustments you would like to make to our plan. Iâ€™m happy to schedule a time to talk by phone if that would be helpful. I look forward to supporting Tyler in his continued academic journey.
Best regards,
Sarah G.
sarah.goodstein@revolutionprep.com
+18186245097</t>
  </si>
  <si>
    <t>Dear Kristie,
Itâ€™s been great working with you and Ellie over the past couple of weeks. As we prepare for Ellie's upcoming SAT, I wanted to share some updates and information about what to expect.
I have seen significant improvements in Ellie's confidence on the SAT. She has learned section-specific strategies like B-PRIMES and IESME. She has shown consistent progress in her general approach to unfamiliar content in both sections of the test. This consistent improvement has been evident in her recent practice test scores and in-session performance.
For this exam, our goal is a 1450 or above. While we cannot guarantee a specific score, we have worked diligently towards this goal through reviewing grammar and punctuation in Reading and Writing, and constants in Math. Reminding Ellie of her talents and skills has proved effective in boosting her confidence. However, it's important to consider the impact of the test zone on Ellie's performance. Ensuring a good night's sleep throughout the week leading up to the test is crucial, as just the night before isn't enough. We have also discussed strategies to manage test anxiety, which can impact scores.
I am looking forward to hearing how Ellie performs on this test. Looking ahead, I recommend adding sessions so that we can work towards further improvements on the SAT. We may even want to look into adding a test date like Dec. 6, 2025 or March 14, 2026. This would give us an opportunity to continue working on sections of the test that Ellie may be less comfortable with like Advanced Math and Words-in-Context, and continuing to strengthen her skills in the use of tools like Desmos.
Please let me know if you have any questions or if there are any adjustments you would like to make to our plan. Iâ€™m also able to schedule a time to talk by phone if that would be helpful. I am happy to support Ellie in her continued academic journey.
Best regards,
Sarah G.
sarah.goodstein@revolutionprep.com
+18186245097</t>
  </si>
  <si>
    <t>Hi Jill,
I hope you are having a great start to fall! Itâ€™s been great working with you and Sloane over the past couple of months. I wanted to touch base to share some of the progress weâ€™ve made so far and share my thoughts on the plan moving forward.
I have seen significant improvements in Sloane's use of reading strategies - reading the question first, breaking down passages, and identifying the main idea at the beginning/end of passages; she's also made great progress in breaking down word problems to find the relevant information, and use of the matching strategy for constants. She has shown consistent progress in using these strategies in sessions and in completing homework. This consistent improvement has been evident in her practice test scores.
Since Sloane is achieving her goals, I recommend we continue with our one 60 minute class per week leading up to the exam. Currently she has two more sessions scheduled.
Please let me know if you have any questions or if there are any adjustments you would like to make to our plan. Iâ€™m happy to schedule a time to talk by phone if that would be helpful. I look forward to supporting Sloane in her continued academic journey.
Best regards,
Sarah 
sarah.vollero@revolutionprep.com
+13155607858</t>
  </si>
  <si>
    <t>Dear Bala,
I hope you are having a great start to fall! Itâ€™s been great working with you and Laya over the past couple of months. I wanted to touch base to share some of the progress weâ€™ve made so far and share my thoughts on the plan moving forward.
I have seen significant improvements in Laya's approach to algebra I, she has made great progress with complex fractions, her plan for approaching simplification, difficult order of operations problems, and an interest in attempting more challenging problems. She has shown consistent progress in always completing her math homework ahead of sessions so that she has a plan for what to work on during sessions. This consistent improvement has been evident in the ease in which she completes extra problems with me and in how she can complete new related concepts that are more difficult.
Since Laya is achieving her goals, I recommend we continue with our current schedule three 30 minute classes per week through the school year.
Please let me know if you have any questions or if there are any adjustments you would like to make to our plan. Iâ€™m happy to schedule a time to talk by phone if that would be helpful. I look forward to supporting Laya in her continued academic journey.
Best regards,
Sarah 
sarah.vollero@revolutionprep.com
+13155607858</t>
  </si>
  <si>
    <t>Madilyn Wells</t>
  </si>
  <si>
    <t>Hi Amanda,
Itâ€™s been great working with you and Maddy over the past couple of weeks. As Maddy approaches her upcoming SAT, I wanted to share some updates and information about what to expect.
I have seen significant improvements in Maddy's understanding and usage of reading and writing strategies, her understanding of constants, use of Desmos, approach to command of textual evidence questions, and algebra. She has shown consistent progress in utilizing strategies and solving difficult math questions. This consistent improvement has been evident in her practice test increase of 1090 to 1270, and her usage of time especially in the reading and writing section.
For this exam, our goal is for Maddy to have a significant score increase, around a 1300. While we cannot guarantee a specific score, we have worked diligently towards this goal through reviewing difficult algebra concepts, trigonometry, specific reading strategies, and practicing constants problems. It's important to consider the impact of the test zone on Maddy's performance. Ensuring a good night's sleep leading up to the test is crucial. We have also discussed strategies to manage test timing and stress, which can impact scores.
Since Maddy is achieving her goals, I wish her the best in the future, but if she were to take the October SAT I recommend we continue with one 60 minute session per week leading up to that exam, and you do have one hour remaining.
Please let me know if you have any questions. Iâ€™m also able to schedule a time to talk by phone if that would be helpful. 
Have a great weekend and best of luck to Maddy on the SAT and in the future!
Sarah 
sarah.vollero@revolutionprep.com
+13155607858</t>
  </si>
  <si>
    <t>Cristina Daniels</t>
  </si>
  <si>
    <t>Dear Patrick,
Itâ€™s been great working with you and Cristina over the past couple of weeks. As we prepare for Cristina's upcoming SAT, I wanted to share some updates and information about what to expect.
I have seen significant improvements in Cristina's understanding of constants, strategy for quantitative reasoning, and breaking down of longer passages. She has shown consistent progress in her sessions while working on practice problems. This consistent improvement has been evident in her large increase in her math score on the September official exam.
For this exam, our goal is to continue increasing Cristina's score. While we cannot guarantee a specific score, we have worked diligently towards this goal through practicing difficult reading passages, strategies, reviewing math concepts, and working on constants. It's important to consider the impact of the test zone on Cristina's performance. Ensuring a good night's sleep throughout the week leading up to the test is crucial, as just the night before isn't enough. 
Currently Cristina still has two unscheduled hours which I just wanted to make you aware of. Based on what Cristina wants after the next SAT, if she wants to take another I would recommend doing two weeks of 1 hour sessions.
Please let me know if you have any questions or if there are any adjustments you would like to make to our plan. Iâ€™m also able to schedule a time to talk by phone if that would be helpful. I am happy to support Cristina in her continued academic journey.
Best regards,
Sarah 
sarah.vollero@revolutionprep.com
+13155607858</t>
  </si>
  <si>
    <t>Hi Nitasha,
I hope you are having a great start to fall! Itâ€™s been great working with you and Aditi over the past couple of months. I wanted to touch base to share some of the progress weâ€™ve made so far and share my thoughts on the plan moving forward.
I have seen significant improvements in Aditi's understanding of strategy for the SSAT, her approach to the math section, breaking down perimeter questions, and understanding of algebra. She has shown consistent progress in session work and homework. 
I would like Aditi to take a full length practice test to know where she currently stands, but she has not gotten around to it as of yet. In the following weeks I'll send you a practice exam for her to take. We will also start moving into the reading/writing portion of the exam as thus far we've been focused on math which she seems fairly confident in.
Since Aditi is achieving her goals, I recommend we continue with our current velocity of ~ 2 sessions a week leading up to her exam.
Please let me know if you have any questions or if there are any adjustments you would like to make to our plan. Iâ€™m happy to schedule a time to talk by phone if that would be helpful. I look forward to supporting Aditi in her continued academic journey.
Have a lovely night,
Sarah 
sarah.vollero@revolutionprep.com
+13155607858</t>
  </si>
  <si>
    <t>Connor Rock</t>
  </si>
  <si>
    <t>Dear Mary and Peter,
I hope you are having a great day! I wanted to touch base regarding Connor's recent attendance for our tutoring sessions. Connor has frequently arrived late, which can make it challenging to achieve the goals weâ€™ve set. 
With the time we do meet, Connor is doing well with identifying different types of numbers and applying the order of operations (PEMDAS). As a reminder, our goal is to improve his skills for the math and science sections of the ISEE, and maintaining a consistent schedule is crucial for Connor to reach this goal.
Moving forward, I suggest we revisit the current schedule to find days and times that might work better for Connor. I recommend the velocity of weekly sessions be increased to 120 minutes. This will help us cover more material as we solve the quantitative sections of practice tests and topic-specific packets. I also recommend setting timers for upcoming sessions. A timer could help Connor prepare for sessions so he arrives on time and with his material ready. If adjusting the schedule isn't possible, increasing the time spent studying outside of session can help keep Connor on track.
Please let me know if you have any questions or if there are any adjustments you would like to make to our plan. Iâ€™m happy to schedule a time to talk by phone if that would be helpful. I am here to support Connor and ensure they have the best possible chance to succeed.
Best Regards,
Schon G.
schon.gonzalez@revolutionprep.com
+16314806035</t>
  </si>
  <si>
    <t>Emme Warner</t>
  </si>
  <si>
    <t>Dear Michael,
I hope you are having a great day! I wanted to touch base regarding Emme's recent attendance and participation in our tutoring sessions.
Iâ€™ve noticed that there have been some inconsistencies in Emme's attendance. They have frequently arrived late to sessions, which can make it challenging to achieve the goals weâ€™ve set. As a reminder, our goals are to improve study methods and reduce test anxiety, so maintaining a consistent schedule is crucial for Emme to reach these goals.
Moving forward, I suggest we revisit the current schedule to find days and times that might work better for Emme. I also recommend a tech check an hour before the start of sessions, and increasing the velocity of sessions to 120 minutes per week. If adjusting the schedule isn't possible, increasing the time spent studying outside of session can help keep Emme on track.
Emme is a wonderful student, and has made improvements with simplifying notes and solving English multiple choice problems. In future sessions, we will focus on solving Science multiple choice questions, using material from the ACT. Please consider adding 20 hours to Emme's account, so we may continue our sessions up to December 2025.
Please let me know if you have any questions or if there are any adjustments you would like to make to our plan. Iâ€™m happy to schedule a time to talk by phone if that would be helpful. I am here to support Emme and ensure they have the best possible chance to succeed.
Best regards,
Schon G.
schon.gonzalez@revolutionprep.com
+16314806035</t>
  </si>
  <si>
    <t>Dear Omotade,
I hope this email finds you well. I wanted to discuss Olutomiâ€™s preparation for our tutoring sessions and share some insights and our plan moving forward.
As you know, our goal is getting familiar with the structure of the SAT. However, Olutomiâ€™s lack of preparation for our sessions is slowing progress towards these goals. It is crucial that they come to sessions prepared with the appropriate technology, completed assignments, and required materials, and to be free from distractions.
To address this, I would like to discuss our plan moving forward:
-Preparedness: It is important for Olutomi to arrive on time, with all completed assignments ready, and to be free from distractions. This will maximize the effectiveness of our sessions.
-Participation: I understand Olutomi is more comfortable with the video off during her sessions. However, it is important I can verify it is Olutomi I am working with, and that she is in a distraction free environment. In future sessions, she needs the camera on for the first five minutes of the session and when recording a parent update.
Based on Olutomiâ€™s needs, I recommend increasing the frequency of 30-minute sessions to three times per week, to increase Olutomiâ€™s confidence in the material. She will also be able to address concerns regarding access and completion of homework assignments during our sessions. Homework assignments will be assigned once a week and due 7 days later, to best accommodate this change. Given Olutomi is a tenth grader, I also recommend completing practice tests every three weeks. No official test dates have been provided, so this pace will help her apply strategies under real test conditions, and prepare her for taking the official SAT in her Junior year.
Lastly, I want to acknowledge that Olutomi has shown great progress in annotating her steps to solve Reading/Writing and Math questions. Most likely we will be studying how to solve Geometry questions, and other topics based on the results of Practice Test 1sd. We reviewed how to access this practice test through her Revolution Prep student dashboard during todayâ€™s session. Please help her complete this assignment before October 18.
Please feel free to reach out with any questions or concerns. I am happy to discuss further and adjust our approach as needed to support Olutomiâ€™s success. We can also schedule a time to talk by phone if that would be helpful.
If you'd like to continue working together on achieving these goals, you can redeem more credits through your Bright Horizon's portal. After you redeem your credits, you will receive an email from Revolution Prep to add the hours 
to your account. 
Thank you for your continued partnership.
Best Regards,
Schon G.
schon.gonzalez@revolutionprep.com
+16314806035</t>
  </si>
  <si>
    <t>Dear Mercy,
I hope you had had a great summer! It was great working with Allan again. I wanted to touch base to share some of the progress weâ€™ve made so far and share my thoughts on the plan moving forward.
In our first session of the new year, Allan requested help with physics instead of calculus. Specifically, we worked on the basic physics of motion. We'll have much to do to fully explain motion in both a mathematical and physical framework. 
Going forward, I expect to work with Allan on both physics and math as needed to keep him comfortable in both subjects. The overall goal remains maintaining a high grade in his classes and a high level of understanding of the concepts. Based on Allan's progress, I recommend maintaining our once per week schedule.
Please let me know if you have any questions or if there are any adjustments you would like to make to our plan. Iâ€™m happy to schedule a time to talk by phone if that would be helpful. I look forward to supporting Allan in their continued academic journey.
Best regards,
Scott</t>
  </si>
  <si>
    <t>Dear Kim,
I hope you are having a great fall. Itâ€™s been great working with you and Dilan over the past couple of months. I wanted to touch base to share some of the progress weâ€™ve made so far and share my thoughts on the plan moving forward.
We've worked on both precalculus and physics, with a bias toward physics so far this year. His math is strong. He understands new concepts quickly, and I believe the high scores we saw last year should continue this year in math. 
In physics, Dilan is still finding his footing. The material is challenging, but he has already gained an excellent understanding of the relationships between position, velocity, and acceleration. This past session saw a shift to kinematics, which will likely be his class focus for the next couple of weeks.
Our current short-term goals for Dilan include building toward an understanding of two or even three dimensional kinematics.. The overall goal remains achieving the highest grade possible. Based on Dilan's progress, I recommend maintaining our current consistent schedule.
Please let me know if you have any questions or if there are any adjustments you would like to make to our plan. Iâ€™m happy to schedule a time to talk by phone if that would be helpful. I look forward to supporting Dilan in their continued academic journey.
Best regards,
Scott</t>
  </si>
  <si>
    <t>David Emrani</t>
  </si>
  <si>
    <t>Dear Nooshin,
I hope you are having a great fall. I wanted to touch base to share my thoughts on the plan moving forward.
Davidâ€™s ability to articulate his personal experiences align very well with the college essay prompts. His ability to revise thoughtfully and tailor his responses to reflect his interests in business, real estate, and leadership is commendable.
Based on Davidâ€™s goals and upcoming application deadlines, I recommend continuing with one 60-minute session per week through the end of November to ensure his essays are polished and submission-ready.
Our current short-term goals for David include revising his personal statement to strengthen the connection between cooking and identity, 
expanding the impact narrative in his leadership essay, and researching school-specific programs to personalize his supplemental responses. The overall goal remains submitting compelling, authentic essays that support his college admissions outcomes.
Please let me know if you have any questions or if there are any adjustments you would like to make to our plan. Iâ€™m happy to schedule a time to talk by phone if that would be helpful. I look forward to supporting David in his continued academic journey.
Best regards,
Scott
scott.holdcraft@revolutionprep.com
+15208480023</t>
  </si>
  <si>
    <t>William Umiker</t>
  </si>
  <si>
    <t>Dear Daniel and Sandy,
I hope you are having a great week. I wanted to touch base with you about a couple of items related to my work with William.
First, William and I focused on identifying and developing key personal experiences for his college application essay. He shared thoughtful stories about his Eagle Scout project, community service, and extracurricular involvement, and we discussed how to highlight the emotional and leadership elements of those experiences to make his writing more compelling.
Second, we talked about strategies for deepening his reflections using the â€œfive whysâ€ technique, which will help him articulate why these experiences matter and how theyâ€™ve shaped his character. William is continuing to brainstorm and draft additional anecdotes, including moments from skiing and soccer, to expand the range of his essay content.
Based on Williamâ€™s goals and the upcoming college application deadlines, I recommend continuing with one 60-minute session per week through the end of November to ensure his essays are polished and authentic.
Please let me know if you have any questions. Iâ€™m happy to schedule a time to talk by phone if that would be helpful. I look forward to supporting William in his continued academic journey.
Best regards,
Scott
scott.holdcraft@revolutionprep.com
+15208480023</t>
  </si>
  <si>
    <t>Maxwell Buerge</t>
  </si>
  <si>
    <t>Dear Trisha,
I hope you are having a great week. I wanted to touch base with you about a couple of items related to my work with Max.
First, Max and I reviewed the setup process for his ACT practice exam, including selecting the appropriate test mode. He successfully launched the exam and practiced analyzing writing section questions, focusing on punctuation and sentence structureâ€”skills that will serve him well on test day.
Second, we discussed Maxâ€™s current academic workload, which includes multiple assignments and projects across seven classes. Given this demanding schedule, we agreed that he would complete the remaining practice exam questions independently before our next session on Thursday, prioritizing progress while balancing his other responsibilities.
Based on Maxâ€™s goals and the upcoming ACT, I recommend going from two to one 60-minute session per week through the October test date. This plan will best set Max up for success moving forward.
Please let me know if you have any questions. Iâ€™m happy to schedule a time to talk by phone if that would be helpful. I look forward to supporting Max in his continued academic journey.
Best regards,
Scott
scott.holdcraft@revolutionprep.com
+15208480023</t>
  </si>
  <si>
    <t>Behram Hamilton</t>
  </si>
  <si>
    <t>Dear Minoo,
Itâ€™s been great working with you and Behram over the past few months. As we prepare for Behramâ€™s upcoming SAT on October 8th, I wanted to share some updates and information about what to expect.
Behram has made strong progress in both writing/grammar and math strategy, with particular gains in punctuation mastery and his approach to equations involving constants. Heâ€™s applying strategies like â€œmatching termsâ€ and using the discriminant with increasing precision, and his engagement during sessions has been consistently high. These improvements reflect a clear commitment to his goal of scoring 1500 or aboveâ€”a score that places him in the top 1% of test-takers nationally.
While scores in the 1500+ range are statistically rare, Behramâ€™s preparation has been focused and intentional. Weâ€™ve emphasized strategy, pacing, and clarity under pressure, and weâ€™ve discussed how sleep, test zone management, and avoiding burnout in the final week can all contribute to optimal performance. Heâ€™ll be taking Blue Book Test 7 before our next session so we can identify any final areas to refine.
Iâ€™m looking forward to hearing how Behram performs on the test. Looking ahead, I recommend continuing with one 60-minute session per week through the fall to support ongoing academic growth and maintain momentum. This would allow us to reinforce high-level strategies and keep Behram sharp for any future testing or academic goals.
Please let me know if you have any questions or if there are any adjustments youâ€™d like to make to our plan. Iâ€™m also happy to schedule a time to talk by phone if that would be helpful. Iâ€™m grateful for the opportunity to support Behram in his academic journey.
Best regards,
Scott
scott.holdcraft@revolutionprep.com
+15208480023</t>
  </si>
  <si>
    <t>Noah Russell</t>
  </si>
  <si>
    <t>Dear Kelly and Richard,
I hope you are having a great week! As we prepare for Noahâ€™s upcoming practice test, I wanted to share some updates and information about what to expect.
I have seen significant improvements in Noahâ€™s application of both the CARE strategy for ACT English and the ISME strategy for ACT Math. He has shown consistent progress in identifying question types, setting up problems methodically, and eliminating incorrect answer choices with confidence. This includes growth in areas we previously discussed as challenges, such as pacing through the math section and knowing when to move on from difficult questions.
While we are working towards overall score improvement, we have also set a goal around successfully utilizing the strategies and skills heâ€™s been practicing. 
To be set up for long-term success, itâ€™s crucial for Noah to replicate official test day conditions as closely as possible when taking his practice test. He should find a quiet space and complete the test in one sitting to simulate the real experience.
After the practice test, I will review the results and discuss the test experience with Noah to determine our focus moving forward, and Iâ€™ll follow up with you on takeaways, improvements, and next steps in my next parent update.
Based on our discussions and Noahâ€™s progress, I recommend continuing with our current planned schedule of two 60-minute sessions per week, with Sunday and Tuesday sessions. This plan will best set him up for success for the official test sitting on October 18th as well as future exam dates.
Please let me know if you have any questions or if there are any adjustments you would like to make to our plan. Iâ€™m happy to schedule a time to talk by phone if that would be helpful. I am excited to continue supporting Noah in reaching his goals.
Best regards,
Scott
scott.holdcraft@revolutionprep.com
+15208480023</t>
  </si>
  <si>
    <t>Dear Laura,
I know this time of year is busy, and I appreciate you taking the time to review this email. As we begin a new academic semester, I wanted to take a moment to share some updates about Loganâ€™s progress and outline our plans moving forward.
Over the past several weeks, Iâ€™ve seen meaningful growth in Loganâ€™s ability to apply critical thinking strategies across subjects. Heâ€™s shown consistent progress in annotating texts, identifying assumptions in math and science, and organizing ideas in writing using frameworks.
Our current short-term goals for Logan include reinforcing these strategies in his schoolwork and daily routines, while building fluency in applying them under time constraints. The overall goal remains helping Logan develop strong academic habits and analytical skills that support long-term success. If there are any new goals or areas of focus for this semester, Iâ€™d love to hear them so we can adjust our plan accordingly.
For this semester, our plan includes continuing to build Loganâ€™s critical thinking toolkit through targeted practice in reading, writing, math, and science. 
Since Logan is achieving his goals, I recommend we have two 30-minute sessions per week through the school year.
Please let me know if you have any questions or if there are any adjustments you would like to make to our plan. Iâ€™m happy to schedule a time to talk by phone if that would be helpful. I am looking forward to continuing my work with Logan and supporting him in these next steps of his academic journey.
Best regards,
Scott
scott.holdcraft@revolutionprep.com
+15208480023</t>
  </si>
  <si>
    <t>Evren Agar</t>
  </si>
  <si>
    <t>Dear Lisa,
I know this time of year is busy, and I appreciate you taking the time to review this email. As we begin a new academic semester, I wanted to take a moment to share some updates about Evrenâ€™s progress and outline our plans moving forward.
Our current short-term goals for Evren include refining the structure of his personal essay, clarifying the central theme, and aligning it with his evolving college interests. The overall goal remains crafting a compelling and authentic application essay that highlights his strengths and passions. If there are any changes or new goals for this semester, please let me know so we can adjust our plan accordingly.
For this semester, our plan includes continued work on the Common App essay, with a focus on narrative clarity, thematic cohesion, and college alignment. I would also like to check on Evrenâ€™s availability to ensure our sessions fit into his current schedule. If there are any changes, please let me know so we can plan for sessions that align with his availability. You can also adjust the schedule from Evrenâ€™s dashboard if thatâ€™s more convenient.
Based on Evrenâ€™s goals, I recommend continuing with one 60-minute session per week through the fall application season, with the option to add a second session if needed for supplemental essays or final edits.
Please let me know if you have any questions or if there are any adjustments you would like to make to our plan. Iâ€™m happy to schedule a time to talk by phone if that would be helpful. I am looking forward to continuing my work with Evren and supporting him in these next steps of his academic journey.
Best regards,
Scott
scott.holdcraft@revolutionprep.com
+15208480023</t>
  </si>
  <si>
    <t>Bryant Glinski</t>
  </si>
  <si>
    <t>Dear Gail,
Itâ€™s been great working with you and Bryant over the past couple of months. As Bryant completed his official SAT this morning, I wanted to share some updates and reflections on his progress leading up to the exam.
I have seen significant improvements in Bryantâ€™s ability to interpret and solve linear word problems using the ISME strategy, as well as his mastery of exponent rulesâ€”including multiplying, dividing, and simplifying expressions with different bases. He has shown consistent progress in applying these strategies under timed conditions, and his confidence has grown steadily through targeted practice and review.
For this exam, our goal was to help Bryant feel prepared and capable of navigating the math section with clarity and control. While we cannot guarantee a specific score, we worked diligently toward this goal by reinforcing foundational concepts, reviewing problem-solving strategies, and discussing ways to manage test anxiety and optimize performance during the SAT.
I am looking forward to hearing how Bryant performs on this test. Looking ahead, I recommend continuing with one 60-minute session per week through the school year to support his academic growth and help him bring up his English grade. This would give us an opportunity to shift focus toward coursework support, writing skills, and continued math enrichment.
Please let me know if you have any questions or if there are any adjustments you would like to make to our plan. Iâ€™m also happy to schedule a time to talk by phone if that would be helpful. I am excited to continue supporting Bryant in his academic journey.
Best regards,
Scott
scott.holdcraft@revolutionprep.com
+15208480023</t>
  </si>
  <si>
    <t>Dear Daniel and Sandy,
I know this time of year is busy, and I appreciate you taking the time to review this email. As we begin a new academic semester, I wanted to take a moment to share some updates about Williamâ€™s progress and outline our plans moving forward.
Our current short-term goals for William include developing a list of personal traits, interests, and formative experiences to use as a foundation for drafting compelling essays. The overall goal remains crafting authentic, well-structured application materials that highlight Williamâ€™s strengths and individuality. If there have been any changes or new goals for this semester, please let me know so we can adjust our plan accordingly.
For this semester, our plan includes continued work on the Common App essay, supplemental essays as needed, and refining storytelling techniques through structured brainstorming and revision strategies. I would also like to check on Williamâ€™s availability to ensure our sessions fit into his current schedule. If there are any changes, please let me know so we can plan for sessions that align with his availability. You can also adjust the schedule from Williamâ€™s dashboard if thatâ€™s more convenient.
I recommend we continue with our one 60-minute session per week through the school year. This will allow us to maintain momentum and support him through the full application process.
Please let me know if you have any questions or if there are any adjustments you would like to make to our plan. Iâ€™m happy to schedule a time to talk by phone if that would be helpful. I am looking forward to continuing my work with William and supporting him in these next steps of his academic journey.
Best regards,
Scott
scott.holdcraft@revolutionprep.com
+15208480023</t>
  </si>
  <si>
    <t>Dear Shweta,
I hope you are having a great week. I wanted to touch base with you about a couple of items related to my work with Mahi.
First, Mahi continues to show thoughtful engagement during our sessions, especially when working through verbal reasoning questions. Sheâ€™s making progress in identifying relationships between words and has been receptive to strategies for tackling analogy questions.
Second, Mahi has not completed the assigned homework for the past two sessions, which has limited her ability to reinforce concepts and build vocabulary between meetings. Weâ€™ve discussed the importance of consistent practice, and Iâ€™ve encouraged her to create flashcards or a personal word list to help retain challenging vocabulary. Iâ€™ll continue to support her in building accountability and follow-through in our upcoming sessions.
I recommend continuing our current schedule while reinforcing consistent homework completion and independent practice. This plan will best set Mahi up for success moving forward.
Please let me know if you have any questions. Iâ€™m happy to schedule a time to talk by phone if that would be helpful. I look forward to supporting Mahi in her continued academic journey.
Best regards,
Scott
scott.holdcraft@revolutionprep.com
+15208480023</t>
  </si>
  <si>
    <t>Scarlett Chandler</t>
  </si>
  <si>
    <t>Dear Leah,
I know this time of year is busy, and I appreciate you taking the time to review this email. As we begin a new academic semester, I wanted to take a moment to share some updates about Scarlettâ€™s progress and outline our plans moving forward.
I have seen improvements in Scarlettâ€™s approach to SAT preparation, particularly in her application of strategies for the reading and writing sections and her mastery of exponent rules. In particular, she has shown consistent progress in solving multi-step exponent problems and identifying question types in verbal sections. This has been reflected in her growing confidence and accuracy during practice sessions.
Our current short-term goals for Scarlett include completing targeted math practice modules and continuing to refine her reading and writing strategies. The overall goal remains improving her SAT score and building confidence across all tested areas. If there have been any changes or new goals for this semester, please let me know so we can adjust our plan accordingly.
For this semester, our plan includes continued work on SAT math topicsâ€”especially algebra and problem-solvingâ€”as well as timed reading and writing practice. I would also like to check on Scarlettâ€™s availability to ensure our sessions fit into her current schedule. If there are any changes, please let me know so we can plan for sessions that align with her availability. You can also adjust the schedule from Scarlettâ€™s dashboard if thatâ€™s more convenient.
For maintaining momentum, I recommend we continue with two 60-minute sessions per week through the school year, with a focus on test strategies and content review leading up to her next official exam.
Please let me know if you have any questions or if there are any adjustments you would like to make to our plan. Iâ€™m happy to schedule a time to talk by phone if that would be helpful. I am looking forward to continuing my work with Scarlett and supporting her in these next steps of her academic journey.
Best regards,
Scott
scott.holdcraft@revolutionprep.com
+15208480023</t>
  </si>
  <si>
    <t>Dear Liliana,
I hope you are having a great week. I wanted to touch base with you about a couple of items related to my work with Federico.
First, Federico has continued developing his Common App personal statement, focusing on the wildfire that destroyed the preschool and the leadership role he stepped into during that crisis. Heâ€™s identified strong narrative momentsâ€”protecting the second campus and raising $73,000 through a GoFundMe campaignâ€”and weâ€™re working to shape these into a cohesive story that reflects personal growth and resilience.
Second, the essay still requires significant revision to fully respond to the prompt. Federico is currently describing why he is a leader rather than showing leadership through action and reflection. There were little to no additions to the draft since our last session, and the session dropped early at 12:53. Weâ€™ll need to prioritize rewriting the essay to improve structure, transitions, and emotional clarity.
Based on Federicoâ€™s goals and the current pace of progress, I recommend adding an additional 60 minutes per week for a total of two one-hour sessions through October 31 to ensure the essay is ready for submission deadlines. This plan will best set Federico up for success moving forward.
Please let me know if you have any questions. Iâ€™m happy to schedule a time to talk by phone if that would be helpful. I look forward to supporting Federico in his continued academic journey.
Best regards,
Scott
scott.holdcraft@revolutionprep.com
+15208480023</t>
  </si>
  <si>
    <t>Dear Kunjal,
I hope you are having a great fall. Itâ€™s been a pleasure working with Ansh over the past couple of months, and I wanted to share an update on his progress and our plan as we approach the November 8th SAT exam.
Ansh has made meaningful strides in identifying his academic habits and areas for growth, particularly around time management and emotional regulation. Heâ€™s begun integrating planning strategiesâ€”like combining a physical planner with his digital calendar. These tools are helping him approach his SAT prep with greater focus and self-awareness.
With the test date approaching, our sessions will now shift toward targeted SAT preparation. Weâ€™ll prioritize math review (especially word problems), reading comprehension strategies, and test-day readiness. Iâ€™ve also encouraged Ansh to use AI tools to generate practice questions and simulate timed sections to build endurance and familiarity.
Based on Anshâ€™s goals and the timeline, I recommend increasing to two 60-minute sessions per week through November 8 to ensure heâ€™s fully prepared. This plan will best support his confidence and performance on test day.
We would need to convert his academic tutoring time to cover test preparation. Please let me know if youâ€™d like to move forward with this adjustment, and Iâ€™ll coordinate with your academic advisor to make the change.
Please let me know if you have any questions or if youâ€™d like to discuss any adjustments to our plan. Iâ€™m happy to schedule a time to talk by phone if that would be helpful. I look forward to supporting Ansh in this final stretch of preparation.
Best regards,
Scott
scott.holdcraft@revolutionprep.com
+15208480023</t>
  </si>
  <si>
    <t>Phoebe Juves</t>
  </si>
  <si>
    <t>Dear Allison,
I hope you are having a great fall. Itâ€™s been great working with you and Phoebe over the past couple of weeks. I wanted to touch base to share some of the progress weâ€™ve made so far and share my thoughts on the plan moving forward.
I have seen significant improvements in Phoebeâ€™s ability to identify and apply algebraic concepts, including constants, exponents, and factoring. She has shown consistent progress in recognizing problem types and breaking down multi-step equations. This consistent improvement has been evident in her increased confidence, accuracy during sessions, and her willingness to engage with new strategies like function notation and difference of squares.
Since Phoebe is achieving her goals, I recommend we continue with our one 60-minute class per week through the school year.
Our current short-term goals for Phoebe include completing the remaining problems in her algebra module and transitioning into geometry with a strong foundation. The overall goal remains building fluency and confidence across math topics. Based on Phoebeâ€™s progress, I recommend maintaining our current schedule while gradually introducing geometry concepts in upcoming sessions.
Please let me know if you have any questions or if there are any adjustments you would like to make to our plan. Iâ€™m happy to schedule a time to talk by phone if that would be helpful. I look forward to supporting Phoebe in her continued academic journey.
Best regards,
Scott
scott.holdcraft@revolutionprep.com
+15208480023</t>
  </si>
  <si>
    <t>Dear Serena,
I hope you are having a great start to the fall season. Itâ€™s been great working with you and Bella over the past  months. I wanted to touch base to share some of the progress weâ€™ve made so far and share my thoughts on the plan moving forward.
I have seen significant improvements in Bellaâ€™s application of textual evidence strategies and her ability to manipulate equations to isolate variables. She has shown consistent progress in identifying relevant information in reading passages and executing algebraic steps with increasing confidence. This consistent improvement has been evident in her approach to practice questions, her engagement during sessions, and her ability to articulate her reasoning clearly.
Based on Bellaâ€™s goals and the upcoming SAT, I recommend adding an additional 60 minutes per week for a total of two one-hour sessions until the October test date.
Our current short-term goals for Bella include strengthening her accuracy on textual and quantitative evidence questions and continuing to reinforce algebraic manipulation skills. The overall goal remains improving her SAT score and building confidence across both math and reading/writing sections. Based on Bellaâ€™s progress, I recommend continuing with our increased session frequency and maintaining a focus on targeted practice and strategy refinement.
Please let me know if you have any questions or if there are any adjustments you would like to make to our plan. Iâ€™m happy to schedule a time to talk by phone if that would be helpful. I look forward to supporting Bella in her continued academic journey.
Best regards,
Scott
scott.holdcraft@revolutionprep.com
+15208480023</t>
  </si>
  <si>
    <t>Laurence Weaver</t>
  </si>
  <si>
    <t>Dear Team Laurence,
Laurence continues to impress with his steady progress in SAT preparation. His recent practice tests have all landed in the 1400+ range, and most notably, his Reading &amp;amp; Writing performance has climbed to a potential score of 740. This is a tremendous improvement that reflects his growing confidence and mastery of the English sectionâ€”an area where gains are often more challenging to achieve. Combined with his consistently high Math results, Laurence is now demonstrating true balance across both halves of the exam.
Over the past several sessions, we have reviewed a wide breadth of material, covering everything from transitions, rhetorical synthesis, poetry, tone, and structure in Reading &amp;amp; Writing, to constants, trigonometry, and geometry in Math. In short, Laurence has worked through essentially every major content area, and he should feel well-prepared going into his upcoming test. His diligence in completing assignments and practice exams, along with his careful attention to detail in lessons, has put him in an excellent position.
That said, it is always wise to plan ahead. Just in case this weekendâ€™s exam does not reflect his full potential, I recommend that Laurence register for either the December or March SAT. This would ensure he has additional opportunities to reach or exceed his goal score without unnecessary stress. We still have hours remaining on the account, and I suggest maintaining a schedule of one 60-minute session per week to keep skills sharp and continue building confidence in the months ahead.
Laurenceâ€™s commitment to consistent practiceâ€”particularly through full-length examsâ€”has been key to his success, and I encourage him to continue supplementing with practice through Khan Academy and careful review of grammar rules. With his strong work ethic and focus, I am confident Laurence is entering this weekendâ€™s SAT in a position of strength, and I look forward to seeing his results.
Sean U.
sean.ulfik@revolutionprep.com
+18455412219</t>
  </si>
  <si>
    <t>Justin Lewis</t>
  </si>
  <si>
    <t>Dear Team Justin,
Justin has made clear, measurable gains since we began working together, and the results of his most recent practice test demonstrate just how far heâ€™s come. From May to July, his English score rose by 120 points, and his Math score increased by 40 pointsâ€”evidence of both his growing mastery of the material and his steady improvement in test-taking confidence. He did plateau a bit, but consistently hit high scores on his practice tests.
In English, Justin has built strong command over grammar, punctuation, and rhetorical analysis. Heâ€™s now applying rules for verbs, colons, dashes, and commas with greater precision, while also showing stronger awareness of passage structure and authorâ€™s intent. His ability to track transitions and tone has grown considerably, and heâ€™s consistently recognizing how context clues shape meaningâ€”an essential skill for higher-level Reading questions.
In Math, Justin has made strides across a wide range of topics, from Trigonometry and Quadratics to Probability and Functions. Heâ€™s becoming more reliable with multi-step algebra problems and foundational trig, though his results still fluctuate somewhat in problem-solving and data analysis, which is typical at this stage of growth. With continued review, these areas should solidify into strengths as well.
Equally important, Justin has sharpened his test-taking strategies. He has been practicing time management, narrowing down answer choices effectively, and learning to sidestep common traps. His thoughtful engagement during tutoringâ€”listening carefully, applying feedback, and asking probing questionsâ€”has helped him transform strategies into durable habits. I hope these skills paid off on the official test! Please send me the score report from his latest test if possible.
Looking ahead, I strongly recommend that Justin register for the December SAT. In the meantime, he should continue building stamina and consistency by completing full-length practice exams on his own, ideally two before mid-November. These tests will provide valuable feedback and keep his skills active while he balances his fall schedule.
Then, once his schedule eases in the late fall, I suggest we resume tutoring at a pace of one 60-minute session per week leading into the December exam. This timeline will give us the space to revisit weaker content areas, reinforce strategy, and conduct targeted practice test reviews without overwhelming his current workload.
Justin should feel proud of the growth heâ€™s achieved so farâ€”his progress reflects real diligence and persistence. With continued preparation this fall, he is well-positioned to push his scores even higher by December. I am also happy to assist with any academic needs that arise - I tutor almost every subject!
Sean U.
sean.ulfik@revolutionprep.com
+18455412219</t>
  </si>
  <si>
    <t>Dear Team Nathan,
Nathan is off to an excellent start this semester, and Iâ€™m happy to share some highlights from our work together.
Nathanâ€™s performance across his courses is strong. He currently holds high grades in Statistics, History of Rhetorical Theory, and Interracial/Intercultural Communication, with his work in Rhetorical Criticism continuing to develop as well. In his writing-focused classes, Nathan has made steady progress in refining his analytical voice, organizing his arguments more clearly, and strengthening his ability to connect theory to contemporary issues. Heâ€™s been becoming a bit more confident in drafting essays independently, and our sessions have focused on tightening structure and supporting claims with well-chosen evidence. 
In Statistics, Nathan is notably ahead of schedule. He has kept pace with lectures and assignments, often completing material early, which has freed up time for us to review and reinforce concepts. We've been able to prepare for assessments ahead of time, which has been great. 
A key area of growth has been navigating communication with professors and managing deadlines. Nathan has been proactive in reaching out for clarification and feedback, which is not only strengthening his rapport with faculty, but also helping him manage larger projects more effectively. Weâ€™ve also built weekly systems for tracking assignments across courses to avoid as much last-minute stress as possible. These habits are laying an excellent foundation for long-term academic success. Some projects have gotten deadline extensions, which has also been very helpful in managing stress.
I recommend that we continue meeting four times per week, for 60 or 90 minutes each, as this schedule has proven highly effective in staying on top of Nathanâ€™s diverse assignments. The consistency provides him with both structure and accountability, while also leaving space to review material in depth rather than rushing through it. Nathan has requested some additional Sunday sessions, which I will add in when they become available.
Looking ahead, I also recommend Nathan begin scheduling his larger writing assignments earlier in the process. By spreading drafts out over multiple sessions, we can strengthen both content and polish without time pressure. Similarly, for Statistics, Iâ€™d like Nathan to continue previewing material before lectures so he remains ahead of the curve. There have been issues with the retention of old topics, which can impact future exams.
Nathan should feel proud of his progress so far. His combination of academic achievement, improved executive functioning, and consistent effort in our sessions is putting him in an excellent position to sustain these strong grades throughout the semester. With continued focus and support, I am confident he will maintain this high level of success.
Warm regards,
Sean U.
sean.ulfik@revolutionprep.com
+18455412219</t>
  </si>
  <si>
    <t>Billy Daum</t>
  </si>
  <si>
    <t>Dear Team Billy,
It has been such a pleasure working with Billy as he prepares for the ISEE. Heâ€™s shown wonderful growth over the past few weeks, and Iâ€™m excited to share some highlights from his progress.
One of the biggest areas of improvement has been in Billyâ€™s writing skills. Where he once approached prompts with hesitation, he now enters writing tasks with a stronger sense of confidence and resilience. Weâ€™ve worked on breaking down prompts into manageable steps, brainstorming quickly, and structuring responses efficiently. His ability to generate ideas under time pressure has noticeably improved, and he seems less anxious and much more willing to take risks in his writing.
In vocabulary, Billy has been steadily adding new words to his toolkit. Heâ€™s beginning to not only recognize them in context but also experiment with using them in his own sentences, which is a great sign of deeper understanding.
In math, Billy has shown solid progress with problem-solving strategies. Heâ€™s more willing to explain his reasoning step-by-step and has been catching errors before they compoundâ€”a sign that heâ€™s building both accuracy and self-monitoring skills. His ability to apply concepts across different types of questions is improving, and heâ€™s showing persistence even when problems feel tricky.
Billy brings an incredibly positive attitude to sessions. Heâ€™s focused, willing to try new strategies, and resilient when faced with challenges. His openness to feedback has been one of his greatest strengthsâ€”he listens, adjusts, and applies what weâ€™ve discussed without complaint. This kind of mindset makes a huge difference not only for test prep, but for his long-term academic growth as well.
I recommend that Billy and I continue meeting once per week for 90 minutes. This pacing allows us to balance writing, reading, math, and vocabulary without rushing, while also giving Billy the chance to process and practice skills between sessions. Moving forward, weâ€™ll continue refining his writing under timed conditions, broadening his vocabulary through active practice, and targeting specific math concepts that show up frequently on the ISEE.
To support Billy at home, I recommend helping him stay consistent with short, daily practiceâ€”such as quick vocabulary reviews or timed writing warm-ups. Even 10 minutes a day can make a big difference. Additionally, as we get closer to the test date, scheduling a full-length practice exam will be invaluable for applying everything heâ€™s learned in real test conditions.
Billy is making excellent strides, and I am proud of both his progress and his positive approach to learning. With continued consistency and support, he is well on his way to walking into the ISEE with confidence and skill.
Warmly,
Sean U.
sean.ulfik@revolutionprep.com
+18455412219</t>
  </si>
  <si>
    <t>Jay Woolf</t>
  </si>
  <si>
    <t>Dear Team Jay,
Thank you so much for sharing these updates about Jay. I completely agree that sleep is crucial for his success, and I will continue encouraging him to make rest a priority. With the ROTC schedule and his full course load, I know he has a lot on his plate, so helping him manage his time more effectively is definitely a focus of our work together. 
Youâ€™re absolutely right that information management and mindset are key. Iâ€™ve noticed that too, and Iâ€™ll keep working with Jay on building strategies to filter and process information in a way that feels less overwhelming. Reaching out to professors and classmates is also something I will reinforce, since those connections can make a big difference in his confidence and performance.
For scheduling, Iâ€™ll let you know right away if my 3pm Thursday slot opens up. In the meantime, we will make the 2pm time work and Iâ€™ll keep an eye out for any other consistent options that might fit better with his lunch and class schedule. Â I do often have timeslots on Monday, Tuesday, and Wednesday, but my Thursday evenings are booked for the rest of the year. I do recommend that Jay and I continue meeting once per week for 60 minutes - ideally on weekday evenings, if that will allow him to eat lunch on Thursdays! I am always available for extra support if Jay needs it. I want to make sure that he feels like he has enough support! 
Thank you again for your partnership. I really enjoy working with Jay and Iâ€™m excited to keep helping him grow both academically and personally.
Sean U.
sean.ulfik@revolutionprep.com
+18455412219</t>
  </si>
  <si>
    <t>Hanah Samuel</t>
  </si>
  <si>
    <t>Dear Team Hanah,
I wanted to take a moment to share a progress update on Hanah and the work weâ€™ve done together, as well as where things may be headed.
Although we havenâ€™t been meeting recently due to her very full schedule, I remain so proud of Hanah and the way she balances all her responsibilities â€” from work, to personal commitments, to her long-term academic goals. She has always impressed me with her ability to stay grounded while striving for growth, whether itâ€™s in her writing, her academic development, or the way she manages her time and relationships. Hanahâ€™s resilience and drive to â€œkeep reaching higherâ€ are qualities that will serve her exceptionally well in whatever path she chooses.
Looking ahead, she has shared that graduate school remains on the horizon for next year. If she decides to pursue that path, she may also need to sit for the GRE. I want to be sure she knows that I am here to support her fully in that process, however and whenever sheâ€™s ready.
When she does register for the GRE, I recommend that we plan for 3 months of focused preparation, dedicating at least 4 hours per week to study and tutoring. This pacing allows us to thoroughly cover each section of the exam:
Verbal Reasoning: Building vocabulary, practicing text completion and sentence equivalence, refining strategies for analyzing reading passages.
Quantitative Reasoning: Reviewing algebra, geometry, data analysis, and problem-solving strategies to ensure accuracy and speed.
Analytical Writing: Strengthening skills in constructing clear, persuasive essays under timed conditions, with a focus on organization, argumentation, and evidence.
Test Strategies: Developing a clear plan for pacing, time management, and eliminating trap answers.
Hanah has all the tools to excel, and Iâ€™m genuinely excited about her future plans. Whether itâ€™s graduate school or another challenge she decides to take on, Iâ€™m confident she will continue to succeed and grow.
Please know that I remain here as a resource and partner for Hanah and her goals. When sheâ€™s ready to take the next step, Iâ€™ll be ready too.
Warm regards,
Sean U.
sean.ulfik@revolutionprep.com
+18455412219</t>
  </si>
  <si>
    <t>Jackson Bauman</t>
  </si>
  <si>
    <t>Hi Team Jackson,
I hope youâ€™re all doing well! Iâ€™d like to share an update on Jacksonâ€™s SAT prep since July, along with some clear next steps as we head toward his official exams.
First, congratulations are in order! Jackson recently earned his highest-ever score on a practice test â€” a 1450! This is an outstanding achievement and a reflection of the consistent effort heâ€™s put into our sessions. Even with our lighter meeting schedule these past couple of months, Jackson has made noticeable gains in both math and verbal skills. I want Jackson to take more regular practice tests - rather than once a month, twice per month would be more effective.
Jackson has deepened his skills with functions and graphs, as well as geometry concepts like the Rule of 180. His precision in multi-step algebra is also sharper than ever.
Jackson has grown more confident with parallelism and grammar structure, and heâ€™s made real strides in reading comprehension, particularly when analyzing poetry, identifying main ideas, and citing text evidence accurately.
To build on this momentum, I recommend that Jackson and I meet for one 60-minute session per week between now and his next official SAT. Consistent weekly practice will help maintain and expand the progress weâ€™ve seen, while also ensuring that test-day timing and stamina stay strong.
I strongly recommend that Jackson sit for the December 2025 SAT, and then again for the March 2026 SAT. This timeline gives him multiple opportunities to achieve his very best score, with the advantage of already being so well-prepared. If he doesn't achieve his goal score by then, we have the whole summer to prepare as well.
In addition to our sessions, I encourage Jackson to spend 20â€“30 minutes, 4â€“5 times per week, on targeted practice through Khan Academy or official College Board materials. Short, regular practice outside of tutoring is key to reinforcing what we cover together.
Please let me know if Jackson is already signed up for any official SATs.
To ensure Jackson gets the full benefit of tutoring, I recommend scheduling weekly sessions in advance. This consistency will make a big difference as we head into winter testing.
Jacksonâ€™s steady progress, focus, and maturity continue to impress me. With his strong foundation and ongoing commitment, Iâ€™m confident heâ€™s well on track for an excellent SAT outcome.
Looking forward to continuing this work with him!
Sean U.
sean.ulfik@revolutionprep.com
+18455412219</t>
  </si>
  <si>
    <t>Olivia Newbro</t>
  </si>
  <si>
    <t>Hi Olivia and Windy,
I know this time of year is busy, and I appreciate you taking the time to review this email. Now that Olivia is hopefully settled into the new school year, I wanted to check in!
During our prep sessions later in the summer, I saw significant improvements in Oliviaâ€™s Reading &amp;amp; Writing and Math skills. In Reading &amp;amp; Writing, she has made strong progress in tracking patterns and applying strategies, particularly in mixed Standard English Conventions questions.
In Math, we focused on geometry, trigonometry, special triangles, and SAT Assorted Math problems, including compiling her SAT math cheat sheet and clarifying which formulas will or wonâ€™t be provided during the test. Olivia picked up strategies quickly and has demonstrated confidence in applying these skills to new problems, as reflected in her performance on recent practice workâ€”go, Olivia!
I know Olivia was a bit nervous about the SAT, so I sent lots of good vibes her way that Saturday. Iâ€™d also love to hear how sheâ€™s settling into the new school year, whether she needs homework support (e.g., Math, English, or something else), or if she plans to continue SAT prep. Iâ€™m happy to schedule a quick phone call if thatâ€™s helpful.
Please let me know if you have any questions or if there are adjustments youâ€™d like to make to our plan. I look forward to continuing to support Olivia in the next steps of her academic journey.
Hope and gratitude,
Shannon Huang
shannon.huang@revolutionprep.com
(630) 358-9222</t>
  </si>
  <si>
    <t>Gabriella Powell</t>
  </si>
  <si>
    <t>Hi Gabriella and Gina,
I know this time of year is busy, and I appreciate you taking the time to review this email. Now that Gabriella is hopefully settled into the new school year, I wanted to check in and recap our summer work.
Gabriella made strong progress in both SAT subject, but especially math. In Reading &amp;amp; Writing, sheâ€™s strengthened her grammar and comprehension skills, particularly in Sentence Boundaries, verb usage, and Expression of Ideas. She was noticeably more confident in selecting correct answers and analyzing RW questions.
In Math, we focused on Advanced Math, geometry, trigonometry, quadratic equations, and constants. Gabriella quickly picked up strategies and applied them effectively, completing multiple SAT practice sets and assignments. This helped identify gaps, reinforce high-yield areas, and build confidence with new problem types.
Iâ€™d love to hear how her August SAT went, how sheâ€™s settling into the new school year, and whether she needs support with homework or continuing SAT prep. Iâ€™m happy to schedule a brief call if that would be helpful.
Please let me know if you have any questions or requests. I look forward to continuing to support Gabriella however I can in the next steps of her academic journey!
Hope and gratitude,
Shannon Huang
shannon.huang@revolutionprep.com
(630) 358-9222</t>
  </si>
  <si>
    <t>Lilliana Norris</t>
  </si>
  <si>
    <t>Hi Lilliana and Andrew,
I know this time of year is busy, and I appreciate you taking the time to review this email. Now that Lilly is hopefully settled into the new school year, I wanted to check in and recap the work we completed over the summer.
Since we started working together in July, I have seen significant improvements in Lillyâ€™s SAT Reading &amp;amp; Writing and Math skills. In Reading &amp;amp; Writing, she has made strong progress in tracking patterns and applying strategies, particularly in Sentence Boundaries, Words in Context, and Standard English Conventions. 
In Math, we focused on translating word problems into solvable equations and working through several constants flow guides to optimize her approach to this high-yield area. Lilly picked up strategies quickly and has demonstrated confidence in applying these skills to new problems, as reflected in her improved practice exam scoresâ€”go, Lilly!
I know Lilly was a bit nervous about the SAT, so I sent lots of good vibes her way that Saturday. Iâ€™d love to hear how it went, whether she needs any homework support, and/or if she plans to prep for a new SAT exam. Iâ€™m happy to schedule a quick phone call if thatâ€™s helpful.
Please let me know if you have any questions or requests. I look forward to continuing to support Lilly however I can in the next steps of her academic journey.
Hope and gratitude,
Shannon Huang
shannon.huang@revolutionprep.com
(630) 358-9222</t>
  </si>
  <si>
    <t>Dear Kaari,
I hope the new school year is off to a great start! I wanted to recap the work Emma completed while preparing for the August SAT and check in to hear how sheâ€™s doing.
In August, Emma really refined her ability to identify and approach both Reading &amp;amp; Writing and Math SAT questions. In Reading &amp;amp; Writing, she strengthened her skills in Sentence Boundaries, Words in Context, Transitions, Rhetorical Synthesis, and Central Ideas &amp;amp; Details.
In Math, we focused on constants, "Level 2" problem-solving, and key strategies for word problems. Emma picked up strategies quickly and applied them confidently, as reflected in her practice test results. We also compiled her SAT cheat sheets to streamline test-day strategies.
Iâ€™d love to hear how the August SAT went and how Emma is settling into the new school year. Iâ€™m happy to support her with any homework or continue SAT prep if sheâ€™s planning to take another test. We can also schedule a quick call if that would be helpful.
Please let me know if you have any questions or requests. I look forward to continuing to support Emma however I can in the next steps of her academic journey.
Hope and gratitude,
Shannon H.
shannon.huang@revolutionprep.com
(630) 358-9222</t>
  </si>
  <si>
    <t>Hi Inez,
It has been great working with Daveed this summer! Here is a summary of his recent progress:
Back in July, Daveed was working on building skills for planning, problem solving, and reflection. He was also working on applying growth mindset and self-regulation skills when engaged in schoolwork and building skills for explaining his reasoning on math problems. A few weeks back, we also discussed Daveedâ€™s challenges with perfectionism that result in shutting down when making mistakes, difficulty asking questions, and lack of initiative taking in his overall learning.
Since then, Daveed has been coming to session with ideas of what he wants to work on and has engaged in brain storming ideas for how to reach his goal of achieving a 3.5 GPA. Daveed has demonstrated thoughtfulness in coming up with ideas for resources that can help him succeed in school such as going to tutorials and using a math bot for practice questions. Daveed has improved in explaining his reasoning and process when working on calculating volume of composite shapes, and his reflection skills have improved to the point that he can identify things he has done well in session while also recognizing the next step in what he needs to learn. 
Daveed still needs to practice self-regulation skills related to making mistakes. He is definitely improving and can more clearly identify when he needs a break as well as transition in and out of the break well. Iâ€™d like to see him have a bigger toolbox for managing intense feelings like frustration, as well as reduce fixed mindset negative self-talk like â€œIâ€™m dumbâ€ or â€œIâ€™m bad at mathâ€. 
Based on Daveedâ€™s improvements and areas of need, I recommend that he continue with 60-minute sessions 2 times per week. Due to scheduling challenges, we will go down to 1 30-min session + 1 60-min session per week starting next week through 10/25. We can then assess the session length and adjust if necessary. Daveed currently has sessions booked through November 19.
Please let me know if you have any questions. If youâ€™d like to schedule a zoom call to check in or discuss Daveedâ€™s progress in more detail, here are some days when Iâ€™m available:
Wednesday, 8/27, at 9:30am pst
Thursday, 8/28, at 10am pst
Tuesday, 9/2, at 9am pst
Please let me know if you have any questions!
best,
Sharon
__
sharon.vincuilla@revolutionprep.com
(323) 774 - 4547</t>
  </si>
  <si>
    <t>Allison Biggio</t>
  </si>
  <si>
    <t>Hi Allison and Lucy,
It has been great working with Lucy this semester! Below is a summary of her recent progress.
Back in early August, Lucy was working on closing gaps in Algebra I and strengthening foundational skills such as writing equations with variables. Lucy was also working on applying the order of operations to evaluate expressions, reviewing definitions, properties, and operations with real numbers, and solving equations with single and multiple steps. Lucy had also asked for support with writing her APUSH essay, specifically with identifying and applying evidence to support a thesis.
Since then, Lucy has done a great job finding relevant evidence and completing her APUSH essay. She has improved tremendously with being able to graph a line when given the slope and a point, and she can also find the slope when given two points. Lucy is also much stronger with translating linear equations between three forms of linear equations, and she knows how to work through multistep equations with variables on both sides, multiply and divide fractions, and simplify improper fractions into mixed numbers. Lucy is also doing fantastic with explaining her reasoning and process when working through math problems. 
Lucy still has work to do to strengthen her Algebra skills and close learning gaps. In upcoming sessions, we will continue to work on evaluating equations with variables and will move on to systems of equations and inequalities, exponents and exponential functions, and polynomials and factoring. We have also discussed working in some support for writing topics and executive function skills. We will work together to build a toolbox of strategies for managing test anxiety, learn a variety of study skills and test-taking approaches, learn memory strategies to build retention with science coursework, make study plans and learn to break down assignments into steps and organize them across the week so she can stay on top of things and reduce stress.
Based on Lucyâ€™s current goals and needs, I had recommended that you increase frequency to 3, 60-minute sessions per week to ensure that Lucy has support for math, writing, and executive functions â€“ and Iâ€™d mentioned that due to my limited availability it might be good to match with a second tutor to make sure that Lucy has adequate support in a timely manner. You had mentioned that Lucyâ€™s schedule and health needs make it possible to only do 2 sessions per week, and we agreed that for now Lucy and I will continue to meet once per week, focusing primarily on math, working in executive function skills and writing support as needed. 
There may be weeks here and there where I can extend Lucyâ€™s sessions to 90 minutes or even add in a second hour â€“ I will keep you posted when that occurs. Iâ€™ve ccâ€™d your academic advisor here to help you match with a second tutor or add hours, whenever you feel ready for that. 
If youâ€™d like to schedule a zoom call to check in or discuss Lucyâ€™s progress in more detail, here are some days when Iâ€™m available:
Wednesday, 10/1 at 1pm
Thursday, 10/2 at 2:30pm
Sunday, 10/5 at 12:30pm
Please let me know if you have any questions!
best,
Sharon
__
sharon.vincuilla@revolutionprep.com
(323) 774 - 4547</t>
  </si>
  <si>
    <t>Hi Wenbo,
It has been great working with Eva this past month! Here is a summary of her recent progress:
Back in August, Eva was struggling to explain her reasoning on math problems, had a lot of resistance to trying math concepts that are more challenging, and was demonstrating a fixed mindset with some anxiety around word problems. Eva was working on identifying key words that signal various operations in word problems, building confidence with subtraction, recognizing basic multiplication facts, comparing fractions, and identifying types of shapes and angles. 
Since then, Eva has done a great job with solving math riddles and finding key words like â€œmoreâ€, â€œless thanâ€, and â€œbetweenâ€ to understand which operation to use. Eva has also improved her ability to explain how she figured out an answer and demonstrates less anxiety by saying when she doesnâ€™t understand, asking questions, or asking for help. Eva is much more confident with subtraction of 2-digit numbers and can use place value terms to explain how she got the answer. She can easily figure out the area of a rectangle by multiplying 2 sides and can reverse the process to find the side lengths when given the area. Eva also has a solid understanding of 2D and 3D shapes and can explain the differences between given shapes.
Eva still needs to expand her math vocabulary to include terms like â€œarrayâ€ and to build confidence with word problems. She can continue to grow in her confidence with trying more challenging work, decompose numbers into all their possible part combinations, and she is ready to learn how to find the area of irregular shapes. 
To support Eva in continuing to develop math and growth mindset skills, I recommend that she continue with 2 to 3 sessions per week, 30 to 60-minutes each session. As we discussed last week, I will be reducing my hours next month and will no longer have availability to keep Evaâ€™s lessons on my schedule after 10/25. Evaâ€™s other tutors are still available to support her learning needs. 
If youâ€™d like to meet to discuss Evaâ€™s progress more detail, here are some days when Iâ€™m available:
Wednesday, 10/1 at 1:30pm
Thursday, 10/2 at 3pm
Sunday, 10/5 at 12:30pm
best,
Sharon
__
sharon.vincuilla@revolutionprep.com
(323) 774 - 4547</t>
  </si>
  <si>
    <t>Hi Michele and Eva,
It has been wonderful working with Eva this summer! Below is a summary of her recent progress:
Back in August, Eva was building skills for breaking large tasks into smaller steps, problem solving to overcome obstacles to progress, and prioritizing and reducing procrastination to get school assignments completed on time. She was also preparing to start the new school year and needed support for getting organized and managing anxiety related to going back to school.
Since then, Eva has done an amazing job of reviewing class syllabuses to prepare for the first week of school,  keeping track of assignments, planning when to complete assignments, and completing them on time. She has also built awareness of reading and note-taking strategies and is applying these effectively each week. Eva is doing great with managing distractions, balancing work-school-social activities, and taking breaks when necessary. 
Eva is currently learning about the 7 types of rest to identify sources of stress and strategies for resting. She benefits from having scaffolded support for breaking tasks into steps and reducing procrastination, and she will benefit from continued exploration of study habits and learning strategies as the school work load intensifies over the semester.
To continue to support Evaâ€™s growth and success, I recommend that we continue meeting for 60 minutes 1x per week through this semester. This schedule will ensure that Eva can continue to build skills for managing work and school, learn 6 study skills to prepare for exams, make study plans and break down writing assignments to manageable steps, and stay organized across the week. 
If youâ€™d like to connect via zoom call to discuss in more detail, here are some dates when Iâ€™m available:
Saturday, 10/4 at 9:45am cst
Sunday, 10/5 at 1pm cst
Wednesday, 10/8 at 4:30pm cst
Please let me know if you have any questions.
best,
Sharon
__
sharon.vincuilla@revolutionprep.com
(323) 774 - 4547</t>
  </si>
  <si>
    <t>Hi Inez,
It has been great working with Ari the past few months! Below is a summary of his recent progress.
Back in early July, Ari identified 4 goals to help himself succeed in the next school year: 1) build skills to have an easier time working in groups, 2) avoid being distracted by my computer, 3) learn more study skills and improve study habits, and 4) join extracurricular activities. Ari was also working on planning and reflection skills, and problem solving to identify stronger and more detailed ideas for navigating conflicts and challenges. 
Since then, Ari has created more detailed plans for his work that include identifying goals for an activity, anticipating challenges, and planning strategies to overcome said challenges. Ari has also developed more awareness around the importance of sharing work when collaborating in a group and came up with the idea to give â€œhintsâ€ to his classmates when they are struggling to figure something out and Ari is struggling to be patient and wait. Ari has also worked on breaking larger goals into attainable steps, reflecting on his progress toward a goal, and adjusting his plan to be more realistic. Ari has also developed a deeper understanding of constructive versus deconstructive responses to interpersonal conflicts. He can recognize that annoying someone the way they are annoying you is deconstructive, while ignoring people who are distracting or asking for help from adults is constructive. 
Ari can continue to grow in the areas of planning, problem solving, and reflection skills. While he is able to identify more components of a plan and spend more time reflecting on an experience afterward, he still needs a lot of prompting to do this and can get distracted from it easily. Ari can also continue to improve his study habits by building skills to avoid being distracted by his computer games. He can also expand his self-regulation skills so that constructive responses to conflict become more accessible and easier to identify than deconstructive responses, which are usually the first ideas that Ari has about what to do in a challenging situation. 
Based on Ariâ€™s current goals and needs, I recommend that we continue with 1, 60-minute session, per week. He is currently booked with weekly sessions through November 29.
If youâ€™d like to schedule a zoom call to check in or discuss Ariâ€™s progress in more detail, here are some days when Iâ€™m available:
Tuesday, 9/30, at 9:30am pst
Wednesday, 10/1, at 10am pst
Thursday, 10/2, at 9:30am pst
Please let me know if you have any questions!
best,
Sharon
__
sharon.vincuilla@revolutionprep.com
(323) 774 - 4547</t>
  </si>
  <si>
    <t>Hi Mary Ann,
Itâ€™s great to work with Monica for another school year! Here is a summary of her recent progress:
Upon starting this school year, Monica felt a bit overwhelmed by the newness of a dynamic middle school schedule in a brand-new school, and she demonstrated insecurity with working on math skills like long division and order of operations.
Over the past several weeks, Monica has adjusted to her school schedule, connected with friends that she gets to be in classes with, and she feels better about finding her way around the new school. Monica has also refreshed her math skills by reviewing order of operations and practicing with the acronym PEMDAS. She has realized that she knows how to do division with decimals and long division, and she even said, â€œIâ€™m good at this!â€ in our last session. 
Monica still struggles at times with insecurity around new math concepts and occasionally says things like â€œIâ€™m bad at mathâ€, indicating that she would benefit from support to build more of a growth mindset in this area. Monica may also benefit with learning strategies to identify letter patterns in words to improve her spelling. As the school year progresses and academic demands increase, Monica will also benefit from having support to stay organized, create study plans and learn more advanced study strategies.
To support Monica in these areas, I recommend that Monica continue tutoring 1 day per week for 60 minutes per session.
* Monica currently has sessions booked weekly through Tuesday, 10/21. Some of my clients are already booking into November, so Iâ€™ve ccâ€™d your academic advisor here to help you add more hours
If youâ€™d like to talk in more detail, here are some days I am available:
Tuesday, 9/23 at 12pm
Wednesday, 9/24 at 2pm
Thursday, 9/25 at 12:30pm
If you have any questions or concerns, please let me know.
best,
Sharon
__
sharon.vincuilla@revolutionprep.com
(323) 774 - 4547</t>
  </si>
  <si>
    <t>Hi Tasha,
It is always great working with Ornella! Here is a summary of her recent progress:
Back in July, Ornella was working on building skills with number relationships and decomposing numbers larger than 11. She needed more practice with writing numbers, letter, and words in the forward direction, and sounding out multisyllabic words and developing skills for using context clues to support reading comprehension.
Since then, Ornella has learned strategies like drawing lines to represent a number, using real objects, and counting up to decompose numbers up to 20. She has also practiced writing number sentences and explaining how she arrived at an answer. She has been doing better with writing numbers in the forward direction when I prompt her to write a line down the left side of the paper or remind her to start on the same side as her writing hand! 
With reading skills, Ornella has been doing great with expanding her vocabulary. She is often curious about what a word means and is open to talking about it to understand it better. She can sometimes find context clues in the text and illustrations, and she does great finding text evidence to support herself in answering questions about a reading. Ornella is also doing great with blending sounds in unfamiliar words when the word follows the standard rules and doesnâ€™t have too many vowel or consonant combinations. 
Ornella still needs practice to know how to use the new words that she learned, recognize patterns in words to understand how to spell and pronounce words that don't follow the usual rules, and continue building more skills for finding context clues. With math skills, Ornella can continue to practice skip counting, adding and subtracting, and decomposing to build a strong number sense. We recently started working on drawing arrays to build a foundation for multiplication, and this is an area where she can continue to grow. In upcoming sessions, weâ€™ll also incorporate some practice of word problems and make sure she builds skills with working with coins, clocks, and shapes. 
To support Ornella in continuing to develop these skills, I recommend that Ornella continue with 1 to 2 sessions per week, 30 to 60-minutes each. Ornella currently has sessions booked through December 9!
If youâ€™d like to meet to discuss in more detail, here are some days when Iâ€™m available:
Thursday, 9/25 at 2pm
Saturday, 9/27 at 11:30am
Tuesday, 9/30 at 1pm
best,
Sharon
__
sharon.vincuilla@revolutionprep.com
(323) 774 - 4547</t>
  </si>
  <si>
    <t>Hi Caroline and Sydney,
It has been wonderful working with Sydney this year! Below is a summary of her recent progress:
Back in July, Sydney was working on preparing for junior year by improving time management skills, reducing procrastination, and building healthy habits. She also utilized her summer to explore resources to bolster her studying for fall courses and build skills for taking effective notes. 
Since then, Sydney has set goals to get Aâ€™s in all her classes and bring her GPA up to 3.7, get a 1300 on the SAT, and make All Region Band. 
Sydney has been doing great with keeping track of her assignments, organizing her time by listing her assignments, estimating how long each will take, planning when to complete each one, and identifying obstacles that might get in the way. Sydney is working on improving her study skills and has done a great job reflecting on a difficult history exam to identify strategies that work (or donâ€™t) so that she can adjust and improve. Sydney has given herself twice as much time to study for the next history test so that she can spread out her learning and make sure she is effectively prepared. 
Sydney still needs to work on consistently using her planner at the beginning of each week - she recently planned to keep it on top of her computer on Sunday nights. With her busy schedule, Sydney also needs scaffolding to create study plans, organize her assignments, and look ahead on her calendar so that she can begin studying and projects early enough before exams and due dates.
To continue to support Sydneyâ€™s growth, I recommend that we continue with 60-minute sessions once per week throughout this semester.  
If youâ€™d like to connect via zoom call to discuss in more detail, here are some dates when Iâ€™m available:
Thursday, 9/25 at 1:30pm cst
Saturday, 9/27 at 10am cst
Tuesday, 9/30 at 1pm cst
Please let me know if you have any questions.
best,
Sharon
__
sharon.vincuilla@revolutionprep.com
(323) 774 - 4547</t>
  </si>
  <si>
    <t>Hi Sam and Kateryna,
It has been great working with Salvatore the past few months! Here is a summary of his recent progress:
Back in August, Salvatore was working on distinguishing vowel sounds, blending sounds with unfamiliar multiple syllable words, and expanding his overall vocabulary. He was also working on addend equations, memorizing sums and differences within 20, using multiple strategies to solve a single math problem, and working through mistakes and challenges with a growth mindset.
Since then, Salvatore has improved his awareness of the different sounds between letters A, E, O and U. He can listen to a word and then identify the letter sounds by repeating the word and emphasizing each letter. Salvatore is also doing great with generating ideas for words with rhyming sounds and has expanded his vocabulary of sight words to include words with vowel combinations (such as â€œcountâ€, â€œreadâ€, â€œaboutâ€, and â€œwordâ€. Salvatore is doing better with asking questions when he doesnâ€™t know something (such as What letter makes the E sound at the end of the word â€œpennyâ€?), and he is more often trying multiple times to sound out a word and learning to break the word into parts before blending the sounds together.
With math skills, Salvatore is learning to explain his reasoning and process and is more easily using multiple strategies to check his work. Salvatore knows how to draw lines to represent numbers or count objects to solve subtraction problems with 2-digit numbers and can sometimes work through a mistake if he isnâ€™t too tired.
Salvatore still needs to work on sounding out words with vowel combinations that donâ€™t follow the typical rules, expand his vocabulary to recognize more sight words, and build confidence with reading. Salvatore also needs to continue building skills with addition and subtraction within 100, work on foundational skills for multiplication and algebraic thinking, and he needs to work more on coin recognition, and adding and subtracting with coins. Salvatore will also benefit from continued support with building growth mindset skills such as positive self-talk and resilience when encountering mistakes, recognizing that learning requires effort and effort leads to progress, and building confidence with not knowing something.
To support Salvatore in developing these math and reading skills, I recommend that he continue with 2 or 3 sessions per week, 30 to 60 minutes each. As I shared with you this week, my hours are decreasing, and I will no longer have availability for Salvatoreâ€™s sessions on my schedule after October 18th.  Salvatoreâ€™s other tutor is still available to continue supporting Salvatoreâ€™s learning and growth. I look forward to working with Salvatore over the next few weeks as we wrap up our work together.
If you have any questions or want to chat about Salvatoreâ€™s progress in more detail, here are some days/times when Iâ€™m available for that:
Monday, 9/29 at 9:30am pst
Tuesday, 9/30 at 11am pst
Wednesday, 10/1 at 10am pst
best,
Sharon
__
sharon.vincuilla@revolutionprep.com
(323) 774 - 4547</t>
  </si>
  <si>
    <t>Hi Sharmila,
It has been great working with Sansa this summer! Here is a summary of her recent progress:
Back in early September, Sansa was working on organizing her writing to more clearly list each main point and to ensure all her supporting details are in the same paragraph, and she needed more practice with expressing her ideas more fully. She also needed help to learn pattern recognition and study strategies to excel on spelling tests. With math, Sansa needed help understanding the instructions and concepts on homework assignments, and she was struggling to understand decimals and how they relate to fractions. With Math Kangaroo, Sansa needed help catching all the details in the wording of some of the questions, learning strategies for approaching each question and matching strategies to question types, and building skills for visual-spatial reasoning.  
Since then, Sansa has written several short essays with strong topic sentences, and she has learned to organize three main points with several supporting details for each. Sansa has grown in her ability to expand her ideas by using by adding more details and examples, and she knows how to correctly use commas according to 5 different rules. With spelling, Sansa has learned strategies such as writing a word 3 different ways, looking for small words inside a larger word, and counting syllables. Sansa has reported that she is doing really well on spelling tests! 
Regarding math, Sansa has learned a visual model that improved her understanding of decimals and made it easy to recognize the relationship to fractions. She knows how to find equivalent fractions, round to a given place value up to the hundred thousandsâ€™ place, and she is doing great with multiplication of 2-digit numbers. 
With Math Kangaroo, Sansa is doing great with 3-point questions. She is improving her ability to identify a strategy for solving the questions and she recognizes when a question requires multiplication versus following a pattern. Sansa is moving through questions more quickly and does a great job explaining her process once completing a question.
Sansa is ready to learn about narrative and informational writing styles, and she will benefit from learning how to use evidence to support a claim. She also needs some support with reading comprehension to more effectively interpret information and infer what is not explicitly stated. Sansa needs more practice to master decimals, to express fractions as decimals, and compare two decimals. She also has more work to do to prepare for the Math Kangaroo in March. Sansa still needs to build visual-spatial reasoning skills, master 4-point questions, practice 5-point questions, and build endurance for the test. 
To ensure that Sansa has adequate support in these areas, I recommend that Sansa continue with 60-minute sessions 3 to 4times per week to give a full hour to each subject (Writing, Reading, Math, and Math Kangaroo). I will continue to provide her with homework between sessions so that she has adequate practice.
*Sansa currently has sessions through 10/25, but my schedule is filling up quickly in November. Iâ€™ve ccâ€™d your academic advisor here to help you add hours when youâ€™re ready.
If you have any questions or youâ€™d like to talk in more detail about this plan, here are some options for when I am available:
Wednesday, 10/8 at 11am pst
Thursday, 10/9 at 12pm pst
Tuesday, 10/14 at 9:30am pst
best,
Sharon
__
sharon.vincuilla@revolutionprep.com
(323) 774 - 4547</t>
  </si>
  <si>
    <t>Hello Team Aiden!
I hope you're having a great day! Itâ€™s been great working with you and Aiden over the past couple of months. I wanted to touch base to share some of the progress weâ€™ve made so far and share my thoughts on the plan moving forward.
I have seen significant improvements in Aiden's understanding and analysis of structure. Heâ€™s also done well with practicing his editing techniques.
Our current short-term goals for Aiden include improving his use of evidence and the clarity of his communication. His vocabulary is incredible, and he's very quick to generate content, but improved editing processes could help elevate his writing to a higher level. Based on Aiden's progress, I recommend we continue meeting for one 60 minute sessions a week.
Please let me know if you have any questions or if there are any adjustments you would like to make to our plan. I look forward to helping Aiden in his continued academic journey.
Best regards,
Shaun L.
shaun.leonard@revolutionprep.com
+17023665570</t>
  </si>
  <si>
    <t>Nipun Chittuluru</t>
  </si>
  <si>
    <t>Dear Nipun and Sai,
I hope you're having a great week! Itâ€™s been great working with Nipun over the past few sessions. I wanted to touch base to share the progress weâ€™ve made.
Nipun's confidence and skills with answering questions on long passages have both greatly improved. This has helped their speed and the number of questions they get right overall.
I know Nipun is taking their test, so I wanted to recommend continuing working together on college application essays. I've worked with dozens of students on their applications in the past, and I would love the opportunity to help Nipun with any portfolios or personal statements he may need for college apps. I would recommend a velocity of one 60 minute session a week for this.
Please let me know if you have any questions. I look forward to supporting Nipun in their continued academic journey.
Best regards,
Shaun L.
shaun.leonard@revolutionprep.com
+17023665570</t>
  </si>
  <si>
    <t>William Jia</t>
  </si>
  <si>
    <t>Dear William and Emma,
I hope you're having a great week! Itâ€™s been great working with William in our recent sessions. I wanted to touch base to share some of the progress weâ€™ve made so far and share my thoughts on the plan moving forward.
William's been improving all of the time with his test prep, and we've been isolating areas of opportunity.
I would love to keep helping William with test prep, working on strategies for various question types and time management. I am also specialized in college essay writing, and could help with application essays in the future. I would recommend a continued velocity of one 60 minute session a week for this.
Please let me know if you have any questions or if there are any adjustments you would like to make to our plan. I look forward to supporting William in their continued academic journey.
Best regards,
Shaun L.
shaun.leonard@revolutionprep.com
+17023665570</t>
  </si>
  <si>
    <t>Dear Elizabeth and Derek,
I hope you're having a great day! Itâ€™s been great working with you and Derek over the past couple of weeks. I wanted to touch base to share some of the progress weâ€™ve made so far and share my thoughts on the plan moving forward.
I have seen significant improvements in Derek's understanding and analysis of texts. Heâ€™s also done well with practicing his essay writing using some new techniques.
Our current short-term goals for Derek include improving his use of evidence and his organizational skills. The overall goal remains more sophisticated writing and better grades. Based on Derek's progress, I recommend we continue meeting for two 60 minute sessions a week.
Please let me know if you have any questions or if there are any adjustments you would like to make to our plan. Iâ€™m happy to schedule a time to talk by phone if that would be helpful. I look forward to helping Derek in his continued academic journey.
Best regards,
Shaun L.
shaun.leonard@revolutionprep.com
+17023665570</t>
  </si>
  <si>
    <t>Tate Krawiecki Gazes</t>
  </si>
  <si>
    <t>Hi Serge and Ian,
I hope this message finds you well! Itâ€™s been fantastic working with you and Tate this year. I wanted to check in and share some of the progress weâ€™ve made!
Primarily, I want to mention how impressed I am with Tate's progress this year. She is working very hard and taking math much more seriously than I've ever seen before. Over the past month, her confidence has risen significantly; she has proven his ability to learn, practice, and adapt the strategies to new and unique questions; and her progress has been very evident in the work she completes in-session. There are certain areas of opportunity we are still targeting, but Tate has displayed great promise and notable progress this year! Right now, we are focused on avoiding small/careless errors, which are often the only mistakes she makes in the coursework we complete together.
I also want to reaffirm the importance that - every week - she practice, review, and analyze her past work at least 3 - 4 days a week. Consistent, frequent practice is the most reliable way to improve. I am very confident she can continue making solid progress, though I would recommend we add another session each week (taking us to two 60-minute sessions per week) to help her secure a B or higher on her upcoming tests/quizzes.
I would recommend you use the following link to add hours, should you choose to do so!
â€¢ 36 Hours of Distinguished Tutoring for Tate Krawiecki Gazes with Shaun O'Neil
â€¢ 4 Bonus Hours of Distinguished Tutoring
https://my.revolutionprep.com/s/qSrvwpWYNg
Please let me know if you have any questions or if there are any adjustments you would like to make to our plan. Iâ€™m happy to schedule a time to talk by phone, if that would be helpful. I look forward to assisting Tate with her continued advancement!
Best regards,
Shaun O.
shaun.oneil@revolutionprep.com
+14128554310</t>
  </si>
  <si>
    <t>Summer Smyth</t>
  </si>
  <si>
    <t>Hi Sherrie!
I hope this message finds you well! Itâ€™s been fantastic working with you and Summer again this year. I wanted to check in and share some of the progress weâ€™ve made/connect for future collaboration!
I know Summer took an exam recently, and - while I'm unsure if she will need additional help with standardized testing - I wanted to give some feedback about our time together! Summer has so much potential, and she is such a joy to work with. I feel confident that with frequent, consistent practice, she could overcome any academic hurdle in her path. She showed great improvement in the math/grammar material we practiced in-session together, though I wish we had more than two weeks to review..
I would love to continue helping Summer achieve her goals as a senior and beyond! I tutor just about every subject, so if the need arises, I would be more than happy to continue assisting her in the pursuit of her goals. If that is something you would like to discuss, please don't hesitate to reach out any time!
I would recommend you use the following link to add hours, should you choose to do so!
â€¢ 24 Hours of Distinguished Tutoring for Summer Smyth with Shaun O'Neil
https://my.revolutionprep.com/s/65fUhOurMT
Please let me know if you have any questions or if there are any adjustments you would like to make to our plan. Iâ€™m happy to schedule a time to talk by phone, if that would be helpful. I look forward to assisting Summer with her continued advancement!
Best regards,
Shaun O.
shaun.oneil@revolutionprep.com
+14128554310</t>
  </si>
  <si>
    <t xml:space="preserve">Sebastian Chance  Faucheaux </t>
  </si>
  <si>
    <t>Hi Jennifer!
I hope this message finds you well! I wanted to reach out and update you on Chance's progress. I very much enjoy working with him, and I have enormous respect for his dedication/willingness to learn. He's always on time, ready to go, and takes feedback extremely well - he's a joy to work with!
During our time together, Chance has shown great improvement using each of the strategies we've covered thus far. There's been a notable improvement in his application of reading/writing section strategy, as well as a marked improvement - especially recently - in his mastery of the Desmos calculator, which has been extremely evident in his homeworks/teach-backs, in-session.
Even though we only met for a limited time, I'm feeling very confident in his abilities leading up to this exam, though - if he plans on taking another SAT - I would recommend we continue meeting at least once a week for an hour to maintain the momentum we've already achieved.
I highly recommend that we continue tutoring without delay in preparation for his next exam/academic challenge (feel free to use the link below to add hours, should you choose to do so):
â€¢ 24 Hours of Distinguished Tutoring for Sebastian Chance  Faucheaux with Shaun O'Neil
https://my.revolutionprep.com/s/nGdBbQHqig
Please let me know if you have any questions or if there are any adjustments you would like to make to our plan. Iâ€™m happy to schedule a time to talk by phone, if that would be helpful. I look forward to assisting Chance with his continued advancement!
Warm regards,
Shaun O.
shaun.oneil@revolutionprep.com
+14128554310</t>
  </si>
  <si>
    <t>Mark Czachorowski</t>
  </si>
  <si>
    <t>Hi Aimee,
I hope all is well with you and yours! I just wanted to reach out and touch base about Mark's most recent progress/connect for future collaboration!
While approaching the September exam, Mark displayed great improvement with his algebra 1 &amp;amp; algebra 2 knowledge, as well as using the punctuation/grammar rules. There'd been a marked improvement in his mastery of the Desmos calculator and a general awareness of problem-solving optimization/efficiency that proved very helpful in his most recent practice exams/homeworks/teach-backs in session.
Now that he has taken the exam, I would absolutely love to continue working with Mark on any academic goals he may have yet to achieve (I tutor nearly every class, including just about every STEM course available) or continue working toward a better SAT score, if he decides to take the exam again.
I recommend using the following link to add hours, should you choose to do so: https://my.revolutionprep.com/s/7IhcHtv4I8
Please let me know if you have any questions or if there are any adjustments you would like to make to our plan. Iâ€™m happy to schedule a time to talk by phone, if that would be helpful. I look forward to assisting Mark with his continued advancement!
Shaun O.
shaun.oneil@revolutionprep.com
+14128554310</t>
  </si>
  <si>
    <t>Nicolas Chestnut</t>
  </si>
  <si>
    <t>Hi, Cynthia - 
You can disregard this. It's just for Orbit capture of Nicolas's current program plan. Thank you!
Shawn K.
shawn.kane@revolutionprep.com
________________________________________
From:Â Shawn Kane 
Sent:Â Tuesday, September 9, 2025 12:53 PM
To:Â n.chestnut2002@gmail.com ; nchestnut9104@gmail.com 
Cc:Â Cynthia Vasquez 
Subject:Â Re: discussion recap - Re: Trouble connecting?
Â 
Got it ðŸ™‚Â Thanks for the update, and I'll look forward to seeing Nicolas for ACT (or academics) next week.
Warmly,
Shawn
Shawn Kane (she/her) | Professional Tutor | Revolution Prep
phone:Â 917-476-6207Â | e-mail: shawn.kane@revolutionprep.com
Beyond Grades. Beyond Tests. Beyond Tutoring. Revolution Prep.
www.revolutionprep.com
Typical Work Hours:Â M-W 6pm-11:30pm EST, Sun all day
________________________________________
From:Â n.chestnut2002@gmail.com 
Sent:Â Tuesday, September 9, 2025 11:40 AM
To:Â Shawn Kane ; nchestnut9104@gmail.com 
Subject:Â RE: discussion recap - Re: Trouble connecting?
Â 
Hi Shawn,
Â 
Thank you for this recap.
Â 
Nicolas is incorrect. HE WILL BE TAKING THE ACT IN OCTOBER! Please continue to schedule Nic for the remainder of his sessions. We have looped in his TAC Officer at ANA and made it very clear that Nic must be on time to the rest of the tutoring sessions. Now, if he would like to use those sessions with you for scholastic help with his homework, then that will be fine. His current grades and the upcoming ACT test are the most important things on his plate currently.
Â 
Thank you for your help and please let me know if you are having issues with Nic being on time and completing the tasks you have set for him.
Â 
Â 
Nicole Chestnut, PHR
(214) 476-4979
Â 
Â 
From:Â Shawn Kane 
Sent:Â Tuesday, September 9, 2025 9:06 AM
To:Â nchestnut9104@gmail.com
Cc:Â n.chestnut2002@gmail.com
Subject:Â discussion recap - Re: Trouble connecting?
Â 
Hi, Nicolas! As you know, I was having a little trouble hearing you last night due to a poor connection, so here's a quick recap of what we discussed:
Â 
1) You may decide not take the ACT again but may instead turn your attention to UC schools.
2) The UC portal is typically open for application submissions from October 1-December 1. (I think this is where my use of the word "open" was unclear temporarily.) However, you should be able to access the portal to complete questions and application materials nowâ€”the portal usually opens for these activities by August 1â€”and I understand you were able to do so.
a. You'll see the UC application filing period of October 1-December 1 given here: https://admission.universityofcalifornia.edu/how-to-apply/applying-as-a-first-year/dates-and-deadlines.html
b. IF THE PORTAL INSTRUCTIONS are indicating differently, thoughâ€”if, for example, there is an option to submit applications sooner than October 1, you should go by the directions within the portal. Tutors cannot create student logins to check portal instructions directly, but these will be the most relevant and up-to-date instructions every year.
c. UC schools do not typically have an "Early Decision" option as students apply to all UC schools at once via one application. ("Early Decision" is usually a term reserved for when a student applies via a separate deadline to an individual school with a binding commitment to attend that school if accepted.)
i. HoweverÂ ðŸ™‚, again, if you do in fact see an Early Decision option for a particular program within the UC portal, you should go by the portal instructions.
ii. Otherwise, with the phone audio as unclear as it was on my end, we may have been talking at cross purposes regarding "Early Decision" from another institution or about the fact that "early decisions" are often made by UC schools prior to decisions that come from applications submitted to other institutions. (See the typical notification period of March 1-31 also here: https://admission.universityofcalifornia.edu/how-to-apply/applying-as-a-first-year/dates-and-deadlines.html)
Â 
So that's the basic recap â€” with the addition that we discussed your ability to use your remaining calendared sessions for test prep, academic support, or college applications as you choose!Â 
Â 
Please feel free to reach out to me or to your advisor with any questions. I look forward to hearing what you decide!
Â 
Warmly,
Â 
Shawn
Â 
Shawn Kane (she/her) | Professional Tutor | Revolution Prep
phone:Â 917-476-6207Â | e-mail: shawn.kane@revolutionprep.com
Beyond Grades. Beyond Tests. Beyond Tutoring. Revolution Prep.
www.revolutionprep.com
Typical Work Hours:Â M-W 6pm-11:30pm EST, Sun all day
Â 
Â 
________________________________________
From:Â Shawn Kane
Sent:Â Monday, September 8, 2025 10:37 PM
To:Â nchestnut9104@gmail.comÂ 
Cc:Â n.chestnut2002@gmail.comÂ 
Subject:Â Trouble connecting?
Â 
Hi, Nicolas! Just checking in to see if you're having trouble connecting to our session today? ðŸ™‚
Â 
I'll try by phone shortly if I haven't heard back yet.Â 
Â 
Warmly,
Â 
Shawn
Â 
Shawn Kane (she/her) | Professional Tutor | Revolution Prep
phone:Â 917-476-6207Â | e-mail: shawn.kane@revolutionprep.com
Beyond Grades. Beyond Tests. Beyond Tutoring. Revolution Prep.
www.revolutionprep.com
Typical Work Hours:Â M-W 6pm-11:30pm EST, Sun all day</t>
  </si>
  <si>
    <t>Please disregard. This was sent as an email earlier. Sending here also for Orbit capture.
----
Hi Doug,
Thank you for your note earlierâ€”weekends are always a bit hectic, so I appreciate your patience.
Noah is making progress, and weâ€™re close to finishing a full draft of his Common App essay. The toughest stage is the one weâ€™re in nowâ€”getting the full first draft on paperâ€”but once thatâ€™s done, weâ€™ll be able to move quickly into sequencing and refining. Students always feel a huge sense of relief once the first draft is complete, and Noah is right on track to get there.
Since our last session, Noah has shown encouraging steps forward with independent drafting. For homework, instead of working further on the Common App essay, as discussed he attempted a Fordham supplemental (300 words). While he didnâ€™t brainstorm first, he did choose a prompt and draft 96 words. In addition, he added two thoughtful sentences to his Common App essay on his own. That gave us a useful starting point today.
At the beginning of session, Noah seemed stressed (to borrow your word), so rather than pressing for dialogue, I suggested a task-oriented approach. He agreed, wrote independently, and then we discussed how his work could transition toward an ending. That led to him beginning to draft the closing sectionâ€”great progress!
Every student experiences stress at this stage, and it can slow the process. But with steady support, the writing always comes together. Noah is moving forward, and weâ€™re nearly through the hardest part.
Warmly,
Shawn</t>
  </si>
  <si>
    <t>Sebastian Mertsch</t>
  </si>
  <si>
    <t>Hi, Mary!
I hope youâ€™re doing well! I wanted to follow up on our recent call with a quick recap of Sebastianâ€™s ACT preparation.
Heading into the official exam, Sebastian was doing well overall as he worked toward his target score of 32. On practice tests, his English, Reading, and Science scores were typically falling between 30 at the lowest and 35 at the highest, which is a very strong range, and Sebastian's most recent practice test came in at a composite score of 32! Math remains his greatest area of opportunity, so thatâ€™s where weâ€™d been focusing most of our attention. Encouragingly, the most recent Math section came in at a 29, showing solid growth.
You mentioned Sebastian can run a little anxious around big goals, and youâ€™d been trying to ease up on the reminders at home. Iâ€™d noticed the same, so during sessions we prioritized addressing topics where he felt less confident while leaving alone content he already felt good about. That balance helped him stay focused without feeling overwhelmed. As promised, we also reviewed the recent ACT format (not content) changes, so he would be prepared, and he acquired his ACT-permitted calculator in time to practice with it before test day.
Looking ahead, Sebastian may choose to test again in October or December, depending on the September results. I know you're still debating what kind of additional prep Sebastian will do, if any. As discussed, I recommend that, whatever prep you choose after September, you opt for maintaining a consistent through-line. That way, the ACT stays manageable in Sebastianâ€™s mind and doesnâ€™t build into an undue source of anxiety.
It has truly been a delight supporting Sebastian so far. Please feel free to reach out with any questions. Team Sebastian always!
Warmly,
Shawn K.
shawn.kane@revolutionprep.com</t>
  </si>
  <si>
    <t>Ross Reibarkh</t>
  </si>
  <si>
    <t>Hi Team Ross,
I hope youâ€™re doing well! I wanted to give you a quick update on Ross's college application process.
Iâ€™m excited to share that as of our last session on 8/31 Ross has completed his Common App essay!! His work 1) incorporates themes that are revelatory of his priorities, 2) maintains his individualism, and 3) adheres to grammar and punctuation rules while also allowing for their creative use to achieve effect. And of course, he has now refined the essay to fit within the word count. :-)
Ross worked hard to produce an essay he can be proud of within the timeframe he had setâ€”namely, finalizing the Common App essay before September. He can take pride not only in the essay itself and meeting this deadline but also in the diligence and focus he demonstrated in achieving his goals.
With the Common App essay complete, weâ€™re turning our attention to the supplemental essays. Weâ€™ve established a solid 60-minute weekly schedule around Ross's rugby commitments towards completing these supplementals with the care and attention theyâ€™ll require.
I look forward to continuing to support Ross through this next stage--congratulations to him on his great work so far!
Shawn K.
shawn.kane@revolutionprep.com</t>
  </si>
  <si>
    <t>Hi Team Maryann,
Welcome home from Italy! I hope the school year is off to a great start.
Maryann took a â€œwelcome homeâ€ diagnostic, andâ€”as to be expected after a few weeks awayâ€”her section scores showed some slight fluctuations compared to the upward trend we were seeing before the break. The good news is she took to heart our pacing feedback on the math sections, and those scores bounced positively!
Her latest section scores are:
- Verbal Reasoning: 7
- Quantitative Reasoning: 9 (!!)
- Reading Comprehension: 8
- Mathematics Achievement: 6
Readingâ€™s score of 8 is the lowest that section has been, so weâ€™ll continue to deprioritize Reading in favor of focusing on areas of opportunity in Verbal Reasoning and Math.
For Verbal Reasoning, Maryann has a solid grasp and recall of Synonyms and Sentence Completion strategies, so our main work there is vocabulary expansion, which she completes as part of her homework. For Math, weâ€™re consistently broadening and deepening her concept base. Recently, we revisited the Pythagorean Theorem, translating variable expressions, and "PERMDAS" in manipulating and rewriting equations. Next up are exponent rules, additional geometry, word problems, and number theory with factors and multiples.
We're currently scheduled for 60-minute weekly sessions on Sundays through 10/12. I recommend continuing with this weekly schedule through the HSPT test date if Maryannâ€™s schedule allows.
Sue â€“ would you please reach out to mom to help confirm Maryann's plan?
Maria â€“ just a few quick follow-ups:
1. If you havenâ€™t yet registered for the October ISEE, please be sure to do so asap and let me know which date youâ€™ve selected.
2. For the HSPT, I have 11/7 as the test date, with the plan to turn our attention there once the ISEE is completeâ€”can you confirm thatâ€™s still correct?
Itâ€™s a delight working with Maryann. Iâ€™m excited for all the progress ahead!
Warmly,
Shawn K.
shawn.kane@revolutionprep.com</t>
  </si>
  <si>
    <t>Joe McBride</t>
  </si>
  <si>
    <t>Hi, Tracy!
It was a pleasure speaking with you this week.
As we discussed, Joe is feeling somewhat unmotivated at this stage. While his superscore has increased by 20 points, he hasnâ€™t meaningfully advanced toward his overall target. Weâ€™ve diagnosed some likely reasonsâ€”such as periodic lapses in homework completion and frequent misreading of problemsâ€”but as we noted, adjusting ineffective tendencies and building strong habits takes time and consistency, which Joe may not be excited to commit to right now.
We reviewed two potential pathways:
1) Continue pursuing the SAT. This would require a greater commitment from Joe in both homework and focus, such as continuing with the guided ISME worksheets that had already made a strong short-term impactâ€”improving his in-session retention quizzes from 40% to 100%.
2) Pivot to academic support or, more likely, college essays. In this case, our objectives would be to complete stand-out, individual essays and other application materials ahead of deadlines.
As you mentioned, Joe already has a â€œguaranteedâ€ acceptance, which may limit his internal motivation for the SAT. By the same token, an apparent guarantee may also necessitate structured support to ensure his college applications get the attention they deserve.
As you know, we are scheduled for our last weekly session tomorrow at noon, and Iâ€™m prepared to support Joe with whichever path you choose. :-) With either direction, consistency will be key. If Sundays remain the best option, Iâ€™d recommend continuing with 90-minute weekly sessions through 11/2. That timeline takes us through the next best SAT date (11/8) and positions us well for Early Decision deadlines, which typically begin in November/December.
Please feel free to reach out if I can offer additional guidance in making this decision. Iâ€™d be happy to jump on Zoom or a call anytime.
Warmly,
Shawn K.
shawn.kane@revolutionprep.com</t>
  </si>
  <si>
    <t>Hi Fran,
I wanted to take a moment to share how much of a pleasure it continues to be supporting Abby this year.
Over the summer, we resumed academic support with a sprinkling of executive functioning, focusing on preparing Abby via precalculus for her fall calculus class. We covered essential topics including but not limited to function definitions, geometric and algebraic representations of complex numbers, limits, graphing rational functions, derivatives, and polynomial long division. When Abby received her calculus syllabus at the start of the school year, she actually felt relievedâ€”thanks to her summer prep, the material looked easier than sheâ€™d anticipated!
Since the semester began, weâ€™ve struck more of a balance between executive functioning and math. One area of opportunity weâ€™ve consistently been exploring is the efficient digestion of complex readings, both for class discussions and for drafting written responses and papers. Abbyâ€™s devotion to learning remains steadfastâ€”she consistently tackles these assignments with thoughtful planning and attention to deadlines.
Currently, Abby and I are meeting twice weekly for 60-minute sessions, which is working well for her. Our last currently scheduled session is 12/3, and weâ€™ll continue to keep an eye on whether her increasing workload might make thrice-weekly meetings beneficial. As always, weâ€™ll balance that with her other commitments (internship, frat, etc.).
Congratulations to Abby on her great work so far this school year! P.S. You may already know, but Abbyâ€™s first math test grade was a 92!! Hooray!!!
Warmly,
Shawn K.
shawn.kane@revolutionprep.com</t>
  </si>
  <si>
    <t>Hi, Allison! 
It was a pleasure speaking with you this week! Iâ€™m so glad to hear that Chloe is feeling much more comfortable these daysâ€”and generally happier with her SAT prep. 
In sessions so far, weâ€™ve been emphasizing the clues in each problem that â€œtell us what to do,â€ which directly addresses a concern Chloe voiced in our very first session. We've introduced specific steps for Words in Context and Rhetorical Synthesis Reading/Writing questions, and, on the math side, weâ€™ve been working through linear equations, linear equations in context, systems of equations, percent word problems, and interpreting quadratic problems (including when to use the discriminant). 
Coming up, Chloe has requested we deepen her understanding of systems of equations with constants. Weâ€™ll also be targeting Transitions questions and identifying sentence structure for Standards of English questions. In a few sessions, Iâ€™ll begin introducing in-session quizzes to confirm her growth and give her measurable data points to boost confidence.
You asked if an additional 90 minutes weekly would benefit Chloe, and I do concurâ€”this would allow for more frequent retention checks and greater confidence as we expand coverage. As discussed, Iâ€™ll leave the schedule as is for now while you chat with your husband, but I know you were a bit concerned availability would get booked up, so Sue is also cc'd here to facilitate any hours adjustments that might be needed to get Chloe's expanded schedule set. :-) 
Chloe is a delight. She's off to a strong start, and Iâ€™m excited to keep building on this momentum!
Warmly,
Shawn K.
shawn.kane@revolutionprep.com</t>
  </si>
  <si>
    <t>Hayes Eames</t>
  </si>
  <si>
    <t>Dear Brian,
I hope you are having a great week! As we prepare for Hayes' upcoming practice test, I wanted to share some updates and information about what to expect.
Hayes and I began our sessions on September 14th, and we've covered three key concepts in the Math section:
Constants (linear, nonlinear, functions)
Getting more comfortable with Desmos
Geometry (specifically circles and other 3D shapes)
Hayes has done a great job with his Constants homework (the targeted sheet that was shared with him last week).
While we are working towards overall score improvement, we have also set a goal around successfully utilizing the strategies and skills he has been working on, especially with Desmos. We haven't covered Reading &amp;amp; Writing yet, but we will address this area this week, focusing particularly on Standard English Conventions.
To be set up for long-term success, it's crucial for Hayes to replicate official test day conditions as closely as possible when taking his practice test. He should find a quiet place and take the test in one sitting.
After the practice test, I will review the results and discuss the test experience with Hayes to determine our focus moving forward next week. I'll follow up with you on takeaways, improvements, and next steps in my next parent update. We will also go over all incorrect answer choices to ensure Hayes understands what went wrong.
Based on our discussions and Hayes' progress, I recommend maintaining the current session frequency of 2-3 times a week, especially as his official SAT exam is next Saturday.
Please let me know if you have any questions or if there are any adjustments you would like to make to our plan. I'm happy to schedule a time to talk by phone if that would be helpful. I am excited to continue supporting Hayes in reaching his goals.
Best regards,
Sofia M.
sofia.munoz@revolutionprep.com
+16572447162</t>
  </si>
  <si>
    <t>Lily Martin</t>
  </si>
  <si>
    <t>Dear Amber,
It's been great working with you and Lily over the past couple of months. As we prepare for Lily's upcoming official ACT test, I wanted to share some updates and information about what to expect.
I have seen significant improvements in Lily's understanding of several key areas, including word problems, probability, distance/midpoint formulas, grammar/punctuation rules, geometry figures, asymptotes, logarithms, matrices, tangent lines, ellipses, and coordinate geometry. She's also made excellent progress with detail questions for the ACT Reading section. She has shown consistent progress by completing her homework and coming prepared to class. This consistent improvement has been evident in her confidence with the questions we do together and her ability to tackle increasingly complex problems independently.
For this exam, our goal is to improve both the Math and Reading sections. While we cannot guarantee a specific score, we have worked diligently towards this goal through the variety of questions we have worked on together.
It's important to consider the impact of the test environment on Lily's performance. Ensuring a good night's sleep throughout the week leading up to the test is crucial, as just the night before isn't enough.
I am looking forward to hearing how Lily performs on this test. Looking ahead, I recommend meeting twice a week until her October ACT exam as well as having her take another practice test this upcoming week or weekend. This would give us an opportunity to continue working on the areas where she's shown improvement while addressing any remaining challenges.
Please let me know if you have any questions or if there are any adjustments you would like to make to our plan. I'm also able to schedule a time to talk by phone if that would be helpful. I am happy to support Lily in her continued academic journey.
Best regards, 
Sofia M.
sofia.munoz@revolutionprep.com
+16572447162</t>
  </si>
  <si>
    <t>Elena Chatzilias</t>
  </si>
  <si>
    <t>Hello,
I hope you are well! This is just another email going over how tutoring has been lately.
There is not too much to report this time around. We had our first of two remaining sessions last week, and we'll have our second one tomorrow. Since our last time tutoring, there are quite a few additional homework resources that I was able to send to Elena, especially for reading/writing, so that is good!
That is about all I have for today! If you have any questions or concerns, please do let me know.
Have a wonderful day,
- Sonja
Sonja T.
sonja.tomasko@revolutionprep.com
+16514284271</t>
  </si>
  <si>
    <t>Hello,
I hope you are well! This is just a brief update email going over how tutoring has been lately.
We have been working hard plugging away at PSAT preparation. Minna takes the work very seriously and diligently takes notes, which is really great! One of the first things we did was take a Bluebook PSAT; she got a 1360 in that. We will probably want to do another one soon. 
During our first session, Minna expressed that she doesn't expect to reach semifinalist level on the PSAT, but based on the work I'm seeing from her, I definitely think it's a reasonable goal for her. That doesn't mean it's necessarily easy to accomplish that, but I expressed to her that it's very valid for her to reach for that at this point!
As far as scheduling goes, we are currently set for sessions leading to the end of September. After that, we have 11 hours unscheduled that could be used in the future. Please let me know if/when we should try and schedule those out! I'm satisfied with the current cadence of the sessions we do have scheduled, though!
That is about all I have for today! If you have any questions or concerns, please let me know!
Have a wonderful day,
-  Sonja
Sonja T.
sonja.tomasko@revolutionprep.com
+16514284271</t>
  </si>
  <si>
    <t>Meredith Procops</t>
  </si>
  <si>
    <t>Hello,
I hope you are well! This is just a brief email going over how tutoring has been.
We were able to start tutoring back up this week! I'm really hopeful that Mer will be able to take the exam on Saturday... fingers crossed!
We have been really targeting the punctuation/grammar, as planned. It's not the only thing we've been looking at, but based on Mer's most recent practice exam, if she nails down the Standard English conventions questions on the real exam, her chances of cracking 1300 are very, very high.
As of right now, we have tomorrow's session set up, and that's our last scheduled session. We do have 3.5 unscheduled hours that we can use in the future, whether for SAT or anything else (including any math classes). I'd love to work with Mer again at some point!
In any case, I really hope progress is made in figuring out Mer's health situation so she can be back to 100%! At the end of the day, health takes priority. 
That is about all I have for today! If you have any thoughts or questions, please do let me know.
Have a wonderful day,
- Sonja
Sonja T.
sonja.tomasko@revolutionprep.com
+16514284271</t>
  </si>
  <si>
    <t>Hello,
I hope you are well! This is just a brief email going over how tutoring has been lately.
There is not a whole lot to report this time, other than that it was great meeting Sebastian the other day! We're continuing to target key SAT concepts, and it's already clear that Sebastian is very diligent in asking questions and making the most out of the work that we do.
Scheduling-wise, it appears the tutoring sessions are mixed between me and Sean. I am not certain what the exact plan is, but I do recall that Sebastian asked me about the potential for doing calc tutoring. I absolutely do provide that, so I would be happy to work with him on that if and when he needs support! 
That is about all I have for today. If you have any questions or concerns at all, please do let me know!
Have a wonderful day,
- Sonja
Sonja T.
sonja.tomasko@revolutionprep.com
+16514284271</t>
  </si>
  <si>
    <t>Erin Nesmith</t>
  </si>
  <si>
    <t>Hello,
I hope you are well! This is just another quick email going over how tutoring has been lately.
We are entering our last push for the SAT! We've decided to really focus in on the math; the goal is to push this high enough to take advantage of superscoring. Because Erin doesn't have any clear conceptual weaknesses, we've worked on a variety of different topics, but an essential focus has been on 'constants' questions, which are the main thorn in the side of most high-level students. Double-checking "what the question is asking for" remains extremely important, too; even just one question in the first module can be very valuable!
That is about all I have for today! If you have any questions or thoughts about any of this, please do let me know!
Have a great week,
- Sonja
Sonja T.
sonja.tomasko@revolutionprep.com
+16514284271</t>
  </si>
  <si>
    <t>Hello,
I hope you are well! This is just a brief email going over how the tutoring has been so far!
There is not too much to report! Sophia and I have had our first couple of sessions, and we've targeted some concepts that came up from Sophia's practice exam (such as verbs). Sophia has also been good about bringing up any concepts she's worried about (such as poetry), and I hope she continues to do that! It's helpful for planning out what we'll do during the sessions.
As far as scheduling goes, we were able to figure things out, and we're now set for weekly sessions, Saturdays at 9:30am Pacific. I think this makes perfect sense for us right now.
That is about all I have for today! If you have any questions or concerns, please feel free to let me know any time.
Have a wonderful day!
- Sonja
Sonja T.
sonja.tomasko@revolutionprep.com
+16514284271</t>
  </si>
  <si>
    <t>Hello,
I hope you are well! This is just a brief email going over how tutoring has been lately in the math.
There is not too much to report! We started work on Calc BC a few weeks ago! Georgia has come to the tutoring sessions with a clear idea of what she wants to work on, and we've made a lot of progress so far on limits and derivatives. This class moves fast, but so far, so good!
As far as scheduling in the math goes, we are currently set for one session per week. This is working out fine so far, so I see no reason to change anything.
That is about all I have! If you have any thoughts or questions on any of this, please feel free to let me know!
Have a wonderful day,
- Sonja
Sonja T.
sonja.tomasko@revolutionprep.com
+16514284271</t>
  </si>
  <si>
    <t>Hello,
I hope you are well! This is just another brief email going over how tutoring has been.
There is not too much to report this time around, but one thing is clear: we are going to want to start ramping up our use of practice exams soon! This time around, we're going with a Revolution Prep practice exam, but we'll soon be taking advantage of the Bluebook ones, as well. This will really help us to target concepts, get used to the timing/length of the exam, and so on.
That is the main thing I have to report! If you have any questions or concerns, please feel free to let me know any time!
Have a great day,
- Sonja
Sonja T.
sonja.tomasko@revolutionprep.com
+16514284271</t>
  </si>
  <si>
    <t>Hello,
I hope you are well! This is just an email going over how tutoring has been!
There is not too much to report this time around. We started up sessions for Calculus, and so far, Angela has shown solid understanding of the earlier topics. This is actually really important because the initial concepts in Calculus are typically a bit 'alien.' If she has a good grasp on this material, then things will go more smoothly when the complexity of individual problems ramps up.
As far as scheduling goes, we are set for a very consistent weekly schedule for the next few weeks, which is great! I don't have anything to add on that front.
If you have any thoughts or questions, please reach out and let me know!
Have a wonderful day,
- Sonja 
Sonja T.
sonja.tomasko@revolutionprep.com
+16514284271</t>
  </si>
  <si>
    <t>Mateo Morales</t>
  </si>
  <si>
    <t>Hello,
I hope you are well! This is just another email going over how tutoring has been.
This one will be brief! Presumably, Mateo just recently took the exam, and hopefully he will be getting his results back soon. It has been great working with Mateo!
We do have 1.5 hours of tutoring left. If he does choose to retake the exam once more, we can use those at that time. The time can also be used for other classes, if desired!
That is all! If you have any questions or concerns, please feel free to let me know.
Have a great day,
- Sonja
Sonja T.
sonja.tomasko@revolutionprep.com
+16514284271</t>
  </si>
  <si>
    <t>Jasleen Virk</t>
  </si>
  <si>
    <t>Dear Renu,
I'm excited to reach out to celebrate Jasleen's amazing progress. Jasleen has worked diligently, and as a result, they have achieved improving her English score from a 26 to a 34. I am so proud of Jasleen.
While we want to celebrate this success, we also know there is still work to do on the ACT. I am looking forward to continuing to work with Jasleen towards further improvements. I recommend continuing our hour long weekly sessions in order to continue their progress towards their next goals. During our upcoming sessions, I plan to continue working on strategies for math and timing, familiarity with science subjects and more..
Please let me know if you have any questions. Iâ€™m happy to schedule a time to talk by phone if that would be helpful. I am always available to support Jasleen in their continued academic journey.
Best regards,
Sunho K.
sunho.kum@revolutionprep.com
+14084750988</t>
  </si>
  <si>
    <t>Joshua Lynch</t>
  </si>
  <si>
    <t>Dear Kelly,
I'm excited to reach out to celebrate Joshuaâ€™s amazing progress. Joshua has worked diligently, and as a result, they have achieved mastering sentence boundaries. I am so proud of Joshua.
While we want to celebrate this success, we also know there is still work to do on the SAT. I am looking forward to continuing to work with Joshua towards further improvements. I recommend continuing our weekly hour long sessions in order to continue their progress towards their next goals. During our upcoming sessions, I plan to continue working on misplaced modifiers and command of textual evidence.
Please let me know if you have any questions. Iâ€™m happy to schedule a time to talk by phone if that would be helpful. I am always available to support Joshua in their continued academic journey.
Best regards,
Sunho K.
sunho.kum@revolutionprep.com
+14084750988</t>
  </si>
  <si>
    <t>Dear Joanne,
Itâ€™s been great working with you and Austin over the past couple of months. As we prepare for Austin 's upcoming official SAT, I wanted to share some updates and information about what to expect.
I have seen significant improvements in Austin's application of the B-Prime and Title 10 strategies for Expression of Ideas section of the SAT. This consistent improvement has been evident in the reduced number of questions missed in this section of the test.
For this exam, our goal is make sure Austin is able to implement his Standard English Strategies to his test. While we cannot guarantee a specific score, we have worked diligently towards this goal through mastering and understanding rules of punctuations, verbs, sentence level grammar, and words in context. It's important to consider the impact of the test zone on Austin's performance. Ensuring a good night's sleep throughout the week leading up to the test is crucial, as just the night before isn't enough. We have also discussed strategies to manage test anxiety, which can impact scores.
I am looking forward to continuing to work with Austin  after the test so that we can work towards further improvements on the SAT. Based on Austin's goals, I recommend maintaining 60 minutes per week for one hour sessions until the March test.
Please let me know if you have any questions or if there are any adjustments you would like to make to our plan. Iâ€™m also able to schedule a time to talk by phone if that would be helpful. I am happy to support Austin in their continued academic journey.
Best regards,
Sunho K.
sunho.kum@revolutionprep.com
+14084750988</t>
  </si>
  <si>
    <t>Dear Elizabeth,
I know this time of year is busy, and I appreciate you taking the time to review this email. As we begin a new academic semester, I wanted to take a moment to share some updates about Lauren's progress and outline our plans moving forward.
Over the summer, I have seen significant improvements in Lauren's understanding of theme, describing and summarizing non fiction, and understanding and identifying different types of writing. In particular, they have shown consistent progress in being able to identify different parts of poetry and use it to right their own. This has been reflected in their creative writing assignments for homework.
Our current short-term goals for Lauren include being able to compare and contrast points of view. The overall goal remains to improve and gain more confidence in reading and writing skills. If there have been any changes or new goals for this semester, please let me know so we can adjust our plan accordingly.
Please let me know if you have any questions or if there are any adjustments you would like to make to our plan. Iâ€™m happy to schedule a time to talk by phone if that would be helpful. I am looking forward to continuing my work with Lauren and in these next steps of their academic journey.
Best regards,
Sunho K.
sunho.kum@revolutionprep.com
+14084750988</t>
  </si>
  <si>
    <t>Dear Nagashyamala ,
I know this time of year is busy, and I appreciate you taking the time to review this email. As we begin a new academic semester, I wanted to take a moment to share some updates about Shriya's progress and outline our plans moving forward.
For this semester, our plan has pivoted to the Middle Level ISEE instead of the SSAT. I would also like to check on Shriya's availability to ensure our sessions fit into their current schedule. If there are any changes, please let me know so we can plan for sessions that align with your studentâ€™s schedule. You can also adjust the schedule from your studentâ€™s dashboard if thatâ€™s more convenient.
Please let me know if you have any questions or if there are any adjustments you would like to make to our plan. Iâ€™m happy to schedule a time to talk by phone if that would be helpful. I am looking forward to continuing my work with Shriya and in these next steps of their academic journey.
Best regards,
Sunho K.
sunho.kum@revolutionprep.com
+14084750988</t>
  </si>
  <si>
    <t>Liam Hughes</t>
  </si>
  <si>
    <t>Dear  Michelle,
I'm excited to reach out to celebrate Liamâ€™s amazing progress. Liam has worked diligently, and as a result, they have achieved raising his English score on the SAT from a 490 to a 620. I am so proud of Liam.
While we want to celebrate this success, we also know there is still work to do on the SAT. I am looking forward to continuing to work with Liam towards further improvements. I recommend continuing our weekly 1.5 hr sessions in order to continue their progress towards their next goals. During our upcoming sessions, I plan to continue working on grammar, command of textual evidence, inferences, and more
Please let me know if you have any questions. Iâ€™m happy to schedule a time to talk by phone if that would be helpful. I am always available to support Liam in their continued academic journey.
Best regards,
Sunho K.
sunho.kum@revolutionprep.com
+14084750988</t>
  </si>
  <si>
    <t>Dear Malhar,
Itâ€™s been a little over a month since I last checked in about Reya's overall progress in the program, so I wanted to reach out and share some highlights and feedback from the past few weeks.
Reya has continued to make progress toward her goal of surpassing her previous SAT scores and reaching for that 1500-1550! In the past few weeks, we've focused on Probability, "Big Idea" questions like Inference and Central Idea, and we also reviewed more Module 2 Math. Out of these three, based on Reya's most recent Blue Book test, it seems that Big Idea questions will be the main focus as we draw closer to the test. I'll be pulling more materials for Main Idea, Inference, and Textual Evidence for our next few sessions. 
Don't forget that out of the many resources Reya has, Khan Academy is one of the best! Their website features very easy-to-follow lessons and practice specifically for the SAT. Reinforcing the skills we cover together in practice sessions is a great way to ensure they are remembered during the official test!
In conclusion, Iâ€™m happy to report that things continue to go well for Reya and I look forward to continuing to work with her! Our schedule at the moment is one hour-long session per week. Going forward, my recommendation is to keep this pace up through her next test. If you end up needing to purchase more hours in order to schedule additional sessions, you can use the link below or contact your Academic Advisor, Sue Hmelovsky.
https://my.revolutionprep.com/s/t1rUBz0wKG
Thank you for reading this update. Please let me know if you have any questions or changes to make to our plan.
Have a wonderful day!
Susanna Strotz
susanna.strotz@revolutionprep.com
321-438-4040</t>
  </si>
  <si>
    <t>Good afternoon, Yelena!
I hope your day is going well so far. This week, I wanted to give you a progress update for Julia, since weâ€™ve now worked together for a few weeks overall. Iâ€™ll be sharing what weâ€™ve covered so far, some strengths and successes, and my recommendations going forward.
In our sessions so far, Julia and I have focused on general strategies for each major topic on the test - Reading, Writing, and Math. From what Iâ€™ve seen, she has a solid foundation in most topics, so we've been able to advance very quickly. She was able to recall most of the rules and methods for solving the problems, so my focus has been on time-saving strategies and ways to ensure the selected answer was â€œthe best oneâ€. 
We also introduced both Geometry and problems with constants, which Julia had said would be the main section to focus on. In our time together, I observed that she mainly needs to practice the strategies consistently and with more and more challenging problems in order to master Module 2. If Julia would like additional practice in this topic, I always recommend Khan Academy (the links are on the bottom of the planner, though you can also use their search tool to find specific practice on any tested topic).
Our next session will focus on Rhetorical Synthesis (focusing on only the most challenging questions), and I look forward to seeing how Julia progresses! For the moment, weâ€™re meeting at a rate of one hour per week, and going forward I recommend at least that, if not two hours per week (ideally one mid-week to spread out the homework time). If youâ€™d like to add more hours to your account, you can go through the Bright Horizons portal or contact your academic advisor, Rich Saperstein (included on this email).
Thank you for your attention to this update. Itâ€™s a pleasure to work with your family, and if you ever have questions or requests please donâ€™t hesitate to reach out to either myself or your Academic Advisor!
I hope you have a wonderful day!
Susanna Strotz
susanna.strotz@revolutionprep.com
321-438-4040</t>
  </si>
  <si>
    <t>Dear Penelope,
Itâ€™s been a month and a half or so since I last checked in about Rory's overall progress in the program, so I wanted to reach out and share some highlights and feedback from the past few weeks.
Rory has continued to make progress toward her goal of surpassing an official score of 1300 over these weeks as we cover more specific focus areas like Comma Rules and Advanced Geometry. Iâ€™m thrilled to see her persevere as we deal with more challenging subjects such as these - particularly the multi-step Geometry problems we covered most recently.
I would also like to applaud Rory's consistently upbeat nature and her enthusiasm for learning. Itâ€™s a joy to work with such a positive student!
One area that Rory could use additional practice in is Advanced Math, particularly the Algebra aspects of that segment. Weâ€™ve spent time together doing problems and learning strategies that can help, but Iâ€™m confident that if she takes the initiative to practice more outside of our sessions, she will see even better results.
My number one recommendation for additional practice is always Khan Academy, as their website features very easy-to-follow lessons and practice specifically for the SAT. Reinforcing the skills we cover together in practice sessions is a great way to ensure they are remembered during the real test!
In conclusion, Iâ€™m happy to report that things continue to go well for Rory, and I look forward to continuing to work with her! Our schedule at the moment appears to be two one-hour sessions per week. Going forward, my recommendation is to stick with this pace, as it's ideal for retention and consistent practice. If you end up needing to purchase more hours in order to schedule additional sessions, you can go through the Bright Horizons portal or contact your Academic Advisor, Megan Galvin (included on this email).
Thank you for reading this update. Please let me know if you have any questions or changes to make to our plan.
Have a wonderful day!
Susanna Strotz
susanna.strotz@revolutionprep.com
321-438-4040</t>
  </si>
  <si>
    <t>Good afternoon, Jason! I hope your day is going well so far. This week, I wanted to give you a progress update for Abby, since our last one was a few months back before her trip. Iâ€™ll be sharing what weâ€™ve covered since her return to tutoring and the plan going forward.
In our recent sessions, Abby and I have focused on refreshing testing strategies for the math section (desmos, reference sheet, and double-checking answers, to name a few). We started a more intensive Geometry practice last session, which we'll continue next time as well. If Abbywould like additional practice in this topic, I always recommend Khan Academy, and we'll be exploring its SAT resources a little more in-depth next session as well.
Abby will also be taking a Blue Book practice test this weekend, and I look forward to seeing how she progresses and getting a better idea of how to shape our upcoming lessons! For the moment, weâ€™re meeting at a rate of one hour-long session per week, and going forward I recommend keeping or accelerating this pace back to 90-minute sessions when possible. If youâ€™d like to add more hours to your account in order to meet this goal, Iâ€™ve generated a new purchase link below.
https://my.revolutionprep.com/s/5njvouOSwk
Thank you for your attention to this update. Itâ€™s a pleasure to work with your family, and if you ever have questions or requests please donâ€™t hesitate to reach out to either myself or your Academic Advisor, who is included on this email as well.
I hope you have a wonderful day!
Susanna Strotz
susanna.strotz@revolutionprep.com
321-438-4040</t>
  </si>
  <si>
    <t>Dear Bob,
Itâ€™s been a couple of months since I last checked in about Nathan's overall progress in the program, so I wanted to reach out and share some highlights and feedback from the past few weeks.
Nathan has continued to make progress toward his goal of a 1550+ SAT score over these weeks as we cover more specific focus areas like Verb Agreement and Quadratic Equations. Iâ€™m thrilled to see him persevere as we deal with more challenging subjects like Advanced Math Level II and Main Idea/Purpose, as well. We continue to use each new Blue Book test as a reference point for how lessons are planned and approached.
I would also like to applaud Nathan's consistent punctuality and positive mindset about tacking the challenging work. Itâ€™s a joy to work with such an ambitious and inquisitive student!
One area that Nathan could use additional practice in is text structure and purpose with respect to poetry. Weâ€™ve spent time together doing problems and learning strategies that can help, but will also be targeting this topic in more depth in a couple of weeks. In the meantime, there's always Khan Academy for additional practice in this topic, which would be under the "information and ideas" category. I recommend he skip foundations (the easy level) for sure, and focus on Medium and Advanced tiers if he does engage in this extra practice.
In conclusion, Iâ€™m happy to report that things continue to go well for Nathan and I look forward to continuing to work with him! Our schedule at the moment appears to be one 90-minute session per week. Going forward, my recommendation is to keep this pace until we approach test day, on which weeks I recommend one extra 60 or 90-minute session if possible. There are currently still 3 hours available to schedule in order to make that happen, though if more are needed you can use the link below to add to your account:
https://my.revolutionprep.com/s/84lP8ByMO8
Thank you for reading this update. Please let me know if you have any questions or changes to make to our plan.
Have a wonderful day!
Susanna Strotz
susanna.strotz@revolutionprep.com
321-438-4040</t>
  </si>
  <si>
    <t>Carolina Figueiredo</t>
  </si>
  <si>
    <t>Hello, Ana!
I hope youâ€™ve had a nice week so far. It looks like after a busy summer of preparations, we're finally looking forward to Carolina's first official test in a few weeks! Iâ€™m reaching out to share our recent progress and milestones, as well as opening a conversation about what to expect moving forward.
This week, Carolina and I worked through a few more key focus areas, including Slope-Intercept form, Geometry, Constants, and Poetry. Our goal for this exam is to meet or exceed her current Blue Book score of 1080, and I'd love to see her pass the 1100 threshold! Having started at 910, this increase would be substantial and a great marker of how much farther she can go with practice and dedication like she's shown so far!
While we cannot guarantee any specific score and I always have more plans than we have time, I truly believe weâ€™ve done as much with our sessions together as possible! I hope Carolina is feeling much more confident about her potential on the test, especially with respect to the math section. Weâ€™ve also consistently practiced testing and desmos strategies in order to cut down on the time spent per question.
In addition to our diligent preparation, itâ€™s important to consider the impact of self-care and the testing site on Carolina's performance. Getting sufficient sleep each night for a few days before the test makes a big difference - much more so than just the night before. Being prepared the day before the test is also crucial to minimizing stress. Take a look back at â€œGeneral SAT Strategiesâ€ on our first day in the planner to find a checklist and other helpful test-day tips!
I look forward to hearing how she does on this test, and continuing to work with her moving forward as she works toward her goal of a competitive score for her ideal schools - I'm hoping that if not by this month, then by next, we can get her to 1200 or above. In the meantime, I recommend progressing at a rate of two one-hour sessions per week (more is fine if you have the hours available, which you do appear to! I see eight more were recently added through the portal. If that's the case, I do make sure to adjust the homework expectations as needed now that she is back in school).
I appreciate your attention to this update and hope you have a smooth few days ahead. Best of luck to Carolina on the test once we get there! Please let me know if there is anything further I can do to help, or if you have any questions.
Sincerely,
Susanna Strotz
susanna.strotz@revolutionprep.com
321-438-4040</t>
  </si>
  <si>
    <t>Dear Ana,
Itâ€™s been a couple of weeks since I last checked in about Olivia's overall progress in the program, so I wanted to reach out and share some highlights and feedback from the past few weeks.
First off, we got Olivia's first official score report, and it was a great success! We met her original goal of a 1300 score on the dot. That's impressive, considering that not only is that higher than any of her practice tests, but also that official tests tend to be lower due to the stressful environment. Iâ€™m thrilled to see her persevere in sessions as well, as we deal with more challenging subjects like Probability and Percent problems.
One of the only challenges we've faced recently is... typos!! We've focused on strategies for double-checking both work steps and final answers in order to ensure these don't persist on the next official test. Olivia has just been so busy since school started, I don't blame her!
In conclusion, Iâ€™m happy to report that things continue to go well for Olivia and I look forward to continuing to work with her as I always do! Our schedule at the moment is essentially fitting as much time in together as possible before the October test. Keep me posted on whether or not she will be going for another fall test or not! 2-3 one-hour sessions per week is more than sufficient if so.
Thank you for reading this update. Please let me know if you have any questions or changes to make to our plan.
Have a wonderful day!
Susanna Strotz
susanna.strotz@revolutionprep.com
321-438-4040</t>
  </si>
  <si>
    <t>Dear Michael,
Itâ€™s been a month or so since I last checked in about Maddox's overall progress, so I wanted to reach out and share some highlights and feedback from the past few weeks.
Maddox has continued to make progress toward his goal of improving his score, now even beyond the original 1200 threshold. We're now aiming for 1300+, ideally on the upcoming October test. While it's an ambitious goal, we've covered some ambitious topics recently as well. We just wrapped up an intensive look at the three rules of commas today, and Maddox showed great progress in justifying which answers to eliminate based on improper comma usage.
Recently, we've also focused on an introduction to transitions (a topic that can be tough to master, but is a sure score-booster once it has been) and a general overview of advanced math strategies. After the last test, Maddox admitted he wasn't always sure when to use desmos, so we focused on recapping those strategies as well.
One area that Maddox could use additional practice in is Sentence Boundaries (general punctuation) questions. Weâ€™ve spent time together doing problems and learning strategies that can help, but Iâ€™m confident that if he takes the initiative to practice more outside of our sessions, he will see even better results.
My number one recommendation for additional practice is always Khan Academy, as their website features very easy-to-follow lessons and practice specifically for the SAT. However, Maddox has a direct assignment from me to complete in the meantime as well as a full-length practice test at some point before our session on the 22nd. I look forward to seeing those results (as well as his test results from the 13th) in order to plan our next few lessons.
On that note, I wanted to check in with you about something. Maddox's next test appears to be on October 4th - two short weeks away. With 11 hours still remaining unscheduled (and me having planned content for those sessions already), I truly wish we had more time. I don't recall if a later test was an option, but if not, I did ask Maddox to see what limited availability I had left in the next two weeks and try to schedule at least 1-2 more sessions in order to cover the remaining topics.
We can also use the hours in the future before a spring test, but striking while the iron is hot (and taking the tests sooner while the strategies are fresh) would probably be wise. Let me know your thoughts - my hope would be that if he can take the November or December test, that we distribute those 11 remaining sessions evenly with about 2 one-hour sessions per week until then.
Thank you for reading this update. Please let me know if you have any questions or changes to make to our plan.
Have a wonderful day!
Susanna Strotz
susanna.strotz@revolutionprep.com
321-438-4040</t>
  </si>
  <si>
    <t>Hi Oscar,
Oscar has been making consistent progress during his weekly tutoring sessions. He is demonstrating strong skills in solving unknown angle measurements by isolating x, working through two-column proofs, and identifying special angle relationships formed by parallel lines cut by a transversal. Additionally, he has shown growth in understanding function notation in real-world applications and in translating equations from standard form to slope-intercept form.
As we move forward, Oscar will continue strengthening his ability to use precise mathematical terms when justifying his rationale in proofs and developing a deeper understanding of the differences between various postulates. He is also working on distinguishing between skew, coplanar, and parallel lines, applying geometric constructions, and becoming more confident with point-slope form while showing each intermediate step to minimize errors.
Oscarâ€™s steady progress reflects both his effort and his growing confidence in applying mathematical concepts. With continued practice, he will be well-positioned to master the areas we are targeting for improvement. I suggest we continue with two 60-minute sessions each week to support steady progress.
Tea S.
tea.stewart@revolutionprep.com
+17193017642</t>
  </si>
  <si>
    <t>Hi Dania,
Noor has been making meaningful progress in her understanding and application of advanced calculus concepts. She has shown particular strength in differentiating between area and volume formulas for optimization problems and accurately solving for variables within those contexts. Additionally, she has demonstrated confidence in using Riemann sum notation to calculate left- and right-hand approximations, as well as in setting up u-substitution by correctly identifying 
ð‘¢
u and 
ð‘‘
ð‘¢
du. Her ability to apply separation of variables to model exponential functions also reflects a growing comfort with more abstract problem-solving techniques.
As we continue, Noor will benefit from strengthening her recall of area and volume formulas for a variety of geometric shapes to ensure she can apply them efficiently in optimization problems. She is also working on refining her approach to trapezoidal sum approximations, where greater accuracy and familiarity will help reinforce her understanding of numerical integration. In u-substitution, Noor is focusing on fully rewriting integrands in terms of u, correctly manipulating du, and adjusting bounds when transitioning to the new variable, an area that will continue to improve with practice. Finally, developing proficiency with integrating inverse trigonometric functions will round out her integration skills and further enhance her problem-solving flexibility.
Overall, Noor is steadily building a strong foundation in calculus. Her willingness to engage with challenging material and her persistence in problem-solving are clear strengths. With continued practice and reinforcement, she will not only improve her accuracy and efficiency but also gain greater confidence in applying these concepts across increasingly complex problems. I recommend continuing with two weekly sessions of 60 minutes each.
Tea S.
tea.stewart@revolutionprep.com
+17193017642</t>
  </si>
  <si>
    <t>Tutku Sipahi</t>
  </si>
  <si>
    <t>Hi Levent,
Tutku has demonstrated steady growth in both her math and English skills throughout tutoring. In English, she has been successful in applying punctuation rules and accurately identifying complete sentences. She has also shown improvement in highlighting supporting details to find the main idea and is becoming more confident in recognizing different question types on practice tests. In math, she has demonstrated strength in working with function notation in exponential word problems, correctly referencing area and volume formulas, and applying properties of similar triangles.
At the same time, Tutku will continue to benefit from additional practice in several areas. In English, she is working on refining her approach to misplaced modifiers and strengthening her ability to quickly identify question subtypes to streamline her test-taking process. In math, she is focusing on solving nonlinear function word problems, writing equations in terms of multiple variables, and becoming more efficient when working through geometry-based word problems by referencing the formula sheet effectively. She has a tendency to often skips writing down her intermediate steps, which can lead to avoidable errors. By slowing down and clearly showing her work, she will be able to minimize mistakes and improve her accuracy. Continued practice in these areas will help her reduce errors and increase speed under test conditions. I suggest we continue with two 60-minute sessions each week to support steady progress.
Tutkuâ€™s official SAT score of 1260 came in lower than her most recent Bluebook practice score of 1350. This gap may be attributed to test-day factors such as time management, pacing, or test anxiety, which can affect performance even when students have a strong grasp of the material. It may also reflect the natural difference between a controlled practice environment and the pressure of the official testing setting. With continued reinforcement of her strengths and targeted work on her areas for growth, Tutku is well-positioned to translate her practice performance into stronger results on future official exams. 
Tea S.
tea.stewart@revolutionprep.com
+17193017642</t>
  </si>
  <si>
    <t>Hi Anand,
Nandita has demonstrated steady progress in her understanding and application of advanced calculus and algebraic concepts. She has shown strength in applying function notation to area and limit definitions and in using the reverse power rule for basic integration. She is also able to simplify rational and polynomial expressions in optimization problems and consistently identify the relevant information provided in a problem.
At the same time, Nandita is continuing to develop her skills in areas that present more challenges. In particular, she struggles with simplifying functions to accurately determine the value of f(xi) as x approaches positive or negative infinity, which is an important component of limit evaluation. She is also focusing on reviewing derivatives of special functions, understanding how critical values factor into optimization problems, and differentiating area and volume formulas with multiple variables. Strengthening these areas will enhance her ability to solve complex, multi-step problems with accuracy and confidence.
Overall, Nandita is building a solid foundation in IB Math: AA HL2 concepts. With continued practice and targeted support, she is well-positioned to improve both her conceptual understanding and her problem-solving efficiency, particularly in handling limits and optimization problems. Given that Nandita is still working to solidify some foundational concepts, I recommend we increase her current tutoring sessions to two 60 minute sessions per week.
Tea S.
tea.stewart@revolutionprep.com
+17193017642</t>
  </si>
  <si>
    <t>Hi Manoj,
Lasya has demonstrated strong progress in several areas of calculus and algebra when she is present and engaged. She is proficient in working through implicit differentiation, translating given information into equations in related rates problems, and performing long division of polynomials. These skills indicate a solid understanding of core mathematical concepts and the ability to apply them accurately in problem-solving scenarios.
At the same time, Lasya continues to need support in several areas. She is working on simplifying complex problems using algebra, gaining additional exposure to differentiation rules, applying implicit differentiation effectively in related rates problems, and factoring polynomials when the leading coefficient a&amp;gt;1, including factoring by grouping. Progress in these areas has been limited due to missed sessions and difficulty in establishing contact via email or phone.
Consistent attendance and active participation are critical for Lasya to continue building her skills and confidence. With regular engagement and focused practice in her areas for growth, she has the potential to strengthen both her algebraic manipulation and calculus problem-solving abilities, leading to greater success in upcoming assessments. I suggest we continue our recent schedule of meeting once per week for 60 minutes. 
Feel free to contact me with questions or concerns. Enjoy the rest of your week!
Tea S.
tea.stewart@revolutionprep.com
+17193017642</t>
  </si>
  <si>
    <t>Dear Hannah,
Itâ€™s been wonderful continuing to work with Beckham as weâ€™ve navigated both SAT preparation and the early stages of his pre-calculus class. Beckham is a thoughtful and studious learner, incredibly diligent in his note-taking and always eager to understand the deeper â€œwhyâ€ behind each concept. His curiosity and attention to detail continue to serve him well.
Beckham recently received his August SAT score: a 1440 overall, with a 710 in Reading &amp;amp; Writing and a 730 in Math. While these are very strong scores, Beckham and I both felt the result didnâ€™t quite reflect his expectations, especially in math, where he had been consistently scoring higher in practice. On the reading and writing side, he originally estimated only a few missed questions, but the score suggests more errors than anticipated, likely in the 7â€“8 incorrect range. This tells us that some subtle mistakes may have gone unnoticed during the test, which weâ€™ll work to identify and address.
Right now, our sessions have been a mix of pre-calc and SAT prep, with flexibility based on his weekly needs. I recommend Beckham register for the October SAT, followed by either picking the November or December SAT, but not both. This will give us two more official chances to push his score even higher before the holiday break, while maintaining momentum. This also allows us to ideally get the test out of the way before the ramping up in the spring.
We are currently scheduled weekly through December 15th. This timeline gives us a good runway to prep for the December SAT (if chosen) as well and get ready for his pre-calc midterm finals in December. From there, I recommend taking a short break over the holidays and then resuming pre-calc in January. Regarding SAT: taking the holiday break to re-evaluate future SAT testing for early 2026, likely aiming for March. May due to AP exam, and June due to sports/travel/vacations.
Beckham has been a model student and continues to show strong potential for further growth. Iâ€™m proud of how far heâ€™s come already and look forward to whatâ€™s ahead.
Sincerely,
Tim Schlotzhauer</t>
  </si>
  <si>
    <t>Samirah Horton</t>
  </si>
  <si>
    <t>Dear Sonya,
Itâ€™s been a pleasure working with Samirah again as we prepare for her upcoming SAT. She continues to be motivated and focused, always friendly, eager to learn, and consistent with her effort. Sheâ€™s made excellent progress and has shown strong growth in both accuracy and confidence.
This week, we focused on conventions and algebra, where Samirah demonstrated strong mastery of the underlying concepts. Her accuracy continues to be a strength, which reflects the time and effort sheâ€™s put into understanding the material. Our current focus is now on speed and efficiency; specifically, improving her ability to quickly identify problem types and apply the appropriate strategies. This timing work is key, as it allows her to maximize her accuracy across more questions within the time constraints of each section.
Together, we set a goal for her upcoming practice test this weekend: making it through 80% or more of the questions per section, while still maintaining strong accuracy. These benchmarks will give us clear insights into her timing improvements and help guide the final weeks of prep.
Importantly, Samirah let me know today that her official SAT is not on the national test date of October 4th, but rather on Tuesday, October 14th. With that in mind, I highly recommend we add sessions to extend her prep through October 14th, to ensure that we make the most of this final stretch. She currently has three hours remaining, all scheduled for next week, but given her progress and goals, I would suggest we add at least four additional hours to her schedule as follows:
- Two to three 1-hour sessions during the second week of October (week of October 6thâ€“13th)
- One final session on either Sunday the 12th or Monday the 13th for a last review and confidence boost before test day
This schedule would allow us to address any final timing tweaks, reinforce strategies, and enter the test with maximum readiness.
Samirah is doing a great job, and her consistency, focus, and determination to overcome her timing challenges make me very optimistic about her continued progress. Sue can always help getting those extra sessions booked and Iâ€™d be happy to assist if needed.
Sincerely,
Tim Schlotzhauer</t>
  </si>
  <si>
    <t>Dear Susan,
Itâ€™s been a pleasure working with Ethan over the past few weeks as weâ€™ve launched into his AP Computer Science course. Heâ€™s been consistently engaged, friendly, and eager to learn, a fantastic student to work with. Even in just our first few sessions together, Iâ€™ve already seen immense growth in his confidence, understanding, and ability to apply Java programming concepts to real assignments.
Our initial sessions focused on foundational Java syntax, including print and println operations, ASCII art formatting, and the use of escape sequences. We then quickly progressed to more complex projects, such as constructing geometric shapes and building a basic calculator program. He completed them well ahead of schedule. Most recently, weâ€™ve shifted into review mode to prepare for his upcoming test this Friday, and after our last session together, Ethan reported feeling much more confident going into the exam which is a great indicator of his progress and readiness.
Given the fast-paced, additive nature of AP Computer Science, itâ€™s especially important to stay current with each weekâ€™s material. Falling behind even briefly can make later topics much more difficult to grasp. Our weekly sessions are designed to help Ethan keep pace with the curriculum, reinforce difficult concepts, and build the long-term skills heâ€™ll need for both class success and the AP exam.
Weâ€™re currently scheduled to meet once per week through the December break and into early January. However, after mid-January, we currently have no additional sessions scheduled. Since Ethan has 3 hours remaining on his account unscheduled, I strongly recommend using those to book 3 more weekly sessions with me through the end of January. Then, after that, continuing once per week until the AP exam will help keep his momentum going and ensure heâ€™s supported all the way through the spring semester.
If we continue this trajectory, I believe Ethan has an excellent chance of earning a 5 on the AP exam and maintaining a strong A in the class. Heâ€™s shown heâ€™s more than capable, and with consistent practice and support, thereâ€™s no doubt heâ€™ll reach his goals.
Please let me know if you have any questions or would like help scheduling those remaining hours. I look forward to our continued work together!
Sincerely,
Tim Schlotzhauer</t>
  </si>
  <si>
    <t>Dear Tory,
Itâ€™s been a pleasure continuing to work with Andrew this school year. He remains a friendly, motivated, and highly engaged student, and our weekly sessions have been both productive and enjoyable. He consistently brings thoughtful questions to our sessions and demonstrates a genuine interest in understanding the material deeply.
This past month, he took his Chapter 1 and Chapter 2 Geometry tests. He was quite pleased with his performance on the first test, earning a strong score above 90% on one of the more conceptually difficult opening chapters. While he hasnâ€™t yet received the official score for Chapter 2, he felt very confident about his performance and believes it may even be a perfect score. Itâ€™s clear that the summer preparation and our weekly sessions leading up to these assessments have helped him build a solid foundation and he reflected as such to me.
Weâ€™ve now begun working ahead into Chapter 3, which deals with triangle centers, concurrency, and CPCTC-based proofs. This chapter tends to be more abstract and proof-heavy, which makes it a tough unit for most students. It is often where students "click" with the material or start having trouble.The early progress Andrew is making, bolstered by our previous summer preview of the material, positions him for success, though.
Currently, we are scheduled for weekly Tuesday evening sessions, with a temporary shift to Wednesday evenings at 7pm through November. Andrew mentioned that he is unsure if he is able to accommodate the Wednesday sessions due to Baseball, and I offered him Tuesday at 4pm as the other opening I have during November. He said that he may be able to make either work depending on talking it over with his coach and yourself and would let me know. Please feel free to let me know your preference, and Iâ€™ll be happy to adjust the schedule accordingly, but I would recommend locking that in soon.
Right now, I recommend continuing at a pace of once per week for 1hour for supplemental Geometry support as we currently have it. As always, weâ€™ll remain flexible, and if there comes a point later in the semester where additional sessions are needed, such as before major tests or when the curriculum ramps up, we can revisit and temporarily increase the frequency, just as we did successfully last year.
Please donâ€™t hesitate to reach out with any questions or to confirm the scheduling preferences for November. Iâ€™m looking forward to seeing Andrew continue to grow in both confidence and ability as we move forward.
Sincerely,
Tim Schlotzhauer</t>
  </si>
  <si>
    <t>Dear Sabrina,
Itâ€™s been a pleasure working with Sasha over the past several months. Sheâ€™s a wonderful student, friendly, curious, and always willing to put in the effort to improve. As we approach her first official SAT this Saturday, I wanted to share an update on her progress and recommendations for next steps.
Sasha has shown fantastic growth since we began working together over the summer. Her most recent practice test score of 1100 marks a significant increase from her starting score of around 950, reflecting the time and effort sheâ€™s invested. Even with a slight reduction in session frequency recently due to the school year starting, she has remained committed and trending upwards with her progress.
Whatâ€™s especially promising is that Sasha demonstrates conceptual understanding well above her current scoring level. Her primary growth areas now are refining her timing, reducing small mistakes, and working toward long-term retention of key strategies and rules. She picks up new concepts quickly and applies them well in practice, but continued review and repetition will be key to solidifying this knowledge for long-term success, something thatâ€™s completely natural and expected in a process like this. Additionally, since this is Sashaâ€™s first official SAT, itâ€™s completely normal for some test-day nerves to affect performance. Thatâ€™s why I always recommend taking the test more than once as students often feel more confident and score higher on subsequent attempts once theyâ€™re familiar with the format and environment.
Looking beyond this weekend, Sasha mentioned that sheâ€™s considering future SAT dates including November/December, March, and potentially the May or June exams. My recommendation would be to register for either the November or December exam (December allows more time to prepare, but I am not sure how it fits with her schedule), followed by a short break over the holidays, and then resuming preparation in January for the spring test dates.
Recently, Sasha now has 25 hours available on her account, which gives us excellent flexibility to build a consistent and effective prep plan moving forward. I would recommend scheduling sessions at a pace of either 1.5 hours once per week or 1 hour twice per week. One hour per week is hard to sustain momentum, so if possible, Iâ€™d recommend going with either of the aforementioned options. My Sundays are currently a bit tight for the next few weeks, but they are more open after that. If you have specific days or times in mind, feel free to let me know and Iâ€™d be happy to share what I have available. Otherwise, as Richard mentioned, youâ€™re always welcome to book directly through my calendar as well.
Iâ€™m really proud of Sashaâ€™s progress and excited to see how she does this weekend.
Sincerely,
Tim Schlotzhauer</t>
  </si>
  <si>
    <t>Dear Tanya,
Itâ€™s been a pleasure getting to work with Andrew over the past few sessions. Heâ€™s been thoughtful, engaged, and easy to work with. Weâ€™ve already had some productive discussions about both the SAT and ACT, weighing the strengths and fit of each test, and have established a clear initial direction for the months ahead.
At this point, Andrew told me he is registered to take the October SAT and is also planning to take the October PSAT. Heâ€™s considering a December ACT as well, but for now, weâ€™ve agreed to focus on preparing for the SAT through the October test date. His long-term goals include scoring near-perfect in the math section and raising his reading and writing score significantly, so our current emphasis has been on reading and writing strategies, where he feels thereâ€™s the most room for growth.
We are currently meeting once per week on Sundays for about an hour to 75 minutes, and Iâ€™ve recently made some adjustments to help accommodate his schedule more effectively. The sessions have been efficient and productive, and as we continue to refine strategies in reading and writing, Iâ€™m confident that Andrew will see continued progress. I've attached a picture of his current updated schedule in a follow up email so please let me know if these days/times work for you.
At the moment, we are scheduled up until the October SAT and December SAT dates with a small break around October, but if Andrew plans to follow through with the October PSAT and especially the December ACT, I recommend adding a few sessions to carry us through those exact dates. Currently, both tests fall just one to one-and-a-half weeks after our schedule ends, and continuing right up to test day will help ensure Andrew stays sharp and confident. Unless thereâ€™s a specific reason for a break,  such as sports or other major commitments, I do not recommend pausing prep, particularly if additional tests are on the horizon. Momentum is a major factor in standardized test prep, and maintaining regular practice sessions will keep progress moving forward.
Please feel free to reach out if youâ€™d like help adding sessions to cover the PSAT and ACT dates or if any changes come up in Andrewâ€™s fall schedule. Iâ€™m looking forward to continuing our work together and helping Andrew reach his goals this season.
Tim Schlotzhauer</t>
  </si>
  <si>
    <t>Dear Hannah,
Itâ€™s been a pleasure working with Dylan as heâ€™s juggled both SAT preparation and the rigorous start to his pre-calculus course. Dylan is sharp, self-aware, and has become even more organized and intentional with his time in recent weeks, especially in response to his new teacherâ€™s higher expectations and heavier workload. Iâ€™ve been impressed by how heâ€™s adapted, taking detailed notes and staying on top of his work.
Dylan recently scored a 1490 on the August SAT, with a 710 in Reading &amp;amp; Writing and an impressive 780 in Math. His math score aligned closely with his expectation, but the reading and writing score, however, came as a bit of a surprise, as he estimated missing only three questions. The final result suggests there were likely a few more subtle mistakes, likely 7â€“8 missed, so weâ€™ll continue sharpening accuracy and awareness in that section moving forward.
Since Dylan is already near the top of the scale in math, I recommend that we shift our SAT focus more toward mainly Reading &amp;amp; Writing while still reinforcing his math through pre-calculus support and practice tests. This allows us to make the most of our sessions by balancing both goals effectively.
We are currently scheduled weekly through December 15th. This timeline gives us a good runway to prep for the December SAT (if chosen) as well and get ready for his pre-calc midterm finals in December. From there, I recommend taking a short break over the holidays and then resuming pre-calc in January at 1x per week. Regarding SAT: taking the holiday break to re-evaluate future SAT testing for early 2026, likely aiming for March. May due to AP exam, and June due to sports/travel/vacations.
Dylan is an excellent student with the drive and skillset to continue excelling. Iâ€™m proud of how he handled his first official SAT, and I look forward to continuing to support him as the year progresses.
Sincerely,
Tim Schlotzhauer</t>
  </si>
  <si>
    <t>Valentina Ruiz</t>
  </si>
  <si>
    <t>Dear Roberta and Mauricio,
It has been a real pleasure working with Valentina over the past few months. As we wrap up our SAT prep heading into the September test, I wanted to share a few thoughts on the remarkable progress sheâ€™s made and where things stand heading into the fall.
When we first started working together, Valentina was scoring around a 1000 on practice tests. Since then, she has shown consistent growth through hard work, persistence, and an incredibly positive attitude. In recent weeks, she has scored consistently above 1300 on multiple practice tests, with official scores now well into the 1200s. She is right on the cusp of breaking into the 1300+ range officially, and based on what Iâ€™ve seen from her recent performance, sheâ€™s more than capable of doing so.
Our recent sessions have focused less on learning new material and more on refining test-day execution, eliminating traps, and maintaining confidence under pressure. Sheâ€™s taken these sessions seriously, asked great questions, and taken ownership of her progress every step of the way. Valentina is a thoughtful, driven student whoâ€™s always a joy to meet with. She brings real energy to each session and has shown clear growth not just in her scores, but in how she approaches the test overall.
She mentioned that while she plans to take the SAT again in October, sheâ€™s reached her budget for SAT prep and will be preparing independently this time. We discussed strategies for how to stay focused and motivated, including how to build structure into her weekly schedule and how to identify the highest-impact areas to review. While Iâ€™m confident she can push herself forward, preparing solo can be challenging.
If at any point she finds it helpful, Iâ€™d be more than happy to continue supporting her in academics. Meeting once per week whether to focus on math, physics, reading/writing, college essays, or other academic support, would be beneficial. I have experience teaching in all of these areas, and I believe continued structured support could be valuable.
Wishing her the best of luck on her recent SAT, and looking forward to hearing how it went. Please donâ€™t hesitate to reach out if youâ€™d like to connect!
Tim Schlotzhauer</t>
  </si>
  <si>
    <t>Hi Holly,
Itâ€™s been a pleasure working with Oskar over the past few sessions. Heâ€™s a thoughtful and motivated student who comes into each session ready to engage and ask great questions. Iâ€™ve really enjoyed getting to know him and seeing the steady progress heâ€™s already making in such a short time.
Weâ€™ve started our SAT prep by building a strong foundation in Reading and Writing, with an early focus on grammar and punctuation rules. In our most recent session, we wrapped up the full â€œConventionsâ€ section, and Oskar demonstrated clear improvement in both accuracy and confidence, especially when identifying areas he was initially less sure about. Itâ€™s encouraging to see how quickly he absorbs feedback and applies new strategies. With this foundation set, weâ€™ll now transition into SAT math review, which will be a helpful refresher since his current schoolwork doesnâ€™t include much math content.
Iâ€™m glad to see heâ€™s currently booked for 1x per week, with a few 2x weeks built in. Based on how things are going so far, I agree that 1â€“2 sessions per week, each for 1 hour, is the right level of support at this stage. As we move forward and get his first practice test result in together, weâ€™ll reassess whether a more frequent cadence would be helpful. Iâ€™ll keep a close eye on that in the next 2 weeks.
Speaking of which, I recommend the following practice test schedule leading up to the December SAT:
- October 4th
- October 25th
- November 15th
- November 29th
This gives us a practice test about every 3 weeks, which is an ideal rhythm for tracking growth, identifying weak spots, and adjusting our weekly session plans accordingly. If needed, we can shift dates to Sundays or any other days off nearby those weekends to match his schedule.
The December SAT is a great target for Oskar, as it gives us plenty of time to prepare while avoiding the end-of-year academic crunch. Right now, we are only scheduled through mid-November, so I recommend we extend our plan with 1â€“2 sessions per week up to the December test date. This will ensure consistent support all the way up to the official exam and allow us to finish strong.
After December, Iâ€™d suggest taking a short break to regroup over the holidays and then using the remaining hours to pick back up in January as we start preparing for the next test date in March or May. Just like with Gus, we also have the flexibility to shift into academic weekly support if Oskar feels he needs it, especially around test-heavy periods in school. If he ever expresses that interest, Iâ€™ll be sure to let you know so we can adjust the focus of sessions accordingly and continue to carve out time for SAT prep as needed.
Let me know if you have any questions!
Tim Schlotzhauer</t>
  </si>
  <si>
    <t>Dear Kusum,
Iâ€™m thrilled to share just how proud I am of Jiyaâ€™s incredible achievement on the August SAT. After over a year of hard work and consistent effort, she earned a 1550 overall! With a 760 in Reading/Writing and an outstanding 790 in Math, this is a phenomenal score and a true reflection of her perseverance, discipline, and intellectual curiosity throughout our time working together, and her working independently outside of the sessions. Itâ€™s been inspiring to watch her growth over this past year, and I hope she takes a moment to fully appreciate how far sheâ€™s come through her hard work. She truly earned this result.
In our sessions now, weâ€™ve transitioned fully into Calculus 2, where Jiya is continuing to apply that same work ethic. We began the year with a targeted review of foundational concepts of Calculus 1 to build a strong launchpad, then moved into Chapter 1 of Calculus 2, which focuses on reinforcing last yearâ€™s core Calc 1 material. Most recently, she tackled a challenging piecewise function project involving volumes of revolution, and sheâ€™s done a fantastic job breaking it down and staying ahead of schedule.
As we continue forward, weâ€™ll remain in Chapter 1 for another week or 2, but soon the material will ramp up in complexity and pace. This is where Calc 2 becomes particularly demanding, as each concept builds rapidly on the last. Itâ€™s not a course where you want to fall behind, once we enter sequences, series, and complex integration techniques, missing just a few days can make it difficult to catch up. Thatâ€™s why I recommend continuing as scheduled with 2 to 3 sessions per week, as weâ€™ve been doing, to stay on top of the material and ahead of the pace.
We are currently scheduled through the end of the year of 2025, and things are off to a fantastic start. Jiya has been a joy to work with: motivated, attentive, and always open to pushing herself. Iâ€™m excited to see what she accomplishes next.
Please donâ€™t hesitate to reach out if you ever have questions or want to check in.
Sincerely,
Tim Schlotzhauer</t>
  </si>
  <si>
    <t>Dear Susan,
Itâ€™s been a great start to the semester working with Kaylie on her college-level Calculus 1 course. Weâ€™ve had several strong sessions together, including preparation for her first major test, which she reported feeling very confident about. While we are still waiting on the results, she shared that the combination of our session together and her own independent studying made a big difference, and she felt her preparation really paid off. Iâ€™m looking forward to seeing the results soon!
This week, we began exploring derivatives, one of the foundational pillars of the rest of the Calculus 1 course. This material represents a significant shift in both complexity and abstract thinking compared to the earlier chapters, and Kaylie has already begun to demonstrate progress in understanding these core concepts. We focused on building conceptual understanding, developing the intuition behind derivatives, and getting some initial practice with notation and slope approximations in our session today.
Kaylie has been a fantastic student to work with. Sheâ€™s friendly, curious, and willing to put in the time and effort needed to succeed. She currently has five hours remaining on her program, and we are currently meeting every other week for the next month, then a long break before a final two-session week planned around finals.
Given how foundational and challenging the upcoming material will be, I strongly recommend that we increase the frequency to at least once per week if possible. Regular support will help ensure Kaylie stays on pace and avoids falling behind, especially now that we are entering the most important and concept-heavy part of the course.
Please donâ€™t hesitate to reach out if youâ€™d like help scheduling the remaining hours. Iâ€™m looking forward to continuing our work together!
Sincerely,
Tim Schlotzhauer</t>
  </si>
  <si>
    <t>Vinay Thangaraj</t>
  </si>
  <si>
    <t>Dear Vijay,
Itâ€™s been a great few weeks working with Vinay as we prepare for the October PSAT. Weâ€™re now in our third week of twice-per-week sessions (both on Sundays), and Iâ€™m already seeing strong progress in his understanding, execution, and overall confidence. Vinay is incredibly friendly, eager to learn, and comes into each session with a positive attitude and a clear desire to improve. He asks thoughtful questions, takes feedback well, and has been a pleasure to work with throughout this process.
Recently, Vinay took a full-length Bluebook SAT practice test, scoring a 1260, which translates roughly to a 1300 PSAT equivalent score. Thatâ€™s already a strong showing, and with continued focused work over the next few weeks, Iâ€™m confident weâ€™ll continue pushing that score upward. Heâ€™s currently strongest in the math section, while reading and writing is where weâ€™ve placed most of our emphasis to help close the gap. The great news is that heâ€™s responding really well to the strategies weâ€™ve covered so far. His accuracy has already improved significantly, and heâ€™s beginning to recognize common trap answers and question patterns much more quickly.
The main challenge at the moment is timing. On his recent practice test, Vinay ran out of time on the reading and writing section, even though his accuracy was much better than before. This is a good sign, as it shows his understanding is improving; now itâ€™s just about building speed through repetition and familiarity. With continued exposure to official-style questions, I believe his pacing will naturally improve in time.
In addition to the PSAT, I strongly recommend that Vinay registers for one or two SAT test dates this fall while the strategies and practice are still fresh. Test dates include October, November, and December, with further options in March, May, or June of 2026. My general recommendation would be to take two tests in the fall and one in the spring, or one in the fall and one to two in the spring, depending on how the next few months unfold. Since weâ€™ve already built great momentum, maintaining that through a fall SAT or two would be a natural next step.
Currently, Vinay has 6.5 hours remaining on his account, with 4.5 hours scheduled and 2 hours still unscheduled. I would suggest scheduling the remaining hours to extend through his fall test prep and considering adding additional hours to continue meeting twice per week leading into the SAT. That consistent schedule, whether on the same day or split across the week, will ensure steady progress and give us the flexibility to target his areas of greatest need.
Please let me know if you'd like help scheduling the remaining hours or if you have any questions about the upcoming test dates and planning. I'm excited to continue supporting Vinayâ€™s success.
Sincerely,
Tim Schlotzhauer</t>
  </si>
  <si>
    <t>Hi Stephanie,
I wanted to send along a quick progress update on Luca, who continues to be an absolute pleasure to work with. Heâ€™s always friendly, curious, and genuinely engaged in the learning process as he frequently asks insightful questions and is clearly motivated by a desire to not just get the right answer, but to understand why itâ€™s right. That mindset has served him well as weâ€™ve progressed through our sessions.
Luca recently took a full-length SAT practice test and scored in the 1340â€“1350 range which is a significant improvement from his earlier efforts. The bulk of his growth came from the math section, where he demonstrated stronger foundational understanding, made better use of tools like Desmos, and showed increased confidence, particularly in the second half of the test where the questions are more difficult and carry more weight. That stronger second-half performance naturally led to nearly a 100-point increase in his math score alone.
In addition to SAT prep, weâ€™ve also started integrating PreCalculus support into our sessions now that school is back in full swing. Last week we did some review of an upcoming test. He felt very confident going in, and sure enough, he reported back that he scored over a 90%! He has another test coming up tomorrow, and we spent part of todayâ€™s session preparing for that as well.
Currently, Luca has 17 hours remaining on his account. Weâ€™re scheduled for two sessions per week through the end of October, then one session per week from November through December. This pacing sets him up very well for the upcoming fall test dates, particularly the December SAT and ACT. While Luca has expressed curiosity about the ACT, I would still recommend keeping our primary focus on the SAT for now. The ACT is currently undergoing some structural transitions and includes more challenging math concepts that may require additional prep time. The SAT, by contrast, aligns more closely with Lucaâ€™s current strengths and has been the source of his recent score gains.
Looking ahead, the main focus will be maintaining momentum and building consistency, especially with algebraic manipulation and arithmetic precision. Those small mistakes can be costly on test day, and reinforcing those skills week to week is key. If we do need to devote a full session to PreCalculus support regularly, Iâ€™d recommend temporarily adding an extra weekly session during those periods so we donâ€™t lose momentum with SAT prep.
Lucaâ€™s progress over the past few weeks has been exciting to watch, and heâ€™s clearly putting in the effort both in and out of sessions to build on that growth. Let me know if you have any questions!
Sincerely,
Tim Schlotzhauer</t>
  </si>
  <si>
    <t>Hi Brittany and Elizabeth,
It was so nice getting to know Brittany this week and helping her with her Statistics class.  Brittany is very sharp and can pick up new information quickly, and I think she has made a lot of progress in the first couple of chapters of her class.
I hope she does well on her test, but I feel she could really benefit from regular tutoring to help keep her on track.  College statistics moves fast, and if we could meet a couple of times a week I think it would really help her do well in class.  I would also recommend some organization to her notes and study, and would love to talk to her about that in the future.
Please consider scheduling more meetings in the coming weeks, and I wish her the best in all her studies.
Tom P.
tom.pluth@revolutionprep.com
+14079201773</t>
  </si>
  <si>
    <t>Hi Sean and Yi-Ping,
Sean is doing a great job of studying, and is progressing well.  He improved his English score by 60 points on his last SAT, and if he sticks to the strategies he's learned he'll improve even more.  Sean is focused on his math score this time, and he certainly has the ability to get that score up as well.
Sean is a very hard worker and knows what he wants to accomplish.  I would recommend that he just be careful when reading any type of problem and ensure he knows what the problem is asking before he selects an answer.
It's been great working with Sean and I hope to see more of him.  I certainly can meet at least weekly with him if he needs any guidance in his calculus classes.
Good luck this weekend!
Tom P.
tom.pluth@revolutionprep.com
+14079201773</t>
  </si>
  <si>
    <t>Hi Ava and Vicky,
It was so nice working with Ava again, and I think she has a great shot at improving her score!  At the start, we identified some issues with her math test taking strategies.  She admitted that she spent too much time on a difficult problem and ran out of time for some easier ones.  We stressed practicing taking hard math test questions where she would mark and move on when a question took too long or she didn't see a strategy right away.
Ava still needs to remember to "let it go" if she starts to struggle with an answer, but she is much better at it now.  She also has expressed more confidence for this weekend.
Please let me know how she does, and I'd love to continue to help when she needs it.
Tom P.
tom.pluth@revolutionprep.com
+14079201773</t>
  </si>
  <si>
    <t>Hi Sean and Yi-Ping,
It was great meeting with Sean again for a few sessions.  I think he will be able to improve his score on this next SAT.  Sean admitted his problem seems to be lack of focus, and we practiced using English and math strategies to help him focus on the question and not get distracted by unnecessary information.
Sean should keep highlighting in his English passages and read to answer the questions.  Focus on what the question is looking for.  In math, he should answer easy questions first, skip the ones that will take a little longer and then come back to them.  He should also be confident that he has all the necessary math knowledge to answer the questions, he just needs to focus on the ideas in the question to answer them.
I look forward to helping Sean again as he continues to improve his score.  Please let me know how he does on this test.
Have a great weekend!
Tom P.
tom.pluth@revolutionprep.com
+14079201773</t>
  </si>
  <si>
    <t>Madiella Keefer</t>
  </si>
  <si>
    <t>Hi Madiella and Mike,
It has been great working with Madiella.  She is a very conscientious and hard-working student, and has done well with her assignments.  Madiella has learned some strategies for both the math and English portions of the SAT that will help her do well on her test tomorrow.
Madiella should keep in mind those strategies.  She should remember to highlight the questions and look for the information needed, making sure she doesn't get distracted by the extra information in all the problems.
If Madiella needs additional help, either in getting an even better score in the future or help with her current math class, I would love to continue working with her.  Please let me know how she does when the scores come out in a few weeks - I will certainly be in touch.
Have a good weekend! 
Tom P.
tom.pluth@revolutionprep.com
+14079201773</t>
  </si>
  <si>
    <t>Maksim Maltsev</t>
  </si>
  <si>
    <t>Hi Maksim and Anton,
It has been great working with Maksim the last few weeks.  We focused on English problems, and Maksim has made a lot of progress in identifying words in context, main ideas, command of quantitative evidence, and much more!  
As you mentioned to me, Maksim does not enjoy reading.  I have encouraged him to read more, and we did a lot together.  He admitted to me he gets lazy during the test and has trouble focusing.  Please encourage him to use the strategies that we practiced to help him focus on each problem.  When he does that, he almost always gets the answers correct.
If Maksim wants to take another test in the future I would be happy to continue working with him.  I hope to hear from you about his results, and wish him the best for the test this weekend.
Tom P.
tom.pluth@revolutionprep.com
+14079201773</t>
  </si>
  <si>
    <t>Alexis Davar</t>
  </si>
  <si>
    <t>Hi Gudarz,
Thanks for reaching out!Â 
Yes, we did discuss. Her in person score does fall into the expected range of her last practice test. There can be pretty substantial deviation, which is why on our versions of the practice test we typically give around a 90-point score range, which the 1340 falls into based on her most recent practice test.
I do not think it's a cause for concern, and with multiple official exams and super scoring I am confident she can score closer to or even exceed her practice test scores. However, we are discussing what sets the real test apart and we brough up the possibility of taking a practice test at an exam center for a more "real" feeling to them, which I believe could be helpful if we see a similar pattern on the next official exam.Â  Â 
Alexis has been showing strong improvement recently in the higher-level math problems, and since her last official exam we have worked to refine her punctuation and grammar skills which should help add some consistency on her testing. Following the test this weekend we will discuss as many specifics as possible, as we are meeting the day after the official exam. This will hopefully help Alexis remember specific styles of questions that may have caused some trouble during the exam. Then I would recommend maintaining our current schedule on one weekly meeting heading into the November exam, possibly booking an in-person practice exam in that time period.Â 
Overall, I believe Alexis is on a solid path and I look forward to continuing to work with her. Please feel free to reach out if you have any questions, and I would be happy to schedule a meeting to discuss!Â 
Best,Â 
Tommaso M.
tommaso.marsella@revolutionprep.com
+14016786248</t>
  </si>
  <si>
    <t>Marco Calabro</t>
  </si>
  <si>
    <t>Dear Maria,
Itâ€™s been getting to work with you and Marco over the past few months! As Marco's official SAT test is his weekend, I wanted to reach out and update you on our recent progress and focus heading into the test.
Marco and I have been emphasizing the weak points he faced on the last practice exam, specifically advanced math questions such as exponent and constants-based equations, as well as refining the core factoring and percentage rules. He has shown strong improvement in theses high-level math problems and is applying the strategies well.
For this official, our goal is to exceed his current official test score and hopefully set a new math section score he can use towards his final super score. As we have discussed, it's important to consider the impact of the test zone on Marcos performance. Ensuring a good night's sleep throughout the week leading up to the test is crucial, as just the night before isn't enough.
As college early application deadlines are fast approaching, Marco and I discussed that this is likely his final SAT test. If Marco is waitlisted at one of his top choice early action schools, he could take the exam again and resubmit scores for application consideration during the second wave of admissions, but for now I agree with him that his focus should be spent on maintain high grades in all his courses for those first report senior year grades. As I know he is taking high level math this year, please feel free to reach out if he ever feels he is falling behind in calculus or with any other of his courses! 
Please let me know if you have any questions or if there are any adjustments you would like to make to our plan. Iâ€™m also able to schedule a time to talk by phone if that would be helpful. I am happy to support Marco in his continued academic journey.
Best regards,
Tommaso M.
tommaso.marsella@revolutionprep.com
+14016786248</t>
  </si>
  <si>
    <t>Hi Pam,
I wanted to follow-up yesterday's phone call with an email to provide Joe Twohig with the information that we discussed.
It is Jonah's senior year, and our main goal is to solidify good academic habits before Jonah leaves for college. Our secondary goal will be to continue supporting Jonah in his classes, specifically Marine Biology, U.S. Government, and Geometry. 
We will continue to explore methods that may work for Jonah to prepare for culminating exams and finals instead of unit tests. One actionable task that I recommended is that Jonah begins rewriting his notes (in his own words) daily. This is a great study habit for many students to prepare for finals; additionally, it will allow Jonah a time to reflect on the material and prepare questions for future tutoring sessions. We want to start with one subject, possible Marine Biology, and it should take about 10 minutes for approximately 1 hour of lecture. 
Our next scheduled session is Saturday, September 27, at 1:00 PM. This is a one-time occurrence as I was on vacation last weekend, and Jonah will be celebrating his brother's birthday on Sunday.
Jonah currently has 10 more sessions scheduled (including this Saturday) and 2 hours of unscheduled time available. This should allow us to continue to meet up until the end of the current semester. 
If you have any more questions or concerns, feel free to contact me. 
I hope you have a good week!
Best,
Trevor F.
trevor.ferguson@revolutionprep.com
+15592748786</t>
  </si>
  <si>
    <t>Dear Dan,
I hope you are having a great September and start of the school year. Itâ€™s been great working with you and Dylan over the past couple of months. I wanted to touch base to share some of the progress weâ€™ve made so far and share my thoughts on the plan moving forward.
Since starting back up, Dylan and I have worked on identifying the correct punctuation mark for grammar-based questions, on reviewing punctuation rules, on setting up and solving systems of equations, and on identifying central ideas of passages. For AP Calculus, we have worked on identifying horizontal and vertical asymptotes and on sketching functions based on given limits.
Our current short-term goals for Dylan include preparing for the SAT and supporting his AP Calculus AB class. The overall goal remains to help Dylan build confidence in mathematics and pass the SAT. Based on Dylan's progress, I recommend we continue to meet twice a week â€“ one hour for SAT and one hour for AP Calculus.
Please let me know if you have any questions or if there are any adjustments you would like to make to our plan. Iâ€™m happy to schedule a time to talk by phone if that would be helpful. I look forward to supporting Dylan in their continued academic journey.
Best regards,
Trevor F.
trevor.ferguson@revolutionprep.com
+15592748786</t>
  </si>
  <si>
    <t>Ukaobasi Nwokeji</t>
  </si>
  <si>
    <t>Dear Nnennaya,
I hope you are having a great September and start of the school year. Itâ€™s been great working with you and Obasi over the past couple of months. I wanted to touch base to share some of the progress weâ€™ve made so far and share my thoughts on the plan moving forward.
Though we have only met 7 times in the last few months, Obasi and I have done a review of algebra in preparation for precalculus. We reviewed his personal statement, and we have worked on some big topics in precalculus: matrices, radicals, and sets.
Our current short-term goals for Obasi include supporting the college application process and preparing him to do well in Precalculus. The overall goal remains to improve his mathematical confidence and have Obasi attend college. Based on Obasi's progress, I recommend we continue meeting once a week for the rest of the semester to support the majority of his college applications and his precalculus class.
Please let me know if you have any questions or if there are any adjustments you would like to make to our plan. Iâ€™m happy to schedule a time to talk by phone if that would be helpful. I look forward to supporting Obasi in their continued academic journey.
Best regards,
Trevor F.
trevor.ferguson@revolutionprep.com
+15592748786</t>
  </si>
  <si>
    <t>Dear Pam,
I hope you are having a great September. Itâ€™s been great working with you and Jonah again over the past couple of weeks. I wanted to touch base to share some of the progress weâ€™ve made so far and share my thoughts on the plan moving forward.
As we are just starting back up with tutoring, I havenâ€™t seen any significant improvements in Jonahâ€™s academic skills; however, I have noticed an increase in his curiosity through thoughtfully-asked questions, and he is making more meaningful connections between the subjects he is learning in school and to the world around us.
Our current short-term goals for Jonah include supporting his U.S government and marine biology classes and making sure he understands the material. The overall goal setting up systems and routines that will benefit him throughout college and life. Based on Jonah's progress, I recommend we continue meeting weekly, as needed, for the rest of the semester.
Please let me know if you have any questions or if there are any adjustments you would like to make to our plan. Iâ€™m happy to schedule a time to talk by phone if that would be helpful. I look forward to supporting Jonah in their continued academic journey.
Best regards,
Trevor F.
trevor.ferguson@revolutionprep.com
+15592748786</t>
  </si>
  <si>
    <t>Dear Sheryl and Ryan,
I hope you are having a great September. Itâ€™s been great working with you and Ryan again. I wanted to touch base to share my thoughts on the plan moving forward.
As we are starting a new semester, I would recommend that Ryan begins reviewing material from Math 21 B &amp;amp; C as Math 21 D is going to involve integration and multivariable functions. 
Our current short-term goals for Ryan preparing him for Math 21 D and clarifying confusing topics. Based on Ryan's past progress, I recommend we meet once a week as needed for the quarter.
Please let me know if you have any questions or if there are any adjustments you would like to make to our plan. Iâ€™m happy to schedule a time to talk by phone if that would be helpful. I look forward to supporting Ryan in their continued academic journey.
Best regards,
Trevor F.
trevor.ferguson@revolutionprep.com
+15592748786</t>
  </si>
  <si>
    <t>Samantha  Drabkin</t>
  </si>
  <si>
    <t>Dear Avi,
I hope you are having a great fall. Itâ€™s been great working with you and Sam over the past couple of months again. I wanted to touch base to share some of the progress weâ€™ve made so far and share my thoughts on the plan moving forward.
I have seen significant improvements in Sam's ability to write geometric and algebraic proofs and creating examples to remember key concepts in Environmental Science and in Psychology. They have shown consistent progress in her quiz and test scores.
Our current short-term goals for Sam include improving understanding of specific topics in her geometry, APES, and AP Psych classes. The overall goal remains to score 5s on both her AP exams. Based on Sam's progress, I recommend we continue to meet once a week until Samâ€™s AP Environmental Science and Psychology exams.
Please let me know if you have any questions or if there are any adjustments you would like to make to our plan. Iâ€™m happy to schedule a time to talk by phone if that would be helpful. I look forward to supporting Sam in their continued academic journey.
Best regards,
Trevor F.
trevor.ferguson@revolutionprep.com
+15592748786</t>
  </si>
  <si>
    <t>Vijay Shah</t>
  </si>
  <si>
    <t>Dear Nick and Anja,
I hope you are having a great fall. Itâ€™s been great working with you and Vijay over the past couple of months. I wanted to touch base to share some of the progress weâ€™ve made so far and share my thoughts on the plan moving forward.
I have seen significant improvements in Vijay's ability to calculate one-sided and two-sided limits, in his ability to determine and graph vertical and horizontal asymptotes, and in his mathematical common sense to determine if an answer makes sense. They have shown consistent progress in understanding limits in relation to vertical and horizontal asymptotes. This consistent improvement has been evident in his quiz scores and homework completion.
Our current short-term goals for Vijay include having Vijay show all his work and not look for shortcuts to solve math problems. The overall goal remains for Vijay to pass his calculus class. Based on Vijay's progress, I recommend we continue to meet once a week until he completes the online calculus class.
Please let me know if you have any questions or if there are any adjustments you would like to make to our plan. Iâ€™m happy to schedule a time to talk by phone if that would be helpful. I look forward to supporting Vijay in their continued academic journey.
Best regards,
Trevor F.
trevor.ferguson@revolutionprep.com
+15592748786</t>
  </si>
  <si>
    <t>Greetings All,
I hope the fall is treating you well! It has been great starting this academic journey together with Franklin! So far he has shown great autonomy when handling/solving word problems and dealing with ratios. 
I recommend a velocity of one 30 minute meeting a week. This time will be spent touching the topics of number sense, equations and models, and other prealgebra topics. 
I look forward to our continued work together as we work to align his goals and excel in mathematics!
Tyler G.
tyler.greer@revolutionprep.com
+17085895029</t>
  </si>
  <si>
    <t>Zachary Kao</t>
  </si>
  <si>
    <t>Hi Zachary and Fred,
It was great working with Zachary this week!
Zachary is progressing well with rhetorical synthesis and structure/purpose!
Zachary will need to work on geometric question types, which we will address in our upcoming sessions. 
I recommend two 1-hour sessions a week until his test date arrives. As the test day approaches, I will have Zachary take another practice exam to refine any more skills. Since his last exam his reading scores have increase by roughly 200. We hope this upcoming test yield Zachary's highest results yet!
Feel free to reach out if you have any questions or requests, and if there is anything else I can do to help. You can always contact me directly by text message or e-mail.Â 
I hope you are having a wonderful day!Â 
Tyler G.
tyler.greer@revolutionprep.com
+17085895029</t>
  </si>
  <si>
    <t>Jonathan Joffe</t>
  </si>
  <si>
    <t>Greeting All,
I hope all is well as school gets well into motion and summer comes to a close. it has been a pleasure working with Johnathan over this time and I wish to share some progress. Johnathan has shown great ability to quickly pick up topics regarding geometric reasoning and basic proofs. 
I recommend staying on a once a week meeting schedule to ensure he keeps pace in his math classes. Any material that Johnathan missed from Algebra 1 will need to be slowly but surely worked in to his curriculum to ensure there are no gaps in his math abilities. I plan to work on any material gaps on moments of reprieve in his geometry class. 
If you have any questions feel free to ask!
Tyler G.
tyler.greer@revolutionprep.com
+17085895029</t>
  </si>
  <si>
    <t>Greetings All,
I hope everyone had a great summer! Fall all is upon us, and school is in full flow. I wanted to share some progress Areli and I have made. Areli has shown major improvements in geometric topics, especially topics regarding circles. In addition to that, her lasted practice test was very nearly a 1400! We have nearly reached our intermediate goal on our way to the big goal of 1540. 
I recommend a velocity of two sessions a week to continue our progress in her other areas of opportunity. Areli needs to fill out and return the answer document for her last practice test. We will continue to work on vocabulary, grammar, and contextual evidence, but the score report will set new and updated areas of opportunity for us to capitalize on. 
Tyler G.
tyler.greer@revolutionprep.com
+17085895029</t>
  </si>
  <si>
    <t>Greetings All!
I hope everyone is having a great day, and as school gets into full swing, I think it is a great time to share some progress and the plan moving forward. Ezra has made great progress when it comes to dealing with rational numbers specifically positive and negative numbers.
I recommend 1 one hour session a week to reinforce number properties, operation properties, and general arithmetic skills regarding number lines and negative numbers. I will also use that time to ensure he is keeping up with the material from his class.
Tyler G.
tyler.greer@revolutionprep.com
+17085895029</t>
  </si>
  <si>
    <t>Myra Pelusi</t>
  </si>
  <si>
    <t>Hi Myra and Mary,
It was great working with Myra this week! Myra is progressing well with single variable, quadratics, functions, constants, and exponents! Myra will need to work on systems and multivariable equations, which we will address in our upcoming sessions.
I recommend a velocity of two 1-hour sessions a week so we can start making steady progress toward our goals! Myra will need to take a practice test soon to give us a good starting point for our journey together!
Feel free to reach out if you have any questions or requests, and if there is anything else I can do to help. You can always contact me directly by text message or e-mail. 
I hope you are having a wonderful day! 
I apologize for the duplicate emails.
Tyler G.
tyler.greer@revolutionprep.com
+17085895029</t>
  </si>
  <si>
    <t>Greetings All, 
I hope all is well as fall comes in full swing. It has been wonderful working with Phoebe these past few months and I wanted to check in and share some progress as well as the plan moving forward. Phoebe has shown great progress and working knowledge of adding subtracting numbers within 10 digits. She has even shown working knowledge of fractions and how to identify them. 
I recommend one math session a week for 30-minutes as we progress into place value and addition and subtraction within 100. We will also be introducing some addition strategies to assist in the introduction of these more complex arithmetic. 
I look forward to our continued work together, and feel free to reach out to me with any questions you may have!
Tyler G.
tyler.greer@revolutionprep.com
+17085895029</t>
  </si>
  <si>
    <t>Jovan Eck</t>
  </si>
  <si>
    <t>Greetings Everyone,
Over the past few months, working with you and Jovan has been fantastic. I wanted to follow up to discuss some of the advancements we've made thus far and to offer my thoughts on the plan moving forward. 
Jovan's last practice test was mid-1200s! He has made significant progress toward his goal of a 1300! Jovan should be taking another practice test to again assess his progress since his last test. Due to his academic and extra curricular activity, the taking of the test has been delayed. 
I recommend 1-2 one hour sessions a week until his upcoming test in Oct. We will continue with the command of textual and quantitative evidence before using his newly taking practice test to refocus our objectives. 
Tyler G.
tyler.greer@revolutionprep.com
+17085895029</t>
  </si>
  <si>
    <t>Izzy Yepez</t>
  </si>
  <si>
    <t>Greetings All, 
I hope all is well! as October rolls in, I wanted to touch base, share some progress, and discuss the plan moving forward. 
Izzy has shown great progress with sentence boundaries, constants, exponents, and triangles. This is evident in session and through homework by her efficiency and use of the problem solving strategies discussed in session. 
She will be taking another practice test as we plan to prepare for her PSAT in mid-October. I recommend a velocity of two one-hour meetings a week. This time will be spent covering expressions, linear and non-linear equations as well as other topics that need addressing like rhetorical synthesis and systems. 
Tyler G.
tyler.greer@revolutionprep.com
+17085895029</t>
  </si>
  <si>
    <t>Greetings All, 
It is unfortunate that we did not meet this week. I hope Sreya feels better very soon. 
Sreya has been excelling in her understanding of algebraic properties and multi-step equations. I plan to move into inequalities and analyzing the relationship between independent and dependent variables. I recommend a velocity of one 1-hour session a week. 
If you'd like to continue working together on achieving these goals, you can redeem more credits through your Bright Horizon's portal. After you redeem your credits, you will receive an email from Revolution Prep to add the hours to your account. 
Tyler G.
tyler.greer@revolutionprep.com
+17085895029</t>
  </si>
  <si>
    <t>Myra Khemka</t>
  </si>
  <si>
    <t>Greetings All,
I hope all is well as we welcome in October. It has been a pleasure starting to work with Myra! In our brief time together she has shown great progress with division. I recommend one 1-hour session a week as we progress into word problems involving multiplication and division and pursue our goal of being the best in math!
Tyler G.
tyler.greer@revolutionprep.com
+17085895029</t>
  </si>
  <si>
    <t>Joshua Zhang</t>
  </si>
  <si>
    <t>Dear Annie,
I hope you are having a great Holiday season. Itâ€™s been great working with you and Joshua over the past couple of months. I wanted to touch base to share some of the progress weâ€™ve made so far and share my thoughts on the plan moving forward.
I have seen significant improvements in Joshua's application of the B-PRIMES method in order to help him narrow down his answer choices. He has also shown great improvement in his understanding that he cannot interpret on the SAT, only infer. He has shown consistent progress in finding the important information within a text. This consistent improvement has been evident in his ability to complete his homework and in his practice test scores.
Our current short-term goals for Joshua include increasing his use of the Title-10 Strategy. The overall goal remains for him to improve his reading comprehension. Based on Joshua's progress, I recommend we meet for two 60 minute sessions a week, until his next official Exam.
Please let me know if you have any questions or if there are any adjustments you would like to make to our plan. Iâ€™m happy to schedule a time to talk by phone if that would be helpful. I look forward to supporting Joshua in his continued academic journey.
Best regards,
Tyler H.
tyler.henry@revolutionprep.com
+18596974650</t>
  </si>
  <si>
    <t>Gavin Buchter</t>
  </si>
  <si>
    <t>Dear Amy,
Itâ€™s been great working with you and Gavin over the past couple of months. As we prepare for Gavin's upcoming Official SAT, I wanted to share some updates and information about what to expect.
I have seen significant improvements in Gavin's ability to use his knowledge of math and apply it to problems consistently. I have also noticed that he has been doing well in not getting overwhelmed when he sees a problem that he is unfamiliar with. He has shown consistent progress in applying the IESME strategy. This consistent improvement has been evident in his confidence with the SAT in general.
For this exam, our goal is for him to get a 1200 or above. While we cannot guarantee a specific score, we have worked diligently towards this goal through focusing on fractions and exponents.
 I am looking forward to hearing how Gavin performs on this test. Looking ahead, I recommend meeting once a week for 60 minutes. This would give us an opportunity to continue working on his college essays. I suggest adding the below to your account to ensure we stay on track.
https://my.revolutionprep.com/s/h93DLUgFoW.
Please let me know if you have any questions or if there are any adjustments you would like to make to our plan. Iâ€™m also able to schedule a time to talk by phone if that would be helpful. I am happy to support Gavin in his continued academic journey.
Best regards,
Tyler H.
tyler.henry@revolutionprep.com
+18596974650</t>
  </si>
  <si>
    <t>William Wu</t>
  </si>
  <si>
    <t>Dear Connie,
I hope you are having a great Holiday season. Itâ€™s been great working with you and William over the past couple of months. I wanted to touch base to share some of the progress weâ€™ve made so far and share my thoughts on the plan moving forward.
I have seen significant improvements in William's grasp of the B-Primes method in order to help him eliminate answer choices, as well as him remembering that he cannot interpret anything on the SAT. He has shown consistent progress in applying the Title-10 strategy to reading questions. This consistent improvement has been evident in his confidence on the SAT overall.
Our current short-term goals for William include helping him understand how to answer more of the English questions. The overall goal remains for him to score a 1500 or above. Based on William's progress, I recommend continuing to meet for one 60 minute session a week.
If you'd like to continue working together on achieving these goals, you can easily use this link to add the hours to your account today: https://my.revolutionprep.com/s/R08KWHxliD.
Please let me know if you have any questions or if there are any adjustments you would like to make to our plan. Iâ€™m happy to schedule a time to talk by phone if that would be helpful. I look forward to supporting William in his continued academic journey.
Best regards,
Tyler H.
tyler.henry@revolutionprep.com
+18596974650</t>
  </si>
  <si>
    <t>Wyatt Botha</t>
  </si>
  <si>
    <t>Dear Stephanie,
I'm excited to reach out to celebrate Wyattâ€™s amazing progress. Wyatt has worked diligently, and as a result, they have achieved writing, and polishing, his college essays. I am so proud of Wyatt.
If I can be of further assistance to Wyatt, please donâ€™t hesitate to reach out. I would be more than willing to help with his AP Literature exam, or anything else that may come up in the future.
Please let me know if you have any questions. Iâ€™m happy to schedule a time to talk by phone if that would be helpful. I am always available to support Wyatt in his continued academic journey.
Best regards,
Tyler H.
tyler.henry@revolutionprep.com
+18596974650</t>
  </si>
  <si>
    <t>Timilehin Olajide</t>
  </si>
  <si>
    <t>Dear Adebimpe,
I hope you are having a great Holiday season. Itâ€™s been great working with you and Timi over the past couple of months. I wanted to touch base to share some of the progress weâ€™ve made so far and share my thoughts on the plan moving forward.
I have seen significant improvements in Timi's ability to highlight the important information within a text so that he can decode the main idea. He has also improved in his ability to understand the importance of literary devices such as metaphors. He has shown consistent progress in identifying the specific literary devices that an author is using. This consistent improvement has been evident in his confidence when reading.
Our current short-term goals for Timi include increasing his Reading Comprehension. The overall goal remains for him to get an A in his English class. Based on Timi's progress, I recommend we continue to meet 3 times a week for 60 minutes.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Timi in his continued academic journey.
Best regards,
Tyler H.
tyler.henry@revolutionprep.com
+18596974650</t>
  </si>
  <si>
    <t>Anirwin Kotti</t>
  </si>
  <si>
    <t>Dear Kalpana,
I hope you are having a great holiday season. Itâ€™s been great working with you and Anirwin over the past couple of months. I wanted to touch base to share some of the progress weâ€™ve made so far and share my thoughts on the plan moving forward.
I have seen significant improvements in Anirwin's use of the Title-10 strategy to help him identify important information within the text. Also, I have noticed that he has done really well in identifying the question types. He has shown consistent progress in applying the strategies in order to more consistently narrow own his answers. This consistent improvement has been evident in his increased practice test scores.
Our current short-term goals for Anirwin include making sure that he understands the type of math that the SAT needs. The overall goal remains for him to score a 1550 or higher. Based on Anirwin's progress, I recommend continuing to meet once a week for 60 minutes.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Anirwin in his continued academic journey.
Best regards,
Tyler H.
tyler.henry@revolutionprep.com
+18596974650</t>
  </si>
  <si>
    <t>Timothy Collins</t>
  </si>
  <si>
    <t>Dear Gilbert,
I'm excited to reach out to celebrate Timmyâ€™s amazing progress. Timmy has worked diligently, and as a result, he has achieved fully writing his personal essay. I am so proud of Timmy.
While we want to celebrate this success, we also know there is still work to with his essays. I am looking forward to continuing to work with Timmy towards further improvements. I recommend meeting once a week for 60 minutes in order to continue his progress towards his next goals. During our upcoming sessions, I plan to continue working on his supplemental essays and polishing them all up.
Please let me know if you have any questions. Iâ€™m happy to schedule a time to talk by phone if that would be helpful. I am always available to support Timmy in his continued academic journey.
Best regards,
Tyler H.
tyler.henry@revolutionprep.com
+18596974650</t>
  </si>
  <si>
    <t>Dear Nicole,
I hope you are having a great Holiday season. Itâ€™s been great working with you and Otto over the past couple of months. I wanted to touch base to share some of the progress weâ€™ve made so far and share my thoughts on the plan moving forward.
I have seen significant improvements in Otto's ability to identify the different types of math that the SAT has to offer. I have also noticed that he has started to use his scratch paper more frequently. He has shown consistent progress in making sure that he is doing all of the steps of a problem. This consistent improvement has been evident in his increased confidence when answering math questions.
Our current short-term goals for Otto include getting him prepared for the SAT. The overall goal remains for him to have confidence when taking the test. Based on Otto's progress, I recommend meeting once a week for 60 minutes.
Please let me know if you have any questions or if there are any adjustments you would like to make to our plan. Iâ€™m happy to schedule a time to talk by phone if that would be helpful. I look forward to supporting Otto in his continued academic journey.
Best regards,
Tyler H.
tyler.henry@revolutionprep.com
+18596974650</t>
  </si>
  <si>
    <t>Conrad Skelly</t>
  </si>
  <si>
    <t>Dear Alina,
Itâ€™s been great working with you and Conrad over the past couple of weeks. As we prepare for Conrad's upcoming SAT test, I wanted to share some updates and information about what to expect.
I have seen significant improvements in Conrad's Standard English Conventions knowledge. They have shown consistent progress in understanding the different types of punctuation and how to use them.
For this exam, our goal is improve Conrad's Reading and Writing score. While we cannot guarantee a specific score, we have worked diligently towards this goal through focusing on Conrad's toughest challenge areas until he is confident in them. It's important to consider the impact of the test zone on Conrad's performance. Ensuring a good night's sleep throughout the week leading up to the test is crucial, as just the night before isn't enough.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also able to schedule a time to talk by phone if that would be helpful. I am happy to support Conrad in their continued academic journey.
Best regards,
Tyler T.
tyler.thornton@revolutionprep.com
+14108024728</t>
  </si>
  <si>
    <t>Kelly Ejirika II</t>
  </si>
  <si>
    <t>Dear Kelly and Chieme,
I hope you are having a great week! As we prepare for [Student's Name]'s upcoming practice test, I wanted to share some updates and information about what to expect.
I have seen significant improvements in Kelly's algebra ability including quadratics, exponents and using the Desmos calculator to help with problems. This includes growth in areas we previously discussed as struggles, such as rewriting equations including exponents.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Kelly to replicate official test day conditions as closely as possible when taking their practice test. They should find a quiet place and take the test in one sitting.
After the practice test, I will review the results and discuss the test experience with Kelly to determine our focus moving forward, and Iâ€™ll follow up with you on takeaways, improvements, and next steps in my next parent update.
Based on our discussions and Kelly's progress, I recommend Kelly to continue to have between 2 and 3 sessions per week in order to keep improving his knowledge before test day. This plan will best set them up for success for the official test sitting in November.
If you'd like to continue working together on achieving these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am excited to continue supporting Kelly in reaching their goals.
Best regards,
Tyler T.
tyler.thornton@revolutionprep.com
+14108024728</t>
  </si>
  <si>
    <t>Hi, team Georgia!
I hope you had a wonderful and restful summer! Itâ€™s been so nice to see Georgia againâ€”sheâ€™s already off to a strong start this school year.
Although weâ€™ve only had two sessions so far, we've already covered some great foundational topics in her AP U.S. Government course. As always, Georgia approaches each session with thoughtfulness and focus. Her insightful questions and solid note-taking skills continue to reflect the strong study habits she's developed over time.
Congratulations again on her impressive performance on last yearâ€™s AP exams! Iâ€™m confident that, with the same level of dedication, weâ€™ll be adding another great score to that list with the AP Government exam in the spring.
Iâ€™m looking forward to supporting Georgia throughout the year and helping her deepen her understanding of U.S. government and politics. Please feel free to reach out anytime if you have any questions or would like to touch base further as the year progresses.
Best,
Val
Valdenis I.
valdenis.iancu@revolutionprep.com
+19519225319</t>
  </si>
  <si>
    <t>Hi, team London!
I hope you had a wonderful and restful summer break! Itâ€™s lovely to see London back on my schedule this yearâ€”Iâ€™m really looking forward to continuing our work together.
We had a very productive conversation recently about her study habits, and Iâ€™m feeling confident that weâ€™re in a great position to make this school year both successful and less stressful than in the past. One of our main goals is to build on the progress she made last year while addressing areas where she can continue to growâ€”particularly around procrastination and study strategies.
We talked about the importance of going beyond whatâ€™s strictly assigned, such as reading supplementary articles or completing practice work even when itâ€™s not required. These small efforts can have a big impact on her overall understanding, especially in subjects like history, where placing events in a broader context is key. We also discussed how active note-taking, not just from the textbook but also from videos and additional materials, will be essential to retaining and engaging with the content more deeply.
It was encouraging to reflect on how she successfully tackled the book reading last school year by setting a timeline and sticking to it, finishing well ahead of her final essay deadline. That was a marked improvement from the previous book assignment, and we both agreed that building similar habits this year will help her stay ahead and avoid unnecessary stress.
Iâ€™m excited to help London implement new strategies and turn them into consistent, productive habits that will support her not only this year but also in her future academic endeavors, including college.
Please donâ€™t hesitate to reach out if you have any questions or if thereâ€™s anything youâ€™d like to share as the year gets underway. Iâ€™m looking forward to a strong and positive year ahead.
Best,
Val
Valdenis I.
valdenis.iancu@revolutionprep.com
+19519225319</t>
  </si>
  <si>
    <t>Hi, team Briar!
I hope you are having a wonderful weekend! I wanted to provide a quick update on Briarâ€™s progress as we continue preparing for the SAT.
Over the past few sessions, Briar and I have been focusing on strengthening specific areas that have presented opportunities for growth in her practice work: transition and synthesis questions in the English section, as well as constant-based problems in math. Briar has been doing a fantastic job adapting to the strategies we've discussed and applying them effectively during our sessions. Iâ€™m excited to see how she performs on her next practice test!
One thing I did want to flag is that some of the recent practice tests Briar has taken appear to be PSATs rather than SATs. Itâ€™s an easy mix-up, as many people think the â€œPâ€ stands for "practice," but in reality it stands for â€œpreliminary." The PSAT is not just a practice SAT. It features slightly different scoring and generally easier question levels. While Iâ€™m confident Briar will do well on the PSAT, I believe it would be very helpful for her to complete a full-length SAT practice test in the near future. This will allow us to get a more accurate picture of her readiness and make sure weâ€™re addressing all potential areas for improvement.
As always, Iâ€™m happy to answer any questions you might have or provide additional resources. Iâ€™m really enjoying working with Briar and am proud of the effort sheâ€™s putting into her preparation.
Best,
Val
Valdenis I.
valdenis.iancu@revolutionprep.com
+19519225319</t>
  </si>
  <si>
    <t>Torsten Karlsson</t>
  </si>
  <si>
    <t>Hi, team Torsten!
I hope youâ€™re doing well! I wanted to share a quick update on Torstenâ€™s progress as we continue preparing for the SSAT.
Torsten has been an absolute delight to work with. He comes to each session engaged, asks thoughtful questions, and is clearly making a strong effort to practice and apply the strategies weâ€™ve been working on. His strengths in math are already quite evident, and heâ€™s been making solid progress with the annotation strategy we've introduced for the reading comprehension section.
To get a more comprehensive picture of his growth so far, Iâ€™ve assigned a full-length practice SSAT. This will help us identify any remaining areas of opportunity and allow us to target them directly in our upcoming sessions. My goal is to ensure that Torsten walks into the official test feeling confident and well-prepared.
Iâ€™m really pleased with his dedication and look forward to seeing how he performs on the practice test. As always, feel free to reach out if you have any questions or would like to discuss his progress further.
Best,
Val
Valdenis I.
valdenis.iancu@revolutionprep.com
+19519225319</t>
  </si>
  <si>
    <t>Hi, team Victoria!
I hope this message finds you well. I wanted to take a moment to share a quick update on Victoriaâ€™s progress as we begin the new school year.
Itâ€™s been a pleasure working with her, and Iâ€™m happy to report that Victoria seems determined to stay on top of her coursework. She has made a strong start, showing good focus and engagement, and Iâ€™m encouraged by her motivation to set a positive academic tone this year.
To help her maintain this momentum, Iâ€™ve encouraged her to implement a few key time management and study strategies weâ€™ve discussed in the past. These include actively taking notes during class, setting aside time for regular content reviewâ€”rather than last-minute crammingâ€”and annotating reading assignments to strengthen her comprehension and retention. These habits, if practiced consistently, can make a meaningful difference in her academic success and confidence.
Please donâ€™t hesitate to reach out if you have any questions or would like to discuss Victoriaâ€™s progress in more detail. Iâ€™m looking forward to supporting her throughout the year and helping her reach her full potential.
Best,
Val
Valdenis I.
valdenis.iancu@revolutionprep.com
+19519225319</t>
  </si>
  <si>
    <t>David Singh</t>
  </si>
  <si>
    <t>Hi, team David!
I hope you're doing well! I wanted to share a quick update on Davidâ€™s SAT preparation and the great progress heâ€™s been making in our sessions.
David continues to impress with his ability to quickly grasp new concepts and strategiesâ€”and, just as importantly, apply them both efficiently and effectively. His natural aptitude and strong work ethic have made it a pleasure to work with him.
In our more recent sessions, Iâ€™ve begun challenging him to approach certain math questions from alternative perspectivesâ€”especially ones that can help him solve problems more quickly. For example, weâ€™ve focused on strategies that rely on logical reasoning and analyzing answer choices rather than always working through the full math process. These critical thinking approaches not only save valuable time during the test but are also excellent tools that he can apply in his current math class and beyond.
Iâ€™m looking forward to seeing how David performs on his next practice test. That will give us a clearer picture of any remaining areas we can target and refine before the official exam.
Please feel free to reach out if you have any questions or would like to discuss anything further. Iâ€™m excited about the progress David is making and confident that heâ€™s on a strong path forward.
Best,
Val
Valdenis I.
valdenis.iancu@revolutionprep.com
+19519225319</t>
  </si>
  <si>
    <t>Hi, team Sheila!
I hope this message finds you well. I wanted to share a brief update on Sheilaâ€™s progress as she prepares for the SAT.
Sheila has been a pleasure to work with. Sheâ€™s been very receptive to the strategies weâ€™ve discussed during our sessions and, just as importantly, has shown diligence in practicing them outside of our time together. This consistent effort is keyâ€”repetition helps solidify these techniques into habits, which will serve her well under the time pressure of the official test.
So far, our focus has been on general test-taking strategies aimed at improving time management and efficiency. In particular, weâ€™ve been working on identifying and quickly solving the easier questions, allowing her to reserve more time for the more challenging ones. While we havenâ€™t yet deep-dived into specific content areas, she is already applying the strategies effectively, and her confidence in navigating the test format is growing.
In the coming weeks, we plan to take several full-length practice exams. These will give Sheila the chance to apply her strategies under realistic testing conditions and will also help us pinpoint any areas that may need targeted review.
Iâ€™m looking forward to seeing how she continues to develop and refine her approach. Please feel free to reach out if you have any questions or if thereâ€™s anything youâ€™d like to discuss further.
Best,
Val
Valdenis I.
valdenis.iancu@revolutionprep.com
+19519225319</t>
  </si>
  <si>
    <t>Dear Shinshill,
I'm sorry to hear that Aiden has been sick for the start of the school year -- that's a tough way to kick things off. It seems that the August official SAT went very well, considering -- I was happy to see the 60-point jump in his Reading &amp;amp; Writing score from the practice test in July and his personal best section score of 670 in Math! As Eric noted last month, Aiden is making fantastic progress. 
It seems like the pacing strategy of tackling Standard English Conventions and Expression of Ideas first is working well for him, so now our focus will be on those longer Reading questions: Craft &amp;amp; Structure and Information &amp;amp; Ideas. On Sunday, we focused on Command of Evidence questions and practiced using annotation to simplify both the passage and the answer choices. 
Here's the usual short video with some highlights from the session: https://revolutionprep.zoom.us/rec/play/_FTseWp6J6pfB1Falaqg4fSqA5wbFLh9VvLR6FMpD6dWf1EYyRpgUphzZ4tx4j-6pHKAfgk2bQMXOjJk.3iPWNNWVYtqwgQHf
(Aiden, one unrelated note -- I've added some APUSH resources to the spreadsheet under Sunday's row, in case you want some additional materials to review the content!)
In our upcoming sessions, we'll continue to cover strategies for the remaining Reading question types: Text Structure &amp;amp; Purpose and Central Ideas &amp;amp; Details. 
Looking ahead, I recommend that Aiden continue to take practice tests roughly every two weeks and that we continue to meet weekly for Reading &amp;amp; Writing tutoring through Aiden's November SAT. This would give us more time to practice breaking down difficult texts and to write more types of questions to really understand how wrong answers are constructed. 
If you'd like to add sessions on 10/11, 10/18, 10/25, and 11/1, that would be 4 more hours, or 8 more hours if you'd like to also continue with weekly Math sessions. I've cc'd Eric and Jean Stroud to assist and advise as needed!
Please let me know if you have any questions or if there are any adjustments you would like to make to our plan. I'm happy to schedule a time to talk by phone if that would be helpful.
Best regards, 
Will C.
will.clashe@revolutionprep.com
+13107661608</t>
  </si>
  <si>
    <t>Gabe Kaye</t>
  </si>
  <si>
    <t>Dear Jessica,
I hope you are having a great start to fall! I've really enjoyed working with Gabe on his essays, and as we approach the end of the scheduled tutoring sessions, I wanted to touch base to share some of the progress he's made so far and my thoughts on the plan moving forward.
In the past few months, Gabe has finished his personal statement, resume, and supplemental essays for Emory, Yale, Wake Forest, Princeton, U Penn, Stanford, and Northwestern. In upcoming weeks, he plans to edit his first drafts for the Harvard and Boston University prompts and continue to research and draft supplemental essays for the remaining schools on his list. In our next session, we can address any questions and create a plan for getting everything in before the deadlines.
Re: next steps -- I have been really impressed with Gabe's growth as a writer and editor. Often, I just highlight a sentence, and he rewords it to be more clear, more concise, and more relevant. Of course, if you'd like to extend our sessions through his application deadlines, I would happily continue working together, but I also wanted to express my confidence that Gabe's work ethic, thoughtfulness, and self-awareness will guide him well (in applications and in life).
Here's the usual short video with some of his highlights from the session: 
https://revolutionprep.zoom.us/rec/play/-V_fuw6sTF1xd2K3Lomb4ruDIncf3f8GZsB9zS2NDIhxuDd6SrpHNXM79sjqVHp-wns1FPSI-yth4yc5._poqOM8wtt4CjFrz
Please let me know if you have any questions or if you'd like to adjust the plan. Iâ€™m happy to schedule a time to talk by phone if that would be helpful.
Best regards,
Will C.
will.clashe@revolutionprep.com
+13107661608</t>
  </si>
  <si>
    <t>Richard Mai</t>
  </si>
  <si>
    <t>Dear Yan Hsiang,
I hope you are having a good start to fall! I've really enjoyed working with Richard over the past few months. As he prepares for his upcoming SAT, I wanted to share some updates. 
I have seen significant improvements in Richard's grammar knowledge and paraphrasing skills. These improvements have been evident in his increased accuracy on the Standard English Conventions and Expression of Ideas questions. He is also doing a great job with identifying question type and using the paraphrase/predict strategy for the longer Information and Ideas and Craft and Structure questions. However, Bluebooks 8 and 9 have not gone quite as well as his earlier practice tests, mostly due to challenging vocabulary. 
Yesterday, based on his most recent practice test, we focused on using annotation to summarize and eliminate wrong answers, working around unknown vocabulary by relying more on transition words. We also practiced slowing down to simplify complex answer choices on the first read-through, rather than just moving on to the next answer choice. 
Here's the usual short video with some of his highlights from that session: https://revolutionprep.zoom.us/rec/play/MKks4qdeCnqyGDfHf3za4k81HswjygKT_0fVIqvXzNZUxkNq86u64bJxbogBS_5uJ9jrJ7f1Q3zaOF1u._OCsjR1sRbIaYd9S
Please encourage Richard to get good sleep this week and cultivate a calm, confident mindset for the test. I will be wishing him all the best this Saturday, and I look forward to hearing how it goes!
Looking ahead, I recommend that Richard register for another test (November or December) and that we continue meeting weekly through then. I firmly believe that with more vocabulary review and more practice analyzing difficult texts, Richard's goal score of 1550 is well within his reach.
If you'd like to add 8 hours for this, you can use this link to add the hours to your account: https://my.revolutionprep.com/s/u8v4oUjbDq
Please let me know if you have any questions or if there are any adjustments you would like to make to our plan. I'm happy to schedule a time to talk by phone if that would be helpful.
Best regards,
Will C.
will.clashe@revolutionprep.com
+13107661608</t>
  </si>
  <si>
    <t>Kenta Kawabe</t>
  </si>
  <si>
    <t>Dear Tomoko, 
I hope you are having a good start to fall! 
I've enjoyed working with Kenta on PSAT preparation, and he's been making good progress with vocabulary and grammar. This is evident from his 20-point increase from July to August. 
Incorporating more independent practice will be really important in keeping up this momentum. Kenta has mentioned that he doesn't work on SAT preparation outside of our sessions. It can be difficult to balance SAT study with other obligations, but in my experience, even a small amount of regular practice time makes a huge difference in students' ability to apply the strategies we work on in a test setting. I encouraged him to get into a sustainable SAT study routine (e.g., 20 minutes of OnePrep practice questions one day a week, 20 minutes of vocabulary review another day, etc.) 
Also, it's been about a month since Kenta's last practice PSAT, so he plans to take an SAT practice test (Bluebook 4) this week. Please encourage him to treat this like an official test (take the whole thing in one sitting, without distractions or interruptions) so that we can get the most accurate information about his areas of growth and areas of strength. After we discuss his test experience and results, Iâ€™ll follow up via email with some takeaways, improvements, and next steps.
Here's the usual short video with some of his highlights from the session: https://revolutionprep.zoom.us/rec/play/M_oP9gh4mCWe2695S9_Uk4Dfulh_zY2N5permBl_hdS4Ho--da5oyc86kqlMio7wB-JvShtXocXpYYXj.7UTKexM2_CzEddlu
Looking ahead, I recommend that we continue to meet roughly once a week (as currently scheduled), and that Kenta start and maintain an independent practice routine (OnePrep questions, vocabulary review, reading academic articles, etc.). 
Please let me know if you have any questions or if there are any adjustments you would like to make to our plan. I'm happy to schedule a time to talk by phone if that would be helpful.
Best regards,
Will C.
will.clashe@revolutionprep.com
+13107661608</t>
  </si>
  <si>
    <t>Jack Lonon</t>
  </si>
  <si>
    <t>Dear Krishna and Anna, 
I hope you are both having a good start to fall!
I've enjoyed working with Jack on PSAT preparation (with tangents into Biology, Algebra II, and World History when needed -- speaking of which, Jack, I just added two tabs to the spreadsheet with AP study resources). He's made great progress with careful reading, accurate paraphrasing, and thorough process of elimination on Reading &amp;amp; Writing questions, and his increased confidence with Advanced Math concepts in particular is nice to see. 
However, it has been a few months since he has completed a practice test, and he has mentioned that it is difficult to balance SAT independent study with his other obligations. In my experience, even a small amount of regular practice time makes a huge difference in students' ability to apply the strategies we work on in a test setting, so we'll continue to discuss ways to get into a sustainable SAT study routine (e.g., 20 minutes of OnePrep practice questions one day a week, 20 minutes of vocabulary review another day, etc.).
He plans to take a Bluebook SAT practice test this week. Please encourage him to treat this like an official test (take the whole thing in one sitting, without distractions or interruptions) so that we can get the most accurate information about his areas of growth and areas of strength. After we discuss his test experience and results, Iâ€™ll follow up via email with some takeaways, improvements, and next steps.
Here's the usual short video with some of his highlights from the session: https://revolutionprep.zoom.us/rec/play/EXRSdyOZGyETY8EB5JXGl99ZNm4_YkbYHiQHEXkAar7-C2S_HgdBSy46iBb46z89lY0tG7rNoGrrNOXA.7TaSRZPm3Wp8qC7D
Looking ahead, I recommend that we continue to meet roughly twice a week (as currently scheduled), and that Jack start and maintain an independent SAT practice routine (OnePrep questions, vocabulary review, reading academic articles, etc.).
Please let me know if you have any questions or if there are any adjustments you would like to make to our plan. I'm happy to schedule a time to talk by phone if that would be helpful.
Best regards,
Will C.
will.clashe@revolutionprep.com
+13107661608</t>
  </si>
  <si>
    <t>Charan Gokeda</t>
  </si>
  <si>
    <t>Dear Sailaja, 
I hope you are having a great start to fall! I've enjoyed working with Charan over the past couple of months, and I wanted to touch base to share some of the progress weâ€™ve made so far and share my thoughts on the plan moving forward. 
I have seen significant improvements in Charan's ability to identify each problem type and paraphrase complex text accurately and efficiently. This consistent improvement has been evident in his score increase from 1290 on Bluebook 4 to 1410 on Bluebook 6. 
His goal is a perfect 1600, and towards that end, I recommend that we continue to meet at least weekly to continue work on his areas of growth (pacing, vocabulary) and maintain his areas of strength.
If you'd like to continue working together, you can redeem more credits through your Bright Horizons portal. After you redeem your credits, you will receive an email from Revolution Prep to add the hours to your account.
Here's the usual short video with some of Charan's highlights from the session: https://revolutionprep.zoom.us/rec/play/jvbSr10TO6BMRXxEfiQCMkBk_sdCghv6twCwqW0qbhxCbKitzHP8rZADtnRM-I6i36KNhHgr4LpwTlq1.iMKuU6NsCqSFTNBT
Please let me know if you have any questions or if there are any adjustments you would like to make to our plan. I'm happy to schedule a time to talk by phone if that would be helpful.
Best regards,
Will C.
will.clashe@revolutionprep.com
+13107661608</t>
  </si>
  <si>
    <t>Hi Lori,
I wanted to take a moment to share a progress update on Jennyâ€™s work in chemistry this semester and outline our plan moving forward.
I want to begin by sharing that Jenny is such a bright student and a joy to work with! So far, we've made great progress and covered eleven modules, with eight of them having all assignments submitted. Some of her strongest units have been Molarity, Gas Laws, and Redox Reactions. She has built confidence in key skills such as solving for molarity, determining solubility, performing unit conversions, answering ideal gas law word problems, and assigning oxidation numbers. Jenny is consistently earning Aâ€™s and Bâ€™s on her homework and quizzes, which is wonderful to see. The main challenge has been with her independent assignments, which appear to be bringing her overall grade down. Jenny explained that this is often due to misunderstanding instructions, and she plans to request opportunities to correct her mistakes. I will continue following up to ensure these grades are improved, as they are a significant part of her final grade.
At the moment, we are working on half-life equations. We have about three more modules left in the Radiation unit, which covers nuclear chemistry and waves, and this should take us roughly three weeks to complete. After that, I would like to revisit a few topics where Jenny has needed extra support, including acid &amp;amp; base calculations, balancing redox &amp;amp; nuclear equations, reaction rates, batteries, and Le ChÃ¢telierâ€™s principle. I estimate we will need three to four weeks of review before Jennyâ€™s final exam. To support retention, I will begin incorporating review into our sessions this week. We had paused additional homework to prioritize completing all of her module assignments. My goal is for Jenny to finish these within the next three weeks so that we can shift back to worksheets, which I believe will be especially beneficial.
With this pacing, I recommend aiming for Jenny to take her final exam by October 26th. I know this semester has taken longer than expected, and I apologize for any inconvenience. The material has been particularly concept- and calculation-heavy, requiring extra time to ensure true mastery. That said, it has been wonderful to see Jenny not only understand but also enjoy some of the topicsâ€”a goal we set from the start.
Currently, we meet twice per week for sixty minutes each, and I suggest keeping this schedule through October 26th. Since sessions are paid individually, please confirm this plan, and I will go ahead and add the sessions to our calendar. I will also check in with Jenny about how she feels regarding the proposed exam date. We adjusted from ninety-minute to sixty-minute sessions when Jennyâ€™s school year began, and she knows she can always let me know if extracurriculars or other commitments require us to adjust again.
Please let me know your thoughts on this plan. It is a true pleasure supporting Jenny and helping her not only succeed but also gain an appreciation for chemistry. As always, feel free to reach out with any questions or concernsâ€”I would be happy to chat with you anytime.
Have a wonderful evening!
Kind regards,
Yvrine N.
yvrine.nguiwenga-nketcha@revolutionprep.com
+14045661917</t>
  </si>
  <si>
    <t>Hi Gabriel and FelÃ­cia,
This is the standard progress update to help keep advisors and parents in the loop. 
Gabrielâ€™s having some trouble completing the additional study material that I have given him as well as coming to our sessions prepared. On Sunday, he arrived with none of his homework completed even though it was due Monday morning, and we were meeting late at night. At least until he gets back on track, he and I should be using our sessions to improve his weaknesses and increase his understanding rather than complete his homework. Ideally, he should not think of our time as just an easier way to finish homework. That would prevent him from gaining the independent practice that homework is designed for.
Going forward, especially under tight time constraints, I would like him to have attempted almost all his homework problems, have labeled the difficult ones, and be ready to ask questions about those problems. 
He also tells me that he couldnâ€™t complete any of the review material that I gave him as he â€˜didnâ€™t have time.â€™ I donâ€™t really believe that he didnâ€™t have time for a single problem. FelÃ­cia, could you give me a general impression of how much time he has in his week for review material on average?
Let me know if you would like to schedule a quick meeting to answer any questions you have. Iâ€™m always happy to talk.
Best, Zach
zach.doenges@revolutionprep.com
+12606020346</t>
  </si>
  <si>
    <t>Hi Margaret,
This is the standard progress update to help keep advisors and parents in the loop.
Emery and I have worked on helping him step up to some of the harder problems on the exam in both sections. In the math section, we have worked on helping him memorize the three different quadratics, and he has practiced using them in word problems. Heâ€™s made good progress here. Our primary hurdle there is in helping him retain the relevant formulas. In the English section, heâ€™s learned some strategies for handling quantitative and textual evidence, and heâ€™s demonstrated an ability to use the necessary strategies there.
Since Emery is already scoring pretty well, the next step for him will involve tackling some of the hardest problems. He has a bit of a habit of reverting back to his more comfortable old way of doing things when problems get difficult and not being systematic. This is something weâ€™ll want to help him develop because it is the test-taking mindset heâ€™ll need for the mid to upper 700 score range.
Let me know if you would like to schedule a quick meeting to answer any questions you have. Iâ€™m always happy to talk.
Best, Zach
zach.doenges@revolutionprep
+12606020346</t>
  </si>
  <si>
    <t>Hi Henry and Joanna,
This is the standard progress update to help keep advisors and parents in the loop. Itâ€™s been great helping Henry prepare for their upcoming exam. Here are a couple good things for them to keep in mind prior to the test. We have talked about them in our last couple meetings. However, itâ€™s nice to have another quick reminder.
Let me know when you get your score back either way. I love hearing my students results.
Listed in rough order of importance:
-Get good sleep for several days before
-Be fully awake when the test starts. Move around a little if necessary.
- Study your grammar and punctuation rules the night before and right before the test.
-Skip to the grammar and punctuation questions and then go back to the beginning in the English sections.
-Full commitment in the first modules in Math and English
-Use Desmos to double check your math answers as much as possible.
- Review your test corrections from past practice tests.
- It isnâ€™t a bad idea to do some homework with a noise generator so that you can get a feel for what a crowded room might feel like. https://mynoise.net/NoiseMachines/examinationClassroomNoiseGenerator.php
Best of luck with your exam! All our past materials will be available to you on your google sheet for several months at least if you want to take another exam. Let me know if you would ever like to schedule a quick meeting to answer any questions you have. Iâ€™m always happy to talk.
Best, Zach
zach.doenges@revolutionprep.com
+12606020346</t>
  </si>
  <si>
    <t>Zoe Conway</t>
  </si>
  <si>
    <t>Hi Zoe and Tiffany,
This is the standard progress update to help keep advisors and parents in the loop. Itâ€™s been great helping Zoe prepare for their upcoming exam. Here are a couple good things for them to keep in mind prior to the test. We have talked about them in our last couple meetings. However, itâ€™s nice to have another quick reminder.
Let me know when you get your score back either way. I love hearing my students results.
Listed in rough order of importance:
-Get good sleep for several days before
-Be fully awake when the test starts. Move around a little if necessary.
- Study your grammar and punctuation rules the night before and right before the test.
-Skip to the grammar and punctuation questions and then go back to the beginning in the English sections.
-Full commitment in the first modules in Math and English
-Use Desmos to double check your math answers as much as possible.
- Review your test corrections from past practice tests.
- It isnâ€™t a bad idea to do some homework with a noise generator so that you can get a feel for what a crowded room might feel like. https://mynoise.net/NoiseMachines/examinationClassroomNoiseGenerator.php
Best of luck with your exam! All our past materials will be available to you on your google sheet for several months at least if you want to take another exam. Let me know if you would ever like to schedule a quick meeting to answer any questions you have. Iâ€™m always happy to talk.
Best, Zach
zach.doenges@revolutionprep.com
+12606020346</t>
  </si>
  <si>
    <t>Hi Ben and Sarah,
This is the standard progress update to help keep advisors and parents in the loop. Itâ€™s been great helping Ben prepare for their upcoming exam. Here are a couple good things for them to keep in mind prior to the test. We have talked about them in our last couple meetings. However, itâ€™s nice to have another quick reminder.
Let me know when you get your score back either way. I love hearing my students results.
Listed in rough order of importance:
-Get good sleep for several days before
-Be fully awake when the test starts. Move around a little if necessary.
- Study your grammar and punctuation rules the night before and right before the test.
-Skip to the grammar and punctuation questions and then go back to the beginning in the English sections.
-Full commitment in the first modules in Math and English
-Use Desmos to double check your math answers as much as possible.
- Review your test corrections from past practice tests.
- It isnâ€™t a bad idea to do some homework with a noise generator so that you can get a feel for what a crowded room might feel like. https://mynoise.net/NoiseMachines/examinationClassroomNoiseGenerator.php
Best of luck with your exam! All our past materials will be available to you on your google sheet for several months at least if you want to take another exam. Let me know if you would ever like to schedule a quick meeting to answer any questions you have. Iâ€™m always happy to talk.
Best, Zach
zach.doenges@revolutionprep.com
+12606020346</t>
  </si>
  <si>
    <t>Hi Jordan and Seth,
This is the standard progress update to help keep advisors and parents in the loop.
Jordan woke up a little later than normal and started his practiced test just prior to our meeting. He ended up being 15 minutes late so that he could finish the practice test. The resulting score wasnâ€™t that great.
In our meeting, we talked through how he felt about the score, but also that we need to avoid taking tests right before tutoring and after having slept in. Because of the adaptive nature of the test, it is very important to be as locked in as possible the moment he starts.
Overall, his math score increased by 50 points. He was simply having trouble â€˜focusing on the readingâ€™ that day. Iâ€™m happy that weâ€™ve gotten a practice test completed, since our last practice test was back in February. That alone is a success from my perspective. Weâ€™re going to work on a few ways to optimize his attention and test mindset going forward and then plot out another practice test.
Let me know if you would ever like to schedule a quick meeting to answer any questions you have. Iâ€™m always happy to talk.
Best, Zach
zach.doenges@revolutionprep.com
+12606020346</t>
  </si>
  <si>
    <t>Hi Maria,
Freddy made some very solid progress last week in the English section. On the Advanced English modules of Practice Tests 6 and 7, he correctly answered about 15 to 17 out of 27 questions. On the Advanced English Module of practice test 8, he scored 21 out of 27. This matches his improvement in the Advanced Math sections as well. In both English and Math, he has managed to cut his number of errors on the hardest questions in half. Had he finished all his homework last week, it is possible he could have pushed this result even further.
I chose this new strategy for him because he and I chatted after his score stalled in Practice Tests 6 and 7. We discovered that he was getting nervous taking the test, comparing himself to friends, and dreading the score at the end. That was causing him to revert to his old way of doing things before tutoring. That autopilot was causing him to get the same score over and over again. Our next step should be to help him convert this awesome progress that he has made by taking advanced sections to a full score in each section and then a full test score.
Regarding your question about the ACT, I would not recommend it for Freddy for a variety of reasons. It is faster paced, which tends to exaggerate anxiety issues. The reading passages are longer, which hurts students who lose focus. The new ACT is new and therefore will have computer issues and issues with reliable practice tests just like the SAT did 2 years ago.
Companywide, the general recommendation is that the ACT is not yet ready. I am only recommending it to students who need it for specific colleges/scholarships. Freddy has built some solid momentum with the SAT. We should probably see where he can take that momentum before jumping horses.
Speaking of the SAT, while his gains in sections have been very impressive, Freddy thinks that he will need more time to be ready for a full test. I agree. Do you have time for a quick phone call so that we can strategize? Iâ€™d be happy to answer any ACT questions you have as well.
Best as always, Zach</t>
  </si>
  <si>
    <t>Katarina Frank</t>
  </si>
  <si>
    <t>Hi Katarina and Danielle,
This is the standard progress update to help keep advisors and parents in the loop. Itâ€™s been great helping Katarina prepare for their upcoming exam. Here are a couple good things for them to keep in mind prior to the test. We have probably talked about them in our last couple meetings. However, itâ€™s nice to have another quick reminder.
Let me know when you get your score back either way. I love hearing my students results.
Listed in rough order of importance:
-Get good sleep for several days before
-Be fully awake when the test starts. Move around a little if necessary.
- Study your grammar and punctuation rules the night before and right before the test.
-Skip to the grammar and punctuation questions and then go back to the beginning in the English sections.
-Full commitment in the first modules in Math and English
-Use Desmos to double check your math answers as much as possible.
- Review your test corrections from past practice tests.
- It isnâ€™t a bad idea to do some homework with a noise generator so that you can get a feel for what a crowded room might feel like. https://mynoise.net/NoiseMachines/examinationClassroomNoiseGenerator.php
Best of luck with your exam! All our past materials will be available to you on your google sheet for several months at least if you want to take another exam. Let me know if you would ever like to schedule a quick meeting to answer any questions you have. Iâ€™m always happy to talk.
Best, Zach
zach.doenges@revolutionprep.com
+12606020346</t>
  </si>
  <si>
    <t>Hi Emery and Margaret,
This is the standard progress update to help keep advisors and parents in the loop. Itâ€™s been great helping Emery prepare for their upcoming exam. He still has an hour left in his account that he can use for future courses. Here are a couple good things for them to keep in mind prior to the test. We have probably talked about them in our last couple meetings. However, itâ€™s nice to have another quick reminder.
Let me know when you get your score back either way. I love hearing my studentsâ€™ results.
Listed in rough order of importance:
-Get good sleep for several days before
-Be fully awake when the test starts. Move around a little if necessary.
- Study your grammar and punctuation rules the night before and right before the test.
-Skip to the grammar and punctuation questions and then go back to the beginning in the English sections.
-Full commitment in the first modules in Math and English
-Use Desmos to double check your math answers as much as possible.
- Review your test corrections from past practice tests.
- It isnâ€™t a bad idea to do some homework with a noise generator so that you can get a feel for what a crowded room might feel like. https://mynoise.net/NoiseMachines/examinationClassroomNoiseGenerator.php
Best of luck with your exam! All our past materials will be available to you on your google sheet for several months at least if you want to take another exam. Let me know if you would ever like to schedule a quick meeting to answer any questions you have. Iâ€™m always happy to talk.
Best, Zach
zach.doenges@revolutionprep.com
+12606020346</t>
  </si>
  <si>
    <t>Hi Katarina and Danielle,
This is the standard progress update to help keep advisors and parents in the loop. Itâ€™s been great helping Katarina prepare for their upcoming exam. Here are a couple good things for them to keep in mind prior to the test. We have probably talked about them in our last couple meetings. However, itâ€™s nice to have another quick reminder.
Let me know when you get your score back either way. I love hearing my studentsâ€™ results.
Listed in rough order of importance:
-Get good sleep for several days before
-Be fully awake when the test starts. Move around a little if necessary.
- Study your grammar and punctuation rules the night before and right before the test.
-Skip to the grammar and punctuation questions and then go back to the beginning in the English sections.
-Full commitment in the first modules in Math and English
-Use Desmos to double check your math answers as much as possible.
- Review your test corrections from past practice tests.
- It isnâ€™t a bad idea to do some homework with a noise generator so that you can get a feel for what a crowded room might feel like. https://mynoise.net/NoiseMachines/examinationClassroomNoiseGenerator.php
Best of luck with your exam! All our past materials will be available to you on your google sheet for several months at least if you want to take another exam. Let me know if you would ever like to schedule a quick meeting to answer any questions you have. Iâ€™m always happy to talk.
Best, Zach
zach.doenges@revolutionprep.com
+12606020346</t>
  </si>
  <si>
    <t>Katherine Libby</t>
  </si>
  <si>
    <t>Hi Katherine and Tracy,
This is the standard progress update to help keep advisors and parents in the loop. 
This is the standard progress update to help keep advisors and parents in the loop. Itâ€™s been great helping Katherine prepare for her upcoming exam. Here are a couple good things for them to keep in mind prior to the test. We will chat about them in next (and last) meeting. However, itâ€™s nice to have another quick reminder.
Let me know when you get your score back either way. I love hearing my studentâ€™s results.
Listed in rough order of importance:
-Get good sleep for several days before
-Be fully awake when the test starts. Move around a little if necessary.
- Study your grammar and punctuation rules the night before and right before the test.
-Skip to the grammar and punctuation questions and then go back to the beginning in the English sections.
-Full commitment in the first modules in Math and English
-Use Desmos to double check your math answers as much as possible.
- Review your test corrections from past practice tests.
- It isnâ€™t a bad idea to do some homework with a noise generator so that you can get a feel for what a crowded room might feel like. https://mynoise.net/NoiseMachines/examinationClassroomNoiseGenerator.php
Best of luck with your exam! All our past materials will be available to you on your google sheet for several months at least if you want to take another exam. Let me know if you would ever like to schedule a quick meeting to answer any questions you have. Iâ€™m always happy to talk.
Best, Zach
zach.doenges@revolutionprep.com
+12606020346</t>
  </si>
  <si>
    <t>Daniel Jacobs</t>
  </si>
  <si>
    <t>Hi Vanessa,
This is the standard progress update to help keep advisors and parents in the loop. 
Daniel has been working through the Algebra II material on Khan Academy, especially the material on factoring, polynomials, and simplifying mathematical expressions. The problems that give him the hardest time are those with a lot of words in their set-up, even if the question isnâ€™t a word problem. Iâ€™ve been helping him focus on drawing pictures, listing what he knows, what he is trying to find, and what formulas his teacher has given him. Thatâ€™s helped. Itâ€™ll take time for him to build more skills in this area.
I was sorry to hear that he has been sick recently. Hopefully, he feels better soon. Weâ€™ll work together to help him get caught back up on material. Let me know if you would ever like to schedule a quick meeting to answer any questions you have. Iâ€™m always happy to talk.
Best, Zach
zach.doenges@revolutionprep.com
+12606020346</t>
  </si>
  <si>
    <t>Hi Kitty and Susan,
This is the standard progress update to help keep advisors and parents in the loop. Itâ€™s been great helping Kitty prepare for their upcoming exam. I think it would be an excellent idea for her to take the PSAT her school is offering and push her SAT to November. 
She says that her last practice test was â€˜interrupted by room mates and a noisy common room.â€™ Taking the SAT in November, would give her a chance to get in a couple of solid practice tests. I think we have past the change date for the October SAT. However, she could skip it if she wanted. She should still be able to sign up for the November date.
Here are a couple good things for her to keep in mind prior to the test. We have probably talked about them in our last couple meetings. However, itâ€™s nice to have another quick reminder.
Let me know when you get your score back either way. I love hearing my students results.
Listed in rough order of importance:
-Get good sleep for several days before
-Be fully awake when the test starts. Move around a little if necessary.
- Study your grammar and punctuation rules the night before and right before the test.
-Skip to the grammar and punctuation questions and then go back to the beginning in the English sections.
-Full commitment in the first modules in Math and English
-Use Desmos to double check your math answers as much as possible.
- Review your test corrections from past practice tests.
- It isnâ€™t a bad idea to do some homework with a noise generator so that you can get a feel for what a crowded room might feel like. https://mynoise.net/NoiseMachines/examinationClassroomNoiseGenerator.php
Best of luck with your exam! All our past materials will be available to you on your google sheet for several months at least if you want to take another exam. Let me know if you would ever like to schedule a quick meeting to answer any questions you have. Iâ€™m always happy to talk.
Best, Zach
zach.doenges@revolutionprep.com
+12606020346</t>
  </si>
  <si>
    <t>Hi Bill and Kimiko,
This is the standard progress update to help keep advisors and parents in the loop.
Bill has been doing some great work for me in session to bring up his Math SAT scores. He recently scored a 740 in the math section of his last practice test. I was a little pleasantly surprised that he choose to take a practice test on his own accord. The result is a bit skewed by him deciding to retake the same practice test he took last time. For his future practice test, he should make sure to take a brand new one.
It would also be good for him to fully commit to the assigned homework first, though. He made a little progress on it until he missed one question and then stopped. That question was on Arcs and Sectors, which is a hard topic for most people. We spent some time in session helping him feel better about it. The good news is that once students memorize a few formulas, these problems are pretty easy. Overall, Iâ€™m very happy with his progress and his SAT homework has been more consistent lately. Weâ€™ll want to look to that next full (and new) practice test to properly measure his progress.
Let me know if you would ever like to schedule a quick meeting to answer any questions you have. Iâ€™m always happy to talk.
Best, Zach
zach.doenges@revolutionprep.com
+12606020346</t>
  </si>
  <si>
    <t>Hi Mallory,
This is the standard progress update to help keep advisors and parents in the loop.
Adira saw a 50 point increase to 600 in her math from her last practice test that she pushed herself on and a 150 point math increase from her most recent practice test, though I donâ€™t think she was pushing herself on that one. It's always nice when student break into the next hundred score range. It looks a lot better on applications. 
Her English score dropped a bit. Thatâ€™s pretty normal as she and I havenâ€™t touched English yet. When she started her English score was already near 700 and already pretty solid. Weâ€™ll eventually want to come back to English and push it up higher. 
That said, Adira seems to be having a little trouble focusing on all of both sections during one sitting. One thing I would like her to consider is whether or not she should aim for Superscoring. By focusing on one section for one test sitting and the other section on a different day, she may be able to unlock more of her potential. Iâ€™ve asked her to put together a list of colleges she might be interested in and check to see how many of them Superscore, most do.
Overall, a 50 point increase in her harder section in about 5 sessions is on target for what I like to see in my students. Iâ€™ve assigned her test corrections for this week. These are very important to help students avoid repeating their mistakes and also important to review before the official test. Let me know if you would ever like to schedule a quick meeting to answer any questions you have. Iâ€™m always happy to talk.
Best, Zach
zach.doenges@revolutionprep.com
+12606020346</t>
  </si>
  <si>
    <t>Hi Jack and Kathy,
This is the standard progress update to help keep advisors and parents in the loop. Itâ€™s been great helping Jack prepare for his upcoming exam. Jack and I took a quick look at his schedule together, and we noticed that he also had a session scheduled the day after the November 8th SAT. He wanted to cancel that one too, so Iâ€™ve taken care of that for him. Here are a couple good things for him to keep in mind prior to the test. Itâ€™s nice to have another quick reminder.
Let me know when you get your score back either way. I love hearing my studentsâ€™ results.
Listed in rough order of importance:
-Get good sleep for several days before
-Be fully awake when the test starts. Move around a little if necessary.
- Study your grammar and punctuation rules the night before and right before the test.
-Skip to the grammar and punctuation questions and then go back to the beginning in the English sections.
-Full commitment in the first modules in Math and English
-Use Desmos to double check your math answers as much as possible.
- Review your test corrections from past practice tests.
Let me know if you would ever like to schedule a quick meeting to answer any questions you have. Iâ€™m always happy to talk.
Best, Zach
zach.doenges@revolutionprep.com
+12606020346</t>
  </si>
  <si>
    <t>Benjamin Ryan</t>
  </si>
  <si>
    <t>Hi Benjamin and Allison,
This is the standard progress update to help keep advisors and parents in the loop. Ben has just scored a very nice increase to 1390 on his most recent practice test! This is higher than his personal goal of 1350 and almost at our initial goal of 1400. His homework is to do test corrections on this practice test and to look through the test corrections of his previous practice tests. Here are some tips in the last couple of days before the exam.
Let me know when you get your score back either way. I love hearing my studentsâ€™ results.
Listed in rough order of importance:
-Get good sleep for several days before
-Be fully awake when the test starts. Move around a little if necessary.
- Study your grammar and punctuation rules the night before and right before the test.
-Skip to the grammar and punctuation questions and then go back to the beginning in the English sections.
-Full commitment in the first modules in Math and English
-Use Desmos to double check your math answers as much as possible.
- Review your test corrections from past practice tests.
- It isnâ€™t a bad idea to do some homework with a noise generator so that you can get a feel for what a crowded room might feel like. https://mynoise.net/NoiseMachines/examinationClassroomNoiseGenerator.php
Best of luck with your exam! All our past materials will be available to you on your google sheet for several months at least if you want to take another exam. Let me know if you would ever like to schedule a quick meeting to answer any questions you have. Iâ€™m always happy to talk.
Best, Zach
zach.doenges@revolutionprep.com
+12606020346</t>
  </si>
  <si>
    <t>Hi Rebecca and Maritza,
This is the standard progress update to help keep advisors and parents in the loop. Rebeccaâ€™s made a lot of progress with her reading score and her timing there. Recently, she and I have been working on timed exercises for her math section in a similar manner to our work in her reading section. Sheâ€™s also been working on some calculator skills.
Iâ€™ve asked her to take a practice ACT this Saturday morning under the same conditions that she will eventually take her test. She should print out the specific test I assigned her and work it through on paper to mirror her test day experience. Weâ€™re now at the stage were we will want her to be taking consistent full practice tests to help her develop the mental endurance she needs.
Sheâ€™ll need a couple more hours to schedule through the end of October and through November. It would be best for her to meet up to her intended test date. Let me know if you would ever like to schedule a quick meeting to answer any questions you have. Iâ€™m always happy to talk.
Best, Zach
zach.doenges@revolutionprep.com
+12606020346</t>
  </si>
  <si>
    <t>Hi Ryan and Jessica,
This is the standard progress update to help keep advisors and parents in the loop. 
Ryanâ€™s made solid progress on some of the fundamental rules for English and Math. That said, he seems to have had some trouble meeting the last two weeks, perhaps due to Lacrosse? If Lacrosse is every Sunday for him, we may need to find him a new day/time that works better.
Consistent practice is the more important predictor of overall success, and I would hate to see him lose the progress weâ€™ve made over the summer. Can you let me know if the Sunday morning time still works well for him now that school has started?
Let me know if you would ever like to schedule a quick meeting to answer any questions you have. Iâ€™m always happy to talk.
Best, Zach
zach.doenges@revolutionprep.com
+12606020346</t>
  </si>
  <si>
    <t>Emma Okcay</t>
  </si>
  <si>
    <t>Dear Murat,
I hope your summer went well! I just wanted to check in to see if Emma has been doing well in school and to summarize everything she and I went over (rather quickly) in July!
As you know, Emma and I covered many topics together. On her integer adding and subtracting assignments, she got 14.5/15 and 15/15 respectively. She 100% on her order of operations homework and the same on her assignments covering multiplying and dividing positive and negative integers. She got 7/8 on her 2-step equations homework and an 85% and 81% on her two properties of operations and numbers homework pages. She continued to do well with additional topics like simplifying absolute value expressions and reviewing integer arithmetic (almost all homework was 100%). Emma was able to learn several new divisibility rules as well!
Later, we covered the perimeter and area of squares and rectangles. She scored a 6/8 on the homework for this section, showing some room for improvement. She got an 88% on her divisibility homework and a 10/10 on her factoring assignment. Beside all of these topics, we also touched on Pythagorean Theorem, volume of cubes and boxes, and, in our last session, scientific notation and exponent rules. Overall, Emma did such a great job of completing her homework and coming to sessions energized, even though we had tutoring quite frequently.
I believe Emma achieved her goals of memorizing several formulas and expanding beyond the basics of pre-algebra!
I hope Emmaâ€™s school year has been going great! If you have noticed she has been having any trouble with her classes, be it with math or any others, feel free to reach out! We could always try a 30 minute or 1-hour session once a week should she be struggling in some area. It was a blast working with her, so I definitely would be more than happy to tutor her again!
Please let me know if you have any questions. Iâ€™m happy to schedule a time to talk by phone if that would be helpful. I look forward to supporting Emma in her continued academic journey.
Best regards,
Zack A.
zack.anthony@revolutionprep.com
+18105137535</t>
  </si>
  <si>
    <t>Dear Stephanie,
I hope you are having an excellent summer. It was great working with you and Reagan for a few months. I wanted to check in to see how her Biology Regents Exam went and let you know about her achievements during our sessions.
During our sessions together, Reagan illustrated great improvement in her ability to recall and utilize strategies when attempting Biology Regentâ€™s multiple choice and free response questions. She was able to find key details in figures, highlight relevant information, make annotations, and also make important connections between multiple figures. Furthermore, she began trying to come up with her own answers to questions based on her own highlighting and annotations. Using her answers, she was able to match her them to the closest matching multiple choice answers and eliminate any irrelevant or incorrect answers choices.
Beyond question strategies, we also covered several topics including cellular organelles, mitosis, meiosis, protein synthesis, the scientific method, biotic and abiotic limiting population factors, DNA synthesis, and carrying capacity. Although Reagan was not perfect about getting her homework done due to work and other activities, she showed a better understanding of these topics from session to session. I would often quiz her at the end of the session to help solidify the topics in her mind.
I hope Reagan's test went well! Feel free to reach out if Reagan would like help in any topics throughout the school year. It was a lot of fun working with her, and I wish her the best in the future!
Best regards,
Zack A.
zack.anthony@revolutionprep.com
+18105137535</t>
  </si>
  <si>
    <t>Luke Avery</t>
  </si>
  <si>
    <t>Dear Denise,
Itâ€™s been great working with you and Luke over the past couple of months. As we prepare for Luke's upcoming, September 13th, official SAT test. I wanted to share some updates and information about what to expect.
Luke and I have covered many topics since he started his tutoring. For the reading and writing section, we covered words in context, text structure and purpose, transitions, and mixed punctuation. He got 20/20 on his words in context homework, but had trouble finishing some of the other homework. To his credit, he has been getting better about this; He has been setting alarms to remind him to do his homework and practice tests. On his latest practice test, he got a 560 in the reading and writing section, which is a personal best for him! Luke also learned several English strategies including the B-Primes, 3 Cs, Double-question ID, and Title-10 strategies. He mastered these quite quickly.
For the math section, we covered using Desmos, mixed algebra identification, and linear systems in one variable. He learned that Desmos is a valuable tool. It can be used to help with several of the math problems he will see on the test. Also, it can be a good starting point if he does not know how to begin a problem. He did pretty well with the mixed algebra identification homework getting a 22/30. This topic could still use some review, but he is doing better than before. Luke scored a new high score of a 640 on his math section during one of his practice tests! He also scored a composite score of 1150 and, later, 1140. Both of these scores were better than his short-term goal of scoring a 1140 or higher. I am hopeful he will reach his long-term goal of getting above a 1200+ on his test next Saturday.
Looking forward, Luke and I have one more session together. We will use that time to cover a new topic and review his test-taking strategies. Moreover, I will ask him to create and follow a checklist for what he will do the night before and day of his SAT test.
If you would like Luke to continue sessions with me after his Saturday test, just let me know. We probably could continue to do a 1-hour session or two a week. Given enough time and effort, I think Luke is capable of scoring even higher than his current long-term goal of a 1200. I am also available to help with several school topics, should he ever need my assistance.
Please let me know if you have any questions or if there are any adjustments you would like to make to our plan. Iâ€™m also able to schedule a time to talk by phone if that would be helpful. I am happy to support Luke in his continued academic journey.
Best regards,
Zack A.
zack.anthony@revolutionprep.com
+18105137535</t>
  </si>
  <si>
    <t>Ethan MacDuff</t>
  </si>
  <si>
    <t>Dear Tali,
Itâ€™s been great working with you and Ethan over the past couple of months. As we prepare for Ethan's upcoming, September 13th, official SAT test, I wanted to share some updates and information about what to expect.
Ethan and I have worked on a multitude of SAT topics since he started his tutoring with me. For the reading and writing section of the test, we have covered text structure and purpose, words in context, mixed punctuation rules, verbs, and command of textual evidence. He got 100% on the words in context of homework assignment and homework module questions. He did well on the other topics during the session, but still has trouble with text structure and purpose questions and poetry command of textual evidence questions. Over his tutoring, he raised his reading and writing section score from a 700 to a 720. I believe he can get this even higher.
For the math section of the SAT, we covered circles, the surface area of 3D composite figures, exponential functions in context, and constants. He scored 90% on his first circle's homework and 83% on the 2nd. Later, he scored100% on his constant homework. Also, he did well with the surface area of 3D composite figures and exponential functions in context during our sessions. His best math section score rose from a 740 to a 760. Also, his best composite score is now a 1450, which met his short-term goal.
For the test this Saturday, Ethan hopes to meet his long-term goal of getting above a 1550+. I think getting above a 1500 for this test is achievable. Currently, if we combine his best scores, he would be at a 1480 composite score, but I think he has the ability to bring his English score much higher. This would drive his score above 1500. Getting a 1550+ would be amazing, but it might not happen without a little more studying and practice.
In preparation for the exam, we will cover his homework from the last session and one more English topic tomorrow. On Thursday, we will review testing strategies and go over making and following a checklist of what to do the night before and day of the test.
Doing a session twice a week for around 1 hour each is still a good idea if he continues tutoring after his test this weekend. Let me know if you would like any help with scheduling.
Please let me know if you have any questions or if there are any adjustments you would like to make to our plan. Iâ€™m also able to schedule a time to talk by phone if that would be helpful. I am happy to support Ethan in his continued academic journey.
Best regards,
Zack A.
zack.anthony@revolutionprep.com
+18105137535</t>
  </si>
  <si>
    <t>Dear Lise,
I hope your fall has started off well! I just want to take a second to let you know how I think Harry has been doing since we started sessions back up in late July.
We covered the topics Harry seemed to have the most trouble with or that he was unfamiliar with. These included integers, arithmetic with negative numbers, using the distributive property when rewriting to slope-intercept form, proportions, constants of proportionality, plotting points, naming coordinate pairs, numbering quadrants, and inequalities.
As you know, he achieved his goal of finishing 100% on his summer assignment! To do this, he had to complete each section of the homework showing he had good command of the subject matter. Beside this homework, I gave him a little extra inequality homework. He did pretty well on it and only got marked down due to forgetting to apply his changes to both sides of the inequality on a couple problems. Because he was able to 100% his summer assignment, it illustrates he has a good understanding of all the aforementioned topics! 
Most recently, we have been covering rigid body transformations. He got 3/3 on his reflections homework and did really well when covering translations in session. Last session, we went over rotations. He appeared to have a good grasp of the rules we have to follow when completing these transformations. He probably just needs to do a lot of practice because memorizing these rules completely can take a while.
Right now, I think having one, 1-hour session a week is fine. However, if he starts feeling behind in class at any point, it may be good to increase this to two sessions a week.
As Harryâ€™s summer goal of completing his summer homework is complete, we will have to develop new goals for the school year. I am sure he will want to get an A in his math class, so we will be aiming for that. I will check in with him next session about any other goals he may have.
Please let me know if you have any questions or if there are any adjustments you would like to make to our plan. Iâ€™m happy to schedule a time to talk by phone if that would be helpful. I look forward to supporting Harry in his continued academic journey.
Best regards,
Zack A.
zack.anthony@revolutionprep.com
+18105137535</t>
  </si>
  <si>
    <t>Rowan Hansman</t>
  </si>
  <si>
    <t>Dear Natalie,
Itâ€™s been great working with you and Rowan over the past couple of weeks. As we prepare for Rowan's upcoming, September 13th, official SAT, I wanted to share some updates and information about what to expect.
I know I have not been working with Rowan all that long, but he has shown improvement, especially during our sessions, with his understanding of complete sentences and mixed punctuation. On his latest practice test, he scored an 8/11 on sentence boundaries as opposed to 3/9 on a previous practice test. This illustrates quite a bit of improvement, even though I am sure we can get this category's score even higher!
For this official exam, our goals are to raise his reading and writing section best score from a 580 to a 600 and his best composite score from a 1230 to a 1250. I think these goals are possible for him; although in the future, he may need some extra practice with mixed punctuation to better his retention of the material.
Rowan has said that he may attempt the October SAT as well. If this is the case, I think continuing to do 2-3 sessions a week will give him a good chance at an even better composite score. His long-term goal is to get a 1300+, and I think he is capable of achieving this. However, it will take a lot of time and dedication on his part.
Our plan moving forward would be to cover inferences, text structure and purpose, words in context, mixed grammar, linear equations, functions, and measures of central tendency together. Based on his last practice test, these are the areas he is weakest in.
Please let me know if you have any questions or if there are any adjustments you would like to make to our plan. Iâ€™m also able to schedule a time to talk by phone if that would be helpful. I am happy to support Rowan in his continued academic journey.
Best regards,
Zack A.
zack.anthony@revolutionprep.com
+18105137535</t>
  </si>
  <si>
    <t>Dear Jacqueline,
I hope your fall has started off right! I am messaging because I want to give a quick update on what Genevieve and I have been covering since she started tutoring back up again in August!
We started by reviewing some concepts like properties and operations of numbers, mixed integer arithmetic, absolute value expressions, multi-step equations, and converting linear equations to slope-intercept form. She did well with all these concepts; however, she still makes some little mistakes here and there when solving equations.
From here, we started into her Algebra 1 school topics. She displayed a good understanding of interior and exterior angles and concave and convex shapes. After this, we went over absolute value equations (not expressions which she is great at). Absolute value equations gave her some trouble, but we worked on them quite a bit. I believe she is able to complete these problems now. I think the only concept still tripping her up is how to find extraneous solutions. Sometimes, she still checks for these answers by plugging back into the wrong equation.
Most recently, we covered literal equations together. She has improved on them a lot and conceptually understands them. However, because she often gets confused when solving equations in general, she makes the same simple mistakes while solving these problems for the selected variable. I may need to go over how to catch her mistakes again or give her more supplemental SADMEP homework, so she can work on this skill more.
Genevieveâ€™s class seems to not move at a rapid pace, so I believe having two, 30-minute sessions a week should still be beneficial.
Genevieveâ€™s summer goals were to feel prepared and less nervous when starting algebra 1. I believe she has achieved this! We will now work toward keeping her grades up in the class itself!
Please let me know if you have any questions or if there are any adjustments you would like to make to our plan. Iâ€™m happy to schedule a time to talk by phone if that would be helpful. I look forward to supporting Genevieve in her continued academic journey.
Best regards,
Zack A.
zack.anthony@revolutionprep.com
+18105137535</t>
  </si>
  <si>
    <t>Dear Jayesh,
I hope your fall is starting off well. Itâ€™s been great working with you and Pari over the past couple of months. I wanted to touch base to share some of the progress weâ€™ve made so far and share my thoughts on the plan moving forward.
Pari has made a lot of progress toward her goal of improving her understanding of persuasive writing (speeches and presentations). She has shown she understands the basic principles of a rhetorical argument including appeals to pathos (emotion), ethos (character), and logos (logic).
We identified many of the pressures Pari puts on herself when presenting in front of her class. To combat these anxieties, we put together a list of possible activities which may help!
We have also covered the outline of a speech and strategies for brainstorming. She did very well with these two topics and let me know that the free writing approach was her favorite way to brainstorm. After this, we covered how to find sources and decide if they are credible or not.
From here, we moved on to essay outlines and, most recently, covering topic sentences and body paragraphs. I think Pari now has a decent idea on the purpose of topic sentences, but I would like to work with her a little more on these.
Overall, Pari is great in session to work with. She stays attentive and appears to retain the information we cover well. However, she does have some trouble finishing up the homework I have given her. A lot of it has been focused on writing, so I may try giving her shorter assignments with stronger frameworks as opposed to asking her to do something more open-ended.
I would like to continue at the same tutoring pace: one, 1-hour session per week. I think Pari is making great progress but would just like to see her completing more of the homework. Hopefully, adding more framework will allow her to finish the homework more easily.
Please let me know if you have any questions or if there are any adjustments you would like to make to our plan. Iâ€™m happy to schedule a time to talk by phone if that would be helpful. I look forward to supporting Pari in her continued academic journey.
Best regards,
Zack A.
zack.anthony@revolutionprep.com
+18105137535</t>
  </si>
  <si>
    <t>Oliver Friedman</t>
  </si>
  <si>
    <t>Dear Erin,
I hope your fall is starting off well. Itâ€™s been great working with you and Oliver over the past couple of months. I wanted to touch base to share some of the progress weâ€™ve made so far and share my thoughts on how our sessions went.
Oliver and I have covered a multitude of materials together in order to achieve his goals of becoming proficient at simplifying expressions using PEMDAS and passing his test to skip 6th grade math.
He and I started with one-step equations, inequalities, and fraction arithmetic. Oliver did well with these topics but did have some trouble with negative integers. He got 100% on his word problems homework. He completed 4 of his Alekâ€™s sections after this, getting 100% on these with a few attempts. Oliver got 75% when going over percentages. He was only having a lot of trouble with one particular percentage problem type. After working on these specifically, I believe he had a good understanding of this topic. Oliver scored 100% (12/12) on his transformations homework. He got 4/4 on his reflections homework and 4/5 on his rotations assignment, showing a good understanding of these topics both in and out of session. The last topic Oliver and I covered in August was measures of central tendency. He got 100% on the homework I assigned for this!
In September, we started with 2-step equations. He got 24/28 on his homework for this. Oliver scored 10/12 on this probability homework and did even better in session when covering questions. For the most part, he did not get many of the in-session problems wrong. The last topic we covered was like terms. I assigned him some homework but have not had the chance to find out how it went.
I hope Oliverâ€™s test went well! Feel free to send me an email to update me on how it went! In terms of our sessions, if he is having trouble with the math class he got into, feel free to let me know, and we can resume sessions. If he is doing fine, thatâ€™s great!!
Please let me know if you have any questions. Iâ€™m happy to schedule a time to talk by phone if that would be helpful. I look forward to supporting Oliver in his continued academic journey.
Best regards,
Zack A.
zack.anthony@revolutionprep.com
+18105137535</t>
  </si>
  <si>
    <t>Nathan Markworth</t>
  </si>
  <si>
    <t>Dear Rachel,
I hope you are having an excellent summer. Itâ€™s been great working with you and Nathan over the course of his tutoring. I wanted to touch base to share how Nathan did while working with me and the progress he has made.
We worked on many strategies and topics for both the reading and writing section and the math section of the SAT test. For reading and writing, we covered mixed punctuation, pronouns, verbs, identifying full sentences, misplaced modifiers, rhetorical synthesis, and words in context. He showed improvements during our sessions and through his homework. Nathan scored well on many of his homework assignments: 80% on pronouns, 87% on verbs, 100% on misplaced modifiers, and 95% on rhetorical synthesis. The only English topic which gave him quite a bit of trouble was mixed punctuation.
For math, we covered Desmos, the Pythagorean Theorem, special right triangles, triangles in general, trigonometry, percentages, functions, and probability. He got only 1 wrong on his trigonometry homework and 17/18 on his probability homework. Percentages and triangles gave him the most issues. He did improve on them but only scored decently on his homework.
Overall, there were times Nathan told me he was unable to finish some of the homework because he had been busy. However, for the most part, he completed his homework in a timely fashion and put a lot of effort into the learning process.
Nathan was aiming for a 1400-1450 on his August test. Unfortunately, he did not quite hit this mark. Although, he did have his best test result ever with a 1360. Furthermore, his math section was a 680, which is also a new best for him. His English was 10 points away from his best. Honestly, I am glad his score went up, but I did think his English score would be above 700 for this test.
Looking forward, I know Nathan mentioned possibly taking another SAT. If he still plans to do so, we could do 1 or 2 hours a week of tutoring until this test. I believe we have covered quite a lot of materials already, but we can definitely work on problem solving and data analysis, geometry and trigonometry, expression of ideas, and standard English conventions more. Based on his last test, these are the areas where Nathan could still improve the most.
If you'd like to continue working together on achieving Nathanâ€™s SAT and/or academic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Nathan in his continued academic journey.
Best regards,
Zack A.
zack.anthony@revolutionprep.com
+18105137535</t>
  </si>
  <si>
    <t>Kate Bowling</t>
  </si>
  <si>
    <t>Dear James,
I hope you are having an excellent summer. Itâ€™s been great working with you and Kate over the course of her SAT tutoring. I am messaging you to give a summary of her tutoring so far and to find out how she did on her August 23rd SAT test.
During the time Kate and I worked together, we covered several reading and writing section and math section topics. We also went over many general and specific strategies for both sections.
From the reading and writing section, we went over grammar, punctuation, command of textual evidence, and verbs. She was not always able to complete her homework between sessions, but she did very well during our sessions. Kate scored an 85% and 87% on her two mixed grammar assignments and a 90% on her reading and writing section strategies assignment. She also scored a 640 on her 1SD practice test. This was a small improvement over her best official test score.
For math, we reviewed rewriting equations, non-linear equations, and exponential functions. Kate scored a 90% on her rewriting equations homework, a 100% on her level 1 algebra homework, and 100% on both her non-linear equations and exponential functions homework. Her practice test math score was a 680, which was 100 points higher than her best official test. I hope she also did this well on her August test! 
Her composite score for the practice test she took with me was 1320. This is way above her official test. Hopefully, she got a similar score or better on her August test. I did try to get her to try a different practice test, but she never did finish it. I told her not to worry about it once we were a week away from the actual test. I did not want to overload her on the week of her test.
Kateâ€™s long-term goal for her SAT score was to get a 1240. I am curious as to how she did on her latest test. From the practice test and her hard work during sessions, I could see her clearing this quite easily, but you never know.
If Kate feels she needs more help to achieve either her SAT or academic goals, you can redeem more credits through your Bright Horizon's portal. After you redeem your credits, you will receive an email from Revolution Prep to add the hours to your account.
Please let me know if you have any questions or if there are any adjustments you would like to make to our plan. Iâ€™m happy to schedule a time to talk by phone if that would be helpful. I look forward to supporting Kate in her continued academic journey.
Best regards,
Zack A.
zack.anthony@revolutionprep.com
+18105137535</t>
  </si>
  <si>
    <t>Raine Sparr</t>
  </si>
  <si>
    <t>Dear Suzanne,
I hope you are having an excellent summer. It was a lot of fun working with Raine during our tutoring sessions. I am messaging you to give a summary of their tutoring so far and to find out how they did on their August 23rd SAT test.
During our sessions, Raine and I covered many topics and strategies but focused primarily on math. This was because their reading and writing section score was around 100 points higher than their math section score.
For the reading and writing section, we tackled mixed grammar and, specifically, verbs. For the math section, we went over using Desmos, identifying and solving algebraic problems, functions, slope-intercept form, slope formula, parallel and perpendicular linear equations, and linear graphs. Raine was not particularly great at finishing their homework. I was told they had a lot of online make-up work, which was making it difficult to get to the homework and practice tests I assigned them.
Raine struggled at times during our sessions but also showed improvements. They were able to identify mixed grammar and algebra problems and learned several strategies for math problems including IESME, back-solving, and choosing a number. They were also able to effectively eliminate extra information, such as non-essential, introductory, and prepositional phrases, in order to more easily match a sentenceâ€™s subject to its properly conjugated verb.
I know Raine was aiming to eventually score a high 1300 on their SAT. I hope they were able to improve their score some from their last test; however, I think it may take more time and dedication to reach the high 1300s or even 1400s. Raine mentioned they may try to take the test again in October.
If you'd like to continue working together on achieving Raineâ€™s SAT and/or academic goals goals, you can easily use this link to add the hours to your account today: 
https://my.revolutionprep.com/s/Rjus2E7ki0
â€¢ 5 Hours of Advanced Tutoring for Raine Sparr with Zack Anthony
I believe doing a couple 1-hour sessions a week leading up to Raineâ€™s next test would be very beneficial for them (assuming they are taking it again in October).
Please let me know if you have any questions or if there are any adjustments you would like to make to our plan. Iâ€™m happy to schedule a time to talk by phone if that would be helpful. I look forward to supporting Raine in their continued academic journey.
Best regards,
Zack A.
zack.anthony@revolutionprep.com
+18105137535</t>
  </si>
  <si>
    <t>Dear Arun,
I know we recently had a phone call and discussed how to improve Davidâ€™s ability to retain information, but I still want to give an update on what we have covered recently. I also want to let you know how David has been doing since July.
Since the last progress update, we have covered primarily math, as this is where he has been struggling the most. We have reviewed slope-intercept form, slope formula, the linear equations of parallel and perpendicular lines, linear graphs, systems of equations, quadratic functions, triangles, and identifying mixed algebra problems. He has gotten much, much better at completing the homework I give him and the practice tests I assign. He got a 27/30 on his slope-intercept homework, a 71% on his systems homework (combined), and 10/11 on an easier triangles assignment (but had some trouble on other triangle assignments). He makes progress during the session, as I have mentioned before, but has trouble retaining the information. Like we talked about over the phone, I will try having him focus more on identifying and starting problems and also making his own problems for homework.
We have covered some English topics, as well, during this time: transitions, prepositions, and verbs. David got an 81% on his transitions homework, an 87% on his prepositions homework, and a 75% on his verbs homework. 
Itâ€™s great to see David improving, but I do want to note that for some of the homework we focus on the easy/medium problems. Once he has mastered these, I think it will be appropriate to move him on to the hardest problems. I have noticed that if I give him too difficult a problem it often harms his understanding of a concept because he gets very confused.
During this latest tutoring period, David scored a 1060 on one of his practice tests - a 530 in reading and writing and a 530 in math. I would like to give him one or two more practice tests before he takes his official test in October.
I see David is set to meet with me once a week, but I think an extra session a week would really help him. If this is not possible, I understand, and I think, to supplement this, he should be doing quite a bit of studying on his own over the SAT topics we have already covered.
I know Davidâ€™s goal is to get above a 1200 on the test, and I am really excited to see him keep improving. Feel free to reach out again if you ever have any more input on how he might learn best!
As always, let me know if you have anymore questions, and I look forward to continuing to help David succeed in his SAT studying and learning.
Best regards,
Zack A.
zack.anthony@revolutionprep.com
+18105137535</t>
  </si>
  <si>
    <t>Pedro Macedo Bastos Landeiro</t>
  </si>
  <si>
    <t>Dear Luiz,
I just wanted to give an update on Pedroâ€™s progress since mid-July!
We have covered many, many topics since then. Pertaining to the math section, we have gone over trigonometry, triangles, functions, and, more specifically, exponential functions. We also reviewed ratios and proportions, probability, and percentages. He got a 75% on his trigonometry homework (a 94% ,though, on the easy/medium problems), 88% on his triangles homework, 87% on his function translations homework, 83% on his function graphs homework, and 89% on his ratios and proportions homework. Overall, he is doing pretty well in math. We may want to review the harder trigonometry problems again at some point, although there are usually only 1 or 2 of those given on the test.
In the reading and writing section, we reviewed mixed punctuation. We also covered many topics: pronouns, verbs, rhetorical synthesis, medium/hard inferences, colons, adverbial conjunctions, and command of textual evidence. On his homework, he received 89% on pronouns (easy/medium), 90% on pronouns (hard), 98% on verbs, almost 100% on rhetorical synthesis, and 100% on medium inferences. He had some trouble with the harder inference problems. Nevertheless, Pedro is progressing very well with his reading and writing!
His best composite score on a practice test is now 1390. His best math section score is now a 690, while his best reading and writing score is a 720. It should be noted that all three of these were achieved on practice tests. However, as we have seen, his official test scores have also been improving, with his latest 1310 being his best.
I think we should continue with the current pace of doing three, 1-hour sessions a week. His long-term goal is to reach a 1400+, which would be great! I think he will be able to get there. Hopefully, his latest test will be his best score yet.
As usual, let me know if you have any questions, Luiz. I look forward to helping Pedro continue to learn SAT materials and reach his long-term goal!
Best regards,
Zack A.
zack.anthony@revolutionprep.com
+18105137535</t>
  </si>
  <si>
    <t>Max Venable</t>
  </si>
  <si>
    <t>Dear Melissa,
I'm excited to reach out to celebrate Maxâ€™s amazing progress. Max has worked diligently, and as a result, they have achieved 1310 on their most recent Bluebook practice SAT. Although Maxâ€™s goal score is still slightly higher than this at around 1400, this is still a 200+ point increase from his PSAT and previous practice tests. I am so proud of Max.
We have no further sessions scheduled, but I discussed the way ahead for Maxâ€™s continued SAT preparation. I donâ€™t feel as confident in practice test scores being indicative of official exam results until the goal score is reached at least two times on practice tests, so Max will need to keep practicing on Khan Academy and oneprep.xyz to remain sharp. He will also need to take another practice test. Regardless, Max has proven he is capable of using the strategies effectively to continuously improve his performance. If I can be of further assistance to Max, please donâ€™t hesitate to reach out. I would be more than willing to help with his college Calculus class or anything else that may come up in the future.
Please let me know if you have any questions. Iâ€™m happy to schedule a time to talk by phone if that would be helpful. It was a pleasure working with you both, and I wish you all the best in the future. I am always available to support Max in their continued academic journey.
Best regards,
Zack R.
zack.robertson@revolutionprep.com
+15098598579</t>
  </si>
  <si>
    <t>Dear Kimberly,
I hope you are having a great week! As we prepare for Connor's upcoming practice test, I wanted to share some updates and information about what to expect.
I have seen significant improvements in Connor's use of the Desmos calculator to solve math problems efficiently, especially those he might not know how to on paper. We have also reviewed punctuation rules to punctuate complex sentences.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To be set up for long-term success, it's crucial for Connor to replicate official test day conditions as closely as possible when taking their practice test. They should find a quiet place and take the test in one sitting.
After the practice test, I will review the results and discuss the test experience with Connor to determine our focus moving forward, and Iâ€™ll follow up with you on takeaways, improvements, and next steps in my next parent update.
Since Connor is progressing towards their goals, I recommend we continue as scheduled with our two 60-minute classes per week through 20 Nov.
Please let me know if you have any questions or if there are any adjustments you would like to make to our plan. Iâ€™m happy to schedule a time to talk by phone if that would be helpful. I am excited to continue supporting Connor in reaching their goals.
Best regards,
Zack R.
zack.robertson@revolutionprep.com
+15098598579</t>
  </si>
  <si>
    <t>Dear Sara,
It has been great working with you and Asher over the past few weeks. As we prepare for Asher's upcoming official SAT, I wanted to share some updates and information about what to expect.
I have seen significant improvements in Asher's use of the Desmos calculator to efficiently solve difficult math problems he might not know how to do on paper, use of B-PRIMES to effectively anticipate answers for inference questions, and eliminating three incorrect answers for complex reading questions. 
For this exam, our goal is 1400. While we cannot guarantee a specific score, we have worked diligently towards this goal through discussing the importance of properly preparing for test with enough rest and nutrition, treating the exam like an important game or match, and focusing on strategies to avoid trap answers. It's important to consider the impact of the test zone on Asher's performance. Ensuring a good night's sleep throughout the week leading up to the test is crucial, as just the night before isn't enough.
Based on Asherâ€™s goals, I recommend we see what these test results are to determine our next steps. 
Please let me know if you have any questions or if there are any adjustments you would like to make to our plan. Iâ€™m also able to schedule a time to talk by phone if that would be helpful. It has been a true pleasure working with you and Asher, and I am happy to support Asher in their continued academic journey.
Best regards,
Zack 
zack.robertson@revolutionprep.com
+15098598579</t>
  </si>
  <si>
    <t>Dear Janet,
I'm excited to reach out to celebrate Ikeâ€™s amazing progress. Ike has worked diligently, and as a result, they have achieved 760 on the SAT math section, as well as admittance to the University of Chicago! I am so proud of Ike.
While we want to celebrate this success, we also know there is still work to do in his AP Calculus class to ensure it is not stressful. I recommend one 60 minute session per week in order to make Calculus be a stress free experience in college.
Please let me know if you have any questions. It was nice chatting with you this week, and it was a true pleasure working with you and Ike. I will miss our weekly sessions, and I wish him all the best in his bright future. It is all well deserved! 
Best regards,
Zack
zack.robertson@revolutionprep.com
+15098598579</t>
  </si>
  <si>
    <t>Dear Dani,
It has been great working with you and Matteo over the past couple of weeks/months. As we prepare for Matteo's upcoming official SAT, I wanted to share some updates and information about what to expect.
I have seen significant improvements in Matteo's use of the B-PRIMES strategy, Title-10 strategy, and eliminating three incorrect answers on the reading and writing section. His complex math problem-solving abilities have also improved. This consistent improvement has been evident in our in-session practice, homework, and his practice SATs.
For this exam, our goal is a 1450. While we cannot guarantee a specific score, we have worked diligently towards this goal through focusing on slowing down when answering questions, reviewing punctuation rules, and practicing math problem-solving when questions get confusing. Matteo and I have discussed at length the importance of double checking his answers, using the strategies for the reading and writing section, and taking a fast mental break during the harder reading and writing module to reset when he starts getting tired and wants to be done with the test. It's also important to consider the impact of the test zone on Matteo's performance. Ensuring a good night's sleep, getting a nutritious and long-lasting breakfast, and bringing a snack to the test is crucial, as all these help minimize the normal human responses to long tests.
Since Matteo is progressing well towards their goals, I recommend we see what this official score is to determine our focus before the Oct SAT. We are currently scheduled for one session 29 Sep, and we can adjust as needed after we learn the results of this test. I am looking forward to hearing how Matteo performs on this test, and I am hopeful it can put all his hard work together to achieve his goal. 
Please let me know if you have any questions or if there are any adjustments you would like to make to our plan. Iâ€™m also able to schedule a time to talk by phone if that would be helpful. I am happy to support Matteo in their continued academic journey.
Best regards,
Zack 
zack.robertson@revolutionprep.com
+15098598579</t>
  </si>
  <si>
    <t>Dear Jodi,
It has been great working with you and Charlie over the past couple of months. As we prepare for Charlie's upcoming official SAT, I wanted to share some updates and information about what to expect.
I have seen significant improvements in Charlie's use of the B-PRIMES strategy, Title-10 strategy, and eliminating three incorrect answers on the reading and writing section. His complex math problem-solving abilities have also improved. This consistent improvement has been evident in our in-session practice, homework, and his practice SATs.
For this exam, our goal is a 1450. While we cannot guarantee a specific score, we have worked diligently towards this goal through focusing on eliminating three incorrect answers instead of choosing one correct one, reviewing similar triangles, and practicing math problem-solving when questions get confusing. It's also important to consider the impact of the test zone on Charlie's performance. Ensuring a good night's sleep, eating a nutritious and long-lasting breakfast, and bringing a snack to the test is crucial, as all these help minimize the normal human responses to long tests.
Since Charlie is progressing well towards their goals, I recommend we see what this official score is to determine our focus before the Oct SAT. We are currently not scheduled for another session, so we can plan our way forward after we learn the results of this test. I am looking forward to hearing how Charlie performs on this test, and I am hopeful he can put all his hard work together to achieve his goal. 
Please let me know if you have any questions or if there are any adjustments you would like to make to our plan. Iâ€™m also able to schedule a time to talk by phone if that would be helpful. I am happy to support Charlie in their continued academic journey.
Best regards,
Zack
zack.robertson@revolutionprep.com
+15098598579</t>
  </si>
  <si>
    <t>Dear Tom,
I hope you are having a great summer. Itâ€™s been great working with you and Desmond over the past couple of months. I wanted to touch base to share some of the progress weâ€™ve made so far and share my thoughts on the plan moving forward.
I have seen significant improvements in Desmond's use of the B-PRIMES strategy for reading and writing, eliminating three incorrect answers instead of choosing one correct answer, and using formulas and equations effectively for difficult math problems. This consistent improvement has been evident in our in-session practice and homework.
Since Desmond is progressing well towards achieving their goals, I recommend we continue with our two 30-minute classes per week through Oct 8.
Please let me know if you have any questions or if there are any adjustments you would like to make to our plan. Iâ€™m happy to schedule a time to talk by phone if that would be helpful. I look forward to supporting Desmond in their continued academic journey.
Best regards,
Zack
zack.robertson@revolutionprep.com
+15098598579</t>
  </si>
  <si>
    <t>Jason Valentin</t>
  </si>
  <si>
    <t>Hi Jason and Mike!
I'm excited to reach out and talk about Jason's progress since we started working together!
Jason recently took a practice SAT test that was very similar to the real SAT exam. He scored an 1180: 620 on Reading &amp;amp; Writing and 560 on Math. Before meeting with me, his score was 1060. Although this is not yet at our goal of 1300+, I'm very happy with the progress he has made so far.
As we dig deeper into the specifics of what he needs to succeed on the test, I have a few recommendations for what I think will help him improve his score. Jason needs some work with pacing himself on the exam. He explained to me that he felt rushed at some parts, and today I found that he's taking longer on some questions than he has the time for. Because of this, I'm going to start recommending he time himself while completing the homework I assign. I had hoped to find a resource which has timed homework; however, the best I can find is a practice exam. I would like him to use the stopwatch app on his phone, and time how long it takes him to get through the next few homework assignments I give. I would like him to write down the times, so he and I can talk about it.
He has shown great progress in his ability to answer the different types of questions that I've thrown at him. His geometry and algebra skills are becoming much more refined. His reading and writing skills are improving as well. Now, we need to put most of our focus into pacing.
Our twice a week, two hour long sessions are sufficient to get Jason to achieve his goal.
If you have any questions or concerns you'd like to discuss, we can always schedule a phone call or zoom call to talk more.
Zoe S.
zoe.shanley@revolutionprep.com
+16362488201</t>
  </si>
  <si>
    <t>Michael Gumino</t>
  </si>
  <si>
    <t>Hi Tiffany and Michael,
I hope you are well. I wanted to touch base on Michael's progress and discuss the plan moving forward since his test date is coming up quickly.
Michael has shown significant improvement in answering questions efficiently in session. He is improving his grammar and punctuation skills as well as fine tuning his already well rounded math skills. I really appreciate the work he has put into our sessions and outside our sessions.
I had Michael take a practice exam recently in which he scored an 1140. I am proud of his work; however, with the SAT date coming nearer, and us only having two hours left of sessions scheduled before the test, I wanted to reach out with some thoughts on what I think we should do to get him to the score he wants. In these last two weeks leading up to the test, I would like to recommend that he schedule more hours with me if this is something that works for his availability. Michael is a great student, and he absolutely has the ability to score well on the SAT. I would ideally recommend 3-4 this week and 3-4 hours next week before the test date to get him to his goal. 
If this is not a feasible schedule adjustment, I am happy to talk more about what we can do to get Michael to his goal. If you would like to discuss more, I am happy to schedule a phone or zoom call.
Best,
Zoe
Zoe S.
zoe.shanley@revolutionprep.com
+16362488201</t>
  </si>
  <si>
    <t>11-30/25-12-27-25</t>
  </si>
  <si>
    <t>Bottom Range Lower Than</t>
  </si>
  <si>
    <t>Current Tier</t>
  </si>
  <si>
    <t>Faculty Leader Name</t>
  </si>
  <si>
    <t>Hire Date</t>
  </si>
  <si>
    <t xml:space="preserve">Delivery Target </t>
  </si>
  <si>
    <t>Avg. Delivery Actual</t>
  </si>
  <si>
    <t>Availability Target</t>
  </si>
  <si>
    <t>Avg. Availability Actual</t>
  </si>
  <si>
    <t>Prep Time %</t>
  </si>
  <si>
    <t>% of Active Students with Progress Updates Completed</t>
  </si>
  <si>
    <t># of NPS Scores</t>
  </si>
  <si>
    <t>Avg. NPS Score</t>
  </si>
  <si>
    <t>Autoattendance</t>
  </si>
  <si>
    <t>New 1 on 1 Students</t>
  </si>
  <si>
    <t>total 1 on 1 students</t>
  </si>
  <si>
    <t>Average AI Score for Progress Updates</t>
  </si>
  <si>
    <t>Advanced</t>
  </si>
  <si>
    <t>Ian Plamondon</t>
  </si>
  <si>
    <t>0/0</t>
  </si>
  <si>
    <t>Premium</t>
  </si>
  <si>
    <t>Kristin Haase-Alvey</t>
  </si>
  <si>
    <t>Distinguished</t>
  </si>
  <si>
    <t>Katherine Marino</t>
  </si>
  <si>
    <t>Nikki Pencak</t>
  </si>
  <si>
    <t>3/17</t>
  </si>
  <si>
    <t>10/12</t>
  </si>
  <si>
    <t>10/11</t>
  </si>
  <si>
    <t>2/14</t>
  </si>
  <si>
    <t>3/7</t>
  </si>
  <si>
    <t>20/28</t>
  </si>
  <si>
    <t>9/9</t>
  </si>
  <si>
    <t>7/15</t>
  </si>
  <si>
    <t>3/15</t>
  </si>
  <si>
    <t>3/10</t>
  </si>
  <si>
    <t>2/10</t>
  </si>
  <si>
    <t>9/12</t>
  </si>
  <si>
    <t>Full Name</t>
  </si>
  <si>
    <t>Professional/Adjunct</t>
  </si>
  <si>
    <t>Professional</t>
  </si>
  <si>
    <t>Adjunct</t>
  </si>
  <si>
    <t>Adjunct- BUC</t>
  </si>
  <si>
    <t>Professional- BUC</t>
  </si>
  <si>
    <t xml:space="preserve">Professional </t>
  </si>
  <si>
    <t>id</t>
  </si>
  <si>
    <t>tutor_name</t>
  </si>
  <si>
    <t>tier</t>
  </si>
  <si>
    <t>fl</t>
  </si>
  <si>
    <t>hire_date</t>
  </si>
  <si>
    <t>delivery_target</t>
  </si>
  <si>
    <t>sessions_on_time</t>
  </si>
  <si>
    <t>prep_time</t>
  </si>
  <si>
    <t>weighted_repurchase</t>
  </si>
  <si>
    <t>number_of_nps</t>
  </si>
  <si>
    <t>average_nps</t>
  </si>
  <si>
    <t>current_sci</t>
  </si>
  <si>
    <t>availability_percent</t>
  </si>
  <si>
    <t>emp_id</t>
  </si>
  <si>
    <t>category</t>
  </si>
  <si>
    <t>subject</t>
  </si>
  <si>
    <t>created</t>
  </si>
  <si>
    <t>subject_sci</t>
  </si>
  <si>
    <t>11/30/25 - 12/27/25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</si>
</sst>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0.0%"/>
    <numFmt numFmtId="166" formatCode="0.0"/>
  </numFmts>
  <fonts count="6" x14ac:knownFonts="1">
    <font>
      <sz val="11"/>
      <color theme="1"/>
      <name val="Aptos Narrow"/>
      <family val="2"/>
      <scheme val="minor"/>
    </font>
    <font>
      <b/>
      <sz val="11"/>
      <color rgb="FF000000"/>
      <name val="Calibri"/>
      <family val="2"/>
    </font>
    <font>
      <sz val="11"/>
      <color rgb="FF000000"/>
      <name val="Calibri"/>
      <family val="2"/>
    </font>
    <font>
      <sz val="10"/>
      <color rgb="FF000000"/>
      <name val="Arial"/>
      <family val="2"/>
    </font>
    <font>
      <b/>
      <sz val="11"/>
      <color theme="1"/>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rgb="FF31C1FF"/>
        <bgColor rgb="FF000000"/>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medium">
        <color indexed="64"/>
      </left>
      <right/>
      <top/>
      <bottom/>
      <diagonal/>
    </border>
  </borders>
  <cellStyleXfs count="1">
    <xf numFmtId="0" fontId="0" fillId="0" borderId="0"/>
  </cellStyleXfs>
  <cellXfs count="55">
    <xf numFmtId="0" fontId="0" fillId="0" borderId="0" xfId="0"/>
    <xf numFmtId="0" fontId="1" fillId="0" borderId="0" xfId="0" applyFont="1" applyAlignment="1">
      <alignment wrapText="1"/>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2" fillId="0" borderId="1" xfId="0" applyFont="1" applyBorder="1" applyAlignment="1">
      <alignment horizontal="center"/>
    </xf>
    <xf numFmtId="0" fontId="2" fillId="0" borderId="1" xfId="0" applyFont="1" applyBorder="1" applyAlignment="1">
      <alignment horizontal="center" wrapText="1"/>
    </xf>
    <xf numFmtId="0" fontId="3" fillId="0" borderId="1" xfId="0" applyFont="1" applyBorder="1" applyAlignment="1">
      <alignment horizontal="center"/>
    </xf>
    <xf numFmtId="0" fontId="3" fillId="0" borderId="1" xfId="0" applyFont="1" applyBorder="1" applyAlignment="1">
      <alignment horizontal="center" wrapText="1"/>
    </xf>
    <xf numFmtId="0" fontId="2" fillId="0" borderId="2" xfId="0" applyFont="1" applyBorder="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xf>
    <xf numFmtId="0" fontId="2" fillId="0" borderId="4" xfId="0" applyFont="1" applyBorder="1" applyAlignment="1">
      <alignment horizontal="center"/>
    </xf>
    <xf numFmtId="0" fontId="3" fillId="0" borderId="5" xfId="0" applyFont="1" applyBorder="1" applyAlignment="1">
      <alignment horizontal="center"/>
    </xf>
    <xf numFmtId="0" fontId="3" fillId="0" borderId="3" xfId="0" applyFont="1" applyBorder="1" applyAlignment="1">
      <alignment horizontal="center" wrapText="1"/>
    </xf>
    <xf numFmtId="0" fontId="3" fillId="0" borderId="0" xfId="0" applyFont="1"/>
    <xf numFmtId="0" fontId="3" fillId="0" borderId="0" xfId="0" applyFont="1" applyAlignment="1">
      <alignment wrapText="1"/>
    </xf>
    <xf numFmtId="14" fontId="0" fillId="0" borderId="0" xfId="0" applyNumberFormat="1"/>
    <xf numFmtId="47" fontId="0" fillId="0" borderId="0" xfId="0" applyNumberFormat="1"/>
    <xf numFmtId="0" fontId="1" fillId="0" borderId="0" xfId="0" applyFont="1" applyAlignment="1">
      <alignment horizontal="center" wrapText="1"/>
    </xf>
    <xf numFmtId="0" fontId="0" fillId="0" borderId="0" xfId="0" applyAlignment="1">
      <alignment horizontal="center"/>
    </xf>
    <xf numFmtId="12"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164" fontId="2" fillId="0" borderId="0" xfId="0" applyNumberFormat="1" applyFont="1" applyAlignment="1">
      <alignment horizontal="center"/>
    </xf>
    <xf numFmtId="9"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vertical="top"/>
    </xf>
    <xf numFmtId="0" fontId="0" fillId="0" borderId="6" xfId="0" applyBorder="1" applyAlignment="1">
      <alignment horizontal="center"/>
    </xf>
    <xf numFmtId="0" fontId="5" fillId="0" borderId="0" xfId="0" applyFont="1" applyAlignment="1">
      <alignment horizontal="center"/>
    </xf>
    <xf numFmtId="165" fontId="0" fillId="0" borderId="0" xfId="0" applyNumberFormat="1" applyAlignment="1">
      <alignment horizontal="center"/>
    </xf>
    <xf numFmtId="13" fontId="0" fillId="0" borderId="0" xfId="0" applyNumberFormat="1" applyAlignment="1">
      <alignment horizontal="center"/>
    </xf>
    <xf numFmtId="0" fontId="4" fillId="3" borderId="6" xfId="0" applyFont="1" applyFill="1" applyBorder="1" applyAlignment="1">
      <alignment horizontal="center"/>
    </xf>
    <xf numFmtId="0" fontId="0" fillId="0" borderId="0" xfId="0" applyAlignment="1">
      <alignment horizontal="center" vertical="center" wrapText="1"/>
    </xf>
    <xf numFmtId="0" fontId="5" fillId="0" borderId="0" xfId="0" applyFont="1" applyAlignment="1">
      <alignment horizontal="center" vertical="center" wrapText="1"/>
    </xf>
    <xf numFmtId="12" fontId="0" fillId="0" borderId="0" xfId="0" applyNumberFormat="1" applyAlignment="1">
      <alignment horizontal="center" vertical="center" wrapText="1"/>
    </xf>
    <xf numFmtId="0" fontId="5" fillId="0" borderId="6" xfId="0" applyFont="1" applyBorder="1" applyAlignment="1">
      <alignment horizontal="center" vertical="center" wrapText="1"/>
    </xf>
    <xf numFmtId="0" fontId="5" fillId="0" borderId="0" xfId="0" applyFont="1" applyAlignment="1">
      <alignment horizontal="center" vertical="center"/>
    </xf>
    <xf numFmtId="14" fontId="5" fillId="0" borderId="0" xfId="0" applyNumberFormat="1" applyFont="1" applyAlignment="1">
      <alignment horizontal="center" vertical="center"/>
    </xf>
    <xf numFmtId="165" fontId="0" fillId="0" borderId="0" xfId="0" applyNumberFormat="1" applyAlignment="1">
      <alignment horizontal="center" vertical="center"/>
    </xf>
    <xf numFmtId="49" fontId="0" fillId="0" borderId="0" xfId="0" applyNumberFormat="1" applyAlignment="1">
      <alignment horizontal="center" vertical="center"/>
    </xf>
    <xf numFmtId="166" fontId="0" fillId="0" borderId="0" xfId="0" applyNumberFormat="1" applyAlignment="1">
      <alignment horizontal="center"/>
    </xf>
    <xf numFmtId="0" fontId="5" fillId="0" borderId="6" xfId="0" applyFont="1" applyBorder="1" applyAlignment="1">
      <alignment horizontal="center" vertical="top" wrapText="1"/>
    </xf>
    <xf numFmtId="0" fontId="5" fillId="0" borderId="0" xfId="0" applyFont="1" applyAlignment="1">
      <alignment horizontal="center" vertical="top"/>
    </xf>
    <xf numFmtId="14" fontId="5" fillId="0" borderId="0" xfId="0" applyNumberFormat="1" applyFont="1" applyAlignment="1">
      <alignment horizontal="center" vertical="top"/>
    </xf>
    <xf numFmtId="49" fontId="0" fillId="0" borderId="0" xfId="0" applyNumberFormat="1" applyAlignment="1">
      <alignment horizontal="center"/>
    </xf>
    <xf numFmtId="0" fontId="5" fillId="0" borderId="0" xfId="0" applyFont="1" applyAlignment="1">
      <alignment vertical="center"/>
    </xf>
    <xf numFmtId="0" fontId="5" fillId="0" borderId="6" xfId="0" applyFont="1" applyBorder="1" applyAlignment="1">
      <alignment horizontal="center"/>
    </xf>
    <xf numFmtId="14" fontId="5" fillId="0" borderId="0" xfId="0" applyNumberFormat="1" applyFont="1" applyAlignment="1">
      <alignment horizontal="center"/>
    </xf>
    <xf numFmtId="14" fontId="0" fillId="0" borderId="0" xfId="0" applyNumberFormat="1" applyAlignment="1">
      <alignment horizontal="center"/>
    </xf>
    <xf numFmtId="0" fontId="4" fillId="3" borderId="6" xfId="0" applyFont="1" applyFill="1" applyBorder="1" applyAlignment="1">
      <alignment horizontal="left"/>
    </xf>
    <xf numFmtId="0" fontId="4" fillId="0" borderId="0" xfId="0" applyFont="1"/>
    <xf numFmtId="14" fontId="4" fillId="0" borderId="0" xfId="0" applyNumberFormat="1" applyFont="1"/>
    <xf numFmtId="9" fontId="0" fillId="0" borderId="0" xfId="0" applyNumberFormat="1"/>
    <xf numFmtId="9" fontId="1" fillId="0" borderId="0" xfId="0" applyNumberFormat="1" applyFont="1" applyAlignment="1">
      <alignment horizontal="center" vertical="center" wrapText="1"/>
    </xf>
    <xf numFmtId="9" fontId="1" fillId="0" borderId="0" xfId="0" applyNumberFormat="1" applyFont="1" applyAlignment="1">
      <alignment wrapText="1"/>
    </xf>
  </cellXfs>
  <cellStyles count="1">
    <cellStyle name="Normal" xfId="0" builtinId="0"/>
  </cellStyles>
  <dxfs count="10">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2629"/>
  <sheetViews>
    <sheetView tabSelected="1" workbookViewId="0">
      <pane ySplit="1" topLeftCell="A16" activePane="bottomLeft" state="frozen"/>
      <selection pane="bottomLeft" activeCell="C50" sqref="C50"/>
    </sheetView>
  </sheetViews>
  <sheetFormatPr baseColWidth="10" defaultColWidth="8.83203125" defaultRowHeight="15" x14ac:dyDescent="0.2"/>
  <cols>
    <col min="1" max="2" width="26.33203125" customWidth="1"/>
    <col min="3" max="7" width="19.33203125" style="52" customWidth="1"/>
    <col min="8" max="8" width="19.33203125" customWidth="1"/>
    <col min="9" max="9" width="19.33203125" style="19" customWidth="1"/>
    <col min="10" max="10" width="13.33203125" style="24" bestFit="1" customWidth="1"/>
    <col min="11" max="13" width="19.33203125" customWidth="1"/>
  </cols>
  <sheetData>
    <row r="1" spans="1:13" ht="64" x14ac:dyDescent="0.2">
      <c r="A1" s="1" t="s">
        <v>0</v>
      </c>
      <c r="B1" s="1" t="s">
        <v>1</v>
      </c>
      <c r="C1" s="54" t="s">
        <v>2</v>
      </c>
      <c r="D1" s="54" t="s">
        <v>3</v>
      </c>
      <c r="E1" s="54" t="s">
        <v>4</v>
      </c>
      <c r="F1" s="54" t="s">
        <v>5</v>
      </c>
      <c r="G1" s="54" t="s">
        <v>6</v>
      </c>
      <c r="H1" s="1" t="s">
        <v>7</v>
      </c>
      <c r="I1" s="18" t="s">
        <v>8</v>
      </c>
      <c r="J1" s="53" t="s">
        <v>9</v>
      </c>
      <c r="K1" s="1" t="s">
        <v>10</v>
      </c>
      <c r="L1" s="1" t="s">
        <v>11</v>
      </c>
      <c r="M1" s="1" t="s">
        <v>12</v>
      </c>
    </row>
    <row r="2" spans="1:13" hidden="1" x14ac:dyDescent="0.2">
      <c r="A2" t="s">
        <v>13</v>
      </c>
      <c r="B2" t="s">
        <v>14</v>
      </c>
      <c r="C2" s="52">
        <v>1.2812999999999899</v>
      </c>
      <c r="D2" s="52">
        <v>1.1601999999999999</v>
      </c>
      <c r="E2" s="52">
        <v>1</v>
      </c>
      <c r="F2" s="52">
        <v>1</v>
      </c>
      <c r="G2" s="52">
        <v>0.90909090909090895</v>
      </c>
      <c r="H2">
        <v>3</v>
      </c>
      <c r="I2" s="20" t="s">
        <v>15</v>
      </c>
      <c r="J2" s="22">
        <v>0.5</v>
      </c>
      <c r="K2" t="e">
        <f>VLOOKUP(A2,MasterTutor!A:D,4,FALSE)</f>
        <v>#N/A</v>
      </c>
      <c r="L2" t="e">
        <f>VLOOKUP(A2,MasterTutor!A:D,3,FALSE)</f>
        <v>#N/A</v>
      </c>
      <c r="M2" t="e">
        <f>VLOOKUP(A2,MasterTutor!A:D,2,FALSE)</f>
        <v>#N/A</v>
      </c>
    </row>
    <row r="3" spans="1:13" hidden="1" x14ac:dyDescent="0.2">
      <c r="A3" t="s">
        <v>13</v>
      </c>
      <c r="B3" t="s">
        <v>16</v>
      </c>
      <c r="C3" s="52">
        <v>0.76</v>
      </c>
      <c r="D3" s="52">
        <v>0.78</v>
      </c>
      <c r="E3" s="52">
        <v>1</v>
      </c>
      <c r="F3" s="52">
        <v>1</v>
      </c>
      <c r="G3" s="52">
        <v>0.91</v>
      </c>
      <c r="H3">
        <v>1</v>
      </c>
      <c r="I3" s="23"/>
      <c r="J3" s="22"/>
      <c r="K3" t="e">
        <f>VLOOKUP(A3,MasterTutor!A:D,4,FALSE)</f>
        <v>#N/A</v>
      </c>
      <c r="L3" t="e">
        <f>VLOOKUP(A3,MasterTutor!A:D,3,FALSE)</f>
        <v>#N/A</v>
      </c>
      <c r="M3" t="e">
        <f>VLOOKUP(A3,MasterTutor!A:D,2,FALSE)</f>
        <v>#N/A</v>
      </c>
    </row>
    <row r="4" spans="1:13" hidden="1" x14ac:dyDescent="0.2">
      <c r="A4" t="s">
        <v>13</v>
      </c>
      <c r="B4" t="s">
        <v>17</v>
      </c>
      <c r="C4" s="52">
        <v>0.74</v>
      </c>
      <c r="D4" s="52">
        <v>0.9</v>
      </c>
      <c r="E4" s="52">
        <v>0.99</v>
      </c>
      <c r="F4" s="52">
        <v>1</v>
      </c>
      <c r="G4" s="52">
        <v>1</v>
      </c>
      <c r="H4">
        <v>10</v>
      </c>
      <c r="I4" s="20">
        <v>1</v>
      </c>
      <c r="J4" s="22">
        <f>I4</f>
        <v>1</v>
      </c>
      <c r="K4" t="e">
        <f>VLOOKUP(A4,MasterTutor!A:D,4,FALSE)</f>
        <v>#N/A</v>
      </c>
      <c r="L4" t="e">
        <f>VLOOKUP(A4,MasterTutor!A:D,3,FALSE)</f>
        <v>#N/A</v>
      </c>
      <c r="M4" t="e">
        <f>VLOOKUP(A4,MasterTutor!A:D,2,FALSE)</f>
        <v>#N/A</v>
      </c>
    </row>
    <row r="5" spans="1:13" hidden="1" x14ac:dyDescent="0.2">
      <c r="A5" t="s">
        <v>13</v>
      </c>
      <c r="B5" t="s">
        <v>18</v>
      </c>
      <c r="C5" s="52">
        <v>0.5</v>
      </c>
      <c r="D5" s="52">
        <v>0.81</v>
      </c>
      <c r="E5" s="52">
        <v>1</v>
      </c>
      <c r="F5" s="52">
        <v>0.93</v>
      </c>
      <c r="G5" s="52">
        <v>0.7</v>
      </c>
      <c r="H5">
        <v>2</v>
      </c>
      <c r="I5" s="20" t="s">
        <v>19</v>
      </c>
      <c r="J5" s="22">
        <v>0.67</v>
      </c>
      <c r="K5" t="e">
        <f>VLOOKUP(A5,MasterTutor!A:D,4,FALSE)</f>
        <v>#N/A</v>
      </c>
      <c r="L5" t="e">
        <f>VLOOKUP(A5,MasterTutor!A:D,3,FALSE)</f>
        <v>#N/A</v>
      </c>
      <c r="M5" t="e">
        <f>VLOOKUP(A5,MasterTutor!A:D,2,FALSE)</f>
        <v>#N/A</v>
      </c>
    </row>
    <row r="6" spans="1:13" hidden="1" x14ac:dyDescent="0.2">
      <c r="A6" t="s">
        <v>13</v>
      </c>
      <c r="B6" t="s">
        <v>20</v>
      </c>
      <c r="C6" s="52">
        <v>0.48</v>
      </c>
      <c r="D6" s="52">
        <v>0.5</v>
      </c>
      <c r="E6" s="52">
        <v>1</v>
      </c>
      <c r="F6" s="52">
        <v>1</v>
      </c>
      <c r="G6" s="52">
        <v>0.71</v>
      </c>
      <c r="H6">
        <v>3</v>
      </c>
      <c r="I6" s="20">
        <v>1</v>
      </c>
      <c r="J6" s="22">
        <f>I6</f>
        <v>1</v>
      </c>
      <c r="K6" t="e">
        <f>VLOOKUP(A6,MasterTutor!A:D,4,FALSE)</f>
        <v>#N/A</v>
      </c>
      <c r="L6" t="e">
        <f>VLOOKUP(A6,MasterTutor!A:D,3,FALSE)</f>
        <v>#N/A</v>
      </c>
      <c r="M6" t="e">
        <f>VLOOKUP(A6,MasterTutor!A:D,2,FALSE)</f>
        <v>#N/A</v>
      </c>
    </row>
    <row r="7" spans="1:13" hidden="1" x14ac:dyDescent="0.2">
      <c r="A7" t="s">
        <v>13</v>
      </c>
      <c r="B7" t="s">
        <v>21</v>
      </c>
      <c r="C7" s="52">
        <v>1.2</v>
      </c>
      <c r="D7" s="52">
        <v>1.24</v>
      </c>
      <c r="E7" s="52">
        <v>1</v>
      </c>
      <c r="F7" s="52">
        <v>1</v>
      </c>
      <c r="G7" s="52">
        <v>1</v>
      </c>
      <c r="H7">
        <v>4</v>
      </c>
      <c r="J7" s="22"/>
      <c r="K7" t="e">
        <f>VLOOKUP(A7,MasterTutor!A:D,4,FALSE)</f>
        <v>#N/A</v>
      </c>
      <c r="L7" t="e">
        <f>VLOOKUP(A7,MasterTutor!A:D,3,FALSE)</f>
        <v>#N/A</v>
      </c>
      <c r="M7" t="e">
        <f>VLOOKUP(A7,MasterTutor!A:D,2,FALSE)</f>
        <v>#N/A</v>
      </c>
    </row>
    <row r="8" spans="1:13" hidden="1" x14ac:dyDescent="0.2">
      <c r="A8" t="s">
        <v>13</v>
      </c>
      <c r="B8" t="s">
        <v>22</v>
      </c>
      <c r="C8" s="52">
        <v>1.06</v>
      </c>
      <c r="D8" s="52">
        <v>1.1000000000000001</v>
      </c>
      <c r="E8" s="52">
        <v>1</v>
      </c>
      <c r="F8" s="52">
        <v>0.97</v>
      </c>
      <c r="G8" s="52">
        <v>0.82</v>
      </c>
      <c r="H8">
        <v>6</v>
      </c>
      <c r="I8" s="20" t="s">
        <v>23</v>
      </c>
      <c r="J8" s="22">
        <v>1</v>
      </c>
      <c r="K8" t="e">
        <f>VLOOKUP(A8,MasterTutor!A:D,4,FALSE)</f>
        <v>#N/A</v>
      </c>
      <c r="L8" t="e">
        <f>VLOOKUP(A8,MasterTutor!A:D,3,FALSE)</f>
        <v>#N/A</v>
      </c>
      <c r="M8" t="e">
        <f>VLOOKUP(A8,MasterTutor!A:D,2,FALSE)</f>
        <v>#N/A</v>
      </c>
    </row>
    <row r="9" spans="1:13" hidden="1" x14ac:dyDescent="0.2">
      <c r="A9" t="s">
        <v>24</v>
      </c>
      <c r="B9" t="s">
        <v>14</v>
      </c>
      <c r="C9" s="52">
        <v>1.0916999999999999</v>
      </c>
      <c r="D9" s="52">
        <v>1.1117999999999999</v>
      </c>
      <c r="E9" s="52">
        <v>0.99259259259259203</v>
      </c>
      <c r="F9" s="52">
        <v>0.97916666666666596</v>
      </c>
      <c r="G9" s="52">
        <v>0.96153846153846101</v>
      </c>
      <c r="H9">
        <v>14</v>
      </c>
      <c r="I9" s="20" t="s">
        <v>25</v>
      </c>
      <c r="J9" s="22">
        <v>0.6</v>
      </c>
      <c r="K9" t="str">
        <f>VLOOKUP(A9,MasterTutor!A:D,4,FALSE)</f>
        <v>Advanced</v>
      </c>
      <c r="L9" t="str">
        <f>VLOOKUP(A9,MasterTutor!A:D,3,FALSE)</f>
        <v>Professional</v>
      </c>
      <c r="M9" t="str">
        <f>VLOOKUP(A9,MasterTutor!A:D,2,FALSE)</f>
        <v>Ian Plamondon</v>
      </c>
    </row>
    <row r="10" spans="1:13" hidden="1" x14ac:dyDescent="0.2">
      <c r="A10" t="s">
        <v>24</v>
      </c>
      <c r="B10" t="s">
        <v>16</v>
      </c>
      <c r="C10" s="52">
        <v>0.93</v>
      </c>
      <c r="D10" s="52">
        <v>0.96</v>
      </c>
      <c r="E10" s="52">
        <v>0.99</v>
      </c>
      <c r="F10" s="52">
        <v>0.97</v>
      </c>
      <c r="G10" s="52">
        <v>0.76</v>
      </c>
      <c r="H10">
        <v>11</v>
      </c>
      <c r="I10" s="23">
        <v>45664</v>
      </c>
      <c r="J10" s="22">
        <v>1.4285714285714286E-3</v>
      </c>
      <c r="K10" t="str">
        <f>VLOOKUP(A10,MasterTutor!A:D,4,FALSE)</f>
        <v>Advanced</v>
      </c>
      <c r="L10" t="str">
        <f>VLOOKUP(A10,MasterTutor!A:D,3,FALSE)</f>
        <v>Professional</v>
      </c>
      <c r="M10" t="str">
        <f>VLOOKUP(A10,MasterTutor!A:D,2,FALSE)</f>
        <v>Ian Plamondon</v>
      </c>
    </row>
    <row r="11" spans="1:13" hidden="1" x14ac:dyDescent="0.2">
      <c r="A11" t="s">
        <v>24</v>
      </c>
      <c r="B11" t="s">
        <v>17</v>
      </c>
      <c r="C11" s="52">
        <v>0.75</v>
      </c>
      <c r="D11" s="52">
        <v>1.01</v>
      </c>
      <c r="E11" s="52">
        <v>1</v>
      </c>
      <c r="F11" s="52">
        <v>1</v>
      </c>
      <c r="G11" s="52">
        <v>0.9</v>
      </c>
      <c r="H11">
        <v>2</v>
      </c>
      <c r="I11" s="20" t="s">
        <v>26</v>
      </c>
      <c r="J11" s="22">
        <v>0.5</v>
      </c>
      <c r="K11" t="str">
        <f>VLOOKUP(A11,MasterTutor!A:D,4,FALSE)</f>
        <v>Advanced</v>
      </c>
      <c r="L11" t="str">
        <f>VLOOKUP(A11,MasterTutor!A:D,3,FALSE)</f>
        <v>Professional</v>
      </c>
      <c r="M11" t="str">
        <f>VLOOKUP(A11,MasterTutor!A:D,2,FALSE)</f>
        <v>Ian Plamondon</v>
      </c>
    </row>
    <row r="12" spans="1:13" hidden="1" x14ac:dyDescent="0.2">
      <c r="A12" t="s">
        <v>24</v>
      </c>
      <c r="B12" t="s">
        <v>18</v>
      </c>
      <c r="C12" s="52">
        <v>0.62</v>
      </c>
      <c r="D12" s="52">
        <v>0.92</v>
      </c>
      <c r="E12" s="52">
        <v>1</v>
      </c>
      <c r="F12" s="52">
        <v>0.77</v>
      </c>
      <c r="G12" s="52">
        <v>0.64</v>
      </c>
      <c r="H12">
        <v>2</v>
      </c>
      <c r="I12" s="20">
        <v>0</v>
      </c>
      <c r="J12" s="22">
        <f>I12</f>
        <v>0</v>
      </c>
      <c r="K12" t="str">
        <f>VLOOKUP(A12,MasterTutor!A:D,4,FALSE)</f>
        <v>Advanced</v>
      </c>
      <c r="L12" t="str">
        <f>VLOOKUP(A12,MasterTutor!A:D,3,FALSE)</f>
        <v>Professional</v>
      </c>
      <c r="M12" t="str">
        <f>VLOOKUP(A12,MasterTutor!A:D,2,FALSE)</f>
        <v>Ian Plamondon</v>
      </c>
    </row>
    <row r="13" spans="1:13" hidden="1" x14ac:dyDescent="0.2">
      <c r="A13" t="s">
        <v>24</v>
      </c>
      <c r="B13" t="s">
        <v>20</v>
      </c>
      <c r="C13" s="52">
        <v>0.94</v>
      </c>
      <c r="D13" s="52">
        <v>0.98</v>
      </c>
      <c r="E13" s="52">
        <v>0.99</v>
      </c>
      <c r="F13" s="52">
        <v>1</v>
      </c>
      <c r="G13" s="52">
        <v>0.46</v>
      </c>
      <c r="H13">
        <v>6</v>
      </c>
      <c r="I13" s="20" t="s">
        <v>19</v>
      </c>
      <c r="J13" s="22">
        <v>0.67</v>
      </c>
      <c r="K13" t="str">
        <f>VLOOKUP(A13,MasterTutor!A:D,4,FALSE)</f>
        <v>Advanced</v>
      </c>
      <c r="L13" t="str">
        <f>VLOOKUP(A13,MasterTutor!A:D,3,FALSE)</f>
        <v>Professional</v>
      </c>
      <c r="M13" t="str">
        <f>VLOOKUP(A13,MasterTutor!A:D,2,FALSE)</f>
        <v>Ian Plamondon</v>
      </c>
    </row>
    <row r="14" spans="1:13" hidden="1" x14ac:dyDescent="0.2">
      <c r="A14" t="s">
        <v>24</v>
      </c>
      <c r="B14" t="s">
        <v>21</v>
      </c>
      <c r="C14" s="52">
        <v>0.8</v>
      </c>
      <c r="D14" s="52">
        <v>0.97</v>
      </c>
      <c r="E14" s="52">
        <v>1</v>
      </c>
      <c r="F14" s="52">
        <v>0.99</v>
      </c>
      <c r="G14" s="52">
        <v>0.91</v>
      </c>
      <c r="H14">
        <v>10</v>
      </c>
      <c r="I14" s="20" t="s">
        <v>27</v>
      </c>
      <c r="J14" s="22">
        <v>0.33</v>
      </c>
      <c r="K14" t="str">
        <f>VLOOKUP(A14,MasterTutor!A:D,4,FALSE)</f>
        <v>Advanced</v>
      </c>
      <c r="L14" t="str">
        <f>VLOOKUP(A14,MasterTutor!A:D,3,FALSE)</f>
        <v>Professional</v>
      </c>
      <c r="M14" t="str">
        <f>VLOOKUP(A14,MasterTutor!A:D,2,FALSE)</f>
        <v>Ian Plamondon</v>
      </c>
    </row>
    <row r="15" spans="1:13" hidden="1" x14ac:dyDescent="0.2">
      <c r="A15" t="s">
        <v>24</v>
      </c>
      <c r="B15" t="s">
        <v>22</v>
      </c>
      <c r="C15" s="52">
        <v>0.96</v>
      </c>
      <c r="D15" s="52">
        <v>1.01</v>
      </c>
      <c r="E15" s="52">
        <v>0.99</v>
      </c>
      <c r="F15" s="52">
        <v>0.97</v>
      </c>
      <c r="G15" s="52">
        <v>0.74</v>
      </c>
      <c r="H15">
        <v>13</v>
      </c>
      <c r="I15" s="20" t="s">
        <v>28</v>
      </c>
      <c r="J15" s="22">
        <v>0.67</v>
      </c>
      <c r="K15" t="str">
        <f>VLOOKUP(A15,MasterTutor!A:D,4,FALSE)</f>
        <v>Advanced</v>
      </c>
      <c r="L15" t="str">
        <f>VLOOKUP(A15,MasterTutor!A:D,3,FALSE)</f>
        <v>Professional</v>
      </c>
      <c r="M15" t="str">
        <f>VLOOKUP(A15,MasterTutor!A:D,2,FALSE)</f>
        <v>Ian Plamondon</v>
      </c>
    </row>
    <row r="16" spans="1:13" x14ac:dyDescent="0.2">
      <c r="A16" t="s">
        <v>24</v>
      </c>
      <c r="B16" t="s">
        <v>9158</v>
      </c>
      <c r="C16" s="52">
        <v>0.98</v>
      </c>
      <c r="D16" s="52">
        <v>0.98</v>
      </c>
      <c r="E16" s="52">
        <v>1</v>
      </c>
      <c r="F16" s="52">
        <v>0.95</v>
      </c>
      <c r="G16" s="52">
        <v>0.9</v>
      </c>
      <c r="H16">
        <v>19</v>
      </c>
      <c r="I16" s="20"/>
      <c r="J16" s="22"/>
      <c r="K16" t="str">
        <f>VLOOKUP(A16,MasterTutor!A:D,4,FALSE)</f>
        <v>Advanced</v>
      </c>
      <c r="L16" t="str">
        <f>VLOOKUP(A16,MasterTutor!A:D,3,FALSE)</f>
        <v>Professional</v>
      </c>
      <c r="M16" t="str">
        <f>VLOOKUP(A16,MasterTutor!A:D,2,FALSE)</f>
        <v>Ian Plamondon</v>
      </c>
    </row>
    <row r="17" spans="1:13" hidden="1" x14ac:dyDescent="0.2">
      <c r="A17" t="s">
        <v>29</v>
      </c>
      <c r="B17" t="s">
        <v>14</v>
      </c>
      <c r="C17" s="52">
        <v>0.968799999999999</v>
      </c>
      <c r="D17" s="52">
        <v>1.5156000000000001</v>
      </c>
      <c r="E17" s="52">
        <v>1</v>
      </c>
      <c r="F17" s="52">
        <v>1</v>
      </c>
      <c r="G17" s="52">
        <v>0.5</v>
      </c>
      <c r="H17">
        <v>3</v>
      </c>
      <c r="I17" s="20" t="s">
        <v>23</v>
      </c>
      <c r="J17" s="22">
        <v>1</v>
      </c>
      <c r="K17" t="str">
        <f>VLOOKUP(A17,MasterTutor!A:D,4,FALSE)</f>
        <v>Premium</v>
      </c>
      <c r="L17" t="str">
        <f>VLOOKUP(A17,MasterTutor!A:D,3,FALSE)</f>
        <v>Adjunct</v>
      </c>
      <c r="M17" t="str">
        <f>VLOOKUP(A17,MasterTutor!A:D,2,FALSE)</f>
        <v>Ela Cross</v>
      </c>
    </row>
    <row r="18" spans="1:13" hidden="1" x14ac:dyDescent="0.2">
      <c r="A18" t="s">
        <v>29</v>
      </c>
      <c r="B18" t="s">
        <v>16</v>
      </c>
      <c r="C18" s="52">
        <v>0.8</v>
      </c>
      <c r="D18" s="52">
        <v>1.54</v>
      </c>
      <c r="E18" s="52">
        <v>1</v>
      </c>
      <c r="F18" s="52">
        <v>0.9</v>
      </c>
      <c r="G18" s="52">
        <v>0.88</v>
      </c>
      <c r="H18">
        <v>2</v>
      </c>
      <c r="I18" s="23"/>
      <c r="J18" s="22"/>
      <c r="K18" t="str">
        <f>VLOOKUP(A18,MasterTutor!A:D,4,FALSE)</f>
        <v>Premium</v>
      </c>
      <c r="L18" t="str">
        <f>VLOOKUP(A18,MasterTutor!A:D,3,FALSE)</f>
        <v>Adjunct</v>
      </c>
      <c r="M18" t="str">
        <f>VLOOKUP(A18,MasterTutor!A:D,2,FALSE)</f>
        <v>Ela Cross</v>
      </c>
    </row>
    <row r="19" spans="1:13" hidden="1" x14ac:dyDescent="0.2">
      <c r="A19" t="s">
        <v>29</v>
      </c>
      <c r="B19" t="s">
        <v>17</v>
      </c>
      <c r="C19" s="52">
        <v>0.31</v>
      </c>
      <c r="D19" s="52">
        <v>1</v>
      </c>
      <c r="E19" s="52">
        <v>1</v>
      </c>
      <c r="F19" s="52">
        <v>0.6</v>
      </c>
      <c r="G19" s="52" t="e">
        <v>#N/A</v>
      </c>
      <c r="H19">
        <v>1</v>
      </c>
      <c r="J19" s="22"/>
      <c r="K19" t="str">
        <f>VLOOKUP(A19,MasterTutor!A:D,4,FALSE)</f>
        <v>Premium</v>
      </c>
      <c r="L19" t="str">
        <f>VLOOKUP(A19,MasterTutor!A:D,3,FALSE)</f>
        <v>Adjunct</v>
      </c>
      <c r="M19" t="str">
        <f>VLOOKUP(A19,MasterTutor!A:D,2,FALSE)</f>
        <v>Ela Cross</v>
      </c>
    </row>
    <row r="20" spans="1:13" hidden="1" x14ac:dyDescent="0.2">
      <c r="A20" t="s">
        <v>29</v>
      </c>
      <c r="B20" t="s">
        <v>18</v>
      </c>
      <c r="C20" s="52">
        <v>0</v>
      </c>
      <c r="D20" s="52">
        <v>0.79</v>
      </c>
      <c r="E20" s="52">
        <v>0</v>
      </c>
      <c r="F20" s="52">
        <v>0</v>
      </c>
      <c r="G20" s="52">
        <v>0</v>
      </c>
      <c r="H20" t="e">
        <v>#N/A</v>
      </c>
      <c r="J20" s="22"/>
      <c r="K20" t="str">
        <f>VLOOKUP(A20,MasterTutor!A:D,4,FALSE)</f>
        <v>Premium</v>
      </c>
      <c r="L20" t="str">
        <f>VLOOKUP(A20,MasterTutor!A:D,3,FALSE)</f>
        <v>Adjunct</v>
      </c>
      <c r="M20" t="str">
        <f>VLOOKUP(A20,MasterTutor!A:D,2,FALSE)</f>
        <v>Ela Cross</v>
      </c>
    </row>
    <row r="21" spans="1:13" hidden="1" x14ac:dyDescent="0.2">
      <c r="A21" t="s">
        <v>29</v>
      </c>
      <c r="B21" t="s">
        <v>20</v>
      </c>
      <c r="C21" s="52">
        <v>0</v>
      </c>
      <c r="D21" s="52">
        <v>1</v>
      </c>
      <c r="E21" s="52">
        <v>0</v>
      </c>
      <c r="F21" s="52">
        <v>0</v>
      </c>
      <c r="G21" s="52">
        <v>0</v>
      </c>
      <c r="H21" t="e">
        <v>#N/A</v>
      </c>
      <c r="J21" s="22"/>
      <c r="K21" t="str">
        <f>VLOOKUP(A21,MasterTutor!A:D,4,FALSE)</f>
        <v>Premium</v>
      </c>
      <c r="L21" t="str">
        <f>VLOOKUP(A21,MasterTutor!A:D,3,FALSE)</f>
        <v>Adjunct</v>
      </c>
      <c r="M21" t="str">
        <f>VLOOKUP(A21,MasterTutor!A:D,2,FALSE)</f>
        <v>Ela Cross</v>
      </c>
    </row>
    <row r="22" spans="1:13" hidden="1" x14ac:dyDescent="0.2">
      <c r="A22" t="s">
        <v>29</v>
      </c>
      <c r="B22" t="s">
        <v>21</v>
      </c>
      <c r="C22" s="52">
        <v>0.76</v>
      </c>
      <c r="D22" s="52">
        <v>1.42</v>
      </c>
      <c r="E22" s="52">
        <v>1</v>
      </c>
      <c r="F22" s="52">
        <v>1</v>
      </c>
      <c r="G22" s="52">
        <v>0</v>
      </c>
      <c r="H22">
        <v>2</v>
      </c>
      <c r="I22" s="20" t="s">
        <v>30</v>
      </c>
      <c r="J22" s="22">
        <v>0.6</v>
      </c>
      <c r="K22" t="str">
        <f>VLOOKUP(A22,MasterTutor!A:D,4,FALSE)</f>
        <v>Premium</v>
      </c>
      <c r="L22" t="str">
        <f>VLOOKUP(A22,MasterTutor!A:D,3,FALSE)</f>
        <v>Adjunct</v>
      </c>
      <c r="M22" t="str">
        <f>VLOOKUP(A22,MasterTutor!A:D,2,FALSE)</f>
        <v>Ela Cross</v>
      </c>
    </row>
    <row r="23" spans="1:13" hidden="1" x14ac:dyDescent="0.2">
      <c r="A23" t="s">
        <v>29</v>
      </c>
      <c r="B23" t="s">
        <v>22</v>
      </c>
      <c r="C23" s="52">
        <v>1.1399999999999999</v>
      </c>
      <c r="D23" s="52">
        <v>1.46</v>
      </c>
      <c r="E23" s="52">
        <v>1</v>
      </c>
      <c r="F23" s="52">
        <v>0.73</v>
      </c>
      <c r="G23" s="52">
        <v>0</v>
      </c>
      <c r="H23">
        <v>3</v>
      </c>
      <c r="I23" s="21"/>
      <c r="J23" s="22"/>
      <c r="K23" t="str">
        <f>VLOOKUP(A23,MasterTutor!A:D,4,FALSE)</f>
        <v>Premium</v>
      </c>
      <c r="L23" t="str">
        <f>VLOOKUP(A23,MasterTutor!A:D,3,FALSE)</f>
        <v>Adjunct</v>
      </c>
      <c r="M23" t="str">
        <f>VLOOKUP(A23,MasterTutor!A:D,2,FALSE)</f>
        <v>Ela Cross</v>
      </c>
    </row>
    <row r="24" spans="1:13" x14ac:dyDescent="0.2">
      <c r="A24" t="s">
        <v>29</v>
      </c>
      <c r="B24" t="s">
        <v>9158</v>
      </c>
      <c r="C24" s="52">
        <v>0.35</v>
      </c>
      <c r="D24" s="52">
        <v>1.4</v>
      </c>
      <c r="E24" s="52">
        <v>1</v>
      </c>
      <c r="F24" s="52">
        <v>0.91</v>
      </c>
      <c r="G24" s="52">
        <v>0.67</v>
      </c>
      <c r="H24">
        <v>0</v>
      </c>
      <c r="I24" s="20"/>
      <c r="J24" s="22"/>
      <c r="K24" t="str">
        <f>VLOOKUP(A24,MasterTutor!A:D,4,FALSE)</f>
        <v>Premium</v>
      </c>
      <c r="L24" t="str">
        <f>VLOOKUP(A24,MasterTutor!A:D,3,FALSE)</f>
        <v>Adjunct</v>
      </c>
      <c r="M24" t="str">
        <f>VLOOKUP(A24,MasterTutor!A:D,2,FALSE)</f>
        <v>Ela Cross</v>
      </c>
    </row>
    <row r="25" spans="1:13" hidden="1" x14ac:dyDescent="0.2">
      <c r="A25" t="s">
        <v>31</v>
      </c>
      <c r="B25" t="s">
        <v>14</v>
      </c>
      <c r="C25" s="52">
        <v>0.62570000000000003</v>
      </c>
      <c r="D25" s="52">
        <v>2.2515999999999998</v>
      </c>
      <c r="E25" s="52">
        <v>0.94029850746268595</v>
      </c>
      <c r="F25" s="52">
        <v>0.97619047619047605</v>
      </c>
      <c r="G25" s="52">
        <v>0.75</v>
      </c>
      <c r="H25">
        <v>1</v>
      </c>
      <c r="I25" s="20" t="s">
        <v>32</v>
      </c>
      <c r="J25" s="22">
        <v>1</v>
      </c>
      <c r="K25" t="str">
        <f>VLOOKUP(A25,MasterTutor!A:D,4,FALSE)</f>
        <v>Premium</v>
      </c>
      <c r="L25" t="str">
        <f>VLOOKUP(A25,MasterTutor!A:D,3,FALSE)</f>
        <v>Professional</v>
      </c>
      <c r="M25" t="str">
        <f>VLOOKUP(A25,MasterTutor!A:D,2,FALSE)</f>
        <v>Ian Plamondon</v>
      </c>
    </row>
    <row r="26" spans="1:13" hidden="1" x14ac:dyDescent="0.2">
      <c r="A26" t="s">
        <v>31</v>
      </c>
      <c r="B26" t="s">
        <v>16</v>
      </c>
      <c r="C26" s="52">
        <v>0.7</v>
      </c>
      <c r="D26" s="52">
        <v>1.99</v>
      </c>
      <c r="E26" s="52">
        <v>0.97</v>
      </c>
      <c r="F26" s="52">
        <v>1</v>
      </c>
      <c r="G26" s="52">
        <v>0.71</v>
      </c>
      <c r="H26">
        <v>5</v>
      </c>
      <c r="I26" s="23">
        <v>45691</v>
      </c>
      <c r="J26" s="22">
        <v>6.6666666666666662E-3</v>
      </c>
      <c r="K26" t="str">
        <f>VLOOKUP(A26,MasterTutor!A:D,4,FALSE)</f>
        <v>Premium</v>
      </c>
      <c r="L26" t="str">
        <f>VLOOKUP(A26,MasterTutor!A:D,3,FALSE)</f>
        <v>Professional</v>
      </c>
      <c r="M26" t="str">
        <f>VLOOKUP(A26,MasterTutor!A:D,2,FALSE)</f>
        <v>Ian Plamondon</v>
      </c>
    </row>
    <row r="27" spans="1:13" hidden="1" x14ac:dyDescent="0.2">
      <c r="A27" t="s">
        <v>31</v>
      </c>
      <c r="B27" t="s">
        <v>17</v>
      </c>
      <c r="C27" s="52">
        <v>0.96</v>
      </c>
      <c r="D27" s="52">
        <v>1.65</v>
      </c>
      <c r="E27" s="52">
        <v>0.97</v>
      </c>
      <c r="F27" s="52">
        <v>1</v>
      </c>
      <c r="G27" s="52">
        <v>0.9</v>
      </c>
      <c r="H27">
        <v>0</v>
      </c>
      <c r="I27" s="20" t="s">
        <v>33</v>
      </c>
      <c r="J27" s="22">
        <v>0.75</v>
      </c>
      <c r="K27" t="str">
        <f>VLOOKUP(A27,MasterTutor!A:D,4,FALSE)</f>
        <v>Premium</v>
      </c>
      <c r="L27" t="str">
        <f>VLOOKUP(A27,MasterTutor!A:D,3,FALSE)</f>
        <v>Professional</v>
      </c>
      <c r="M27" t="str">
        <f>VLOOKUP(A27,MasterTutor!A:D,2,FALSE)</f>
        <v>Ian Plamondon</v>
      </c>
    </row>
    <row r="28" spans="1:13" hidden="1" x14ac:dyDescent="0.2">
      <c r="A28" t="s">
        <v>31</v>
      </c>
      <c r="B28" t="s">
        <v>18</v>
      </c>
      <c r="C28" s="52">
        <v>0.52</v>
      </c>
      <c r="D28" s="52">
        <v>1.83</v>
      </c>
      <c r="E28" s="52">
        <v>0.99</v>
      </c>
      <c r="F28" s="52">
        <v>1</v>
      </c>
      <c r="G28" s="52">
        <v>0.77</v>
      </c>
      <c r="H28">
        <v>2</v>
      </c>
      <c r="I28" s="20">
        <v>1</v>
      </c>
      <c r="J28" s="22">
        <f>I28</f>
        <v>1</v>
      </c>
      <c r="K28" t="str">
        <f>VLOOKUP(A28,MasterTutor!A:D,4,FALSE)</f>
        <v>Premium</v>
      </c>
      <c r="L28" t="str">
        <f>VLOOKUP(A28,MasterTutor!A:D,3,FALSE)</f>
        <v>Professional</v>
      </c>
      <c r="M28" t="str">
        <f>VLOOKUP(A28,MasterTutor!A:D,2,FALSE)</f>
        <v>Ian Plamondon</v>
      </c>
    </row>
    <row r="29" spans="1:13" hidden="1" x14ac:dyDescent="0.2">
      <c r="A29" t="s">
        <v>31</v>
      </c>
      <c r="B29" t="s">
        <v>20</v>
      </c>
      <c r="C29" s="52">
        <v>0.82</v>
      </c>
      <c r="D29" s="52">
        <v>1.92</v>
      </c>
      <c r="E29" s="52">
        <v>0.96</v>
      </c>
      <c r="F29" s="52">
        <v>1</v>
      </c>
      <c r="G29" s="52">
        <v>0.56000000000000005</v>
      </c>
      <c r="H29">
        <v>2</v>
      </c>
      <c r="I29" s="20">
        <v>1</v>
      </c>
      <c r="J29" s="22">
        <f>I29</f>
        <v>1</v>
      </c>
      <c r="K29" t="str">
        <f>VLOOKUP(A29,MasterTutor!A:D,4,FALSE)</f>
        <v>Premium</v>
      </c>
      <c r="L29" t="str">
        <f>VLOOKUP(A29,MasterTutor!A:D,3,FALSE)</f>
        <v>Professional</v>
      </c>
      <c r="M29" t="str">
        <f>VLOOKUP(A29,MasterTutor!A:D,2,FALSE)</f>
        <v>Ian Plamondon</v>
      </c>
    </row>
    <row r="30" spans="1:13" hidden="1" x14ac:dyDescent="0.2">
      <c r="A30" t="s">
        <v>31</v>
      </c>
      <c r="B30" t="s">
        <v>21</v>
      </c>
      <c r="C30" s="52">
        <v>0.8</v>
      </c>
      <c r="D30" s="52">
        <v>1.03</v>
      </c>
      <c r="E30" s="52">
        <v>0.99</v>
      </c>
      <c r="F30" s="52">
        <v>1</v>
      </c>
      <c r="G30" s="52">
        <v>0.88</v>
      </c>
      <c r="H30">
        <v>1</v>
      </c>
      <c r="I30" s="20" t="s">
        <v>34</v>
      </c>
      <c r="J30" s="22">
        <v>0</v>
      </c>
      <c r="K30" t="str">
        <f>VLOOKUP(A30,MasterTutor!A:D,4,FALSE)</f>
        <v>Premium</v>
      </c>
      <c r="L30" t="str">
        <f>VLOOKUP(A30,MasterTutor!A:D,3,FALSE)</f>
        <v>Professional</v>
      </c>
      <c r="M30" t="str">
        <f>VLOOKUP(A30,MasterTutor!A:D,2,FALSE)</f>
        <v>Ian Plamondon</v>
      </c>
    </row>
    <row r="31" spans="1:13" hidden="1" x14ac:dyDescent="0.2">
      <c r="A31" t="s">
        <v>31</v>
      </c>
      <c r="B31" t="s">
        <v>22</v>
      </c>
      <c r="C31" s="52">
        <v>0.75</v>
      </c>
      <c r="D31" s="52">
        <v>2.19</v>
      </c>
      <c r="E31" s="52">
        <v>0.94</v>
      </c>
      <c r="F31" s="52">
        <v>1</v>
      </c>
      <c r="G31" s="52">
        <v>0.93</v>
      </c>
      <c r="H31">
        <v>0</v>
      </c>
      <c r="I31" s="20" t="s">
        <v>35</v>
      </c>
      <c r="J31" s="22">
        <v>1</v>
      </c>
      <c r="K31" t="str">
        <f>VLOOKUP(A31,MasterTutor!A:D,4,FALSE)</f>
        <v>Premium</v>
      </c>
      <c r="L31" t="str">
        <f>VLOOKUP(A31,MasterTutor!A:D,3,FALSE)</f>
        <v>Professional</v>
      </c>
      <c r="M31" t="str">
        <f>VLOOKUP(A31,MasterTutor!A:D,2,FALSE)</f>
        <v>Ian Plamondon</v>
      </c>
    </row>
    <row r="32" spans="1:13" x14ac:dyDescent="0.2">
      <c r="A32" t="s">
        <v>31</v>
      </c>
      <c r="B32" t="s">
        <v>9158</v>
      </c>
      <c r="C32" s="52">
        <v>0.6</v>
      </c>
      <c r="D32" s="52">
        <v>1.82</v>
      </c>
      <c r="E32" s="52">
        <v>1</v>
      </c>
      <c r="F32" s="52">
        <v>0.98</v>
      </c>
      <c r="G32" s="52">
        <v>0.81</v>
      </c>
      <c r="H32">
        <v>4</v>
      </c>
      <c r="I32" s="20">
        <v>1</v>
      </c>
      <c r="J32" s="22">
        <v>1</v>
      </c>
      <c r="K32" t="str">
        <f>VLOOKUP(A32,MasterTutor!A:D,4,FALSE)</f>
        <v>Premium</v>
      </c>
      <c r="L32" t="str">
        <f>VLOOKUP(A32,MasterTutor!A:D,3,FALSE)</f>
        <v>Professional</v>
      </c>
      <c r="M32" t="str">
        <f>VLOOKUP(A32,MasterTutor!A:D,2,FALSE)</f>
        <v>Ian Plamondon</v>
      </c>
    </row>
    <row r="33" spans="1:13" hidden="1" x14ac:dyDescent="0.2">
      <c r="A33" t="s">
        <v>36</v>
      </c>
      <c r="B33" t="s">
        <v>14</v>
      </c>
      <c r="C33" s="52">
        <v>1.7343999999999999</v>
      </c>
      <c r="D33" s="52">
        <v>1.3554999999999999</v>
      </c>
      <c r="E33" s="52">
        <v>0.98888888888888804</v>
      </c>
      <c r="F33" s="52">
        <v>0.78125</v>
      </c>
      <c r="G33" s="52">
        <v>0.70588235294117596</v>
      </c>
      <c r="H33">
        <v>7</v>
      </c>
      <c r="I33" s="20" t="s">
        <v>37</v>
      </c>
      <c r="J33" s="22">
        <v>0.66</v>
      </c>
      <c r="K33" t="str">
        <f>VLOOKUP(A33,MasterTutor!A:D,4,FALSE)</f>
        <v>Advanced</v>
      </c>
      <c r="L33" t="str">
        <f>VLOOKUP(A33,MasterTutor!A:D,3,FALSE)</f>
        <v>Adjunct</v>
      </c>
      <c r="M33" t="str">
        <f>VLOOKUP(A33,MasterTutor!A:D,2,FALSE)</f>
        <v>Kristin Haase-Alvey</v>
      </c>
    </row>
    <row r="34" spans="1:13" hidden="1" x14ac:dyDescent="0.2">
      <c r="A34" t="s">
        <v>36</v>
      </c>
      <c r="B34" t="s">
        <v>14</v>
      </c>
      <c r="C34" s="52">
        <v>1.7343999999999999</v>
      </c>
      <c r="D34" s="52">
        <v>1.3554999999999999</v>
      </c>
      <c r="E34" s="52">
        <v>0.98888888888888804</v>
      </c>
      <c r="F34" s="52">
        <v>0.78125</v>
      </c>
      <c r="G34" s="52">
        <v>0.70588235294117596</v>
      </c>
      <c r="H34">
        <v>7</v>
      </c>
      <c r="I34" s="20" t="s">
        <v>37</v>
      </c>
      <c r="J34" s="22">
        <f>_xlfn.TEXTBEFORE(I34, "/")/_xlfn.TEXTAFTER(I34,"/")</f>
        <v>0.66666666666666663</v>
      </c>
      <c r="K34" t="str">
        <f>VLOOKUP(A34,MasterTutor!A:D,4,FALSE)</f>
        <v>Advanced</v>
      </c>
      <c r="L34" t="str">
        <f>VLOOKUP(A34,MasterTutor!A:D,3,FALSE)</f>
        <v>Adjunct</v>
      </c>
      <c r="M34" t="str">
        <f>VLOOKUP(A34,MasterTutor!A:D,2,FALSE)</f>
        <v>Kristin Haase-Alvey</v>
      </c>
    </row>
    <row r="35" spans="1:13" hidden="1" x14ac:dyDescent="0.2">
      <c r="A35" t="s">
        <v>36</v>
      </c>
      <c r="B35" t="s">
        <v>16</v>
      </c>
      <c r="C35" s="52">
        <v>1.67</v>
      </c>
      <c r="D35" s="52">
        <v>1.38</v>
      </c>
      <c r="E35" s="52">
        <v>1</v>
      </c>
      <c r="F35" s="52">
        <v>0.47</v>
      </c>
      <c r="G35" s="52">
        <v>0.81</v>
      </c>
      <c r="H35">
        <v>11</v>
      </c>
      <c r="I35" s="23" t="s">
        <v>38</v>
      </c>
      <c r="J35" s="22">
        <v>0</v>
      </c>
      <c r="K35" t="str">
        <f>VLOOKUP(A35,MasterTutor!A:D,4,FALSE)</f>
        <v>Advanced</v>
      </c>
      <c r="L35" t="str">
        <f>VLOOKUP(A35,MasterTutor!A:D,3,FALSE)</f>
        <v>Adjunct</v>
      </c>
      <c r="M35" t="str">
        <f>VLOOKUP(A35,MasterTutor!A:D,2,FALSE)</f>
        <v>Kristin Haase-Alvey</v>
      </c>
    </row>
    <row r="36" spans="1:13" hidden="1" x14ac:dyDescent="0.2">
      <c r="A36" t="s">
        <v>36</v>
      </c>
      <c r="B36" t="s">
        <v>17</v>
      </c>
      <c r="C36" s="52">
        <v>0.54</v>
      </c>
      <c r="D36" s="52">
        <v>0.97</v>
      </c>
      <c r="E36" s="52">
        <v>1</v>
      </c>
      <c r="F36" s="52">
        <v>0.85</v>
      </c>
      <c r="G36" s="52">
        <v>1</v>
      </c>
      <c r="H36">
        <v>1</v>
      </c>
      <c r="J36" s="22"/>
      <c r="K36" t="str">
        <f>VLOOKUP(A36,MasterTutor!A:D,4,FALSE)</f>
        <v>Advanced</v>
      </c>
      <c r="L36" t="str">
        <f>VLOOKUP(A36,MasterTutor!A:D,3,FALSE)</f>
        <v>Adjunct</v>
      </c>
      <c r="M36" t="str">
        <f>VLOOKUP(A36,MasterTutor!A:D,2,FALSE)</f>
        <v>Kristin Haase-Alvey</v>
      </c>
    </row>
    <row r="37" spans="1:13" hidden="1" x14ac:dyDescent="0.2">
      <c r="A37" t="s">
        <v>36</v>
      </c>
      <c r="B37" t="s">
        <v>18</v>
      </c>
      <c r="C37" s="52">
        <v>0.02</v>
      </c>
      <c r="D37" s="52">
        <v>0.63</v>
      </c>
      <c r="E37" s="52">
        <v>1</v>
      </c>
      <c r="F37" s="52">
        <v>1</v>
      </c>
      <c r="G37" s="52">
        <v>1</v>
      </c>
      <c r="H37" t="e">
        <v>#N/A</v>
      </c>
      <c r="J37" s="22"/>
      <c r="K37" t="str">
        <f>VLOOKUP(A37,MasterTutor!A:D,4,FALSE)</f>
        <v>Advanced</v>
      </c>
      <c r="L37" t="str">
        <f>VLOOKUP(A37,MasterTutor!A:D,3,FALSE)</f>
        <v>Adjunct</v>
      </c>
      <c r="M37" t="str">
        <f>VLOOKUP(A37,MasterTutor!A:D,2,FALSE)</f>
        <v>Kristin Haase-Alvey</v>
      </c>
    </row>
    <row r="38" spans="1:13" hidden="1" x14ac:dyDescent="0.2">
      <c r="A38" t="s">
        <v>36</v>
      </c>
      <c r="B38" t="s">
        <v>20</v>
      </c>
      <c r="C38" s="52">
        <v>0.8</v>
      </c>
      <c r="D38" s="52">
        <v>1.29</v>
      </c>
      <c r="E38" s="52">
        <v>1</v>
      </c>
      <c r="F38" s="52">
        <v>0.87</v>
      </c>
      <c r="G38" s="52">
        <v>0.8</v>
      </c>
      <c r="H38" t="e">
        <v>#N/A</v>
      </c>
      <c r="I38" s="20">
        <v>1</v>
      </c>
      <c r="J38" s="22">
        <f>I38</f>
        <v>1</v>
      </c>
      <c r="K38" t="str">
        <f>VLOOKUP(A38,MasterTutor!A:D,4,FALSE)</f>
        <v>Advanced</v>
      </c>
      <c r="L38" t="str">
        <f>VLOOKUP(A38,MasterTutor!A:D,3,FALSE)</f>
        <v>Adjunct</v>
      </c>
      <c r="M38" t="str">
        <f>VLOOKUP(A38,MasterTutor!A:D,2,FALSE)</f>
        <v>Kristin Haase-Alvey</v>
      </c>
    </row>
    <row r="39" spans="1:13" hidden="1" x14ac:dyDescent="0.2">
      <c r="A39" t="s">
        <v>36</v>
      </c>
      <c r="B39" t="s">
        <v>21</v>
      </c>
      <c r="C39" s="52">
        <v>1.02</v>
      </c>
      <c r="D39" s="52">
        <v>1.48</v>
      </c>
      <c r="E39" s="52">
        <v>1</v>
      </c>
      <c r="F39" s="52">
        <v>0.95</v>
      </c>
      <c r="G39" s="52">
        <v>0.4</v>
      </c>
      <c r="H39">
        <v>2</v>
      </c>
      <c r="I39" s="21"/>
      <c r="J39" s="22"/>
      <c r="K39" t="str">
        <f>VLOOKUP(A39,MasterTutor!A:D,4,FALSE)</f>
        <v>Advanced</v>
      </c>
      <c r="L39" t="str">
        <f>VLOOKUP(A39,MasterTutor!A:D,3,FALSE)</f>
        <v>Adjunct</v>
      </c>
      <c r="M39" t="str">
        <f>VLOOKUP(A39,MasterTutor!A:D,2,FALSE)</f>
        <v>Kristin Haase-Alvey</v>
      </c>
    </row>
    <row r="40" spans="1:13" hidden="1" x14ac:dyDescent="0.2">
      <c r="A40" t="s">
        <v>36</v>
      </c>
      <c r="B40" t="s">
        <v>22</v>
      </c>
      <c r="C40" s="52">
        <v>1.85</v>
      </c>
      <c r="D40" s="52">
        <v>1.65</v>
      </c>
      <c r="E40" s="52">
        <v>1</v>
      </c>
      <c r="F40" s="52">
        <v>0.75</v>
      </c>
      <c r="G40" s="52">
        <v>0.57999999999999996</v>
      </c>
      <c r="H40">
        <v>8</v>
      </c>
      <c r="I40" s="20" t="s">
        <v>39</v>
      </c>
      <c r="J40" s="22">
        <v>0.83</v>
      </c>
      <c r="K40" t="str">
        <f>VLOOKUP(A40,MasterTutor!A:D,4,FALSE)</f>
        <v>Advanced</v>
      </c>
      <c r="L40" t="str">
        <f>VLOOKUP(A40,MasterTutor!A:D,3,FALSE)</f>
        <v>Adjunct</v>
      </c>
      <c r="M40" t="str">
        <f>VLOOKUP(A40,MasterTutor!A:D,2,FALSE)</f>
        <v>Kristin Haase-Alvey</v>
      </c>
    </row>
    <row r="41" spans="1:13" x14ac:dyDescent="0.2">
      <c r="A41" t="s">
        <v>36</v>
      </c>
      <c r="B41" t="s">
        <v>9158</v>
      </c>
      <c r="C41" s="52">
        <v>1.0900000000000001</v>
      </c>
      <c r="D41" s="52">
        <v>0.93</v>
      </c>
      <c r="E41" s="52">
        <v>0.95</v>
      </c>
      <c r="F41" s="52">
        <v>0.51</v>
      </c>
      <c r="G41" s="52">
        <v>0.65</v>
      </c>
      <c r="H41">
        <v>3</v>
      </c>
      <c r="I41" s="20">
        <v>1</v>
      </c>
      <c r="J41" s="22">
        <v>1</v>
      </c>
      <c r="K41" t="str">
        <f>VLOOKUP(A41,MasterTutor!A:D,4,FALSE)</f>
        <v>Advanced</v>
      </c>
      <c r="L41" t="str">
        <f>VLOOKUP(A41,MasterTutor!A:D,3,FALSE)</f>
        <v>Adjunct</v>
      </c>
      <c r="M41" t="str">
        <f>VLOOKUP(A41,MasterTutor!A:D,2,FALSE)</f>
        <v>Kristin Haase-Alvey</v>
      </c>
    </row>
    <row r="42" spans="1:13" hidden="1" x14ac:dyDescent="0.2">
      <c r="A42" t="s">
        <v>40</v>
      </c>
      <c r="B42" t="s">
        <v>14</v>
      </c>
      <c r="C42" s="52">
        <v>0.7208</v>
      </c>
      <c r="D42" s="52">
        <v>0.98679999999999901</v>
      </c>
      <c r="E42" s="52">
        <v>1</v>
      </c>
      <c r="F42" s="52">
        <v>0.87272727272727202</v>
      </c>
      <c r="G42" s="52">
        <v>0.95652173913043403</v>
      </c>
      <c r="H42">
        <v>3</v>
      </c>
      <c r="I42" s="20"/>
      <c r="J42" s="22"/>
      <c r="K42" t="str">
        <f>VLOOKUP(A42,MasterTutor!A:D,4,FALSE)</f>
        <v>Distinguished</v>
      </c>
      <c r="L42" t="str">
        <f>VLOOKUP(A42,MasterTutor!A:D,3,FALSE)</f>
        <v>Professional</v>
      </c>
      <c r="M42" t="str">
        <f>VLOOKUP(A42,MasterTutor!A:D,2,FALSE)</f>
        <v>Ian Plamondon</v>
      </c>
    </row>
    <row r="43" spans="1:13" hidden="1" x14ac:dyDescent="0.2">
      <c r="A43" t="s">
        <v>40</v>
      </c>
      <c r="B43" t="s">
        <v>14</v>
      </c>
      <c r="C43" s="52">
        <v>0.7208</v>
      </c>
      <c r="D43" s="52">
        <v>0.98679999999999901</v>
      </c>
      <c r="E43" s="52">
        <v>1</v>
      </c>
      <c r="F43" s="52">
        <v>0.87272727272727202</v>
      </c>
      <c r="G43" s="52">
        <v>0.95652173913043403</v>
      </c>
      <c r="H43">
        <v>3</v>
      </c>
      <c r="J43" s="19"/>
      <c r="K43" t="str">
        <f>VLOOKUP(A43,MasterTutor!A:D,4,FALSE)</f>
        <v>Distinguished</v>
      </c>
      <c r="L43" t="str">
        <f>VLOOKUP(A43,MasterTutor!A:D,3,FALSE)</f>
        <v>Professional</v>
      </c>
      <c r="M43" t="str">
        <f>VLOOKUP(A43,MasterTutor!A:D,2,FALSE)</f>
        <v>Ian Plamondon</v>
      </c>
    </row>
    <row r="44" spans="1:13" hidden="1" x14ac:dyDescent="0.2">
      <c r="A44" t="s">
        <v>40</v>
      </c>
      <c r="B44" t="s">
        <v>16</v>
      </c>
      <c r="C44" s="52">
        <v>0.5</v>
      </c>
      <c r="D44" s="52">
        <v>0.9</v>
      </c>
      <c r="E44" s="52">
        <v>1</v>
      </c>
      <c r="F44" s="52">
        <v>0.82</v>
      </c>
      <c r="G44" s="52">
        <v>0.93</v>
      </c>
      <c r="H44">
        <v>2</v>
      </c>
      <c r="I44" s="23">
        <v>45658</v>
      </c>
      <c r="J44" s="22">
        <v>1</v>
      </c>
      <c r="K44" t="str">
        <f>VLOOKUP(A44,MasterTutor!A:D,4,FALSE)</f>
        <v>Distinguished</v>
      </c>
      <c r="L44" t="str">
        <f>VLOOKUP(A44,MasterTutor!A:D,3,FALSE)</f>
        <v>Professional</v>
      </c>
      <c r="M44" t="str">
        <f>VLOOKUP(A44,MasterTutor!A:D,2,FALSE)</f>
        <v>Ian Plamondon</v>
      </c>
    </row>
    <row r="45" spans="1:13" hidden="1" x14ac:dyDescent="0.2">
      <c r="A45" t="s">
        <v>40</v>
      </c>
      <c r="B45" t="s">
        <v>17</v>
      </c>
      <c r="C45" s="52">
        <v>0.73</v>
      </c>
      <c r="D45" s="52">
        <v>0.93</v>
      </c>
      <c r="E45" s="52">
        <v>1</v>
      </c>
      <c r="F45" s="52">
        <v>0.87</v>
      </c>
      <c r="G45" s="52">
        <v>0.8</v>
      </c>
      <c r="H45" t="e">
        <v>#N/A</v>
      </c>
      <c r="I45" s="20" t="s">
        <v>19</v>
      </c>
      <c r="J45" s="22">
        <v>0.67</v>
      </c>
      <c r="K45" t="str">
        <f>VLOOKUP(A45,MasterTutor!A:D,4,FALSE)</f>
        <v>Distinguished</v>
      </c>
      <c r="L45" t="str">
        <f>VLOOKUP(A45,MasterTutor!A:D,3,FALSE)</f>
        <v>Professional</v>
      </c>
      <c r="M45" t="str">
        <f>VLOOKUP(A45,MasterTutor!A:D,2,FALSE)</f>
        <v>Ian Plamondon</v>
      </c>
    </row>
    <row r="46" spans="1:13" hidden="1" x14ac:dyDescent="0.2">
      <c r="A46" t="s">
        <v>40</v>
      </c>
      <c r="B46" t="s">
        <v>18</v>
      </c>
      <c r="C46" s="52">
        <v>0.47</v>
      </c>
      <c r="D46" s="52">
        <v>0.93</v>
      </c>
      <c r="E46" s="52">
        <v>1</v>
      </c>
      <c r="F46" s="52">
        <v>0.81</v>
      </c>
      <c r="G46" s="52">
        <v>0.5</v>
      </c>
      <c r="H46">
        <v>2</v>
      </c>
      <c r="I46" s="20">
        <v>1</v>
      </c>
      <c r="J46" s="22">
        <f>I46</f>
        <v>1</v>
      </c>
      <c r="K46" t="str">
        <f>VLOOKUP(A46,MasterTutor!A:D,4,FALSE)</f>
        <v>Distinguished</v>
      </c>
      <c r="L46" t="str">
        <f>VLOOKUP(A46,MasterTutor!A:D,3,FALSE)</f>
        <v>Professional</v>
      </c>
      <c r="M46" t="str">
        <f>VLOOKUP(A46,MasterTutor!A:D,2,FALSE)</f>
        <v>Ian Plamondon</v>
      </c>
    </row>
    <row r="47" spans="1:13" hidden="1" x14ac:dyDescent="0.2">
      <c r="A47" t="s">
        <v>40</v>
      </c>
      <c r="B47" t="s">
        <v>20</v>
      </c>
      <c r="C47" s="52">
        <v>0.73</v>
      </c>
      <c r="D47" s="52">
        <v>1.02</v>
      </c>
      <c r="E47" s="52">
        <v>1</v>
      </c>
      <c r="F47" s="52">
        <v>0.91</v>
      </c>
      <c r="G47" s="52">
        <v>0.71</v>
      </c>
      <c r="H47" t="e">
        <v>#N/A</v>
      </c>
      <c r="I47" s="20">
        <v>1</v>
      </c>
      <c r="J47" s="22">
        <f>I47</f>
        <v>1</v>
      </c>
      <c r="K47" t="str">
        <f>VLOOKUP(A47,MasterTutor!A:D,4,FALSE)</f>
        <v>Distinguished</v>
      </c>
      <c r="L47" t="str">
        <f>VLOOKUP(A47,MasterTutor!A:D,3,FALSE)</f>
        <v>Professional</v>
      </c>
      <c r="M47" t="str">
        <f>VLOOKUP(A47,MasterTutor!A:D,2,FALSE)</f>
        <v>Ian Plamondon</v>
      </c>
    </row>
    <row r="48" spans="1:13" hidden="1" x14ac:dyDescent="0.2">
      <c r="A48" t="s">
        <v>40</v>
      </c>
      <c r="B48" t="s">
        <v>21</v>
      </c>
      <c r="C48" s="52">
        <v>0.74</v>
      </c>
      <c r="D48" s="52">
        <v>0.98</v>
      </c>
      <c r="E48" s="52">
        <v>1</v>
      </c>
      <c r="F48" s="52">
        <v>0.9</v>
      </c>
      <c r="G48" s="52">
        <v>0.94</v>
      </c>
      <c r="H48">
        <v>3</v>
      </c>
      <c r="I48" s="20" t="s">
        <v>39</v>
      </c>
      <c r="J48" s="22">
        <v>0.83</v>
      </c>
      <c r="K48" t="str">
        <f>VLOOKUP(A48,MasterTutor!A:D,4,FALSE)</f>
        <v>Distinguished</v>
      </c>
      <c r="L48" t="str">
        <f>VLOOKUP(A48,MasterTutor!A:D,3,FALSE)</f>
        <v>Professional</v>
      </c>
      <c r="M48" t="str">
        <f>VLOOKUP(A48,MasterTutor!A:D,2,FALSE)</f>
        <v>Ian Plamondon</v>
      </c>
    </row>
    <row r="49" spans="1:13" hidden="1" x14ac:dyDescent="0.2">
      <c r="A49" t="s">
        <v>40</v>
      </c>
      <c r="B49" t="s">
        <v>22</v>
      </c>
      <c r="C49" s="52">
        <v>0.76</v>
      </c>
      <c r="D49" s="52">
        <v>0.99</v>
      </c>
      <c r="E49" s="52">
        <v>1</v>
      </c>
      <c r="F49" s="52">
        <v>1</v>
      </c>
      <c r="G49" s="52">
        <v>0.77</v>
      </c>
      <c r="H49">
        <v>2</v>
      </c>
      <c r="I49" s="20" t="s">
        <v>41</v>
      </c>
      <c r="J49" s="22">
        <v>0.17</v>
      </c>
      <c r="K49" t="str">
        <f>VLOOKUP(A49,MasterTutor!A:D,4,FALSE)</f>
        <v>Distinguished</v>
      </c>
      <c r="L49" t="str">
        <f>VLOOKUP(A49,MasterTutor!A:D,3,FALSE)</f>
        <v>Professional</v>
      </c>
      <c r="M49" t="str">
        <f>VLOOKUP(A49,MasterTutor!A:D,2,FALSE)</f>
        <v>Ian Plamondon</v>
      </c>
    </row>
    <row r="50" spans="1:13" x14ac:dyDescent="0.2">
      <c r="A50" t="s">
        <v>40</v>
      </c>
      <c r="B50" t="s">
        <v>9158</v>
      </c>
      <c r="C50" s="52">
        <v>0.36</v>
      </c>
      <c r="D50" s="52">
        <v>0.94</v>
      </c>
      <c r="E50" s="52">
        <v>0.97</v>
      </c>
      <c r="F50" s="52">
        <v>0.94</v>
      </c>
      <c r="G50" s="52">
        <v>1</v>
      </c>
      <c r="H50">
        <v>1</v>
      </c>
      <c r="I50" s="20"/>
      <c r="J50" s="22"/>
      <c r="K50" t="str">
        <f>VLOOKUP(A50,MasterTutor!A:D,4,FALSE)</f>
        <v>Distinguished</v>
      </c>
      <c r="L50" t="str">
        <f>VLOOKUP(A50,MasterTutor!A:D,3,FALSE)</f>
        <v>Professional</v>
      </c>
      <c r="M50" t="str">
        <f>VLOOKUP(A50,MasterTutor!A:D,2,FALSE)</f>
        <v>Ian Plamondon</v>
      </c>
    </row>
    <row r="51" spans="1:13" hidden="1" x14ac:dyDescent="0.2">
      <c r="A51" t="s">
        <v>42</v>
      </c>
      <c r="B51" t="s">
        <v>14</v>
      </c>
      <c r="C51" s="52">
        <v>0.5</v>
      </c>
      <c r="D51" s="52">
        <v>0.98829999999999996</v>
      </c>
      <c r="E51" s="52">
        <v>1</v>
      </c>
      <c r="F51" s="52">
        <v>1</v>
      </c>
      <c r="G51" s="52">
        <v>1</v>
      </c>
      <c r="H51">
        <v>2</v>
      </c>
      <c r="I51" s="20"/>
      <c r="J51" s="22"/>
      <c r="K51" t="str">
        <f>VLOOKUP(A51,MasterTutor!A:D,4,FALSE)</f>
        <v>Premium</v>
      </c>
      <c r="L51" t="str">
        <f>VLOOKUP(A51,MasterTutor!A:D,3,FALSE)</f>
        <v>Adjunct</v>
      </c>
      <c r="M51" t="str">
        <f>VLOOKUP(A51,MasterTutor!A:D,2,FALSE)</f>
        <v>Geoff St. Marie</v>
      </c>
    </row>
    <row r="52" spans="1:13" hidden="1" x14ac:dyDescent="0.2">
      <c r="A52" t="s">
        <v>42</v>
      </c>
      <c r="B52" t="s">
        <v>14</v>
      </c>
      <c r="C52" s="52">
        <v>0.5</v>
      </c>
      <c r="D52" s="52">
        <v>0.98829999999999996</v>
      </c>
      <c r="E52" s="52">
        <v>1</v>
      </c>
      <c r="F52" s="52">
        <v>1</v>
      </c>
      <c r="G52" s="52">
        <v>1</v>
      </c>
      <c r="H52">
        <v>2</v>
      </c>
      <c r="J52" s="19"/>
      <c r="K52" t="str">
        <f>VLOOKUP(A52,MasterTutor!A:D,4,FALSE)</f>
        <v>Premium</v>
      </c>
      <c r="L52" t="str">
        <f>VLOOKUP(A52,MasterTutor!A:D,3,FALSE)</f>
        <v>Adjunct</v>
      </c>
      <c r="M52" t="str">
        <f>VLOOKUP(A52,MasterTutor!A:D,2,FALSE)</f>
        <v>Geoff St. Marie</v>
      </c>
    </row>
    <row r="53" spans="1:13" hidden="1" x14ac:dyDescent="0.2">
      <c r="A53" t="s">
        <v>42</v>
      </c>
      <c r="B53" t="s">
        <v>16</v>
      </c>
      <c r="C53" s="52">
        <v>0.41</v>
      </c>
      <c r="D53" s="52">
        <v>0.9</v>
      </c>
      <c r="E53" s="52">
        <v>0.94</v>
      </c>
      <c r="F53" s="52">
        <v>1</v>
      </c>
      <c r="G53" s="52">
        <v>1</v>
      </c>
      <c r="H53">
        <v>0</v>
      </c>
      <c r="I53" s="23"/>
      <c r="J53" s="22"/>
      <c r="K53" t="str">
        <f>VLOOKUP(A53,MasterTutor!A:D,4,FALSE)</f>
        <v>Premium</v>
      </c>
      <c r="L53" t="str">
        <f>VLOOKUP(A53,MasterTutor!A:D,3,FALSE)</f>
        <v>Adjunct</v>
      </c>
      <c r="M53" t="str">
        <f>VLOOKUP(A53,MasterTutor!A:D,2,FALSE)</f>
        <v>Geoff St. Marie</v>
      </c>
    </row>
    <row r="54" spans="1:13" hidden="1" x14ac:dyDescent="0.2">
      <c r="A54" t="s">
        <v>42</v>
      </c>
      <c r="B54" t="s">
        <v>17</v>
      </c>
      <c r="C54" s="52">
        <v>0.95</v>
      </c>
      <c r="D54" s="52">
        <v>0.86</v>
      </c>
      <c r="E54" s="52">
        <v>0.92</v>
      </c>
      <c r="F54" s="52">
        <v>0.88</v>
      </c>
      <c r="G54" s="52">
        <v>0.9</v>
      </c>
      <c r="H54" t="e">
        <v>#N/A</v>
      </c>
      <c r="J54" s="22"/>
      <c r="K54" t="str">
        <f>VLOOKUP(A54,MasterTutor!A:D,4,FALSE)</f>
        <v>Premium</v>
      </c>
      <c r="L54" t="str">
        <f>VLOOKUP(A54,MasterTutor!A:D,3,FALSE)</f>
        <v>Adjunct</v>
      </c>
      <c r="M54" t="str">
        <f>VLOOKUP(A54,MasterTutor!A:D,2,FALSE)</f>
        <v>Geoff St. Marie</v>
      </c>
    </row>
    <row r="55" spans="1:13" hidden="1" x14ac:dyDescent="0.2">
      <c r="A55" t="s">
        <v>42</v>
      </c>
      <c r="B55" t="s">
        <v>18</v>
      </c>
      <c r="C55" s="52">
        <v>1.1499999999999999</v>
      </c>
      <c r="D55" s="52">
        <v>0.99</v>
      </c>
      <c r="E55" s="52">
        <v>0.9</v>
      </c>
      <c r="F55" s="52">
        <v>0.93</v>
      </c>
      <c r="G55" s="52">
        <v>0.82</v>
      </c>
      <c r="H55">
        <v>1</v>
      </c>
      <c r="I55" s="20">
        <v>1</v>
      </c>
      <c r="J55" s="22">
        <f>I55</f>
        <v>1</v>
      </c>
      <c r="K55" t="str">
        <f>VLOOKUP(A55,MasterTutor!A:D,4,FALSE)</f>
        <v>Premium</v>
      </c>
      <c r="L55" t="str">
        <f>VLOOKUP(A55,MasterTutor!A:D,3,FALSE)</f>
        <v>Adjunct</v>
      </c>
      <c r="M55" t="str">
        <f>VLOOKUP(A55,MasterTutor!A:D,2,FALSE)</f>
        <v>Geoff St. Marie</v>
      </c>
    </row>
    <row r="56" spans="1:13" hidden="1" x14ac:dyDescent="0.2">
      <c r="A56" t="s">
        <v>42</v>
      </c>
      <c r="B56" t="s">
        <v>20</v>
      </c>
      <c r="C56" s="52">
        <v>1</v>
      </c>
      <c r="D56" s="52">
        <v>1.03</v>
      </c>
      <c r="E56" s="52">
        <v>1</v>
      </c>
      <c r="F56" s="52">
        <v>1</v>
      </c>
      <c r="G56" s="52">
        <v>0.64</v>
      </c>
      <c r="H56">
        <v>2</v>
      </c>
      <c r="J56" s="22"/>
      <c r="K56" t="str">
        <f>VLOOKUP(A56,MasterTutor!A:D,4,FALSE)</f>
        <v>Premium</v>
      </c>
      <c r="L56" t="str">
        <f>VLOOKUP(A56,MasterTutor!A:D,3,FALSE)</f>
        <v>Adjunct</v>
      </c>
      <c r="M56" t="str">
        <f>VLOOKUP(A56,MasterTutor!A:D,2,FALSE)</f>
        <v>Geoff St. Marie</v>
      </c>
    </row>
    <row r="57" spans="1:13" hidden="1" x14ac:dyDescent="0.2">
      <c r="A57" t="s">
        <v>42</v>
      </c>
      <c r="B57" t="s">
        <v>21</v>
      </c>
      <c r="C57" s="52">
        <v>1.53</v>
      </c>
      <c r="D57" s="52">
        <v>1.23</v>
      </c>
      <c r="E57" s="52">
        <v>0.97</v>
      </c>
      <c r="F57" s="52">
        <v>0.83</v>
      </c>
      <c r="G57" s="52">
        <v>1</v>
      </c>
      <c r="H57">
        <v>0</v>
      </c>
      <c r="I57" s="20" t="s">
        <v>23</v>
      </c>
      <c r="J57" s="22">
        <v>1</v>
      </c>
      <c r="K57" t="str">
        <f>VLOOKUP(A57,MasterTutor!A:D,4,FALSE)</f>
        <v>Premium</v>
      </c>
      <c r="L57" t="str">
        <f>VLOOKUP(A57,MasterTutor!A:D,3,FALSE)</f>
        <v>Adjunct</v>
      </c>
      <c r="M57" t="str">
        <f>VLOOKUP(A57,MasterTutor!A:D,2,FALSE)</f>
        <v>Geoff St. Marie</v>
      </c>
    </row>
    <row r="58" spans="1:13" hidden="1" x14ac:dyDescent="0.2">
      <c r="A58" t="s">
        <v>42</v>
      </c>
      <c r="B58" t="s">
        <v>22</v>
      </c>
      <c r="C58" s="52">
        <v>1.08</v>
      </c>
      <c r="D58" s="52">
        <v>1.02</v>
      </c>
      <c r="E58" s="52">
        <v>0.96</v>
      </c>
      <c r="F58" s="52">
        <v>1</v>
      </c>
      <c r="G58" s="52">
        <v>1</v>
      </c>
      <c r="H58">
        <v>1</v>
      </c>
      <c r="I58" s="21"/>
      <c r="J58" s="22"/>
      <c r="K58" t="str">
        <f>VLOOKUP(A58,MasterTutor!A:D,4,FALSE)</f>
        <v>Premium</v>
      </c>
      <c r="L58" t="str">
        <f>VLOOKUP(A58,MasterTutor!A:D,3,FALSE)</f>
        <v>Adjunct</v>
      </c>
      <c r="M58" t="str">
        <f>VLOOKUP(A58,MasterTutor!A:D,2,FALSE)</f>
        <v>Geoff St. Marie</v>
      </c>
    </row>
    <row r="59" spans="1:13" x14ac:dyDescent="0.2">
      <c r="A59" t="s">
        <v>42</v>
      </c>
      <c r="B59" t="s">
        <v>9158</v>
      </c>
      <c r="C59" s="52">
        <v>0.37</v>
      </c>
      <c r="D59" s="52">
        <v>1.17</v>
      </c>
      <c r="E59" s="52">
        <v>0.85</v>
      </c>
      <c r="F59" s="52">
        <v>0.7</v>
      </c>
      <c r="G59" s="52">
        <v>1</v>
      </c>
      <c r="H59">
        <v>6</v>
      </c>
      <c r="I59" s="20">
        <v>1</v>
      </c>
      <c r="J59" s="22">
        <v>1</v>
      </c>
      <c r="K59" t="str">
        <f>VLOOKUP(A59,MasterTutor!A:D,4,FALSE)</f>
        <v>Premium</v>
      </c>
      <c r="L59" t="str">
        <f>VLOOKUP(A59,MasterTutor!A:D,3,FALSE)</f>
        <v>Adjunct</v>
      </c>
      <c r="M59" t="str">
        <f>VLOOKUP(A59,MasterTutor!A:D,2,FALSE)</f>
        <v>Geoff St. Marie</v>
      </c>
    </row>
    <row r="60" spans="1:13" hidden="1" x14ac:dyDescent="0.2">
      <c r="A60" t="s">
        <v>43</v>
      </c>
      <c r="B60" t="s">
        <v>17</v>
      </c>
      <c r="C60" s="52">
        <v>0.82</v>
      </c>
      <c r="D60" s="52">
        <v>0.77</v>
      </c>
      <c r="E60" s="52">
        <v>1</v>
      </c>
      <c r="F60" s="52">
        <v>1</v>
      </c>
      <c r="G60" s="52">
        <v>0.83</v>
      </c>
      <c r="H60">
        <v>3</v>
      </c>
      <c r="J60" s="22"/>
      <c r="K60" t="e">
        <f>VLOOKUP(A60,MasterTutor!A:D,4,FALSE)</f>
        <v>#N/A</v>
      </c>
      <c r="L60" t="e">
        <f>VLOOKUP(A60,MasterTutor!A:D,3,FALSE)</f>
        <v>#N/A</v>
      </c>
      <c r="M60" t="e">
        <f>VLOOKUP(A60,MasterTutor!A:D,2,FALSE)</f>
        <v>#N/A</v>
      </c>
    </row>
    <row r="61" spans="1:13" hidden="1" x14ac:dyDescent="0.2">
      <c r="A61" t="s">
        <v>43</v>
      </c>
      <c r="B61" t="s">
        <v>18</v>
      </c>
      <c r="C61" s="52">
        <v>0.66</v>
      </c>
      <c r="D61" s="52">
        <v>0.94</v>
      </c>
      <c r="E61" s="52">
        <v>1</v>
      </c>
      <c r="F61" s="52">
        <v>0.96</v>
      </c>
      <c r="G61" s="52">
        <v>0.85</v>
      </c>
      <c r="H61">
        <v>1</v>
      </c>
      <c r="I61" s="20">
        <v>1</v>
      </c>
      <c r="J61" s="22">
        <f>I61</f>
        <v>1</v>
      </c>
      <c r="K61" t="e">
        <f>VLOOKUP(A61,MasterTutor!A:D,4,FALSE)</f>
        <v>#N/A</v>
      </c>
      <c r="L61" t="e">
        <f>VLOOKUP(A61,MasterTutor!A:D,3,FALSE)</f>
        <v>#N/A</v>
      </c>
      <c r="M61" t="e">
        <f>VLOOKUP(A61,MasterTutor!A:D,2,FALSE)</f>
        <v>#N/A</v>
      </c>
    </row>
    <row r="62" spans="1:13" hidden="1" x14ac:dyDescent="0.2">
      <c r="A62" t="s">
        <v>43</v>
      </c>
      <c r="B62" t="s">
        <v>20</v>
      </c>
      <c r="C62" s="52">
        <v>0.83</v>
      </c>
      <c r="D62" s="52">
        <v>1.05</v>
      </c>
      <c r="E62" s="52">
        <v>1</v>
      </c>
      <c r="F62" s="52">
        <v>0.94</v>
      </c>
      <c r="G62" s="52">
        <v>0.91</v>
      </c>
      <c r="H62">
        <v>2</v>
      </c>
      <c r="I62" s="20">
        <v>0</v>
      </c>
      <c r="J62" s="22">
        <f>I62</f>
        <v>0</v>
      </c>
      <c r="K62" t="e">
        <f>VLOOKUP(A62,MasterTutor!A:D,4,FALSE)</f>
        <v>#N/A</v>
      </c>
      <c r="L62" t="e">
        <f>VLOOKUP(A62,MasterTutor!A:D,3,FALSE)</f>
        <v>#N/A</v>
      </c>
      <c r="M62" t="e">
        <f>VLOOKUP(A62,MasterTutor!A:D,2,FALSE)</f>
        <v>#N/A</v>
      </c>
    </row>
    <row r="63" spans="1:13" hidden="1" x14ac:dyDescent="0.2">
      <c r="A63" t="s">
        <v>44</v>
      </c>
      <c r="B63" t="s">
        <v>14</v>
      </c>
      <c r="C63" s="52">
        <v>0.65100000000000002</v>
      </c>
      <c r="D63" s="52">
        <v>0.98439999999999905</v>
      </c>
      <c r="E63" s="52">
        <v>1</v>
      </c>
      <c r="F63" s="52">
        <v>0.94736842105263097</v>
      </c>
      <c r="G63" s="52">
        <v>0.8</v>
      </c>
      <c r="H63">
        <v>2</v>
      </c>
      <c r="I63" s="20" t="s">
        <v>34</v>
      </c>
      <c r="J63" s="22">
        <v>0</v>
      </c>
      <c r="K63" t="str">
        <f>VLOOKUP(A63,MasterTutor!A:D,4,FALSE)</f>
        <v>Distinguished</v>
      </c>
      <c r="L63" t="str">
        <f>VLOOKUP(A63,MasterTutor!A:D,3,FALSE)</f>
        <v>Adjunct</v>
      </c>
      <c r="M63" t="str">
        <f>VLOOKUP(A63,MasterTutor!A:D,2,FALSE)</f>
        <v>Kristin Haase-Alvey</v>
      </c>
    </row>
    <row r="64" spans="1:13" hidden="1" x14ac:dyDescent="0.2">
      <c r="A64" t="s">
        <v>44</v>
      </c>
      <c r="B64" t="s">
        <v>16</v>
      </c>
      <c r="C64" s="52">
        <v>0.65</v>
      </c>
      <c r="D64" s="52">
        <v>1.05</v>
      </c>
      <c r="E64" s="52">
        <v>0.97</v>
      </c>
      <c r="F64" s="52">
        <v>1</v>
      </c>
      <c r="G64" s="52">
        <v>1</v>
      </c>
      <c r="H64">
        <v>2</v>
      </c>
      <c r="I64" s="23"/>
      <c r="J64" s="22"/>
      <c r="K64" t="str">
        <f>VLOOKUP(A64,MasterTutor!A:D,4,FALSE)</f>
        <v>Distinguished</v>
      </c>
      <c r="L64" t="str">
        <f>VLOOKUP(A64,MasterTutor!A:D,3,FALSE)</f>
        <v>Adjunct</v>
      </c>
      <c r="M64" t="str">
        <f>VLOOKUP(A64,MasterTutor!A:D,2,FALSE)</f>
        <v>Kristin Haase-Alvey</v>
      </c>
    </row>
    <row r="65" spans="1:13" hidden="1" x14ac:dyDescent="0.2">
      <c r="A65" t="s">
        <v>44</v>
      </c>
      <c r="B65" t="s">
        <v>17</v>
      </c>
      <c r="C65" s="52">
        <v>0</v>
      </c>
      <c r="D65" s="52">
        <v>0</v>
      </c>
      <c r="E65" s="52">
        <v>0</v>
      </c>
      <c r="F65" s="52">
        <v>0</v>
      </c>
      <c r="G65" s="52" t="e">
        <v>#N/A</v>
      </c>
      <c r="H65" t="e">
        <v>#N/A</v>
      </c>
      <c r="J65" s="22"/>
      <c r="K65" t="str">
        <f>VLOOKUP(A65,MasterTutor!A:D,4,FALSE)</f>
        <v>Distinguished</v>
      </c>
      <c r="L65" t="str">
        <f>VLOOKUP(A65,MasterTutor!A:D,3,FALSE)</f>
        <v>Adjunct</v>
      </c>
      <c r="M65" t="str">
        <f>VLOOKUP(A65,MasterTutor!A:D,2,FALSE)</f>
        <v>Kristin Haase-Alvey</v>
      </c>
    </row>
    <row r="66" spans="1:13" hidden="1" x14ac:dyDescent="0.2">
      <c r="A66" t="s">
        <v>44</v>
      </c>
      <c r="B66" t="s">
        <v>18</v>
      </c>
      <c r="C66" s="52">
        <v>0</v>
      </c>
      <c r="D66" s="52">
        <v>0</v>
      </c>
      <c r="E66" s="52">
        <v>0</v>
      </c>
      <c r="F66" s="52">
        <v>0</v>
      </c>
      <c r="G66" s="52">
        <v>0</v>
      </c>
      <c r="H66" t="e">
        <v>#N/A</v>
      </c>
      <c r="J66" s="22"/>
      <c r="K66" t="str">
        <f>VLOOKUP(A66,MasterTutor!A:D,4,FALSE)</f>
        <v>Distinguished</v>
      </c>
      <c r="L66" t="str">
        <f>VLOOKUP(A66,MasterTutor!A:D,3,FALSE)</f>
        <v>Adjunct</v>
      </c>
      <c r="M66" t="str">
        <f>VLOOKUP(A66,MasterTutor!A:D,2,FALSE)</f>
        <v>Kristin Haase-Alvey</v>
      </c>
    </row>
    <row r="67" spans="1:13" hidden="1" x14ac:dyDescent="0.2">
      <c r="A67" t="s">
        <v>44</v>
      </c>
      <c r="B67" t="s">
        <v>20</v>
      </c>
      <c r="C67" s="52">
        <v>0.02</v>
      </c>
      <c r="D67" s="52">
        <v>1.24</v>
      </c>
      <c r="E67" s="52">
        <v>1</v>
      </c>
      <c r="F67" s="52">
        <v>1</v>
      </c>
      <c r="G67" s="52">
        <v>1</v>
      </c>
      <c r="H67" t="e">
        <v>#N/A</v>
      </c>
      <c r="I67" s="20">
        <v>1</v>
      </c>
      <c r="J67" s="22">
        <f>I67</f>
        <v>1</v>
      </c>
      <c r="K67" t="str">
        <f>VLOOKUP(A67,MasterTutor!A:D,4,FALSE)</f>
        <v>Distinguished</v>
      </c>
      <c r="L67" t="str">
        <f>VLOOKUP(A67,MasterTutor!A:D,3,FALSE)</f>
        <v>Adjunct</v>
      </c>
      <c r="M67" t="str">
        <f>VLOOKUP(A67,MasterTutor!A:D,2,FALSE)</f>
        <v>Kristin Haase-Alvey</v>
      </c>
    </row>
    <row r="68" spans="1:13" hidden="1" x14ac:dyDescent="0.2">
      <c r="A68" t="s">
        <v>44</v>
      </c>
      <c r="B68" t="s">
        <v>21</v>
      </c>
      <c r="C68" s="52">
        <v>0.24</v>
      </c>
      <c r="D68" s="52">
        <v>1.39</v>
      </c>
      <c r="E68" s="52">
        <v>1</v>
      </c>
      <c r="F68" s="52">
        <v>0.86</v>
      </c>
      <c r="G68" s="52">
        <v>0</v>
      </c>
      <c r="H68">
        <v>0</v>
      </c>
      <c r="I68" s="20" t="s">
        <v>34</v>
      </c>
      <c r="J68" s="22">
        <v>0</v>
      </c>
      <c r="K68" t="str">
        <f>VLOOKUP(A68,MasterTutor!A:D,4,FALSE)</f>
        <v>Distinguished</v>
      </c>
      <c r="L68" t="str">
        <f>VLOOKUP(A68,MasterTutor!A:D,3,FALSE)</f>
        <v>Adjunct</v>
      </c>
      <c r="M68" t="str">
        <f>VLOOKUP(A68,MasterTutor!A:D,2,FALSE)</f>
        <v>Kristin Haase-Alvey</v>
      </c>
    </row>
    <row r="69" spans="1:13" hidden="1" x14ac:dyDescent="0.2">
      <c r="A69" t="s">
        <v>44</v>
      </c>
      <c r="B69" t="s">
        <v>22</v>
      </c>
      <c r="C69" s="52">
        <v>0.74</v>
      </c>
      <c r="D69" s="52">
        <v>0.73</v>
      </c>
      <c r="E69" s="52">
        <v>1</v>
      </c>
      <c r="F69" s="52">
        <v>0.87</v>
      </c>
      <c r="G69" s="52">
        <v>1</v>
      </c>
      <c r="H69">
        <v>0</v>
      </c>
      <c r="I69" s="20" t="s">
        <v>45</v>
      </c>
      <c r="J69" s="22">
        <v>1</v>
      </c>
      <c r="K69" t="str">
        <f>VLOOKUP(A69,MasterTutor!A:D,4,FALSE)</f>
        <v>Distinguished</v>
      </c>
      <c r="L69" t="str">
        <f>VLOOKUP(A69,MasterTutor!A:D,3,FALSE)</f>
        <v>Adjunct</v>
      </c>
      <c r="M69" t="str">
        <f>VLOOKUP(A69,MasterTutor!A:D,2,FALSE)</f>
        <v>Kristin Haase-Alvey</v>
      </c>
    </row>
    <row r="70" spans="1:13" x14ac:dyDescent="0.2">
      <c r="A70" t="s">
        <v>44</v>
      </c>
      <c r="B70" t="s">
        <v>9158</v>
      </c>
      <c r="C70" s="52">
        <v>0.46</v>
      </c>
      <c r="D70" s="52">
        <v>1</v>
      </c>
      <c r="E70" s="52">
        <v>0.94</v>
      </c>
      <c r="F70" s="52">
        <v>1</v>
      </c>
      <c r="G70" s="52">
        <v>1</v>
      </c>
      <c r="H70">
        <v>1</v>
      </c>
      <c r="I70" s="20"/>
      <c r="J70" s="22"/>
      <c r="K70" t="str">
        <f>VLOOKUP(A70,MasterTutor!A:D,4,FALSE)</f>
        <v>Distinguished</v>
      </c>
      <c r="L70" t="str">
        <f>VLOOKUP(A70,MasterTutor!A:D,3,FALSE)</f>
        <v>Adjunct</v>
      </c>
      <c r="M70" t="str">
        <f>VLOOKUP(A70,MasterTutor!A:D,2,FALSE)</f>
        <v>Kristin Haase-Alvey</v>
      </c>
    </row>
    <row r="71" spans="1:13" hidden="1" x14ac:dyDescent="0.2">
      <c r="A71" t="s">
        <v>46</v>
      </c>
      <c r="B71" t="s">
        <v>14</v>
      </c>
      <c r="C71" s="52">
        <v>0.9</v>
      </c>
      <c r="D71" s="52">
        <v>1.1727000000000001</v>
      </c>
      <c r="E71" s="52">
        <v>0.85714285714285698</v>
      </c>
      <c r="F71" s="52">
        <v>0.90140845070422504</v>
      </c>
      <c r="G71" s="52">
        <v>0.90909090909090895</v>
      </c>
      <c r="H71">
        <v>11</v>
      </c>
      <c r="I71" s="20" t="s">
        <v>47</v>
      </c>
      <c r="J71" s="22">
        <v>0.86</v>
      </c>
      <c r="K71" t="str">
        <f>VLOOKUP(A71,MasterTutor!A:D,4,FALSE)</f>
        <v>Advanced</v>
      </c>
      <c r="L71" t="str">
        <f>VLOOKUP(A71,MasterTutor!A:D,3,FALSE)</f>
        <v>Professional</v>
      </c>
      <c r="M71" t="str">
        <f>VLOOKUP(A71,MasterTutor!A:D,2,FALSE)</f>
        <v>Annelies de Groot</v>
      </c>
    </row>
    <row r="72" spans="1:13" hidden="1" x14ac:dyDescent="0.2">
      <c r="A72" t="s">
        <v>46</v>
      </c>
      <c r="B72" t="s">
        <v>14</v>
      </c>
      <c r="C72" s="52">
        <v>0.9</v>
      </c>
      <c r="D72" s="52">
        <v>1.1727000000000001</v>
      </c>
      <c r="E72" s="52">
        <v>0.85714285714285698</v>
      </c>
      <c r="F72" s="52">
        <v>0.90140845070422504</v>
      </c>
      <c r="G72" s="52">
        <v>0.90909090909090895</v>
      </c>
      <c r="H72">
        <v>11</v>
      </c>
      <c r="I72" s="20" t="s">
        <v>47</v>
      </c>
      <c r="J72" s="22">
        <f>_xlfn.TEXTBEFORE(I72, "/")/_xlfn.TEXTAFTER(I72,"/")</f>
        <v>0.8571428571428571</v>
      </c>
      <c r="K72" t="str">
        <f>VLOOKUP(A72,MasterTutor!A:D,4,FALSE)</f>
        <v>Advanced</v>
      </c>
      <c r="L72" t="str">
        <f>VLOOKUP(A72,MasterTutor!A:D,3,FALSE)</f>
        <v>Professional</v>
      </c>
      <c r="M72" t="str">
        <f>VLOOKUP(A72,MasterTutor!A:D,2,FALSE)</f>
        <v>Annelies de Groot</v>
      </c>
    </row>
    <row r="73" spans="1:13" hidden="1" x14ac:dyDescent="0.2">
      <c r="A73" t="s">
        <v>46</v>
      </c>
      <c r="B73" t="s">
        <v>16</v>
      </c>
      <c r="C73" s="52">
        <v>0.66</v>
      </c>
      <c r="D73" s="52">
        <v>0.95</v>
      </c>
      <c r="E73" s="52">
        <v>0.88</v>
      </c>
      <c r="F73" s="52">
        <v>0.88</v>
      </c>
      <c r="G73" s="52">
        <v>1</v>
      </c>
      <c r="H73">
        <v>2</v>
      </c>
      <c r="I73" s="23">
        <v>45692</v>
      </c>
      <c r="J73" s="24">
        <v>0.5</v>
      </c>
      <c r="K73" t="str">
        <f>VLOOKUP(A73,MasterTutor!A:D,4,FALSE)</f>
        <v>Advanced</v>
      </c>
      <c r="L73" t="str">
        <f>VLOOKUP(A73,MasterTutor!A:D,3,FALSE)</f>
        <v>Professional</v>
      </c>
      <c r="M73" t="str">
        <f>VLOOKUP(A73,MasterTutor!A:D,2,FALSE)</f>
        <v>Annelies de Groot</v>
      </c>
    </row>
    <row r="74" spans="1:13" hidden="1" x14ac:dyDescent="0.2">
      <c r="A74" t="s">
        <v>46</v>
      </c>
      <c r="B74" t="s">
        <v>17</v>
      </c>
      <c r="C74" s="52">
        <v>0.7</v>
      </c>
      <c r="D74" s="52">
        <v>1.07</v>
      </c>
      <c r="E74" s="52">
        <v>0.67</v>
      </c>
      <c r="F74" s="52">
        <v>0.93</v>
      </c>
      <c r="G74" s="52">
        <v>1</v>
      </c>
      <c r="H74">
        <v>1</v>
      </c>
      <c r="I74" s="20">
        <v>1</v>
      </c>
      <c r="J74" s="22">
        <f>I74</f>
        <v>1</v>
      </c>
      <c r="K74" t="str">
        <f>VLOOKUP(A74,MasterTutor!A:D,4,FALSE)</f>
        <v>Advanced</v>
      </c>
      <c r="L74" t="str">
        <f>VLOOKUP(A74,MasterTutor!A:D,3,FALSE)</f>
        <v>Professional</v>
      </c>
      <c r="M74" t="str">
        <f>VLOOKUP(A74,MasterTutor!A:D,2,FALSE)</f>
        <v>Annelies de Groot</v>
      </c>
    </row>
    <row r="75" spans="1:13" hidden="1" x14ac:dyDescent="0.2">
      <c r="A75" t="s">
        <v>46</v>
      </c>
      <c r="B75" t="s">
        <v>18</v>
      </c>
      <c r="C75" s="52">
        <v>0.64</v>
      </c>
      <c r="D75" s="52">
        <v>1.1100000000000001</v>
      </c>
      <c r="E75" s="52">
        <v>0.5</v>
      </c>
      <c r="F75" s="52">
        <v>0.88</v>
      </c>
      <c r="G75" s="52">
        <v>0.95</v>
      </c>
      <c r="H75">
        <v>1</v>
      </c>
      <c r="I75" s="20">
        <v>1</v>
      </c>
      <c r="J75" s="22">
        <f>I75</f>
        <v>1</v>
      </c>
      <c r="K75" t="str">
        <f>VLOOKUP(A75,MasterTutor!A:D,4,FALSE)</f>
        <v>Advanced</v>
      </c>
      <c r="L75" t="str">
        <f>VLOOKUP(A75,MasterTutor!A:D,3,FALSE)</f>
        <v>Professional</v>
      </c>
      <c r="M75" t="str">
        <f>VLOOKUP(A75,MasterTutor!A:D,2,FALSE)</f>
        <v>Annelies de Groot</v>
      </c>
    </row>
    <row r="76" spans="1:13" hidden="1" x14ac:dyDescent="0.2">
      <c r="A76" t="s">
        <v>46</v>
      </c>
      <c r="B76" t="s">
        <v>20</v>
      </c>
      <c r="C76" s="52">
        <v>0.75</v>
      </c>
      <c r="D76" s="52">
        <v>1.07</v>
      </c>
      <c r="E76" s="52">
        <v>0.85</v>
      </c>
      <c r="F76" s="52">
        <v>0.91</v>
      </c>
      <c r="G76" s="52">
        <v>0.77</v>
      </c>
      <c r="H76">
        <v>5</v>
      </c>
      <c r="I76" s="20" t="s">
        <v>48</v>
      </c>
      <c r="J76" s="22">
        <v>0.71</v>
      </c>
      <c r="K76" t="str">
        <f>VLOOKUP(A76,MasterTutor!A:D,4,FALSE)</f>
        <v>Advanced</v>
      </c>
      <c r="L76" t="str">
        <f>VLOOKUP(A76,MasterTutor!A:D,3,FALSE)</f>
        <v>Professional</v>
      </c>
      <c r="M76" t="str">
        <f>VLOOKUP(A76,MasterTutor!A:D,2,FALSE)</f>
        <v>Annelies de Groot</v>
      </c>
    </row>
    <row r="77" spans="1:13" hidden="1" x14ac:dyDescent="0.2">
      <c r="A77" t="s">
        <v>46</v>
      </c>
      <c r="B77" t="s">
        <v>21</v>
      </c>
      <c r="C77" s="52">
        <v>0.82</v>
      </c>
      <c r="D77" s="52">
        <v>1.1000000000000001</v>
      </c>
      <c r="E77" s="52">
        <v>0.87</v>
      </c>
      <c r="F77" s="52">
        <v>0.91</v>
      </c>
      <c r="G77" s="52">
        <v>0.92</v>
      </c>
      <c r="H77">
        <v>5</v>
      </c>
      <c r="I77" s="20" t="s">
        <v>47</v>
      </c>
      <c r="J77" s="22">
        <v>0.86</v>
      </c>
      <c r="K77" t="str">
        <f>VLOOKUP(A77,MasterTutor!A:D,4,FALSE)</f>
        <v>Advanced</v>
      </c>
      <c r="L77" t="str">
        <f>VLOOKUP(A77,MasterTutor!A:D,3,FALSE)</f>
        <v>Professional</v>
      </c>
      <c r="M77" t="str">
        <f>VLOOKUP(A77,MasterTutor!A:D,2,FALSE)</f>
        <v>Annelies de Groot</v>
      </c>
    </row>
    <row r="78" spans="1:13" hidden="1" x14ac:dyDescent="0.2">
      <c r="A78" t="s">
        <v>46</v>
      </c>
      <c r="B78" t="s">
        <v>22</v>
      </c>
      <c r="C78" s="52">
        <v>0.88</v>
      </c>
      <c r="D78" s="52">
        <v>1.06</v>
      </c>
      <c r="E78" s="52">
        <v>0.86</v>
      </c>
      <c r="F78" s="52">
        <v>0.94</v>
      </c>
      <c r="G78" s="52">
        <v>1</v>
      </c>
      <c r="H78">
        <v>4</v>
      </c>
      <c r="I78" s="20" t="s">
        <v>49</v>
      </c>
      <c r="J78" s="22">
        <v>0.63</v>
      </c>
      <c r="K78" t="str">
        <f>VLOOKUP(A78,MasterTutor!A:D,4,FALSE)</f>
        <v>Advanced</v>
      </c>
      <c r="L78" t="str">
        <f>VLOOKUP(A78,MasterTutor!A:D,3,FALSE)</f>
        <v>Professional</v>
      </c>
      <c r="M78" t="str">
        <f>VLOOKUP(A78,MasterTutor!A:D,2,FALSE)</f>
        <v>Annelies de Groot</v>
      </c>
    </row>
    <row r="79" spans="1:13" x14ac:dyDescent="0.2">
      <c r="A79" t="s">
        <v>46</v>
      </c>
      <c r="B79" t="s">
        <v>9158</v>
      </c>
      <c r="C79" s="52">
        <v>0</v>
      </c>
      <c r="D79" s="52">
        <v>0.05</v>
      </c>
      <c r="E79" s="52">
        <v>0</v>
      </c>
      <c r="F79" s="52">
        <v>0</v>
      </c>
      <c r="G79" s="52">
        <v>1</v>
      </c>
      <c r="H79">
        <v>0</v>
      </c>
      <c r="I79" s="20"/>
      <c r="J79" s="22"/>
      <c r="K79" t="str">
        <f>VLOOKUP(A79,MasterTutor!A:D,4,FALSE)</f>
        <v>Advanced</v>
      </c>
      <c r="L79" t="str">
        <f>VLOOKUP(A79,MasterTutor!A:D,3,FALSE)</f>
        <v>Professional</v>
      </c>
      <c r="M79" t="str">
        <f>VLOOKUP(A79,MasterTutor!A:D,2,FALSE)</f>
        <v>Annelies de Groot</v>
      </c>
    </row>
    <row r="80" spans="1:13" hidden="1" x14ac:dyDescent="0.2">
      <c r="A80" t="s">
        <v>50</v>
      </c>
      <c r="B80" t="s">
        <v>14</v>
      </c>
      <c r="C80" s="52">
        <v>0.32079999999999997</v>
      </c>
      <c r="D80" s="52">
        <v>1.0876999999999999</v>
      </c>
      <c r="E80" s="52">
        <v>1</v>
      </c>
      <c r="F80" s="52">
        <v>0.82608695652173902</v>
      </c>
      <c r="G80" s="52">
        <v>0.14285714285714199</v>
      </c>
      <c r="H80">
        <v>1</v>
      </c>
      <c r="I80" s="20" t="s">
        <v>34</v>
      </c>
      <c r="J80" s="22">
        <v>0</v>
      </c>
      <c r="K80" t="str">
        <f>VLOOKUP(A80,MasterTutor!A:D,4,FALSE)</f>
        <v>Premium</v>
      </c>
      <c r="L80" t="str">
        <f>VLOOKUP(A80,MasterTutor!A:D,3,FALSE)</f>
        <v>Professional</v>
      </c>
      <c r="M80" t="str">
        <f>VLOOKUP(A80,MasterTutor!A:D,2,FALSE)</f>
        <v>Jessica Milner</v>
      </c>
    </row>
    <row r="81" spans="1:13" hidden="1" x14ac:dyDescent="0.2">
      <c r="A81" t="s">
        <v>50</v>
      </c>
      <c r="B81" t="s">
        <v>16</v>
      </c>
      <c r="C81" s="52">
        <v>0.49</v>
      </c>
      <c r="D81" s="52">
        <v>1.18</v>
      </c>
      <c r="E81" s="52">
        <v>1</v>
      </c>
      <c r="F81" s="52">
        <v>1</v>
      </c>
      <c r="G81" s="52">
        <v>0.33</v>
      </c>
      <c r="H81">
        <v>1</v>
      </c>
      <c r="I81" s="23" t="s">
        <v>51</v>
      </c>
      <c r="J81" s="22">
        <v>0</v>
      </c>
      <c r="K81" t="str">
        <f>VLOOKUP(A81,MasterTutor!A:D,4,FALSE)</f>
        <v>Premium</v>
      </c>
      <c r="L81" t="str">
        <f>VLOOKUP(A81,MasterTutor!A:D,3,FALSE)</f>
        <v>Professional</v>
      </c>
      <c r="M81" t="str">
        <f>VLOOKUP(A81,MasterTutor!A:D,2,FALSE)</f>
        <v>Jessica Milner</v>
      </c>
    </row>
    <row r="82" spans="1:13" hidden="1" x14ac:dyDescent="0.2">
      <c r="A82" t="s">
        <v>50</v>
      </c>
      <c r="B82" t="s">
        <v>17</v>
      </c>
      <c r="C82" s="52">
        <v>0.92</v>
      </c>
      <c r="D82" s="52">
        <v>1.33</v>
      </c>
      <c r="E82" s="52">
        <v>1</v>
      </c>
      <c r="F82" s="52">
        <v>0.98</v>
      </c>
      <c r="G82" s="52">
        <v>0.5</v>
      </c>
      <c r="H82">
        <v>2</v>
      </c>
      <c r="I82" s="20">
        <v>0</v>
      </c>
      <c r="J82" s="22">
        <f>I82</f>
        <v>0</v>
      </c>
      <c r="K82" t="str">
        <f>VLOOKUP(A82,MasterTutor!A:D,4,FALSE)</f>
        <v>Premium</v>
      </c>
      <c r="L82" t="str">
        <f>VLOOKUP(A82,MasterTutor!A:D,3,FALSE)</f>
        <v>Professional</v>
      </c>
      <c r="M82" t="str">
        <f>VLOOKUP(A82,MasterTutor!A:D,2,FALSE)</f>
        <v>Jessica Milner</v>
      </c>
    </row>
    <row r="83" spans="1:13" hidden="1" x14ac:dyDescent="0.2">
      <c r="A83" t="s">
        <v>50</v>
      </c>
      <c r="B83" t="s">
        <v>18</v>
      </c>
      <c r="C83" s="52">
        <v>0.56000000000000005</v>
      </c>
      <c r="D83" s="52">
        <v>1.4</v>
      </c>
      <c r="E83" s="52">
        <v>1</v>
      </c>
      <c r="F83" s="52">
        <v>0.92</v>
      </c>
      <c r="G83" s="52">
        <v>0.43</v>
      </c>
      <c r="H83">
        <v>2</v>
      </c>
      <c r="I83" s="20">
        <v>0</v>
      </c>
      <c r="J83" s="22">
        <f>I83</f>
        <v>0</v>
      </c>
      <c r="K83" t="str">
        <f>VLOOKUP(A83,MasterTutor!A:D,4,FALSE)</f>
        <v>Premium</v>
      </c>
      <c r="L83" t="str">
        <f>VLOOKUP(A83,MasterTutor!A:D,3,FALSE)</f>
        <v>Professional</v>
      </c>
      <c r="M83" t="str">
        <f>VLOOKUP(A83,MasterTutor!A:D,2,FALSE)</f>
        <v>Jessica Milner</v>
      </c>
    </row>
    <row r="84" spans="1:13" hidden="1" x14ac:dyDescent="0.2">
      <c r="A84" t="s">
        <v>50</v>
      </c>
      <c r="B84" t="s">
        <v>20</v>
      </c>
      <c r="C84" s="52">
        <v>0.51</v>
      </c>
      <c r="D84" s="52">
        <v>1.36</v>
      </c>
      <c r="E84" s="52">
        <v>1</v>
      </c>
      <c r="F84" s="52">
        <v>0.94</v>
      </c>
      <c r="G84" s="52">
        <v>0.53</v>
      </c>
      <c r="H84">
        <v>2</v>
      </c>
      <c r="J84" s="22"/>
      <c r="K84" t="str">
        <f>VLOOKUP(A84,MasterTutor!A:D,4,FALSE)</f>
        <v>Premium</v>
      </c>
      <c r="L84" t="str">
        <f>VLOOKUP(A84,MasterTutor!A:D,3,FALSE)</f>
        <v>Professional</v>
      </c>
      <c r="M84" t="str">
        <f>VLOOKUP(A84,MasterTutor!A:D,2,FALSE)</f>
        <v>Jessica Milner</v>
      </c>
    </row>
    <row r="85" spans="1:13" hidden="1" x14ac:dyDescent="0.2">
      <c r="A85" t="s">
        <v>50</v>
      </c>
      <c r="B85" t="s">
        <v>21</v>
      </c>
      <c r="C85" s="52">
        <v>0.72</v>
      </c>
      <c r="D85" s="52">
        <v>1.1100000000000001</v>
      </c>
      <c r="E85" s="52">
        <v>1</v>
      </c>
      <c r="F85" s="52">
        <v>0.75</v>
      </c>
      <c r="G85" s="52">
        <v>0.15</v>
      </c>
      <c r="H85">
        <v>1</v>
      </c>
      <c r="I85" s="20" t="s">
        <v>52</v>
      </c>
      <c r="J85" s="22">
        <v>0</v>
      </c>
      <c r="K85" t="str">
        <f>VLOOKUP(A85,MasterTutor!A:D,4,FALSE)</f>
        <v>Premium</v>
      </c>
      <c r="L85" t="str">
        <f>VLOOKUP(A85,MasterTutor!A:D,3,FALSE)</f>
        <v>Professional</v>
      </c>
      <c r="M85" t="str">
        <f>VLOOKUP(A85,MasterTutor!A:D,2,FALSE)</f>
        <v>Jessica Milner</v>
      </c>
    </row>
    <row r="86" spans="1:13" hidden="1" x14ac:dyDescent="0.2">
      <c r="A86" t="s">
        <v>50</v>
      </c>
      <c r="B86" t="s">
        <v>22</v>
      </c>
      <c r="C86" s="52">
        <v>0.56999999999999995</v>
      </c>
      <c r="D86" s="52">
        <v>1.17</v>
      </c>
      <c r="E86" s="52">
        <v>1</v>
      </c>
      <c r="F86" s="52">
        <v>0.86</v>
      </c>
      <c r="G86" s="52">
        <v>0</v>
      </c>
      <c r="H86">
        <v>1</v>
      </c>
      <c r="I86" s="20" t="s">
        <v>34</v>
      </c>
      <c r="J86" s="22">
        <v>0</v>
      </c>
      <c r="K86" t="str">
        <f>VLOOKUP(A86,MasterTutor!A:D,4,FALSE)</f>
        <v>Premium</v>
      </c>
      <c r="L86" t="str">
        <f>VLOOKUP(A86,MasterTutor!A:D,3,FALSE)</f>
        <v>Professional</v>
      </c>
      <c r="M86" t="str">
        <f>VLOOKUP(A86,MasterTutor!A:D,2,FALSE)</f>
        <v>Jessica Milner</v>
      </c>
    </row>
    <row r="87" spans="1:13" x14ac:dyDescent="0.2">
      <c r="A87" t="s">
        <v>50</v>
      </c>
      <c r="B87" t="s">
        <v>9158</v>
      </c>
      <c r="C87" s="52">
        <v>0.26</v>
      </c>
      <c r="D87" s="52">
        <v>0.88</v>
      </c>
      <c r="E87" s="52">
        <v>1</v>
      </c>
      <c r="F87" s="52">
        <v>0.94</v>
      </c>
      <c r="G87" s="52">
        <v>0.7</v>
      </c>
      <c r="H87">
        <v>2</v>
      </c>
      <c r="I87" s="20"/>
      <c r="J87" s="22"/>
      <c r="K87" t="str">
        <f>VLOOKUP(A87,MasterTutor!A:D,4,FALSE)</f>
        <v>Premium</v>
      </c>
      <c r="L87" t="str">
        <f>VLOOKUP(A87,MasterTutor!A:D,3,FALSE)</f>
        <v>Professional</v>
      </c>
      <c r="M87" t="str">
        <f>VLOOKUP(A87,MasterTutor!A:D,2,FALSE)</f>
        <v>Jessica Milner</v>
      </c>
    </row>
    <row r="88" spans="1:13" x14ac:dyDescent="0.2">
      <c r="A88" t="s">
        <v>53</v>
      </c>
      <c r="B88" t="s">
        <v>9158</v>
      </c>
      <c r="C88" s="52">
        <v>0</v>
      </c>
      <c r="D88" s="52">
        <v>0</v>
      </c>
      <c r="E88" s="52">
        <v>0</v>
      </c>
      <c r="F88" s="52">
        <v>0</v>
      </c>
      <c r="G88" s="52">
        <v>0</v>
      </c>
      <c r="H88">
        <v>0</v>
      </c>
      <c r="I88" s="20"/>
      <c r="J88" s="22"/>
      <c r="K88" t="e">
        <f>VLOOKUP(A88,MasterTutor!A:D,4,FALSE)</f>
        <v>#N/A</v>
      </c>
      <c r="L88" t="e">
        <f>VLOOKUP(A88,MasterTutor!A:D,3,FALSE)</f>
        <v>#N/A</v>
      </c>
      <c r="M88" t="e">
        <f>VLOOKUP(A88,MasterTutor!A:D,2,FALSE)</f>
        <v>#N/A</v>
      </c>
    </row>
    <row r="89" spans="1:13" hidden="1" x14ac:dyDescent="0.2">
      <c r="A89" t="s">
        <v>54</v>
      </c>
      <c r="B89" t="s">
        <v>14</v>
      </c>
      <c r="C89" s="52">
        <v>0.5958</v>
      </c>
      <c r="D89" s="52">
        <v>1.1349</v>
      </c>
      <c r="E89" s="52">
        <v>0.97142857142857097</v>
      </c>
      <c r="F89" s="52">
        <v>0.69565217391304301</v>
      </c>
      <c r="G89" s="52">
        <v>1</v>
      </c>
      <c r="H89">
        <v>0</v>
      </c>
      <c r="I89" s="20" t="s">
        <v>55</v>
      </c>
      <c r="J89" s="22">
        <v>1</v>
      </c>
      <c r="K89" t="str">
        <f>VLOOKUP(A89,MasterTutor!A:D,4,FALSE)</f>
        <v>Distinguished</v>
      </c>
      <c r="L89" t="str">
        <f>VLOOKUP(A89,MasterTutor!A:D,3,FALSE)</f>
        <v>Professional</v>
      </c>
      <c r="M89" t="str">
        <f>VLOOKUP(A89,MasterTutor!A:D,2,FALSE)</f>
        <v>Kristin Haase-Alvey</v>
      </c>
    </row>
    <row r="90" spans="1:13" hidden="1" x14ac:dyDescent="0.2">
      <c r="A90" t="s">
        <v>54</v>
      </c>
      <c r="B90" t="s">
        <v>16</v>
      </c>
      <c r="C90" s="52">
        <v>0.56000000000000005</v>
      </c>
      <c r="D90" s="52">
        <v>1.01</v>
      </c>
      <c r="E90" s="52">
        <v>1</v>
      </c>
      <c r="F90" s="52">
        <v>0.84</v>
      </c>
      <c r="G90" s="52">
        <v>0.89</v>
      </c>
      <c r="H90">
        <v>2</v>
      </c>
      <c r="I90" s="23">
        <v>45690</v>
      </c>
      <c r="J90" s="22">
        <v>1</v>
      </c>
      <c r="K90" t="str">
        <f>VLOOKUP(A90,MasterTutor!A:D,4,FALSE)</f>
        <v>Distinguished</v>
      </c>
      <c r="L90" t="str">
        <f>VLOOKUP(A90,MasterTutor!A:D,3,FALSE)</f>
        <v>Professional</v>
      </c>
      <c r="M90" t="str">
        <f>VLOOKUP(A90,MasterTutor!A:D,2,FALSE)</f>
        <v>Kristin Haase-Alvey</v>
      </c>
    </row>
    <row r="91" spans="1:13" hidden="1" x14ac:dyDescent="0.2">
      <c r="A91" t="s">
        <v>54</v>
      </c>
      <c r="B91" t="s">
        <v>17</v>
      </c>
      <c r="C91" s="52">
        <v>0.69</v>
      </c>
      <c r="D91" s="52">
        <v>0.93</v>
      </c>
      <c r="E91" s="52">
        <v>0.98</v>
      </c>
      <c r="F91" s="52">
        <v>1</v>
      </c>
      <c r="G91" s="52">
        <v>0.73</v>
      </c>
      <c r="H91">
        <v>6</v>
      </c>
      <c r="I91" s="20">
        <v>1</v>
      </c>
      <c r="J91" s="22">
        <f>I91</f>
        <v>1</v>
      </c>
      <c r="K91" t="str">
        <f>VLOOKUP(A91,MasterTutor!A:D,4,FALSE)</f>
        <v>Distinguished</v>
      </c>
      <c r="L91" t="str">
        <f>VLOOKUP(A91,MasterTutor!A:D,3,FALSE)</f>
        <v>Professional</v>
      </c>
      <c r="M91" t="str">
        <f>VLOOKUP(A91,MasterTutor!A:D,2,FALSE)</f>
        <v>Kristin Haase-Alvey</v>
      </c>
    </row>
    <row r="92" spans="1:13" hidden="1" x14ac:dyDescent="0.2">
      <c r="A92" t="s">
        <v>54</v>
      </c>
      <c r="B92" t="s">
        <v>18</v>
      </c>
      <c r="C92" s="52">
        <v>0.74</v>
      </c>
      <c r="D92" s="52">
        <v>1.03</v>
      </c>
      <c r="E92" s="52">
        <v>0.96</v>
      </c>
      <c r="F92" s="52">
        <v>0.98</v>
      </c>
      <c r="G92" s="52">
        <v>0.83</v>
      </c>
      <c r="H92">
        <v>7</v>
      </c>
      <c r="I92" s="20">
        <v>1</v>
      </c>
      <c r="J92" s="22">
        <f>I92</f>
        <v>1</v>
      </c>
      <c r="K92" t="str">
        <f>VLOOKUP(A92,MasterTutor!A:D,4,FALSE)</f>
        <v>Distinguished</v>
      </c>
      <c r="L92" t="str">
        <f>VLOOKUP(A92,MasterTutor!A:D,3,FALSE)</f>
        <v>Professional</v>
      </c>
      <c r="M92" t="str">
        <f>VLOOKUP(A92,MasterTutor!A:D,2,FALSE)</f>
        <v>Kristin Haase-Alvey</v>
      </c>
    </row>
    <row r="93" spans="1:13" hidden="1" x14ac:dyDescent="0.2">
      <c r="A93" t="s">
        <v>54</v>
      </c>
      <c r="B93" t="s">
        <v>20</v>
      </c>
      <c r="C93" s="52">
        <v>0.76</v>
      </c>
      <c r="D93" s="52">
        <v>0.91</v>
      </c>
      <c r="E93" s="52">
        <v>0.96</v>
      </c>
      <c r="F93" s="52">
        <v>0.97</v>
      </c>
      <c r="G93" s="52">
        <v>0.89</v>
      </c>
      <c r="H93">
        <v>3</v>
      </c>
      <c r="I93" s="20" t="s">
        <v>56</v>
      </c>
      <c r="J93" s="22">
        <v>0.8</v>
      </c>
      <c r="K93" t="str">
        <f>VLOOKUP(A93,MasterTutor!A:D,4,FALSE)</f>
        <v>Distinguished</v>
      </c>
      <c r="L93" t="str">
        <f>VLOOKUP(A93,MasterTutor!A:D,3,FALSE)</f>
        <v>Professional</v>
      </c>
      <c r="M93" t="str">
        <f>VLOOKUP(A93,MasterTutor!A:D,2,FALSE)</f>
        <v>Kristin Haase-Alvey</v>
      </c>
    </row>
    <row r="94" spans="1:13" hidden="1" x14ac:dyDescent="0.2">
      <c r="A94" t="s">
        <v>54</v>
      </c>
      <c r="B94" t="s">
        <v>21</v>
      </c>
      <c r="C94" s="52">
        <v>0.82</v>
      </c>
      <c r="D94" s="52">
        <v>0.99</v>
      </c>
      <c r="E94" s="52">
        <v>0.98</v>
      </c>
      <c r="F94" s="52">
        <v>0.96</v>
      </c>
      <c r="G94" s="52">
        <v>1</v>
      </c>
      <c r="H94">
        <v>7</v>
      </c>
      <c r="I94" s="20" t="s">
        <v>57</v>
      </c>
      <c r="J94" s="22">
        <v>0.75</v>
      </c>
      <c r="K94" t="str">
        <f>VLOOKUP(A94,MasterTutor!A:D,4,FALSE)</f>
        <v>Distinguished</v>
      </c>
      <c r="L94" t="str">
        <f>VLOOKUP(A94,MasterTutor!A:D,3,FALSE)</f>
        <v>Professional</v>
      </c>
      <c r="M94" t="str">
        <f>VLOOKUP(A94,MasterTutor!A:D,2,FALSE)</f>
        <v>Kristin Haase-Alvey</v>
      </c>
    </row>
    <row r="95" spans="1:13" hidden="1" x14ac:dyDescent="0.2">
      <c r="A95" t="s">
        <v>54</v>
      </c>
      <c r="B95" t="s">
        <v>22</v>
      </c>
      <c r="C95" s="52">
        <v>0.81</v>
      </c>
      <c r="D95" s="52">
        <v>1.06</v>
      </c>
      <c r="E95" s="52">
        <v>0.98</v>
      </c>
      <c r="F95" s="52">
        <v>0.84</v>
      </c>
      <c r="G95" s="52">
        <v>1</v>
      </c>
      <c r="H95">
        <v>11</v>
      </c>
      <c r="I95" s="20" t="s">
        <v>34</v>
      </c>
      <c r="J95" s="22">
        <v>0</v>
      </c>
      <c r="K95" t="str">
        <f>VLOOKUP(A95,MasterTutor!A:D,4,FALSE)</f>
        <v>Distinguished</v>
      </c>
      <c r="L95" t="str">
        <f>VLOOKUP(A95,MasterTutor!A:D,3,FALSE)</f>
        <v>Professional</v>
      </c>
      <c r="M95" t="str">
        <f>VLOOKUP(A95,MasterTutor!A:D,2,FALSE)</f>
        <v>Kristin Haase-Alvey</v>
      </c>
    </row>
    <row r="96" spans="1:13" x14ac:dyDescent="0.2">
      <c r="A96" t="s">
        <v>54</v>
      </c>
      <c r="B96" t="s">
        <v>9158</v>
      </c>
      <c r="C96" s="52">
        <v>0.32</v>
      </c>
      <c r="D96" s="52">
        <v>0.86</v>
      </c>
      <c r="E96" s="52">
        <v>0.97</v>
      </c>
      <c r="F96" s="52">
        <v>0.7</v>
      </c>
      <c r="G96" s="52">
        <v>1</v>
      </c>
      <c r="H96">
        <v>0</v>
      </c>
      <c r="I96" s="20">
        <v>1</v>
      </c>
      <c r="J96" s="22">
        <v>1</v>
      </c>
      <c r="K96" t="str">
        <f>VLOOKUP(A96,MasterTutor!A:D,4,FALSE)</f>
        <v>Distinguished</v>
      </c>
      <c r="L96" t="str">
        <f>VLOOKUP(A96,MasterTutor!A:D,3,FALSE)</f>
        <v>Professional</v>
      </c>
      <c r="M96" t="str">
        <f>VLOOKUP(A96,MasterTutor!A:D,2,FALSE)</f>
        <v>Kristin Haase-Alvey</v>
      </c>
    </row>
    <row r="97" spans="1:13" hidden="1" x14ac:dyDescent="0.2">
      <c r="A97" t="s">
        <v>58</v>
      </c>
      <c r="B97" t="s">
        <v>14</v>
      </c>
      <c r="C97" s="52">
        <v>1.0791999999999999</v>
      </c>
      <c r="D97" s="52">
        <v>1.0821999999999901</v>
      </c>
      <c r="E97" s="52">
        <v>0.986928104575163</v>
      </c>
      <c r="F97" s="52">
        <v>0.934782608695652</v>
      </c>
      <c r="G97" s="52">
        <v>0.266666666666666</v>
      </c>
      <c r="H97">
        <v>12</v>
      </c>
      <c r="I97" s="20" t="s">
        <v>59</v>
      </c>
      <c r="J97" s="22">
        <v>0.1</v>
      </c>
      <c r="K97" t="str">
        <f>VLOOKUP(A97,MasterTutor!A:D,4,FALSE)</f>
        <v>Advanced</v>
      </c>
      <c r="L97" t="str">
        <f>VLOOKUP(A97,MasterTutor!A:D,3,FALSE)</f>
        <v>Professional</v>
      </c>
      <c r="M97" t="str">
        <f>VLOOKUP(A97,MasterTutor!A:D,2,FALSE)</f>
        <v>Ian Plamondon</v>
      </c>
    </row>
    <row r="98" spans="1:13" hidden="1" x14ac:dyDescent="0.2">
      <c r="A98" t="s">
        <v>58</v>
      </c>
      <c r="B98" t="s">
        <v>16</v>
      </c>
      <c r="C98" s="52">
        <v>1.03</v>
      </c>
      <c r="D98" s="52">
        <v>0.98</v>
      </c>
      <c r="E98" s="52">
        <v>0.99</v>
      </c>
      <c r="F98" s="52">
        <v>0.97</v>
      </c>
      <c r="G98" s="52">
        <v>0.16</v>
      </c>
      <c r="H98">
        <v>17</v>
      </c>
      <c r="I98" s="23" t="s">
        <v>34</v>
      </c>
      <c r="J98" s="22">
        <v>0</v>
      </c>
      <c r="K98" t="str">
        <f>VLOOKUP(A98,MasterTutor!A:D,4,FALSE)</f>
        <v>Advanced</v>
      </c>
      <c r="L98" t="str">
        <f>VLOOKUP(A98,MasterTutor!A:D,3,FALSE)</f>
        <v>Professional</v>
      </c>
      <c r="M98" t="str">
        <f>VLOOKUP(A98,MasterTutor!A:D,2,FALSE)</f>
        <v>Ian Plamondon</v>
      </c>
    </row>
    <row r="99" spans="1:13" hidden="1" x14ac:dyDescent="0.2">
      <c r="A99" t="s">
        <v>58</v>
      </c>
      <c r="B99" t="s">
        <v>22</v>
      </c>
      <c r="C99" s="52">
        <v>0.88</v>
      </c>
      <c r="D99" s="52">
        <v>1.08</v>
      </c>
      <c r="E99" s="52">
        <v>0.99</v>
      </c>
      <c r="F99" s="52">
        <v>0.97</v>
      </c>
      <c r="G99" s="52">
        <v>0.17</v>
      </c>
      <c r="H99">
        <v>9</v>
      </c>
      <c r="I99" s="20" t="s">
        <v>60</v>
      </c>
      <c r="J99" s="22">
        <v>0</v>
      </c>
      <c r="K99" t="str">
        <f>VLOOKUP(A99,MasterTutor!A:D,4,FALSE)</f>
        <v>Advanced</v>
      </c>
      <c r="L99" t="str">
        <f>VLOOKUP(A99,MasterTutor!A:D,3,FALSE)</f>
        <v>Professional</v>
      </c>
      <c r="M99" t="str">
        <f>VLOOKUP(A99,MasterTutor!A:D,2,FALSE)</f>
        <v>Ian Plamondon</v>
      </c>
    </row>
    <row r="100" spans="1:13" x14ac:dyDescent="0.2">
      <c r="A100" t="s">
        <v>58</v>
      </c>
      <c r="B100" t="s">
        <v>9158</v>
      </c>
      <c r="C100" s="52">
        <v>0.78</v>
      </c>
      <c r="D100" s="52">
        <v>0.84</v>
      </c>
      <c r="E100" s="52">
        <v>0.97</v>
      </c>
      <c r="F100" s="52">
        <v>1</v>
      </c>
      <c r="G100" s="52">
        <v>0.18</v>
      </c>
      <c r="H100">
        <v>8</v>
      </c>
      <c r="I100" s="20"/>
      <c r="J100" s="22"/>
      <c r="K100" t="str">
        <f>VLOOKUP(A100,MasterTutor!A:D,4,FALSE)</f>
        <v>Advanced</v>
      </c>
      <c r="L100" t="str">
        <f>VLOOKUP(A100,MasterTutor!A:D,3,FALSE)</f>
        <v>Professional</v>
      </c>
      <c r="M100" t="str">
        <f>VLOOKUP(A100,MasterTutor!A:D,2,FALSE)</f>
        <v>Ian Plamondon</v>
      </c>
    </row>
    <row r="101" spans="1:13" hidden="1" x14ac:dyDescent="0.2">
      <c r="A101" t="s">
        <v>61</v>
      </c>
      <c r="B101" t="s">
        <v>14</v>
      </c>
      <c r="C101" s="52">
        <v>0.85419999999999996</v>
      </c>
      <c r="D101" s="52">
        <v>1.4242999999999999</v>
      </c>
      <c r="E101" s="52">
        <v>0.97701149425287304</v>
      </c>
      <c r="F101" s="52">
        <v>0.92857142857142805</v>
      </c>
      <c r="G101" s="52">
        <v>0.68</v>
      </c>
      <c r="H101">
        <v>2</v>
      </c>
      <c r="I101" s="20" t="s">
        <v>38</v>
      </c>
      <c r="J101" s="22">
        <v>0</v>
      </c>
      <c r="K101" t="str">
        <f>VLOOKUP(A101,MasterTutor!A:D,4,FALSE)</f>
        <v>Distinguished</v>
      </c>
      <c r="L101" t="str">
        <f>VLOOKUP(A101,MasterTutor!A:D,3,FALSE)</f>
        <v>Professional</v>
      </c>
      <c r="M101" t="str">
        <f>VLOOKUP(A101,MasterTutor!A:D,2,FALSE)</f>
        <v>Ian Plamondon</v>
      </c>
    </row>
    <row r="102" spans="1:13" hidden="1" x14ac:dyDescent="0.2">
      <c r="A102" t="s">
        <v>61</v>
      </c>
      <c r="B102" t="s">
        <v>16</v>
      </c>
      <c r="C102" s="52">
        <v>0.87</v>
      </c>
      <c r="D102" s="52">
        <v>1.41</v>
      </c>
      <c r="E102" s="52">
        <v>0.99</v>
      </c>
      <c r="F102" s="52">
        <v>0.9</v>
      </c>
      <c r="G102" s="52">
        <v>0.67</v>
      </c>
      <c r="H102">
        <v>6</v>
      </c>
      <c r="I102" s="23">
        <v>45690</v>
      </c>
      <c r="J102" s="22">
        <v>1</v>
      </c>
      <c r="K102" t="str">
        <f>VLOOKUP(A102,MasterTutor!A:D,4,FALSE)</f>
        <v>Distinguished</v>
      </c>
      <c r="L102" t="str">
        <f>VLOOKUP(A102,MasterTutor!A:D,3,FALSE)</f>
        <v>Professional</v>
      </c>
      <c r="M102" t="str">
        <f>VLOOKUP(A102,MasterTutor!A:D,2,FALSE)</f>
        <v>Ian Plamondon</v>
      </c>
    </row>
    <row r="103" spans="1:13" hidden="1" x14ac:dyDescent="0.2">
      <c r="A103" t="s">
        <v>61</v>
      </c>
      <c r="B103" t="s">
        <v>17</v>
      </c>
      <c r="C103" s="52">
        <v>0.95</v>
      </c>
      <c r="D103" s="52">
        <v>1.25</v>
      </c>
      <c r="E103" s="52">
        <v>0.97</v>
      </c>
      <c r="F103" s="52">
        <v>0.97</v>
      </c>
      <c r="G103" s="52">
        <v>0.82</v>
      </c>
      <c r="H103">
        <v>7</v>
      </c>
      <c r="I103" s="20" t="s">
        <v>48</v>
      </c>
      <c r="J103" s="22">
        <v>0.71</v>
      </c>
      <c r="K103" t="str">
        <f>VLOOKUP(A103,MasterTutor!A:D,4,FALSE)</f>
        <v>Distinguished</v>
      </c>
      <c r="L103" t="str">
        <f>VLOOKUP(A103,MasterTutor!A:D,3,FALSE)</f>
        <v>Professional</v>
      </c>
      <c r="M103" t="str">
        <f>VLOOKUP(A103,MasterTutor!A:D,2,FALSE)</f>
        <v>Ian Plamondon</v>
      </c>
    </row>
    <row r="104" spans="1:13" hidden="1" x14ac:dyDescent="0.2">
      <c r="A104" t="s">
        <v>61</v>
      </c>
      <c r="B104" t="s">
        <v>18</v>
      </c>
      <c r="C104" s="52">
        <v>0.7</v>
      </c>
      <c r="D104" s="52">
        <v>1.38</v>
      </c>
      <c r="E104" s="52">
        <v>1</v>
      </c>
      <c r="F104" s="52">
        <v>1</v>
      </c>
      <c r="G104" s="52">
        <v>0.5</v>
      </c>
      <c r="H104" t="e">
        <v>#N/A</v>
      </c>
      <c r="I104" s="20">
        <v>1</v>
      </c>
      <c r="J104" s="22">
        <f>I104</f>
        <v>1</v>
      </c>
      <c r="K104" t="str">
        <f>VLOOKUP(A104,MasterTutor!A:D,4,FALSE)</f>
        <v>Distinguished</v>
      </c>
      <c r="L104" t="str">
        <f>VLOOKUP(A104,MasterTutor!A:D,3,FALSE)</f>
        <v>Professional</v>
      </c>
      <c r="M104" t="str">
        <f>VLOOKUP(A104,MasterTutor!A:D,2,FALSE)</f>
        <v>Ian Plamondon</v>
      </c>
    </row>
    <row r="105" spans="1:13" hidden="1" x14ac:dyDescent="0.2">
      <c r="A105" t="s">
        <v>61</v>
      </c>
      <c r="B105" t="s">
        <v>20</v>
      </c>
      <c r="C105" s="52">
        <v>0.72</v>
      </c>
      <c r="D105" s="52">
        <v>1.36</v>
      </c>
      <c r="E105" s="52">
        <v>1</v>
      </c>
      <c r="F105" s="52">
        <v>0.96</v>
      </c>
      <c r="G105" s="52">
        <v>0.33</v>
      </c>
      <c r="H105">
        <v>5</v>
      </c>
      <c r="I105" s="20" t="s">
        <v>26</v>
      </c>
      <c r="J105" s="22">
        <v>0.5</v>
      </c>
      <c r="K105" t="str">
        <f>VLOOKUP(A105,MasterTutor!A:D,4,FALSE)</f>
        <v>Distinguished</v>
      </c>
      <c r="L105" t="str">
        <f>VLOOKUP(A105,MasterTutor!A:D,3,FALSE)</f>
        <v>Professional</v>
      </c>
      <c r="M105" t="str">
        <f>VLOOKUP(A105,MasterTutor!A:D,2,FALSE)</f>
        <v>Ian Plamondon</v>
      </c>
    </row>
    <row r="106" spans="1:13" hidden="1" x14ac:dyDescent="0.2">
      <c r="A106" t="s">
        <v>61</v>
      </c>
      <c r="B106" t="s">
        <v>21</v>
      </c>
      <c r="C106" s="52">
        <v>0.84</v>
      </c>
      <c r="D106" s="52">
        <v>1.33</v>
      </c>
      <c r="E106" s="52">
        <v>0.99</v>
      </c>
      <c r="F106" s="52">
        <v>1</v>
      </c>
      <c r="G106" s="52">
        <v>0.74</v>
      </c>
      <c r="H106">
        <v>0</v>
      </c>
      <c r="I106" s="21"/>
      <c r="J106" s="22"/>
      <c r="K106" t="str">
        <f>VLOOKUP(A106,MasterTutor!A:D,4,FALSE)</f>
        <v>Distinguished</v>
      </c>
      <c r="L106" t="str">
        <f>VLOOKUP(A106,MasterTutor!A:D,3,FALSE)</f>
        <v>Professional</v>
      </c>
      <c r="M106" t="str">
        <f>VLOOKUP(A106,MasterTutor!A:D,2,FALSE)</f>
        <v>Ian Plamondon</v>
      </c>
    </row>
    <row r="107" spans="1:13" hidden="1" x14ac:dyDescent="0.2">
      <c r="A107" t="s">
        <v>61</v>
      </c>
      <c r="B107" t="s">
        <v>22</v>
      </c>
      <c r="C107" s="52">
        <v>0.8</v>
      </c>
      <c r="D107" s="52">
        <v>1.46</v>
      </c>
      <c r="E107" s="52">
        <v>0.99</v>
      </c>
      <c r="F107" s="52">
        <v>0.87</v>
      </c>
      <c r="G107" s="52">
        <v>0.7</v>
      </c>
      <c r="H107">
        <v>4</v>
      </c>
      <c r="I107" s="20" t="s">
        <v>62</v>
      </c>
      <c r="J107" s="22">
        <v>0.25</v>
      </c>
      <c r="K107" t="str">
        <f>VLOOKUP(A107,MasterTutor!A:D,4,FALSE)</f>
        <v>Distinguished</v>
      </c>
      <c r="L107" t="str">
        <f>VLOOKUP(A107,MasterTutor!A:D,3,FALSE)</f>
        <v>Professional</v>
      </c>
      <c r="M107" t="str">
        <f>VLOOKUP(A107,MasterTutor!A:D,2,FALSE)</f>
        <v>Ian Plamondon</v>
      </c>
    </row>
    <row r="108" spans="1:13" x14ac:dyDescent="0.2">
      <c r="A108" t="s">
        <v>61</v>
      </c>
      <c r="B108" t="s">
        <v>9158</v>
      </c>
      <c r="C108" s="52">
        <v>0.74</v>
      </c>
      <c r="D108" s="52">
        <v>1.26</v>
      </c>
      <c r="E108" s="52">
        <v>0.95</v>
      </c>
      <c r="F108" s="52">
        <v>0.8</v>
      </c>
      <c r="G108" s="52">
        <v>0.76</v>
      </c>
      <c r="H108">
        <v>6</v>
      </c>
      <c r="I108" s="20"/>
      <c r="J108" s="22"/>
      <c r="K108" t="str">
        <f>VLOOKUP(A108,MasterTutor!A:D,4,FALSE)</f>
        <v>Distinguished</v>
      </c>
      <c r="L108" t="str">
        <f>VLOOKUP(A108,MasterTutor!A:D,3,FALSE)</f>
        <v>Professional</v>
      </c>
      <c r="M108" t="str">
        <f>VLOOKUP(A108,MasterTutor!A:D,2,FALSE)</f>
        <v>Ian Plamondon</v>
      </c>
    </row>
    <row r="109" spans="1:13" hidden="1" x14ac:dyDescent="0.2">
      <c r="A109" t="s">
        <v>63</v>
      </c>
      <c r="B109" t="s">
        <v>14</v>
      </c>
      <c r="C109" s="52">
        <v>0.6</v>
      </c>
      <c r="D109" s="52">
        <v>1.0920999999999901</v>
      </c>
      <c r="E109" s="52">
        <v>0.92647058823529405</v>
      </c>
      <c r="F109" s="52">
        <v>0.84090909090909005</v>
      </c>
      <c r="G109" s="52">
        <v>0.9375</v>
      </c>
      <c r="H109">
        <v>4</v>
      </c>
      <c r="I109" s="20" t="s">
        <v>64</v>
      </c>
      <c r="J109" s="22">
        <v>0.5</v>
      </c>
      <c r="K109" t="str">
        <f>VLOOKUP(A109,MasterTutor!A:D,4,FALSE)</f>
        <v>Premium</v>
      </c>
      <c r="L109" t="str">
        <f>VLOOKUP(A109,MasterTutor!A:D,3,FALSE)</f>
        <v>Professional</v>
      </c>
      <c r="M109" t="str">
        <f>VLOOKUP(A109,MasterTutor!A:D,2,FALSE)</f>
        <v>Jessica Milner</v>
      </c>
    </row>
    <row r="110" spans="1:13" hidden="1" x14ac:dyDescent="0.2">
      <c r="A110" t="s">
        <v>63</v>
      </c>
      <c r="B110" t="s">
        <v>16</v>
      </c>
      <c r="C110" s="52">
        <v>0.48</v>
      </c>
      <c r="D110" s="52">
        <v>0.89</v>
      </c>
      <c r="E110" s="52">
        <v>0.94</v>
      </c>
      <c r="F110" s="52">
        <v>0.97</v>
      </c>
      <c r="G110" s="52">
        <v>0.79</v>
      </c>
      <c r="H110">
        <v>3</v>
      </c>
      <c r="I110" s="23">
        <v>45658</v>
      </c>
      <c r="J110" s="22">
        <v>1</v>
      </c>
      <c r="K110" t="str">
        <f>VLOOKUP(A110,MasterTutor!A:D,4,FALSE)</f>
        <v>Premium</v>
      </c>
      <c r="L110" t="str">
        <f>VLOOKUP(A110,MasterTutor!A:D,3,FALSE)</f>
        <v>Professional</v>
      </c>
      <c r="M110" t="str">
        <f>VLOOKUP(A110,MasterTutor!A:D,2,FALSE)</f>
        <v>Jessica Milner</v>
      </c>
    </row>
    <row r="111" spans="1:13" hidden="1" x14ac:dyDescent="0.2">
      <c r="A111" t="s">
        <v>63</v>
      </c>
      <c r="B111" t="s">
        <v>17</v>
      </c>
      <c r="C111" s="52">
        <v>0.56999999999999995</v>
      </c>
      <c r="D111" s="52">
        <v>0.9</v>
      </c>
      <c r="E111" s="52">
        <v>0.95</v>
      </c>
      <c r="F111" s="52">
        <v>0.92</v>
      </c>
      <c r="G111" s="52">
        <v>0.71</v>
      </c>
      <c r="H111" t="e">
        <v>#N/A</v>
      </c>
      <c r="I111" s="20">
        <v>1</v>
      </c>
      <c r="J111" s="22">
        <f>I111</f>
        <v>1</v>
      </c>
      <c r="K111" t="str">
        <f>VLOOKUP(A111,MasterTutor!A:D,4,FALSE)</f>
        <v>Premium</v>
      </c>
      <c r="L111" t="str">
        <f>VLOOKUP(A111,MasterTutor!A:D,3,FALSE)</f>
        <v>Professional</v>
      </c>
      <c r="M111" t="str">
        <f>VLOOKUP(A111,MasterTutor!A:D,2,FALSE)</f>
        <v>Jessica Milner</v>
      </c>
    </row>
    <row r="112" spans="1:13" hidden="1" x14ac:dyDescent="0.2">
      <c r="A112" t="s">
        <v>63</v>
      </c>
      <c r="B112" t="s">
        <v>18</v>
      </c>
      <c r="C112" s="52">
        <v>0.26</v>
      </c>
      <c r="D112" s="52">
        <v>0.85</v>
      </c>
      <c r="E112" s="52">
        <v>0.95</v>
      </c>
      <c r="F112" s="52">
        <v>0.94</v>
      </c>
      <c r="G112" s="52">
        <v>0.67</v>
      </c>
      <c r="H112">
        <v>2</v>
      </c>
      <c r="I112" s="20" t="s">
        <v>26</v>
      </c>
      <c r="J112" s="22">
        <v>0.5</v>
      </c>
      <c r="K112" t="str">
        <f>VLOOKUP(A112,MasterTutor!A:D,4,FALSE)</f>
        <v>Premium</v>
      </c>
      <c r="L112" t="str">
        <f>VLOOKUP(A112,MasterTutor!A:D,3,FALSE)</f>
        <v>Professional</v>
      </c>
      <c r="M112" t="str">
        <f>VLOOKUP(A112,MasterTutor!A:D,2,FALSE)</f>
        <v>Jessica Milner</v>
      </c>
    </row>
    <row r="113" spans="1:13" hidden="1" x14ac:dyDescent="0.2">
      <c r="A113" t="s">
        <v>63</v>
      </c>
      <c r="B113" t="s">
        <v>20</v>
      </c>
      <c r="C113" s="52">
        <v>0.56999999999999995</v>
      </c>
      <c r="D113" s="52">
        <v>1.03</v>
      </c>
      <c r="E113" s="52">
        <v>0.98</v>
      </c>
      <c r="F113" s="52">
        <v>1</v>
      </c>
      <c r="G113" s="52">
        <v>0.71</v>
      </c>
      <c r="H113">
        <v>3</v>
      </c>
      <c r="I113" s="20">
        <v>1</v>
      </c>
      <c r="J113" s="22">
        <f>I113</f>
        <v>1</v>
      </c>
      <c r="K113" t="str">
        <f>VLOOKUP(A113,MasterTutor!A:D,4,FALSE)</f>
        <v>Premium</v>
      </c>
      <c r="L113" t="str">
        <f>VLOOKUP(A113,MasterTutor!A:D,3,FALSE)</f>
        <v>Professional</v>
      </c>
      <c r="M113" t="str">
        <f>VLOOKUP(A113,MasterTutor!A:D,2,FALSE)</f>
        <v>Jessica Milner</v>
      </c>
    </row>
    <row r="114" spans="1:13" hidden="1" x14ac:dyDescent="0.2">
      <c r="A114" t="s">
        <v>63</v>
      </c>
      <c r="B114" t="s">
        <v>21</v>
      </c>
      <c r="C114" s="52">
        <v>0.78</v>
      </c>
      <c r="D114" s="52">
        <v>1.01</v>
      </c>
      <c r="E114" s="52">
        <v>0.99</v>
      </c>
      <c r="F114" s="52">
        <v>0.88</v>
      </c>
      <c r="G114" s="52">
        <v>0.85</v>
      </c>
      <c r="H114">
        <v>0</v>
      </c>
      <c r="I114" s="20" t="s">
        <v>64</v>
      </c>
      <c r="J114" s="22">
        <v>0.5</v>
      </c>
      <c r="K114" t="str">
        <f>VLOOKUP(A114,MasterTutor!A:D,4,FALSE)</f>
        <v>Premium</v>
      </c>
      <c r="L114" t="str">
        <f>VLOOKUP(A114,MasterTutor!A:D,3,FALSE)</f>
        <v>Professional</v>
      </c>
      <c r="M114" t="str">
        <f>VLOOKUP(A114,MasterTutor!A:D,2,FALSE)</f>
        <v>Jessica Milner</v>
      </c>
    </row>
    <row r="115" spans="1:13" hidden="1" x14ac:dyDescent="0.2">
      <c r="A115" t="s">
        <v>63</v>
      </c>
      <c r="B115" t="s">
        <v>22</v>
      </c>
      <c r="C115" s="52">
        <v>0.56999999999999995</v>
      </c>
      <c r="D115" s="52">
        <v>1.06</v>
      </c>
      <c r="E115" s="52">
        <v>0.98</v>
      </c>
      <c r="F115" s="52">
        <v>0.84</v>
      </c>
      <c r="G115" s="52">
        <v>0.64</v>
      </c>
      <c r="H115">
        <v>3</v>
      </c>
      <c r="I115" s="20" t="s">
        <v>27</v>
      </c>
      <c r="J115" s="22">
        <v>0.33</v>
      </c>
      <c r="K115" t="str">
        <f>VLOOKUP(A115,MasterTutor!A:D,4,FALSE)</f>
        <v>Premium</v>
      </c>
      <c r="L115" t="str">
        <f>VLOOKUP(A115,MasterTutor!A:D,3,FALSE)</f>
        <v>Professional</v>
      </c>
      <c r="M115" t="str">
        <f>VLOOKUP(A115,MasterTutor!A:D,2,FALSE)</f>
        <v>Jessica Milner</v>
      </c>
    </row>
    <row r="116" spans="1:13" x14ac:dyDescent="0.2">
      <c r="A116" t="s">
        <v>63</v>
      </c>
      <c r="B116" t="s">
        <v>9158</v>
      </c>
      <c r="C116" s="52">
        <v>0.48</v>
      </c>
      <c r="D116" s="52">
        <v>1</v>
      </c>
      <c r="E116" s="52">
        <v>1</v>
      </c>
      <c r="F116" s="52">
        <v>0.94</v>
      </c>
      <c r="G116" s="52">
        <v>0.8</v>
      </c>
      <c r="H116">
        <v>1</v>
      </c>
      <c r="I116" s="20"/>
      <c r="J116" s="22"/>
      <c r="K116" t="str">
        <f>VLOOKUP(A116,MasterTutor!A:D,4,FALSE)</f>
        <v>Premium</v>
      </c>
      <c r="L116" t="str">
        <f>VLOOKUP(A116,MasterTutor!A:D,3,FALSE)</f>
        <v>Professional</v>
      </c>
      <c r="M116" t="str">
        <f>VLOOKUP(A116,MasterTutor!A:D,2,FALSE)</f>
        <v>Jessica Milner</v>
      </c>
    </row>
    <row r="117" spans="1:13" hidden="1" x14ac:dyDescent="0.2">
      <c r="A117" t="s">
        <v>65</v>
      </c>
      <c r="B117" t="s">
        <v>17</v>
      </c>
      <c r="C117" s="52">
        <v>0.79</v>
      </c>
      <c r="D117" s="52">
        <v>0.98</v>
      </c>
      <c r="E117" s="52">
        <v>1</v>
      </c>
      <c r="F117" s="52">
        <v>1</v>
      </c>
      <c r="G117" s="52">
        <v>0.82</v>
      </c>
      <c r="H117">
        <v>4</v>
      </c>
      <c r="I117" s="20">
        <v>1</v>
      </c>
      <c r="J117" s="22">
        <f>I117</f>
        <v>1</v>
      </c>
      <c r="K117" t="e">
        <f>VLOOKUP(A117,MasterTutor!A:D,4,FALSE)</f>
        <v>#N/A</v>
      </c>
      <c r="L117" t="e">
        <f>VLOOKUP(A117,MasterTutor!A:D,3,FALSE)</f>
        <v>#N/A</v>
      </c>
      <c r="M117" t="e">
        <f>VLOOKUP(A117,MasterTutor!A:D,2,FALSE)</f>
        <v>#N/A</v>
      </c>
    </row>
    <row r="118" spans="1:13" hidden="1" x14ac:dyDescent="0.2">
      <c r="A118" t="s">
        <v>65</v>
      </c>
      <c r="B118" t="s">
        <v>18</v>
      </c>
      <c r="C118" s="52">
        <v>0.62</v>
      </c>
      <c r="D118" s="52">
        <v>1.04</v>
      </c>
      <c r="E118" s="52">
        <v>1</v>
      </c>
      <c r="F118" s="52">
        <v>1</v>
      </c>
      <c r="G118" s="52">
        <v>0.77</v>
      </c>
      <c r="H118">
        <v>2</v>
      </c>
      <c r="I118" s="20" t="s">
        <v>66</v>
      </c>
      <c r="J118" s="22">
        <v>0.86</v>
      </c>
      <c r="K118" t="e">
        <f>VLOOKUP(A118,MasterTutor!A:D,4,FALSE)</f>
        <v>#N/A</v>
      </c>
      <c r="L118" t="e">
        <f>VLOOKUP(A118,MasterTutor!A:D,3,FALSE)</f>
        <v>#N/A</v>
      </c>
      <c r="M118" t="e">
        <f>VLOOKUP(A118,MasterTutor!A:D,2,FALSE)</f>
        <v>#N/A</v>
      </c>
    </row>
    <row r="119" spans="1:13" hidden="1" x14ac:dyDescent="0.2">
      <c r="A119" t="s">
        <v>65</v>
      </c>
      <c r="B119" t="s">
        <v>20</v>
      </c>
      <c r="C119" s="52">
        <v>0.87</v>
      </c>
      <c r="D119" s="52">
        <v>1.03</v>
      </c>
      <c r="E119" s="52">
        <v>0.99</v>
      </c>
      <c r="F119" s="52">
        <v>1</v>
      </c>
      <c r="G119" s="52">
        <v>0.8</v>
      </c>
      <c r="H119">
        <v>9</v>
      </c>
      <c r="I119" s="20" t="s">
        <v>56</v>
      </c>
      <c r="J119" s="22">
        <v>0.8</v>
      </c>
      <c r="K119" t="e">
        <f>VLOOKUP(A119,MasterTutor!A:D,4,FALSE)</f>
        <v>#N/A</v>
      </c>
      <c r="L119" t="e">
        <f>VLOOKUP(A119,MasterTutor!A:D,3,FALSE)</f>
        <v>#N/A</v>
      </c>
      <c r="M119" t="e">
        <f>VLOOKUP(A119,MasterTutor!A:D,2,FALSE)</f>
        <v>#N/A</v>
      </c>
    </row>
    <row r="120" spans="1:13" hidden="1" x14ac:dyDescent="0.2">
      <c r="A120" t="s">
        <v>65</v>
      </c>
      <c r="B120" t="s">
        <v>21</v>
      </c>
      <c r="C120" s="52">
        <v>0.81</v>
      </c>
      <c r="D120" s="52">
        <v>1.03</v>
      </c>
      <c r="E120" s="52">
        <v>1</v>
      </c>
      <c r="F120" s="52">
        <v>1</v>
      </c>
      <c r="G120" s="52">
        <v>0.7</v>
      </c>
      <c r="H120">
        <v>1</v>
      </c>
      <c r="I120" s="20" t="s">
        <v>23</v>
      </c>
      <c r="J120" s="22">
        <v>1</v>
      </c>
      <c r="K120" t="e">
        <f>VLOOKUP(A120,MasterTutor!A:D,4,FALSE)</f>
        <v>#N/A</v>
      </c>
      <c r="L120" t="e">
        <f>VLOOKUP(A120,MasterTutor!A:D,3,FALSE)</f>
        <v>#N/A</v>
      </c>
      <c r="M120" t="e">
        <f>VLOOKUP(A120,MasterTutor!A:D,2,FALSE)</f>
        <v>#N/A</v>
      </c>
    </row>
    <row r="121" spans="1:13" hidden="1" x14ac:dyDescent="0.2">
      <c r="A121" t="s">
        <v>65</v>
      </c>
      <c r="B121" t="s">
        <v>22</v>
      </c>
      <c r="C121" s="52">
        <v>0.65</v>
      </c>
      <c r="D121" s="52">
        <v>1</v>
      </c>
      <c r="E121" s="52">
        <v>1</v>
      </c>
      <c r="F121" s="52">
        <v>0.98</v>
      </c>
      <c r="G121" s="52">
        <v>0.73</v>
      </c>
      <c r="H121">
        <v>1</v>
      </c>
      <c r="I121" s="20" t="s">
        <v>34</v>
      </c>
      <c r="J121" s="22">
        <v>0</v>
      </c>
      <c r="K121" t="e">
        <f>VLOOKUP(A121,MasterTutor!A:D,4,FALSE)</f>
        <v>#N/A</v>
      </c>
      <c r="L121" t="e">
        <f>VLOOKUP(A121,MasterTutor!A:D,3,FALSE)</f>
        <v>#N/A</v>
      </c>
      <c r="M121" t="e">
        <f>VLOOKUP(A121,MasterTutor!A:D,2,FALSE)</f>
        <v>#N/A</v>
      </c>
    </row>
    <row r="122" spans="1:13" hidden="1" x14ac:dyDescent="0.2">
      <c r="A122" t="s">
        <v>67</v>
      </c>
      <c r="B122" t="s">
        <v>14</v>
      </c>
      <c r="C122" s="52">
        <v>0.625</v>
      </c>
      <c r="D122" s="52">
        <v>1.0039</v>
      </c>
      <c r="E122" s="52">
        <v>1</v>
      </c>
      <c r="F122" s="52">
        <v>1</v>
      </c>
      <c r="G122" s="52">
        <v>0.66666666666666596</v>
      </c>
      <c r="H122">
        <v>0</v>
      </c>
      <c r="I122" s="20" t="s">
        <v>23</v>
      </c>
      <c r="J122" s="22">
        <v>1</v>
      </c>
      <c r="K122" t="str">
        <f>VLOOKUP(A122,MasterTutor!A:D,4,FALSE)</f>
        <v>Distinguished</v>
      </c>
      <c r="L122" t="str">
        <f>VLOOKUP(A122,MasterTutor!A:D,3,FALSE)</f>
        <v>Adjunct</v>
      </c>
      <c r="M122" t="str">
        <f>VLOOKUP(A122,MasterTutor!A:D,2,FALSE)</f>
        <v>Kristin Haase-Alvey</v>
      </c>
    </row>
    <row r="123" spans="1:13" hidden="1" x14ac:dyDescent="0.2">
      <c r="A123" t="s">
        <v>67</v>
      </c>
      <c r="B123" t="s">
        <v>16</v>
      </c>
      <c r="C123" s="52">
        <v>0.46</v>
      </c>
      <c r="D123" s="52">
        <v>0.88</v>
      </c>
      <c r="E123" s="52">
        <v>1</v>
      </c>
      <c r="F123" s="52">
        <v>1</v>
      </c>
      <c r="G123" s="52">
        <v>1</v>
      </c>
      <c r="H123">
        <v>1</v>
      </c>
      <c r="I123" s="23">
        <v>45658</v>
      </c>
      <c r="J123" s="22">
        <v>1</v>
      </c>
      <c r="K123" t="str">
        <f>VLOOKUP(A123,MasterTutor!A:D,4,FALSE)</f>
        <v>Distinguished</v>
      </c>
      <c r="L123" t="str">
        <f>VLOOKUP(A123,MasterTutor!A:D,3,FALSE)</f>
        <v>Adjunct</v>
      </c>
      <c r="M123" t="str">
        <f>VLOOKUP(A123,MasterTutor!A:D,2,FALSE)</f>
        <v>Kristin Haase-Alvey</v>
      </c>
    </row>
    <row r="124" spans="1:13" hidden="1" x14ac:dyDescent="0.2">
      <c r="A124" t="s">
        <v>67</v>
      </c>
      <c r="B124" t="s">
        <v>17</v>
      </c>
      <c r="C124" s="52">
        <v>1</v>
      </c>
      <c r="D124" s="52">
        <v>1.22</v>
      </c>
      <c r="E124" s="52">
        <v>1</v>
      </c>
      <c r="F124" s="52">
        <v>1</v>
      </c>
      <c r="G124" s="52">
        <v>0.71</v>
      </c>
      <c r="H124">
        <v>4</v>
      </c>
      <c r="I124" s="20">
        <v>1</v>
      </c>
      <c r="J124" s="22">
        <f>I124</f>
        <v>1</v>
      </c>
      <c r="K124" t="str">
        <f>VLOOKUP(A124,MasterTutor!A:D,4,FALSE)</f>
        <v>Distinguished</v>
      </c>
      <c r="L124" t="str">
        <f>VLOOKUP(A124,MasterTutor!A:D,3,FALSE)</f>
        <v>Adjunct</v>
      </c>
      <c r="M124" t="str">
        <f>VLOOKUP(A124,MasterTutor!A:D,2,FALSE)</f>
        <v>Kristin Haase-Alvey</v>
      </c>
    </row>
    <row r="125" spans="1:13" hidden="1" x14ac:dyDescent="0.2">
      <c r="A125" t="s">
        <v>67</v>
      </c>
      <c r="B125" t="s">
        <v>18</v>
      </c>
      <c r="C125" s="52">
        <v>0.26</v>
      </c>
      <c r="D125" s="52">
        <v>0.98</v>
      </c>
      <c r="E125" s="52">
        <v>1</v>
      </c>
      <c r="F125" s="52">
        <v>1</v>
      </c>
      <c r="G125" s="52">
        <v>0.89</v>
      </c>
      <c r="H125" t="e">
        <v>#N/A</v>
      </c>
      <c r="I125" s="20">
        <v>1</v>
      </c>
      <c r="J125" s="22">
        <f>I125</f>
        <v>1</v>
      </c>
      <c r="K125" t="str">
        <f>VLOOKUP(A125,MasterTutor!A:D,4,FALSE)</f>
        <v>Distinguished</v>
      </c>
      <c r="L125" t="str">
        <f>VLOOKUP(A125,MasterTutor!A:D,3,FALSE)</f>
        <v>Adjunct</v>
      </c>
      <c r="M125" t="str">
        <f>VLOOKUP(A125,MasterTutor!A:D,2,FALSE)</f>
        <v>Kristin Haase-Alvey</v>
      </c>
    </row>
    <row r="126" spans="1:13" hidden="1" x14ac:dyDescent="0.2">
      <c r="A126" t="s">
        <v>67</v>
      </c>
      <c r="B126" t="s">
        <v>20</v>
      </c>
      <c r="C126" s="52">
        <v>0.45</v>
      </c>
      <c r="D126" s="52">
        <v>1.08</v>
      </c>
      <c r="E126" s="52">
        <v>1</v>
      </c>
      <c r="F126" s="52">
        <v>1</v>
      </c>
      <c r="G126" s="52">
        <v>0.82</v>
      </c>
      <c r="H126">
        <v>1</v>
      </c>
      <c r="I126" s="20">
        <v>1</v>
      </c>
      <c r="J126" s="22">
        <f>I126</f>
        <v>1</v>
      </c>
      <c r="K126" t="str">
        <f>VLOOKUP(A126,MasterTutor!A:D,4,FALSE)</f>
        <v>Distinguished</v>
      </c>
      <c r="L126" t="str">
        <f>VLOOKUP(A126,MasterTutor!A:D,3,FALSE)</f>
        <v>Adjunct</v>
      </c>
      <c r="M126" t="str">
        <f>VLOOKUP(A126,MasterTutor!A:D,2,FALSE)</f>
        <v>Kristin Haase-Alvey</v>
      </c>
    </row>
    <row r="127" spans="1:13" hidden="1" x14ac:dyDescent="0.2">
      <c r="A127" t="s">
        <v>67</v>
      </c>
      <c r="B127" t="s">
        <v>21</v>
      </c>
      <c r="C127" s="52">
        <v>0.81</v>
      </c>
      <c r="D127" s="52">
        <v>0.97</v>
      </c>
      <c r="E127" s="52">
        <v>1</v>
      </c>
      <c r="F127" s="52">
        <v>1</v>
      </c>
      <c r="G127" s="52">
        <v>0.56000000000000005</v>
      </c>
      <c r="H127">
        <v>5</v>
      </c>
      <c r="I127" s="21"/>
      <c r="J127" s="22"/>
      <c r="K127" t="str">
        <f>VLOOKUP(A127,MasterTutor!A:D,4,FALSE)</f>
        <v>Distinguished</v>
      </c>
      <c r="L127" t="str">
        <f>VLOOKUP(A127,MasterTutor!A:D,3,FALSE)</f>
        <v>Adjunct</v>
      </c>
      <c r="M127" t="str">
        <f>VLOOKUP(A127,MasterTutor!A:D,2,FALSE)</f>
        <v>Kristin Haase-Alvey</v>
      </c>
    </row>
    <row r="128" spans="1:13" hidden="1" x14ac:dyDescent="0.2">
      <c r="A128" t="s">
        <v>67</v>
      </c>
      <c r="B128" t="s">
        <v>22</v>
      </c>
      <c r="C128" s="52">
        <v>0.79</v>
      </c>
      <c r="D128" s="52">
        <v>1</v>
      </c>
      <c r="E128" s="52">
        <v>1</v>
      </c>
      <c r="F128" s="52">
        <v>0.97</v>
      </c>
      <c r="G128" s="52">
        <v>0.55000000000000004</v>
      </c>
      <c r="H128">
        <v>3</v>
      </c>
      <c r="I128" s="21"/>
      <c r="J128" s="22"/>
      <c r="K128" t="str">
        <f>VLOOKUP(A128,MasterTutor!A:D,4,FALSE)</f>
        <v>Distinguished</v>
      </c>
      <c r="L128" t="str">
        <f>VLOOKUP(A128,MasterTutor!A:D,3,FALSE)</f>
        <v>Adjunct</v>
      </c>
      <c r="M128" t="str">
        <f>VLOOKUP(A128,MasterTutor!A:D,2,FALSE)</f>
        <v>Kristin Haase-Alvey</v>
      </c>
    </row>
    <row r="129" spans="1:13" x14ac:dyDescent="0.2">
      <c r="A129" t="s">
        <v>67</v>
      </c>
      <c r="B129" t="s">
        <v>9158</v>
      </c>
      <c r="C129" s="52">
        <v>0.35</v>
      </c>
      <c r="D129" s="52">
        <v>0.88</v>
      </c>
      <c r="E129" s="52">
        <v>1</v>
      </c>
      <c r="F129" s="52">
        <v>1</v>
      </c>
      <c r="G129" s="52">
        <v>1</v>
      </c>
      <c r="H129">
        <v>3</v>
      </c>
      <c r="I129" s="20"/>
      <c r="J129" s="22"/>
      <c r="K129" t="str">
        <f>VLOOKUP(A129,MasterTutor!A:D,4,FALSE)</f>
        <v>Distinguished</v>
      </c>
      <c r="L129" t="str">
        <f>VLOOKUP(A129,MasterTutor!A:D,3,FALSE)</f>
        <v>Adjunct</v>
      </c>
      <c r="M129" t="str">
        <f>VLOOKUP(A129,MasterTutor!A:D,2,FALSE)</f>
        <v>Kristin Haase-Alvey</v>
      </c>
    </row>
    <row r="130" spans="1:13" hidden="1" x14ac:dyDescent="0.2">
      <c r="A130" t="s">
        <v>68</v>
      </c>
      <c r="B130" t="s">
        <v>14</v>
      </c>
      <c r="C130" s="52">
        <v>0.66469999999999996</v>
      </c>
      <c r="D130" s="52">
        <v>1.7071999999999901</v>
      </c>
      <c r="E130" s="52">
        <v>0.98684210526315697</v>
      </c>
      <c r="F130" s="52">
        <v>1</v>
      </c>
      <c r="G130" s="52">
        <v>0.9375</v>
      </c>
      <c r="H130">
        <v>3</v>
      </c>
      <c r="I130" s="20" t="s">
        <v>57</v>
      </c>
      <c r="J130" s="22">
        <v>0.75</v>
      </c>
      <c r="K130" t="str">
        <f>VLOOKUP(A130,MasterTutor!A:D,4,FALSE)</f>
        <v>Distinguished</v>
      </c>
      <c r="L130" t="str">
        <f>VLOOKUP(A130,MasterTutor!A:D,3,FALSE)</f>
        <v>Professional</v>
      </c>
      <c r="M130" t="str">
        <f>VLOOKUP(A130,MasterTutor!A:D,2,FALSE)</f>
        <v>Ian Plamondon</v>
      </c>
    </row>
    <row r="131" spans="1:13" hidden="1" x14ac:dyDescent="0.2">
      <c r="A131" t="s">
        <v>68</v>
      </c>
      <c r="B131" t="s">
        <v>16</v>
      </c>
      <c r="C131" s="52">
        <v>0.82</v>
      </c>
      <c r="D131" s="52">
        <v>1.62</v>
      </c>
      <c r="E131" s="52">
        <v>0.96</v>
      </c>
      <c r="F131" s="52">
        <v>1</v>
      </c>
      <c r="G131" s="52">
        <v>0.87</v>
      </c>
      <c r="H131">
        <v>5</v>
      </c>
      <c r="I131" s="23">
        <v>45845</v>
      </c>
      <c r="J131" s="22">
        <v>1</v>
      </c>
      <c r="K131" t="str">
        <f>VLOOKUP(A131,MasterTutor!A:D,4,FALSE)</f>
        <v>Distinguished</v>
      </c>
      <c r="L131" t="str">
        <f>VLOOKUP(A131,MasterTutor!A:D,3,FALSE)</f>
        <v>Professional</v>
      </c>
      <c r="M131" t="str">
        <f>VLOOKUP(A131,MasterTutor!A:D,2,FALSE)</f>
        <v>Ian Plamondon</v>
      </c>
    </row>
    <row r="132" spans="1:13" hidden="1" x14ac:dyDescent="0.2">
      <c r="A132" t="s">
        <v>68</v>
      </c>
      <c r="B132" t="s">
        <v>17</v>
      </c>
      <c r="C132" s="52">
        <v>0.65</v>
      </c>
      <c r="D132" s="52">
        <v>1.69</v>
      </c>
      <c r="E132" s="52">
        <v>1</v>
      </c>
      <c r="F132" s="52">
        <v>1</v>
      </c>
      <c r="G132" s="52">
        <v>1</v>
      </c>
      <c r="H132">
        <v>4</v>
      </c>
      <c r="I132" s="20" t="s">
        <v>56</v>
      </c>
      <c r="J132" s="22">
        <v>0.8</v>
      </c>
      <c r="K132" t="str">
        <f>VLOOKUP(A132,MasterTutor!A:D,4,FALSE)</f>
        <v>Distinguished</v>
      </c>
      <c r="L132" t="str">
        <f>VLOOKUP(A132,MasterTutor!A:D,3,FALSE)</f>
        <v>Professional</v>
      </c>
      <c r="M132" t="str">
        <f>VLOOKUP(A132,MasterTutor!A:D,2,FALSE)</f>
        <v>Ian Plamondon</v>
      </c>
    </row>
    <row r="133" spans="1:13" hidden="1" x14ac:dyDescent="0.2">
      <c r="A133" t="s">
        <v>68</v>
      </c>
      <c r="B133" t="s">
        <v>18</v>
      </c>
      <c r="C133" s="52">
        <v>0.59</v>
      </c>
      <c r="D133" s="52">
        <v>1.68</v>
      </c>
      <c r="E133" s="52">
        <v>0.99</v>
      </c>
      <c r="F133" s="52">
        <v>1</v>
      </c>
      <c r="G133" s="52">
        <v>0.81</v>
      </c>
      <c r="H133">
        <v>2</v>
      </c>
      <c r="I133" s="20">
        <v>1</v>
      </c>
      <c r="J133" s="22">
        <f>I133</f>
        <v>1</v>
      </c>
      <c r="K133" t="str">
        <f>VLOOKUP(A133,MasterTutor!A:D,4,FALSE)</f>
        <v>Distinguished</v>
      </c>
      <c r="L133" t="str">
        <f>VLOOKUP(A133,MasterTutor!A:D,3,FALSE)</f>
        <v>Professional</v>
      </c>
      <c r="M133" t="str">
        <f>VLOOKUP(A133,MasterTutor!A:D,2,FALSE)</f>
        <v>Ian Plamondon</v>
      </c>
    </row>
    <row r="134" spans="1:13" hidden="1" x14ac:dyDescent="0.2">
      <c r="A134" t="s">
        <v>68</v>
      </c>
      <c r="B134" t="s">
        <v>20</v>
      </c>
      <c r="C134" s="52">
        <v>1.02</v>
      </c>
      <c r="D134" s="52">
        <v>1.68</v>
      </c>
      <c r="E134" s="52">
        <v>0.96</v>
      </c>
      <c r="F134" s="52">
        <v>1</v>
      </c>
      <c r="G134" s="52">
        <v>0.75</v>
      </c>
      <c r="H134">
        <v>1</v>
      </c>
      <c r="I134" s="20">
        <v>1</v>
      </c>
      <c r="J134" s="22">
        <f>I134</f>
        <v>1</v>
      </c>
      <c r="K134" t="str">
        <f>VLOOKUP(A134,MasterTutor!A:D,4,FALSE)</f>
        <v>Distinguished</v>
      </c>
      <c r="L134" t="str">
        <f>VLOOKUP(A134,MasterTutor!A:D,3,FALSE)</f>
        <v>Professional</v>
      </c>
      <c r="M134" t="str">
        <f>VLOOKUP(A134,MasterTutor!A:D,2,FALSE)</f>
        <v>Ian Plamondon</v>
      </c>
    </row>
    <row r="135" spans="1:13" hidden="1" x14ac:dyDescent="0.2">
      <c r="A135" t="s">
        <v>68</v>
      </c>
      <c r="B135" t="s">
        <v>21</v>
      </c>
      <c r="C135" s="52">
        <v>0.67</v>
      </c>
      <c r="D135" s="52">
        <v>1.59</v>
      </c>
      <c r="E135" s="52">
        <v>0.98</v>
      </c>
      <c r="F135" s="52">
        <v>0.97</v>
      </c>
      <c r="G135" s="52">
        <v>1</v>
      </c>
      <c r="H135">
        <v>1</v>
      </c>
      <c r="I135" s="20" t="s">
        <v>23</v>
      </c>
      <c r="J135" s="22">
        <v>1</v>
      </c>
      <c r="K135" t="str">
        <f>VLOOKUP(A135,MasterTutor!A:D,4,FALSE)</f>
        <v>Distinguished</v>
      </c>
      <c r="L135" t="str">
        <f>VLOOKUP(A135,MasterTutor!A:D,3,FALSE)</f>
        <v>Professional</v>
      </c>
      <c r="M135" t="str">
        <f>VLOOKUP(A135,MasterTutor!A:D,2,FALSE)</f>
        <v>Ian Plamondon</v>
      </c>
    </row>
    <row r="136" spans="1:13" hidden="1" x14ac:dyDescent="0.2">
      <c r="A136" t="s">
        <v>68</v>
      </c>
      <c r="B136" t="s">
        <v>22</v>
      </c>
      <c r="C136" s="52">
        <v>0.62</v>
      </c>
      <c r="D136" s="52">
        <v>1.75</v>
      </c>
      <c r="E136" s="52">
        <v>0.97</v>
      </c>
      <c r="F136" s="52">
        <v>1</v>
      </c>
      <c r="G136" s="52">
        <v>0.83</v>
      </c>
      <c r="H136">
        <v>2</v>
      </c>
      <c r="I136" s="20" t="s">
        <v>35</v>
      </c>
      <c r="J136" s="22">
        <v>1</v>
      </c>
      <c r="K136" t="str">
        <f>VLOOKUP(A136,MasterTutor!A:D,4,FALSE)</f>
        <v>Distinguished</v>
      </c>
      <c r="L136" t="str">
        <f>VLOOKUP(A136,MasterTutor!A:D,3,FALSE)</f>
        <v>Professional</v>
      </c>
      <c r="M136" t="str">
        <f>VLOOKUP(A136,MasterTutor!A:D,2,FALSE)</f>
        <v>Ian Plamondon</v>
      </c>
    </row>
    <row r="137" spans="1:13" x14ac:dyDescent="0.2">
      <c r="A137" t="s">
        <v>68</v>
      </c>
      <c r="B137" t="s">
        <v>9158</v>
      </c>
      <c r="C137" s="52">
        <v>0.63</v>
      </c>
      <c r="D137" s="52">
        <v>1.54</v>
      </c>
      <c r="E137" s="52">
        <v>1</v>
      </c>
      <c r="F137" s="52">
        <v>1</v>
      </c>
      <c r="G137" s="52">
        <v>0.94</v>
      </c>
      <c r="H137">
        <v>0</v>
      </c>
      <c r="I137" s="20">
        <v>0.8571428571428571</v>
      </c>
      <c r="J137" s="22">
        <f>6/7</f>
        <v>0.8571428571428571</v>
      </c>
      <c r="K137" t="str">
        <f>VLOOKUP(A137,MasterTutor!A:D,4,FALSE)</f>
        <v>Distinguished</v>
      </c>
      <c r="L137" t="str">
        <f>VLOOKUP(A137,MasterTutor!A:D,3,FALSE)</f>
        <v>Professional</v>
      </c>
      <c r="M137" t="str">
        <f>VLOOKUP(A137,MasterTutor!A:D,2,FALSE)</f>
        <v>Ian Plamondon</v>
      </c>
    </row>
    <row r="138" spans="1:13" hidden="1" x14ac:dyDescent="0.2">
      <c r="A138" t="s">
        <v>69</v>
      </c>
      <c r="B138" t="s">
        <v>14</v>
      </c>
      <c r="C138" s="52">
        <v>0.69379999999999997</v>
      </c>
      <c r="D138" s="52">
        <v>0.97399999999999998</v>
      </c>
      <c r="E138" s="52">
        <v>1</v>
      </c>
      <c r="F138" s="52">
        <v>1</v>
      </c>
      <c r="G138" s="52">
        <v>0.8</v>
      </c>
      <c r="H138">
        <v>1</v>
      </c>
      <c r="I138" s="20" t="s">
        <v>45</v>
      </c>
      <c r="J138" s="22">
        <v>1</v>
      </c>
      <c r="K138" t="str">
        <f>VLOOKUP(A138,MasterTutor!A:D,4,FALSE)</f>
        <v>Premium</v>
      </c>
      <c r="L138" t="str">
        <f>VLOOKUP(A138,MasterTutor!A:D,3,FALSE)</f>
        <v>Adjunct</v>
      </c>
      <c r="M138" t="str">
        <f>VLOOKUP(A138,MasterTutor!A:D,2,FALSE)</f>
        <v>Kristin Haase-Alvey</v>
      </c>
    </row>
    <row r="139" spans="1:13" hidden="1" x14ac:dyDescent="0.2">
      <c r="A139" t="s">
        <v>69</v>
      </c>
      <c r="B139" t="s">
        <v>16</v>
      </c>
      <c r="C139" s="52">
        <v>0.69</v>
      </c>
      <c r="D139" s="52">
        <v>0.93</v>
      </c>
      <c r="E139" s="52">
        <v>1</v>
      </c>
      <c r="F139" s="52">
        <v>1</v>
      </c>
      <c r="G139" s="52">
        <v>0.36</v>
      </c>
      <c r="H139">
        <v>3</v>
      </c>
      <c r="I139" s="23"/>
      <c r="J139" s="22"/>
      <c r="K139" t="str">
        <f>VLOOKUP(A139,MasterTutor!A:D,4,FALSE)</f>
        <v>Premium</v>
      </c>
      <c r="L139" t="str">
        <f>VLOOKUP(A139,MasterTutor!A:D,3,FALSE)</f>
        <v>Adjunct</v>
      </c>
      <c r="M139" t="str">
        <f>VLOOKUP(A139,MasterTutor!A:D,2,FALSE)</f>
        <v>Kristin Haase-Alvey</v>
      </c>
    </row>
    <row r="140" spans="1:13" hidden="1" x14ac:dyDescent="0.2">
      <c r="A140" t="s">
        <v>69</v>
      </c>
      <c r="B140" t="s">
        <v>17</v>
      </c>
      <c r="C140" s="52">
        <v>0.25</v>
      </c>
      <c r="D140" s="52">
        <v>0.6</v>
      </c>
      <c r="E140" s="52">
        <v>1</v>
      </c>
      <c r="F140" s="52">
        <v>1</v>
      </c>
      <c r="G140" s="52">
        <v>0.56000000000000005</v>
      </c>
      <c r="H140" t="e">
        <v>#N/A</v>
      </c>
      <c r="J140" s="22"/>
      <c r="K140" t="str">
        <f>VLOOKUP(A140,MasterTutor!A:D,4,FALSE)</f>
        <v>Premium</v>
      </c>
      <c r="L140" t="str">
        <f>VLOOKUP(A140,MasterTutor!A:D,3,FALSE)</f>
        <v>Adjunct</v>
      </c>
      <c r="M140" t="str">
        <f>VLOOKUP(A140,MasterTutor!A:D,2,FALSE)</f>
        <v>Kristin Haase-Alvey</v>
      </c>
    </row>
    <row r="141" spans="1:13" hidden="1" x14ac:dyDescent="0.2">
      <c r="A141" t="s">
        <v>69</v>
      </c>
      <c r="B141" t="s">
        <v>18</v>
      </c>
      <c r="C141" s="52">
        <v>0.23</v>
      </c>
      <c r="D141" s="52">
        <v>0.99</v>
      </c>
      <c r="E141" s="52">
        <v>1</v>
      </c>
      <c r="F141" s="52">
        <v>1</v>
      </c>
      <c r="G141" s="52">
        <v>0.8</v>
      </c>
      <c r="H141" t="e">
        <v>#N/A</v>
      </c>
      <c r="J141" s="22"/>
      <c r="K141" t="str">
        <f>VLOOKUP(A141,MasterTutor!A:D,4,FALSE)</f>
        <v>Premium</v>
      </c>
      <c r="L141" t="str">
        <f>VLOOKUP(A141,MasterTutor!A:D,3,FALSE)</f>
        <v>Adjunct</v>
      </c>
      <c r="M141" t="str">
        <f>VLOOKUP(A141,MasterTutor!A:D,2,FALSE)</f>
        <v>Kristin Haase-Alvey</v>
      </c>
    </row>
    <row r="142" spans="1:13" hidden="1" x14ac:dyDescent="0.2">
      <c r="A142" t="s">
        <v>69</v>
      </c>
      <c r="B142" t="s">
        <v>20</v>
      </c>
      <c r="C142" s="52">
        <v>0.33</v>
      </c>
      <c r="D142" s="52">
        <v>1</v>
      </c>
      <c r="E142" s="52">
        <v>1</v>
      </c>
      <c r="F142" s="52">
        <v>1</v>
      </c>
      <c r="G142" s="52">
        <v>0.77</v>
      </c>
      <c r="H142" t="e">
        <v>#N/A</v>
      </c>
      <c r="I142" s="20">
        <v>1</v>
      </c>
      <c r="J142" s="22">
        <f>I142</f>
        <v>1</v>
      </c>
      <c r="K142" t="str">
        <f>VLOOKUP(A142,MasterTutor!A:D,4,FALSE)</f>
        <v>Premium</v>
      </c>
      <c r="L142" t="str">
        <f>VLOOKUP(A142,MasterTutor!A:D,3,FALSE)</f>
        <v>Adjunct</v>
      </c>
      <c r="M142" t="str">
        <f>VLOOKUP(A142,MasterTutor!A:D,2,FALSE)</f>
        <v>Kristin Haase-Alvey</v>
      </c>
    </row>
    <row r="143" spans="1:13" hidden="1" x14ac:dyDescent="0.2">
      <c r="A143" t="s">
        <v>69</v>
      </c>
      <c r="B143" t="s">
        <v>21</v>
      </c>
      <c r="C143" s="52">
        <v>0.88</v>
      </c>
      <c r="D143" s="52">
        <v>1.03</v>
      </c>
      <c r="E143" s="52">
        <v>1</v>
      </c>
      <c r="F143" s="52">
        <v>0.95</v>
      </c>
      <c r="G143" s="52">
        <v>0.64</v>
      </c>
      <c r="H143">
        <v>3</v>
      </c>
      <c r="I143" s="20" t="s">
        <v>45</v>
      </c>
      <c r="J143" s="22">
        <v>1</v>
      </c>
      <c r="K143" t="str">
        <f>VLOOKUP(A143,MasterTutor!A:D,4,FALSE)</f>
        <v>Premium</v>
      </c>
      <c r="L143" t="str">
        <f>VLOOKUP(A143,MasterTutor!A:D,3,FALSE)</f>
        <v>Adjunct</v>
      </c>
      <c r="M143" t="str">
        <f>VLOOKUP(A143,MasterTutor!A:D,2,FALSE)</f>
        <v>Kristin Haase-Alvey</v>
      </c>
    </row>
    <row r="144" spans="1:13" hidden="1" x14ac:dyDescent="0.2">
      <c r="A144" t="s">
        <v>69</v>
      </c>
      <c r="B144" t="s">
        <v>22</v>
      </c>
      <c r="C144" s="52">
        <v>0.37</v>
      </c>
      <c r="D144" s="52">
        <v>1.01</v>
      </c>
      <c r="E144" s="52">
        <v>1</v>
      </c>
      <c r="F144" s="52">
        <v>1</v>
      </c>
      <c r="G144" s="52">
        <v>0.6</v>
      </c>
      <c r="H144">
        <v>1</v>
      </c>
      <c r="I144" s="21"/>
      <c r="J144" s="22"/>
      <c r="K144" t="str">
        <f>VLOOKUP(A144,MasterTutor!A:D,4,FALSE)</f>
        <v>Premium</v>
      </c>
      <c r="L144" t="str">
        <f>VLOOKUP(A144,MasterTutor!A:D,3,FALSE)</f>
        <v>Adjunct</v>
      </c>
      <c r="M144" t="str">
        <f>VLOOKUP(A144,MasterTutor!A:D,2,FALSE)</f>
        <v>Kristin Haase-Alvey</v>
      </c>
    </row>
    <row r="145" spans="1:13" x14ac:dyDescent="0.2">
      <c r="A145" t="s">
        <v>69</v>
      </c>
      <c r="B145" t="s">
        <v>9158</v>
      </c>
      <c r="C145" s="52">
        <v>0.39</v>
      </c>
      <c r="D145" s="52">
        <v>0.91</v>
      </c>
      <c r="E145" s="52">
        <v>1</v>
      </c>
      <c r="F145" s="52">
        <v>1</v>
      </c>
      <c r="G145" s="52">
        <v>0.82</v>
      </c>
      <c r="H145">
        <v>2</v>
      </c>
      <c r="I145" s="20">
        <v>1</v>
      </c>
      <c r="J145" s="22">
        <v>1</v>
      </c>
      <c r="K145" t="str">
        <f>VLOOKUP(A145,MasterTutor!A:D,4,FALSE)</f>
        <v>Premium</v>
      </c>
      <c r="L145" t="str">
        <f>VLOOKUP(A145,MasterTutor!A:D,3,FALSE)</f>
        <v>Adjunct</v>
      </c>
      <c r="M145" t="str">
        <f>VLOOKUP(A145,MasterTutor!A:D,2,FALSE)</f>
        <v>Kristin Haase-Alvey</v>
      </c>
    </row>
    <row r="146" spans="1:13" hidden="1" x14ac:dyDescent="0.2">
      <c r="A146" t="s">
        <v>70</v>
      </c>
      <c r="B146" t="s">
        <v>14</v>
      </c>
      <c r="C146" s="52">
        <v>0.78749999999999998</v>
      </c>
      <c r="D146" s="52">
        <v>0.89139999999999997</v>
      </c>
      <c r="E146" s="52">
        <v>0.98412698412698396</v>
      </c>
      <c r="F146" s="52">
        <v>0.835443037974683</v>
      </c>
      <c r="G146" s="52">
        <v>0.33333333333333298</v>
      </c>
      <c r="H146">
        <v>12</v>
      </c>
      <c r="I146" s="20" t="s">
        <v>51</v>
      </c>
      <c r="J146" s="22">
        <v>0</v>
      </c>
      <c r="K146" t="e">
        <f>VLOOKUP(A146,MasterTutor!A:D,4,FALSE)</f>
        <v>#N/A</v>
      </c>
      <c r="L146" t="e">
        <f>VLOOKUP(A146,MasterTutor!A:D,3,FALSE)</f>
        <v>#N/A</v>
      </c>
      <c r="M146" t="e">
        <f>VLOOKUP(A146,MasterTutor!A:D,2,FALSE)</f>
        <v>#N/A</v>
      </c>
    </row>
    <row r="147" spans="1:13" hidden="1" x14ac:dyDescent="0.2">
      <c r="A147" t="s">
        <v>70</v>
      </c>
      <c r="B147" t="s">
        <v>16</v>
      </c>
      <c r="C147" s="52">
        <v>0.96</v>
      </c>
      <c r="D147" s="52">
        <v>1.02</v>
      </c>
      <c r="E147" s="52">
        <v>0.99</v>
      </c>
      <c r="F147" s="52">
        <v>1</v>
      </c>
      <c r="G147" s="52">
        <v>0.28999999999999998</v>
      </c>
      <c r="H147">
        <v>8</v>
      </c>
      <c r="I147" s="23"/>
      <c r="J147" s="22"/>
      <c r="K147" t="e">
        <f>VLOOKUP(A147,MasterTutor!A:D,4,FALSE)</f>
        <v>#N/A</v>
      </c>
      <c r="L147" t="e">
        <f>VLOOKUP(A147,MasterTutor!A:D,3,FALSE)</f>
        <v>#N/A</v>
      </c>
      <c r="M147" t="e">
        <f>VLOOKUP(A147,MasterTutor!A:D,2,FALSE)</f>
        <v>#N/A</v>
      </c>
    </row>
    <row r="148" spans="1:13" hidden="1" x14ac:dyDescent="0.2">
      <c r="A148" t="s">
        <v>70</v>
      </c>
      <c r="B148" t="s">
        <v>17</v>
      </c>
      <c r="C148" s="52">
        <v>0.17</v>
      </c>
      <c r="D148" s="52">
        <v>0.2</v>
      </c>
      <c r="E148" s="52">
        <v>1</v>
      </c>
      <c r="F148" s="52">
        <v>0.92</v>
      </c>
      <c r="G148" s="52">
        <v>0.28999999999999998</v>
      </c>
      <c r="H148">
        <v>3</v>
      </c>
      <c r="J148" s="22"/>
      <c r="K148" t="e">
        <f>VLOOKUP(A148,MasterTutor!A:D,4,FALSE)</f>
        <v>#N/A</v>
      </c>
      <c r="L148" t="e">
        <f>VLOOKUP(A148,MasterTutor!A:D,3,FALSE)</f>
        <v>#N/A</v>
      </c>
      <c r="M148" t="e">
        <f>VLOOKUP(A148,MasterTutor!A:D,2,FALSE)</f>
        <v>#N/A</v>
      </c>
    </row>
    <row r="149" spans="1:13" hidden="1" x14ac:dyDescent="0.2">
      <c r="A149" t="s">
        <v>70</v>
      </c>
      <c r="B149" t="s">
        <v>18</v>
      </c>
      <c r="C149" s="52">
        <v>0.45</v>
      </c>
      <c r="D149" s="52">
        <v>0.92</v>
      </c>
      <c r="E149" s="52">
        <v>1</v>
      </c>
      <c r="F149" s="52">
        <v>0.78</v>
      </c>
      <c r="G149" s="52">
        <v>0.38</v>
      </c>
      <c r="H149">
        <v>6</v>
      </c>
      <c r="I149" s="20">
        <v>0</v>
      </c>
      <c r="J149" s="22">
        <f>I149</f>
        <v>0</v>
      </c>
      <c r="K149" t="e">
        <f>VLOOKUP(A149,MasterTutor!A:D,4,FALSE)</f>
        <v>#N/A</v>
      </c>
      <c r="L149" t="e">
        <f>VLOOKUP(A149,MasterTutor!A:D,3,FALSE)</f>
        <v>#N/A</v>
      </c>
      <c r="M149" t="e">
        <f>VLOOKUP(A149,MasterTutor!A:D,2,FALSE)</f>
        <v>#N/A</v>
      </c>
    </row>
    <row r="150" spans="1:13" hidden="1" x14ac:dyDescent="0.2">
      <c r="A150" t="s">
        <v>70</v>
      </c>
      <c r="B150" t="s">
        <v>20</v>
      </c>
      <c r="C150" s="52">
        <v>0.75</v>
      </c>
      <c r="D150" s="52">
        <v>1.07</v>
      </c>
      <c r="E150" s="52">
        <v>1</v>
      </c>
      <c r="F150" s="52">
        <v>0.72</v>
      </c>
      <c r="G150" s="52">
        <v>0.33</v>
      </c>
      <c r="H150">
        <v>5</v>
      </c>
      <c r="I150" s="20">
        <v>0</v>
      </c>
      <c r="J150" s="22">
        <f>I150</f>
        <v>0</v>
      </c>
      <c r="K150" t="e">
        <f>VLOOKUP(A150,MasterTutor!A:D,4,FALSE)</f>
        <v>#N/A</v>
      </c>
      <c r="L150" t="e">
        <f>VLOOKUP(A150,MasterTutor!A:D,3,FALSE)</f>
        <v>#N/A</v>
      </c>
      <c r="M150" t="e">
        <f>VLOOKUP(A150,MasterTutor!A:D,2,FALSE)</f>
        <v>#N/A</v>
      </c>
    </row>
    <row r="151" spans="1:13" hidden="1" x14ac:dyDescent="0.2">
      <c r="A151" t="s">
        <v>70</v>
      </c>
      <c r="B151" t="s">
        <v>21</v>
      </c>
      <c r="C151" s="52">
        <v>0.85</v>
      </c>
      <c r="D151" s="52">
        <v>1.03</v>
      </c>
      <c r="E151" s="52">
        <v>1</v>
      </c>
      <c r="F151" s="52">
        <v>0.83</v>
      </c>
      <c r="G151" s="52">
        <v>0.13</v>
      </c>
      <c r="H151">
        <v>5</v>
      </c>
      <c r="I151" s="21"/>
      <c r="J151" s="22"/>
      <c r="K151" t="e">
        <f>VLOOKUP(A151,MasterTutor!A:D,4,FALSE)</f>
        <v>#N/A</v>
      </c>
      <c r="L151" t="e">
        <f>VLOOKUP(A151,MasterTutor!A:D,3,FALSE)</f>
        <v>#N/A</v>
      </c>
      <c r="M151" t="e">
        <f>VLOOKUP(A151,MasterTutor!A:D,2,FALSE)</f>
        <v>#N/A</v>
      </c>
    </row>
    <row r="152" spans="1:13" hidden="1" x14ac:dyDescent="0.2">
      <c r="A152" t="s">
        <v>70</v>
      </c>
      <c r="B152" t="s">
        <v>22</v>
      </c>
      <c r="C152" s="52">
        <v>0.94</v>
      </c>
      <c r="D152" s="52">
        <v>1.07</v>
      </c>
      <c r="E152" s="52">
        <v>0.99</v>
      </c>
      <c r="F152" s="52">
        <v>0.75</v>
      </c>
      <c r="G152" s="52">
        <v>0.13</v>
      </c>
      <c r="H152">
        <v>13</v>
      </c>
      <c r="I152" s="20" t="s">
        <v>60</v>
      </c>
      <c r="J152" s="22">
        <v>0</v>
      </c>
      <c r="K152" t="e">
        <f>VLOOKUP(A152,MasterTutor!A:D,4,FALSE)</f>
        <v>#N/A</v>
      </c>
      <c r="L152" t="e">
        <f>VLOOKUP(A152,MasterTutor!A:D,3,FALSE)</f>
        <v>#N/A</v>
      </c>
      <c r="M152" t="e">
        <f>VLOOKUP(A152,MasterTutor!A:D,2,FALSE)</f>
        <v>#N/A</v>
      </c>
    </row>
    <row r="153" spans="1:13" hidden="1" x14ac:dyDescent="0.2">
      <c r="A153" t="s">
        <v>71</v>
      </c>
      <c r="B153" t="s">
        <v>14</v>
      </c>
      <c r="C153" s="52">
        <v>1.1195999999999999</v>
      </c>
      <c r="D153" s="52">
        <v>1.516</v>
      </c>
      <c r="E153" s="52">
        <v>0.91666666666666596</v>
      </c>
      <c r="F153" s="52">
        <v>0.96551724137931005</v>
      </c>
      <c r="G153" s="52">
        <v>0.875</v>
      </c>
      <c r="H153">
        <v>7</v>
      </c>
      <c r="I153" s="20" t="s">
        <v>30</v>
      </c>
      <c r="J153" s="22">
        <v>0.6</v>
      </c>
      <c r="K153" t="str">
        <f>VLOOKUP(A153,MasterTutor!A:D,4,FALSE)</f>
        <v>Premium</v>
      </c>
      <c r="L153" t="str">
        <f>VLOOKUP(A153,MasterTutor!A:D,3,FALSE)</f>
        <v>Professional</v>
      </c>
      <c r="M153" t="str">
        <f>VLOOKUP(A153,MasterTutor!A:D,2,FALSE)</f>
        <v>Geoff St. Marie</v>
      </c>
    </row>
    <row r="154" spans="1:13" hidden="1" x14ac:dyDescent="0.2">
      <c r="A154" t="s">
        <v>71</v>
      </c>
      <c r="B154" t="s">
        <v>16</v>
      </c>
      <c r="C154" s="52">
        <v>0.8</v>
      </c>
      <c r="D154" s="52">
        <v>1.24</v>
      </c>
      <c r="E154" s="52">
        <v>0.91</v>
      </c>
      <c r="F154" s="52">
        <v>0.89</v>
      </c>
      <c r="G154" s="52">
        <v>0.96</v>
      </c>
      <c r="H154">
        <v>14</v>
      </c>
      <c r="I154" s="23">
        <v>45691</v>
      </c>
      <c r="J154" s="24">
        <v>0.67</v>
      </c>
      <c r="K154" t="str">
        <f>VLOOKUP(A154,MasterTutor!A:D,4,FALSE)</f>
        <v>Premium</v>
      </c>
      <c r="L154" t="str">
        <f>VLOOKUP(A154,MasterTutor!A:D,3,FALSE)</f>
        <v>Professional</v>
      </c>
      <c r="M154" t="str">
        <f>VLOOKUP(A154,MasterTutor!A:D,2,FALSE)</f>
        <v>Geoff St. Marie</v>
      </c>
    </row>
    <row r="155" spans="1:13" hidden="1" x14ac:dyDescent="0.2">
      <c r="A155" t="s">
        <v>71</v>
      </c>
      <c r="B155" t="s">
        <v>17</v>
      </c>
      <c r="C155" s="52">
        <v>1.41</v>
      </c>
      <c r="D155" s="52">
        <v>1.52</v>
      </c>
      <c r="E155" s="52">
        <v>0.9</v>
      </c>
      <c r="F155" s="52">
        <v>0.89</v>
      </c>
      <c r="G155" s="52">
        <v>0.93</v>
      </c>
      <c r="H155">
        <v>2</v>
      </c>
      <c r="I155" s="20">
        <v>0</v>
      </c>
      <c r="J155" s="22">
        <f>I155</f>
        <v>0</v>
      </c>
      <c r="K155" t="str">
        <f>VLOOKUP(A155,MasterTutor!A:D,4,FALSE)</f>
        <v>Premium</v>
      </c>
      <c r="L155" t="str">
        <f>VLOOKUP(A155,MasterTutor!A:D,3,FALSE)</f>
        <v>Professional</v>
      </c>
      <c r="M155" t="str">
        <f>VLOOKUP(A155,MasterTutor!A:D,2,FALSE)</f>
        <v>Geoff St. Marie</v>
      </c>
    </row>
    <row r="156" spans="1:13" hidden="1" x14ac:dyDescent="0.2">
      <c r="A156" t="s">
        <v>71</v>
      </c>
      <c r="B156" t="s">
        <v>18</v>
      </c>
      <c r="C156" s="52">
        <v>1.27</v>
      </c>
      <c r="D156" s="52">
        <v>1.41</v>
      </c>
      <c r="E156" s="52">
        <v>0.94</v>
      </c>
      <c r="F156" s="52">
        <v>0.97</v>
      </c>
      <c r="G156" s="52">
        <v>0.88</v>
      </c>
      <c r="H156">
        <v>4</v>
      </c>
      <c r="I156" s="20">
        <v>0</v>
      </c>
      <c r="J156" s="22">
        <f>I156</f>
        <v>0</v>
      </c>
      <c r="K156" t="str">
        <f>VLOOKUP(A156,MasterTutor!A:D,4,FALSE)</f>
        <v>Premium</v>
      </c>
      <c r="L156" t="str">
        <f>VLOOKUP(A156,MasterTutor!A:D,3,FALSE)</f>
        <v>Professional</v>
      </c>
      <c r="M156" t="str">
        <f>VLOOKUP(A156,MasterTutor!A:D,2,FALSE)</f>
        <v>Geoff St. Marie</v>
      </c>
    </row>
    <row r="157" spans="1:13" hidden="1" x14ac:dyDescent="0.2">
      <c r="A157" t="s">
        <v>71</v>
      </c>
      <c r="B157" t="s">
        <v>20</v>
      </c>
      <c r="C157" s="52">
        <v>1.42</v>
      </c>
      <c r="D157" s="52">
        <v>1.19</v>
      </c>
      <c r="E157" s="52">
        <v>0.9</v>
      </c>
      <c r="F157" s="52">
        <v>0.94</v>
      </c>
      <c r="G157" s="52">
        <v>0.7</v>
      </c>
      <c r="H157">
        <v>2</v>
      </c>
      <c r="I157" s="20">
        <v>0</v>
      </c>
      <c r="J157" s="22">
        <f>I157</f>
        <v>0</v>
      </c>
      <c r="K157" t="str">
        <f>VLOOKUP(A157,MasterTutor!A:D,4,FALSE)</f>
        <v>Premium</v>
      </c>
      <c r="L157" t="str">
        <f>VLOOKUP(A157,MasterTutor!A:D,3,FALSE)</f>
        <v>Professional</v>
      </c>
      <c r="M157" t="str">
        <f>VLOOKUP(A157,MasterTutor!A:D,2,FALSE)</f>
        <v>Geoff St. Marie</v>
      </c>
    </row>
    <row r="158" spans="1:13" hidden="1" x14ac:dyDescent="0.2">
      <c r="A158" t="s">
        <v>71</v>
      </c>
      <c r="B158" t="s">
        <v>21</v>
      </c>
      <c r="C158" s="52">
        <v>1.41</v>
      </c>
      <c r="D158" s="52">
        <v>1.34</v>
      </c>
      <c r="E158" s="52">
        <v>0.89</v>
      </c>
      <c r="F158" s="52">
        <v>0.94</v>
      </c>
      <c r="G158" s="52">
        <v>0.91</v>
      </c>
      <c r="H158">
        <v>4</v>
      </c>
      <c r="I158" s="20" t="s">
        <v>51</v>
      </c>
      <c r="J158" s="22">
        <v>0</v>
      </c>
      <c r="K158" t="str">
        <f>VLOOKUP(A158,MasterTutor!A:D,4,FALSE)</f>
        <v>Premium</v>
      </c>
      <c r="L158" t="str">
        <f>VLOOKUP(A158,MasterTutor!A:D,3,FALSE)</f>
        <v>Professional</v>
      </c>
      <c r="M158" t="str">
        <f>VLOOKUP(A158,MasterTutor!A:D,2,FALSE)</f>
        <v>Geoff St. Marie</v>
      </c>
    </row>
    <row r="159" spans="1:13" hidden="1" x14ac:dyDescent="0.2">
      <c r="A159" t="s">
        <v>71</v>
      </c>
      <c r="B159" t="s">
        <v>22</v>
      </c>
      <c r="C159" s="52">
        <v>1.23</v>
      </c>
      <c r="D159" s="52">
        <v>1.38</v>
      </c>
      <c r="E159" s="52">
        <v>0.96</v>
      </c>
      <c r="F159" s="52">
        <v>0.94</v>
      </c>
      <c r="G159" s="52">
        <v>0.88</v>
      </c>
      <c r="H159">
        <v>2</v>
      </c>
      <c r="I159" s="20" t="s">
        <v>38</v>
      </c>
      <c r="J159" s="22">
        <v>0</v>
      </c>
      <c r="K159" t="str">
        <f>VLOOKUP(A159,MasterTutor!A:D,4,FALSE)</f>
        <v>Premium</v>
      </c>
      <c r="L159" t="str">
        <f>VLOOKUP(A159,MasterTutor!A:D,3,FALSE)</f>
        <v>Professional</v>
      </c>
      <c r="M159" t="str">
        <f>VLOOKUP(A159,MasterTutor!A:D,2,FALSE)</f>
        <v>Geoff St. Marie</v>
      </c>
    </row>
    <row r="160" spans="1:13" x14ac:dyDescent="0.2">
      <c r="A160" t="s">
        <v>71</v>
      </c>
      <c r="B160" t="s">
        <v>9158</v>
      </c>
      <c r="C160" s="52">
        <v>0.77</v>
      </c>
      <c r="D160" s="52">
        <v>1.22</v>
      </c>
      <c r="E160" s="52">
        <v>0.91</v>
      </c>
      <c r="F160" s="52">
        <v>0.85</v>
      </c>
      <c r="G160" s="52">
        <v>0.96</v>
      </c>
      <c r="H160">
        <v>0</v>
      </c>
      <c r="I160" s="20">
        <v>1</v>
      </c>
      <c r="J160" s="22">
        <v>1</v>
      </c>
      <c r="K160" t="str">
        <f>VLOOKUP(A160,MasterTutor!A:D,4,FALSE)</f>
        <v>Premium</v>
      </c>
      <c r="L160" t="str">
        <f>VLOOKUP(A160,MasterTutor!A:D,3,FALSE)</f>
        <v>Professional</v>
      </c>
      <c r="M160" t="str">
        <f>VLOOKUP(A160,MasterTutor!A:D,2,FALSE)</f>
        <v>Geoff St. Marie</v>
      </c>
    </row>
    <row r="161" spans="1:13" x14ac:dyDescent="0.2">
      <c r="A161" t="s">
        <v>72</v>
      </c>
      <c r="B161" t="s">
        <v>9158</v>
      </c>
      <c r="C161" s="52">
        <v>0</v>
      </c>
      <c r="D161" s="52">
        <v>0.57999999999999996</v>
      </c>
      <c r="E161" s="52">
        <v>0</v>
      </c>
      <c r="F161" s="52">
        <v>0</v>
      </c>
      <c r="G161" s="52">
        <v>0</v>
      </c>
      <c r="H161">
        <v>0</v>
      </c>
      <c r="I161" s="20"/>
      <c r="J161" s="22"/>
      <c r="K161" t="e">
        <f>VLOOKUP(A161,MasterTutor!A:D,4,FALSE)</f>
        <v>#N/A</v>
      </c>
      <c r="L161" t="e">
        <f>VLOOKUP(A161,MasterTutor!A:D,3,FALSE)</f>
        <v>#N/A</v>
      </c>
      <c r="M161" t="e">
        <f>VLOOKUP(A161,MasterTutor!A:D,2,FALSE)</f>
        <v>#N/A</v>
      </c>
    </row>
    <row r="162" spans="1:13" hidden="1" x14ac:dyDescent="0.2">
      <c r="A162" t="s">
        <v>73</v>
      </c>
      <c r="B162" t="s">
        <v>14</v>
      </c>
      <c r="C162" s="52">
        <v>1.3697999999999999</v>
      </c>
      <c r="D162" s="52">
        <v>1.8280999999999901</v>
      </c>
      <c r="E162" s="52">
        <v>0.91935483870967705</v>
      </c>
      <c r="F162" s="52">
        <v>1</v>
      </c>
      <c r="G162" s="52">
        <v>0.5</v>
      </c>
      <c r="H162">
        <v>5</v>
      </c>
      <c r="I162" s="20" t="s">
        <v>74</v>
      </c>
      <c r="J162" s="22">
        <v>0.5</v>
      </c>
      <c r="K162" t="str">
        <f>VLOOKUP(A162,MasterTutor!A:D,4,FALSE)</f>
        <v>Advanced</v>
      </c>
      <c r="L162" t="str">
        <f>VLOOKUP(A162,MasterTutor!A:D,3,FALSE)</f>
        <v>Adjunct</v>
      </c>
      <c r="M162" t="str">
        <f>VLOOKUP(A162,MasterTutor!A:D,2,FALSE)</f>
        <v>Annelies de Groot</v>
      </c>
    </row>
    <row r="163" spans="1:13" hidden="1" x14ac:dyDescent="0.2">
      <c r="A163" t="s">
        <v>73</v>
      </c>
      <c r="B163" t="s">
        <v>16</v>
      </c>
      <c r="C163" s="52">
        <v>1.51</v>
      </c>
      <c r="D163" s="52">
        <v>2.13</v>
      </c>
      <c r="E163" s="52">
        <v>0.9</v>
      </c>
      <c r="F163" s="52">
        <v>0.86</v>
      </c>
      <c r="G163" s="52">
        <v>0.6</v>
      </c>
      <c r="H163">
        <v>5</v>
      </c>
      <c r="I163" s="23">
        <v>45721</v>
      </c>
      <c r="J163" s="24">
        <v>0.6</v>
      </c>
      <c r="K163" t="str">
        <f>VLOOKUP(A163,MasterTutor!A:D,4,FALSE)</f>
        <v>Advanced</v>
      </c>
      <c r="L163" t="str">
        <f>VLOOKUP(A163,MasterTutor!A:D,3,FALSE)</f>
        <v>Adjunct</v>
      </c>
      <c r="M163" t="str">
        <f>VLOOKUP(A163,MasterTutor!A:D,2,FALSE)</f>
        <v>Annelies de Groot</v>
      </c>
    </row>
    <row r="164" spans="1:13" hidden="1" x14ac:dyDescent="0.2">
      <c r="A164" t="s">
        <v>73</v>
      </c>
      <c r="B164" t="s">
        <v>17</v>
      </c>
      <c r="C164" s="52">
        <v>1.04</v>
      </c>
      <c r="D164" s="52">
        <v>2.21</v>
      </c>
      <c r="E164" s="52">
        <v>0.97</v>
      </c>
      <c r="F164" s="52">
        <v>0.97</v>
      </c>
      <c r="G164" s="52">
        <v>0.67</v>
      </c>
      <c r="H164">
        <v>3</v>
      </c>
      <c r="J164" s="22"/>
      <c r="K164" t="str">
        <f>VLOOKUP(A164,MasterTutor!A:D,4,FALSE)</f>
        <v>Advanced</v>
      </c>
      <c r="L164" t="str">
        <f>VLOOKUP(A164,MasterTutor!A:D,3,FALSE)</f>
        <v>Adjunct</v>
      </c>
      <c r="M164" t="str">
        <f>VLOOKUP(A164,MasterTutor!A:D,2,FALSE)</f>
        <v>Annelies de Groot</v>
      </c>
    </row>
    <row r="165" spans="1:13" hidden="1" x14ac:dyDescent="0.2">
      <c r="A165" t="s">
        <v>73</v>
      </c>
      <c r="B165" t="s">
        <v>18</v>
      </c>
      <c r="C165" s="52">
        <v>0.59</v>
      </c>
      <c r="D165" s="52">
        <v>1.74</v>
      </c>
      <c r="E165" s="52">
        <v>0.97</v>
      </c>
      <c r="F165" s="52">
        <v>1</v>
      </c>
      <c r="G165" s="52">
        <v>1</v>
      </c>
      <c r="H165">
        <v>2</v>
      </c>
      <c r="J165" s="22"/>
      <c r="K165" t="str">
        <f>VLOOKUP(A165,MasterTutor!A:D,4,FALSE)</f>
        <v>Advanced</v>
      </c>
      <c r="L165" t="str">
        <f>VLOOKUP(A165,MasterTutor!A:D,3,FALSE)</f>
        <v>Adjunct</v>
      </c>
      <c r="M165" t="str">
        <f>VLOOKUP(A165,MasterTutor!A:D,2,FALSE)</f>
        <v>Annelies de Groot</v>
      </c>
    </row>
    <row r="166" spans="1:13" hidden="1" x14ac:dyDescent="0.2">
      <c r="A166" t="s">
        <v>73</v>
      </c>
      <c r="B166" t="s">
        <v>20</v>
      </c>
      <c r="C166" s="52">
        <v>0.95</v>
      </c>
      <c r="D166" s="52">
        <v>1.95</v>
      </c>
      <c r="E166" s="52">
        <v>0.96</v>
      </c>
      <c r="F166" s="52">
        <v>1</v>
      </c>
      <c r="G166" s="52">
        <v>0.78</v>
      </c>
      <c r="H166">
        <v>5</v>
      </c>
      <c r="I166" s="20">
        <v>1</v>
      </c>
      <c r="J166" s="22">
        <f>I166</f>
        <v>1</v>
      </c>
      <c r="K166" t="str">
        <f>VLOOKUP(A166,MasterTutor!A:D,4,FALSE)</f>
        <v>Advanced</v>
      </c>
      <c r="L166" t="str">
        <f>VLOOKUP(A166,MasterTutor!A:D,3,FALSE)</f>
        <v>Adjunct</v>
      </c>
      <c r="M166" t="str">
        <f>VLOOKUP(A166,MasterTutor!A:D,2,FALSE)</f>
        <v>Annelies de Groot</v>
      </c>
    </row>
    <row r="167" spans="1:13" hidden="1" x14ac:dyDescent="0.2">
      <c r="A167" t="s">
        <v>73</v>
      </c>
      <c r="B167" t="s">
        <v>21</v>
      </c>
      <c r="C167" s="52">
        <v>1.02</v>
      </c>
      <c r="D167" s="52">
        <v>2.31</v>
      </c>
      <c r="E167" s="52">
        <v>0.96</v>
      </c>
      <c r="F167" s="52">
        <v>1</v>
      </c>
      <c r="G167" s="52">
        <v>0.82</v>
      </c>
      <c r="H167">
        <v>1</v>
      </c>
      <c r="I167" s="21"/>
      <c r="J167" s="22"/>
      <c r="K167" t="str">
        <f>VLOOKUP(A167,MasterTutor!A:D,4,FALSE)</f>
        <v>Advanced</v>
      </c>
      <c r="L167" t="str">
        <f>VLOOKUP(A167,MasterTutor!A:D,3,FALSE)</f>
        <v>Adjunct</v>
      </c>
      <c r="M167" t="str">
        <f>VLOOKUP(A167,MasterTutor!A:D,2,FALSE)</f>
        <v>Annelies de Groot</v>
      </c>
    </row>
    <row r="168" spans="1:13" hidden="1" x14ac:dyDescent="0.2">
      <c r="A168" t="s">
        <v>73</v>
      </c>
      <c r="B168" t="s">
        <v>22</v>
      </c>
      <c r="C168" s="52">
        <v>1.44</v>
      </c>
      <c r="D168" s="52">
        <v>2.34</v>
      </c>
      <c r="E168" s="52">
        <v>0.95</v>
      </c>
      <c r="F168" s="52">
        <v>1</v>
      </c>
      <c r="G168" s="52">
        <v>0.38</v>
      </c>
      <c r="H168">
        <v>2</v>
      </c>
      <c r="I168" s="20" t="s">
        <v>37</v>
      </c>
      <c r="J168" s="22">
        <v>0.66</v>
      </c>
      <c r="K168" t="str">
        <f>VLOOKUP(A168,MasterTutor!A:D,4,FALSE)</f>
        <v>Advanced</v>
      </c>
      <c r="L168" t="str">
        <f>VLOOKUP(A168,MasterTutor!A:D,3,FALSE)</f>
        <v>Adjunct</v>
      </c>
      <c r="M168" t="str">
        <f>VLOOKUP(A168,MasterTutor!A:D,2,FALSE)</f>
        <v>Annelies de Groot</v>
      </c>
    </row>
    <row r="169" spans="1:13" x14ac:dyDescent="0.2">
      <c r="A169" t="s">
        <v>73</v>
      </c>
      <c r="B169" t="s">
        <v>9158</v>
      </c>
      <c r="C169" s="52">
        <v>1.07</v>
      </c>
      <c r="D169" s="52">
        <v>1.54</v>
      </c>
      <c r="E169" s="52">
        <v>0.84</v>
      </c>
      <c r="F169" s="52">
        <v>1</v>
      </c>
      <c r="G169" s="52">
        <v>0.67</v>
      </c>
      <c r="H169">
        <v>8</v>
      </c>
      <c r="I169" s="20">
        <v>0.75</v>
      </c>
      <c r="J169" s="22">
        <v>0.75</v>
      </c>
      <c r="K169" t="str">
        <f>VLOOKUP(A169,MasterTutor!A:D,4,FALSE)</f>
        <v>Advanced</v>
      </c>
      <c r="L169" t="str">
        <f>VLOOKUP(A169,MasterTutor!A:D,3,FALSE)</f>
        <v>Adjunct</v>
      </c>
      <c r="M169" t="str">
        <f>VLOOKUP(A169,MasterTutor!A:D,2,FALSE)</f>
        <v>Annelies de Groot</v>
      </c>
    </row>
    <row r="170" spans="1:13" hidden="1" x14ac:dyDescent="0.2">
      <c r="A170" t="s">
        <v>75</v>
      </c>
      <c r="B170" t="s">
        <v>16</v>
      </c>
      <c r="C170" s="52">
        <v>0.18</v>
      </c>
      <c r="D170" s="52">
        <v>0.68</v>
      </c>
      <c r="E170" s="52">
        <v>0.96</v>
      </c>
      <c r="F170" s="52">
        <v>0.77</v>
      </c>
      <c r="G170" s="52">
        <v>0</v>
      </c>
      <c r="H170">
        <v>0</v>
      </c>
      <c r="I170" s="23">
        <v>45753</v>
      </c>
      <c r="J170" s="24">
        <v>0.67</v>
      </c>
      <c r="K170" t="str">
        <f>VLOOKUP(A170,MasterTutor!A:D,4,FALSE)</f>
        <v>Advanced</v>
      </c>
      <c r="L170" t="str">
        <f>VLOOKUP(A170,MasterTutor!A:D,3,FALSE)</f>
        <v>Professional</v>
      </c>
      <c r="M170" t="str">
        <f>VLOOKUP(A170,MasterTutor!A:D,2,FALSE)</f>
        <v>Kristin Haase-Alvey</v>
      </c>
    </row>
    <row r="171" spans="1:13" x14ac:dyDescent="0.2">
      <c r="A171" t="s">
        <v>75</v>
      </c>
      <c r="B171" t="s">
        <v>9158</v>
      </c>
      <c r="C171" s="52">
        <v>0.83</v>
      </c>
      <c r="D171" s="52">
        <v>1.02</v>
      </c>
      <c r="E171" s="52">
        <v>0.99</v>
      </c>
      <c r="F171" s="52">
        <v>0.86</v>
      </c>
      <c r="G171" s="52">
        <v>0.86</v>
      </c>
      <c r="H171">
        <v>7</v>
      </c>
      <c r="I171" s="20">
        <v>0.17647058823529413</v>
      </c>
      <c r="J171" s="22">
        <f>1/6</f>
        <v>0.16666666666666666</v>
      </c>
      <c r="K171" t="str">
        <f>VLOOKUP(A171,MasterTutor!A:D,4,FALSE)</f>
        <v>Advanced</v>
      </c>
      <c r="L171" t="str">
        <f>VLOOKUP(A171,MasterTutor!A:D,3,FALSE)</f>
        <v>Professional</v>
      </c>
      <c r="M171" t="str">
        <f>VLOOKUP(A171,MasterTutor!A:D,2,FALSE)</f>
        <v>Kristin Haase-Alvey</v>
      </c>
    </row>
    <row r="172" spans="1:13" hidden="1" x14ac:dyDescent="0.2">
      <c r="A172" t="s">
        <v>76</v>
      </c>
      <c r="B172" t="s">
        <v>14</v>
      </c>
      <c r="C172" s="52">
        <v>0.58129999999999904</v>
      </c>
      <c r="D172" s="52">
        <v>1.0591999999999999</v>
      </c>
      <c r="E172" s="52">
        <v>1</v>
      </c>
      <c r="F172" s="52">
        <v>1</v>
      </c>
      <c r="G172" s="52">
        <v>1</v>
      </c>
      <c r="H172">
        <v>2</v>
      </c>
      <c r="I172" s="20" t="s">
        <v>45</v>
      </c>
      <c r="J172" s="22">
        <v>1</v>
      </c>
      <c r="K172" t="str">
        <f>VLOOKUP(A172,MasterTutor!A:D,4,FALSE)</f>
        <v>Premium</v>
      </c>
      <c r="L172" t="str">
        <f>VLOOKUP(A172,MasterTutor!A:D,3,FALSE)</f>
        <v>Professional</v>
      </c>
      <c r="M172" t="str">
        <f>VLOOKUP(A172,MasterTutor!A:D,2,FALSE)</f>
        <v>Jessica Milner</v>
      </c>
    </row>
    <row r="173" spans="1:13" hidden="1" x14ac:dyDescent="0.2">
      <c r="A173" t="s">
        <v>76</v>
      </c>
      <c r="B173" t="s">
        <v>16</v>
      </c>
      <c r="C173" s="52">
        <v>0.5</v>
      </c>
      <c r="D173" s="52">
        <v>1.06</v>
      </c>
      <c r="E173" s="52">
        <v>1</v>
      </c>
      <c r="F173" s="52">
        <v>1</v>
      </c>
      <c r="G173" s="52">
        <v>1</v>
      </c>
      <c r="H173">
        <v>3</v>
      </c>
      <c r="I173" s="23"/>
      <c r="J173" s="19"/>
      <c r="K173" t="str">
        <f>VLOOKUP(A173,MasterTutor!A:D,4,FALSE)</f>
        <v>Premium</v>
      </c>
      <c r="L173" t="str">
        <f>VLOOKUP(A173,MasterTutor!A:D,3,FALSE)</f>
        <v>Professional</v>
      </c>
      <c r="M173" t="str">
        <f>VLOOKUP(A173,MasterTutor!A:D,2,FALSE)</f>
        <v>Jessica Milner</v>
      </c>
    </row>
    <row r="174" spans="1:13" hidden="1" x14ac:dyDescent="0.2">
      <c r="A174" t="s">
        <v>76</v>
      </c>
      <c r="B174" t="s">
        <v>17</v>
      </c>
      <c r="C174" s="52">
        <v>0.77</v>
      </c>
      <c r="D174" s="52">
        <v>1.21</v>
      </c>
      <c r="E174" s="52">
        <v>1</v>
      </c>
      <c r="F174" s="52">
        <v>1</v>
      </c>
      <c r="G174" s="52">
        <v>0.77</v>
      </c>
      <c r="H174">
        <v>1</v>
      </c>
      <c r="I174" s="20" t="s">
        <v>33</v>
      </c>
      <c r="J174" s="22">
        <v>0.75</v>
      </c>
      <c r="K174" t="str">
        <f>VLOOKUP(A174,MasterTutor!A:D,4,FALSE)</f>
        <v>Premium</v>
      </c>
      <c r="L174" t="str">
        <f>VLOOKUP(A174,MasterTutor!A:D,3,FALSE)</f>
        <v>Professional</v>
      </c>
      <c r="M174" t="str">
        <f>VLOOKUP(A174,MasterTutor!A:D,2,FALSE)</f>
        <v>Jessica Milner</v>
      </c>
    </row>
    <row r="175" spans="1:13" hidden="1" x14ac:dyDescent="0.2">
      <c r="A175" t="s">
        <v>76</v>
      </c>
      <c r="B175" t="s">
        <v>18</v>
      </c>
      <c r="C175" s="52">
        <v>0.62</v>
      </c>
      <c r="D175" s="52">
        <v>1.1499999999999999</v>
      </c>
      <c r="E175" s="52">
        <v>1</v>
      </c>
      <c r="F175" s="52">
        <v>1</v>
      </c>
      <c r="G175" s="52">
        <v>0.77</v>
      </c>
      <c r="H175">
        <v>2</v>
      </c>
      <c r="I175" s="20">
        <v>1</v>
      </c>
      <c r="J175" s="22">
        <f>I175</f>
        <v>1</v>
      </c>
      <c r="K175" t="str">
        <f>VLOOKUP(A175,MasterTutor!A:D,4,FALSE)</f>
        <v>Premium</v>
      </c>
      <c r="L175" t="str">
        <f>VLOOKUP(A175,MasterTutor!A:D,3,FALSE)</f>
        <v>Professional</v>
      </c>
      <c r="M175" t="str">
        <f>VLOOKUP(A175,MasterTutor!A:D,2,FALSE)</f>
        <v>Jessica Milner</v>
      </c>
    </row>
    <row r="176" spans="1:13" hidden="1" x14ac:dyDescent="0.2">
      <c r="A176" t="s">
        <v>76</v>
      </c>
      <c r="B176" t="s">
        <v>20</v>
      </c>
      <c r="C176" s="52">
        <v>0.73</v>
      </c>
      <c r="D176" s="52">
        <v>1.06</v>
      </c>
      <c r="E176" s="52">
        <v>1</v>
      </c>
      <c r="F176" s="52">
        <v>1</v>
      </c>
      <c r="G176" s="52">
        <v>0.65</v>
      </c>
      <c r="H176">
        <v>2</v>
      </c>
      <c r="I176" s="20">
        <v>1</v>
      </c>
      <c r="J176" s="22">
        <f>I176</f>
        <v>1</v>
      </c>
      <c r="K176" t="str">
        <f>VLOOKUP(A176,MasterTutor!A:D,4,FALSE)</f>
        <v>Premium</v>
      </c>
      <c r="L176" t="str">
        <f>VLOOKUP(A176,MasterTutor!A:D,3,FALSE)</f>
        <v>Professional</v>
      </c>
      <c r="M176" t="str">
        <f>VLOOKUP(A176,MasterTutor!A:D,2,FALSE)</f>
        <v>Jessica Milner</v>
      </c>
    </row>
    <row r="177" spans="1:13" hidden="1" x14ac:dyDescent="0.2">
      <c r="A177" t="s">
        <v>76</v>
      </c>
      <c r="B177" t="s">
        <v>21</v>
      </c>
      <c r="C177" s="52">
        <v>0.95</v>
      </c>
      <c r="D177" s="52">
        <v>1.1200000000000001</v>
      </c>
      <c r="E177" s="52">
        <v>1</v>
      </c>
      <c r="F177" s="52">
        <v>1</v>
      </c>
      <c r="G177" s="52">
        <v>0.94</v>
      </c>
      <c r="H177">
        <v>9</v>
      </c>
      <c r="I177" s="21"/>
      <c r="J177" s="22"/>
      <c r="K177" t="str">
        <f>VLOOKUP(A177,MasterTutor!A:D,4,FALSE)</f>
        <v>Premium</v>
      </c>
      <c r="L177" t="str">
        <f>VLOOKUP(A177,MasterTutor!A:D,3,FALSE)</f>
        <v>Professional</v>
      </c>
      <c r="M177" t="str">
        <f>VLOOKUP(A177,MasterTutor!A:D,2,FALSE)</f>
        <v>Jessica Milner</v>
      </c>
    </row>
    <row r="178" spans="1:13" hidden="1" x14ac:dyDescent="0.2">
      <c r="A178" t="s">
        <v>76</v>
      </c>
      <c r="B178" t="s">
        <v>22</v>
      </c>
      <c r="C178" s="52">
        <v>0.74</v>
      </c>
      <c r="D178" s="52">
        <v>1.0900000000000001</v>
      </c>
      <c r="E178" s="52">
        <v>1</v>
      </c>
      <c r="F178" s="52">
        <v>0.98</v>
      </c>
      <c r="G178" s="52">
        <v>0.88</v>
      </c>
      <c r="H178">
        <v>1</v>
      </c>
      <c r="I178" s="21"/>
      <c r="J178" s="22"/>
      <c r="K178" t="str">
        <f>VLOOKUP(A178,MasterTutor!A:D,4,FALSE)</f>
        <v>Premium</v>
      </c>
      <c r="L178" t="str">
        <f>VLOOKUP(A178,MasterTutor!A:D,3,FALSE)</f>
        <v>Professional</v>
      </c>
      <c r="M178" t="str">
        <f>VLOOKUP(A178,MasterTutor!A:D,2,FALSE)</f>
        <v>Jessica Milner</v>
      </c>
    </row>
    <row r="179" spans="1:13" x14ac:dyDescent="0.2">
      <c r="A179" t="s">
        <v>76</v>
      </c>
      <c r="B179" t="s">
        <v>9158</v>
      </c>
      <c r="C179" s="52">
        <v>0.25</v>
      </c>
      <c r="D179" s="52">
        <v>1.06</v>
      </c>
      <c r="E179" s="52">
        <v>1</v>
      </c>
      <c r="F179" s="52">
        <v>1</v>
      </c>
      <c r="G179" s="52">
        <v>1</v>
      </c>
      <c r="H179">
        <v>2</v>
      </c>
      <c r="I179" s="20">
        <v>1</v>
      </c>
      <c r="J179" s="22">
        <v>1</v>
      </c>
      <c r="K179" t="str">
        <f>VLOOKUP(A179,MasterTutor!A:D,4,FALSE)</f>
        <v>Premium</v>
      </c>
      <c r="L179" t="str">
        <f>VLOOKUP(A179,MasterTutor!A:D,3,FALSE)</f>
        <v>Professional</v>
      </c>
      <c r="M179" t="str">
        <f>VLOOKUP(A179,MasterTutor!A:D,2,FALSE)</f>
        <v>Jessica Milner</v>
      </c>
    </row>
    <row r="180" spans="1:13" hidden="1" x14ac:dyDescent="0.2">
      <c r="A180" t="s">
        <v>77</v>
      </c>
      <c r="B180" t="s">
        <v>17</v>
      </c>
      <c r="C180" s="52">
        <v>0.6</v>
      </c>
      <c r="D180" s="52">
        <v>0.64</v>
      </c>
      <c r="E180" s="52">
        <v>0.86</v>
      </c>
      <c r="F180" s="52">
        <v>0.63</v>
      </c>
      <c r="G180" s="52">
        <v>1</v>
      </c>
      <c r="H180">
        <v>1</v>
      </c>
      <c r="J180" s="22"/>
      <c r="K180" t="e">
        <f>VLOOKUP(A180,MasterTutor!A:D,4,FALSE)</f>
        <v>#N/A</v>
      </c>
      <c r="L180" t="e">
        <f>VLOOKUP(A180,MasterTutor!A:D,3,FALSE)</f>
        <v>#N/A</v>
      </c>
      <c r="M180" t="e">
        <f>VLOOKUP(A180,MasterTutor!A:D,2,FALSE)</f>
        <v>#N/A</v>
      </c>
    </row>
    <row r="181" spans="1:13" hidden="1" x14ac:dyDescent="0.2">
      <c r="A181" t="s">
        <v>77</v>
      </c>
      <c r="B181" t="s">
        <v>18</v>
      </c>
      <c r="C181" s="52">
        <v>0.59</v>
      </c>
      <c r="D181" s="52">
        <v>1</v>
      </c>
      <c r="E181" s="52">
        <v>0.94</v>
      </c>
      <c r="F181" s="52">
        <v>1</v>
      </c>
      <c r="G181" s="52">
        <v>0</v>
      </c>
      <c r="H181">
        <v>2</v>
      </c>
      <c r="J181" s="22"/>
      <c r="K181" t="e">
        <f>VLOOKUP(A181,MasterTutor!A:D,4,FALSE)</f>
        <v>#N/A</v>
      </c>
      <c r="L181" t="e">
        <f>VLOOKUP(A181,MasterTutor!A:D,3,FALSE)</f>
        <v>#N/A</v>
      </c>
      <c r="M181" t="e">
        <f>VLOOKUP(A181,MasterTutor!A:D,2,FALSE)</f>
        <v>#N/A</v>
      </c>
    </row>
    <row r="182" spans="1:13" hidden="1" x14ac:dyDescent="0.2">
      <c r="A182" t="s">
        <v>77</v>
      </c>
      <c r="B182" t="s">
        <v>20</v>
      </c>
      <c r="C182" s="52">
        <v>0.56000000000000005</v>
      </c>
      <c r="D182" s="52">
        <v>1</v>
      </c>
      <c r="E182" s="52">
        <v>0.93</v>
      </c>
      <c r="F182" s="52">
        <v>0.81</v>
      </c>
      <c r="G182" s="52">
        <v>1</v>
      </c>
      <c r="H182">
        <v>1</v>
      </c>
      <c r="J182" s="22"/>
      <c r="K182" t="e">
        <f>VLOOKUP(A182,MasterTutor!A:D,4,FALSE)</f>
        <v>#N/A</v>
      </c>
      <c r="L182" t="e">
        <f>VLOOKUP(A182,MasterTutor!A:D,3,FALSE)</f>
        <v>#N/A</v>
      </c>
      <c r="M182" t="e">
        <f>VLOOKUP(A182,MasterTutor!A:D,2,FALSE)</f>
        <v>#N/A</v>
      </c>
    </row>
    <row r="183" spans="1:13" hidden="1" x14ac:dyDescent="0.2">
      <c r="A183" t="s">
        <v>77</v>
      </c>
      <c r="B183" t="s">
        <v>21</v>
      </c>
      <c r="C183" s="52">
        <v>0.4</v>
      </c>
      <c r="D183" s="52">
        <v>1</v>
      </c>
      <c r="E183" s="52">
        <v>0.9</v>
      </c>
      <c r="F183" s="52">
        <v>0.67</v>
      </c>
      <c r="G183" s="52">
        <v>0.67</v>
      </c>
      <c r="H183">
        <v>0</v>
      </c>
      <c r="I183" s="20" t="s">
        <v>64</v>
      </c>
      <c r="J183" s="22">
        <v>0.5</v>
      </c>
      <c r="K183" t="e">
        <f>VLOOKUP(A183,MasterTutor!A:D,4,FALSE)</f>
        <v>#N/A</v>
      </c>
      <c r="L183" t="e">
        <f>VLOOKUP(A183,MasterTutor!A:D,3,FALSE)</f>
        <v>#N/A</v>
      </c>
      <c r="M183" t="e">
        <f>VLOOKUP(A183,MasterTutor!A:D,2,FALSE)</f>
        <v>#N/A</v>
      </c>
    </row>
    <row r="184" spans="1:13" hidden="1" x14ac:dyDescent="0.2">
      <c r="A184" t="s">
        <v>78</v>
      </c>
      <c r="B184" t="s">
        <v>14</v>
      </c>
      <c r="C184" s="52">
        <v>0.97499999999999998</v>
      </c>
      <c r="D184" s="52">
        <v>1.0290999999999999</v>
      </c>
      <c r="E184" s="52">
        <v>1</v>
      </c>
      <c r="F184" s="52">
        <v>1</v>
      </c>
      <c r="G184" s="52">
        <v>0.41666666666666602</v>
      </c>
      <c r="H184">
        <v>13</v>
      </c>
      <c r="I184" s="20" t="s">
        <v>79</v>
      </c>
      <c r="J184" s="22">
        <v>0.71</v>
      </c>
      <c r="K184" t="str">
        <f>VLOOKUP(A184,MasterTutor!A:D,4,FALSE)</f>
        <v>Advanced</v>
      </c>
      <c r="L184" t="str">
        <f>VLOOKUP(A184,MasterTutor!A:D,3,FALSE)</f>
        <v>Professional</v>
      </c>
      <c r="M184" t="str">
        <f>VLOOKUP(A184,MasterTutor!A:D,2,FALSE)</f>
        <v>Annelies de Groot</v>
      </c>
    </row>
    <row r="185" spans="1:13" hidden="1" x14ac:dyDescent="0.2">
      <c r="A185" t="s">
        <v>78</v>
      </c>
      <c r="B185" t="s">
        <v>14</v>
      </c>
      <c r="C185" s="52">
        <v>0.97499999999999998</v>
      </c>
      <c r="D185" s="52">
        <v>1.0290999999999999</v>
      </c>
      <c r="E185" s="52">
        <v>1</v>
      </c>
      <c r="F185" s="52">
        <v>1</v>
      </c>
      <c r="G185" s="52">
        <v>0.41666666666666602</v>
      </c>
      <c r="H185">
        <v>13</v>
      </c>
      <c r="I185" s="20" t="s">
        <v>79</v>
      </c>
      <c r="J185" s="22">
        <f>_xlfn.TEXTBEFORE(I185, "/")/_xlfn.TEXTAFTER(I185,"/")</f>
        <v>0.7142857142857143</v>
      </c>
      <c r="K185" t="str">
        <f>VLOOKUP(A185,MasterTutor!A:D,4,FALSE)</f>
        <v>Advanced</v>
      </c>
      <c r="L185" t="str">
        <f>VLOOKUP(A185,MasterTutor!A:D,3,FALSE)</f>
        <v>Professional</v>
      </c>
      <c r="M185" t="str">
        <f>VLOOKUP(A185,MasterTutor!A:D,2,FALSE)</f>
        <v>Annelies de Groot</v>
      </c>
    </row>
    <row r="186" spans="1:13" hidden="1" x14ac:dyDescent="0.2">
      <c r="A186" t="s">
        <v>78</v>
      </c>
      <c r="B186" t="s">
        <v>16</v>
      </c>
      <c r="C186" s="52">
        <v>0.64</v>
      </c>
      <c r="D186" s="52">
        <v>1.08</v>
      </c>
      <c r="E186" s="52">
        <v>0.99</v>
      </c>
      <c r="F186" s="52">
        <v>0.97</v>
      </c>
      <c r="G186" s="52">
        <v>0.33</v>
      </c>
      <c r="H186">
        <v>8</v>
      </c>
      <c r="I186" s="23" t="s">
        <v>34</v>
      </c>
      <c r="J186" s="22">
        <v>0</v>
      </c>
      <c r="K186" t="str">
        <f>VLOOKUP(A186,MasterTutor!A:D,4,FALSE)</f>
        <v>Advanced</v>
      </c>
      <c r="L186" t="str">
        <f>VLOOKUP(A186,MasterTutor!A:D,3,FALSE)</f>
        <v>Professional</v>
      </c>
      <c r="M186" t="str">
        <f>VLOOKUP(A186,MasterTutor!A:D,2,FALSE)</f>
        <v>Annelies de Groot</v>
      </c>
    </row>
    <row r="187" spans="1:13" hidden="1" x14ac:dyDescent="0.2">
      <c r="A187" t="s">
        <v>78</v>
      </c>
      <c r="B187" t="s">
        <v>21</v>
      </c>
      <c r="C187" s="52">
        <v>0.88</v>
      </c>
      <c r="D187" s="52">
        <v>1.05</v>
      </c>
      <c r="E187" s="52">
        <v>1</v>
      </c>
      <c r="F187" s="52">
        <v>0.94</v>
      </c>
      <c r="G187" s="52">
        <v>0.11</v>
      </c>
      <c r="H187">
        <v>5</v>
      </c>
      <c r="I187" s="20" t="s">
        <v>80</v>
      </c>
      <c r="J187" s="22">
        <v>0.62</v>
      </c>
      <c r="K187" t="str">
        <f>VLOOKUP(A187,MasterTutor!A:D,4,FALSE)</f>
        <v>Advanced</v>
      </c>
      <c r="L187" t="str">
        <f>VLOOKUP(A187,MasterTutor!A:D,3,FALSE)</f>
        <v>Professional</v>
      </c>
      <c r="M187" t="str">
        <f>VLOOKUP(A187,MasterTutor!A:D,2,FALSE)</f>
        <v>Annelies de Groot</v>
      </c>
    </row>
    <row r="188" spans="1:13" hidden="1" x14ac:dyDescent="0.2">
      <c r="A188" t="s">
        <v>78</v>
      </c>
      <c r="B188" t="s">
        <v>22</v>
      </c>
      <c r="C188" s="52">
        <v>0.88</v>
      </c>
      <c r="D188" s="52">
        <v>1.17</v>
      </c>
      <c r="E188" s="52">
        <v>1</v>
      </c>
      <c r="F188" s="52">
        <v>0.95</v>
      </c>
      <c r="G188" s="52">
        <v>0.43</v>
      </c>
      <c r="H188">
        <v>10</v>
      </c>
      <c r="I188" s="20" t="s">
        <v>81</v>
      </c>
      <c r="J188" s="22">
        <v>0.86</v>
      </c>
      <c r="K188" t="str">
        <f>VLOOKUP(A188,MasterTutor!A:D,4,FALSE)</f>
        <v>Advanced</v>
      </c>
      <c r="L188" t="str">
        <f>VLOOKUP(A188,MasterTutor!A:D,3,FALSE)</f>
        <v>Professional</v>
      </c>
      <c r="M188" t="str">
        <f>VLOOKUP(A188,MasterTutor!A:D,2,FALSE)</f>
        <v>Annelies de Groot</v>
      </c>
    </row>
    <row r="189" spans="1:13" x14ac:dyDescent="0.2">
      <c r="A189" t="s">
        <v>78</v>
      </c>
      <c r="B189" t="s">
        <v>9158</v>
      </c>
      <c r="C189" s="52">
        <v>0.75</v>
      </c>
      <c r="D189" s="52">
        <v>0.91</v>
      </c>
      <c r="E189" s="52">
        <v>1</v>
      </c>
      <c r="F189" s="52">
        <v>0.99</v>
      </c>
      <c r="G189" s="52">
        <v>0.8</v>
      </c>
      <c r="H189">
        <v>22</v>
      </c>
      <c r="I189" s="20">
        <v>0.88888888888888884</v>
      </c>
      <c r="J189" s="22">
        <f>8/9</f>
        <v>0.88888888888888884</v>
      </c>
      <c r="K189" t="str">
        <f>VLOOKUP(A189,MasterTutor!A:D,4,FALSE)</f>
        <v>Advanced</v>
      </c>
      <c r="L189" t="str">
        <f>VLOOKUP(A189,MasterTutor!A:D,3,FALSE)</f>
        <v>Professional</v>
      </c>
      <c r="M189" t="str">
        <f>VLOOKUP(A189,MasterTutor!A:D,2,FALSE)</f>
        <v>Annelies de Groot</v>
      </c>
    </row>
    <row r="190" spans="1:13" hidden="1" x14ac:dyDescent="0.2">
      <c r="A190" t="s">
        <v>82</v>
      </c>
      <c r="B190" t="s">
        <v>14</v>
      </c>
      <c r="C190" s="52">
        <v>0.105599999999999</v>
      </c>
      <c r="D190" s="52">
        <v>0.96709999999999996</v>
      </c>
      <c r="E190" s="52">
        <v>1</v>
      </c>
      <c r="F190" s="52">
        <v>1</v>
      </c>
      <c r="G190" s="52">
        <v>0</v>
      </c>
      <c r="H190">
        <v>0</v>
      </c>
      <c r="I190" s="20" t="s">
        <v>30</v>
      </c>
      <c r="J190" s="22">
        <v>0.6</v>
      </c>
      <c r="K190" t="str">
        <f>VLOOKUP(A190,MasterTutor!A:D,4,FALSE)</f>
        <v>Advanced</v>
      </c>
      <c r="L190" t="str">
        <f>VLOOKUP(A190,MasterTutor!A:D,3,FALSE)</f>
        <v>Professional</v>
      </c>
      <c r="M190" t="str">
        <f>VLOOKUP(A190,MasterTutor!A:D,2,FALSE)</f>
        <v>Annelies de Groot</v>
      </c>
    </row>
    <row r="191" spans="1:13" hidden="1" x14ac:dyDescent="0.2">
      <c r="A191" t="s">
        <v>82</v>
      </c>
      <c r="B191" t="s">
        <v>16</v>
      </c>
      <c r="C191" s="52">
        <v>0.82</v>
      </c>
      <c r="D191" s="52">
        <v>1.0900000000000001</v>
      </c>
      <c r="E191" s="52">
        <v>0.99</v>
      </c>
      <c r="F191" s="52">
        <v>0.98</v>
      </c>
      <c r="G191" s="52">
        <v>0.33</v>
      </c>
      <c r="H191">
        <v>0</v>
      </c>
      <c r="I191" s="23">
        <v>45757</v>
      </c>
      <c r="J191" s="24">
        <v>0.4</v>
      </c>
      <c r="K191" t="str">
        <f>VLOOKUP(A191,MasterTutor!A:D,4,FALSE)</f>
        <v>Advanced</v>
      </c>
      <c r="L191" t="str">
        <f>VLOOKUP(A191,MasterTutor!A:D,3,FALSE)</f>
        <v>Professional</v>
      </c>
      <c r="M191" t="str">
        <f>VLOOKUP(A191,MasterTutor!A:D,2,FALSE)</f>
        <v>Annelies de Groot</v>
      </c>
    </row>
    <row r="192" spans="1:13" x14ac:dyDescent="0.2">
      <c r="A192" t="s">
        <v>82</v>
      </c>
      <c r="B192" t="s">
        <v>9158</v>
      </c>
      <c r="C192" s="52">
        <v>0.31</v>
      </c>
      <c r="D192" s="52">
        <v>0.52</v>
      </c>
      <c r="E192" s="52">
        <v>1</v>
      </c>
      <c r="F192" s="52">
        <v>1</v>
      </c>
      <c r="G192" s="52">
        <v>0.4</v>
      </c>
      <c r="H192">
        <v>2</v>
      </c>
      <c r="I192" s="20">
        <v>1</v>
      </c>
      <c r="J192" s="22">
        <v>1</v>
      </c>
      <c r="K192" t="str">
        <f>VLOOKUP(A192,MasterTutor!A:D,4,FALSE)</f>
        <v>Advanced</v>
      </c>
      <c r="L192" t="str">
        <f>VLOOKUP(A192,MasterTutor!A:D,3,FALSE)</f>
        <v>Professional</v>
      </c>
      <c r="M192" t="str">
        <f>VLOOKUP(A192,MasterTutor!A:D,2,FALSE)</f>
        <v>Annelies de Groot</v>
      </c>
    </row>
    <row r="193" spans="1:13" hidden="1" x14ac:dyDescent="0.2">
      <c r="A193" t="s">
        <v>83</v>
      </c>
      <c r="B193" t="s">
        <v>14</v>
      </c>
      <c r="C193" s="52">
        <v>1.1562999999999899</v>
      </c>
      <c r="D193" s="52">
        <v>1.1445000000000001</v>
      </c>
      <c r="E193" s="52">
        <v>1</v>
      </c>
      <c r="F193" s="52">
        <v>1</v>
      </c>
      <c r="G193" s="52">
        <v>0.69230769230769196</v>
      </c>
      <c r="H193">
        <v>7</v>
      </c>
      <c r="I193" s="20" t="s">
        <v>30</v>
      </c>
      <c r="J193" s="22">
        <v>0.6</v>
      </c>
      <c r="K193" t="str">
        <f>VLOOKUP(A193,MasterTutor!A:D,4,FALSE)</f>
        <v>Advanced</v>
      </c>
      <c r="L193" t="str">
        <f>VLOOKUP(A193,MasterTutor!A:D,3,FALSE)</f>
        <v>Adjunct</v>
      </c>
      <c r="M193" t="str">
        <f>VLOOKUP(A193,MasterTutor!A:D,2,FALSE)</f>
        <v>Annelies de Groot</v>
      </c>
    </row>
    <row r="194" spans="1:13" hidden="1" x14ac:dyDescent="0.2">
      <c r="A194" t="s">
        <v>83</v>
      </c>
      <c r="B194" t="s">
        <v>16</v>
      </c>
      <c r="C194" s="52">
        <v>1.26</v>
      </c>
      <c r="D194" s="52">
        <v>1.21</v>
      </c>
      <c r="E194" s="52">
        <v>1</v>
      </c>
      <c r="F194" s="52">
        <v>1</v>
      </c>
      <c r="G194" s="52">
        <v>0.79</v>
      </c>
      <c r="H194">
        <v>4</v>
      </c>
      <c r="I194" s="23">
        <v>45690</v>
      </c>
      <c r="J194" s="22">
        <v>1</v>
      </c>
      <c r="K194" t="str">
        <f>VLOOKUP(A194,MasterTutor!A:D,4,FALSE)</f>
        <v>Advanced</v>
      </c>
      <c r="L194" t="str">
        <f>VLOOKUP(A194,MasterTutor!A:D,3,FALSE)</f>
        <v>Adjunct</v>
      </c>
      <c r="M194" t="str">
        <f>VLOOKUP(A194,MasterTutor!A:D,2,FALSE)</f>
        <v>Annelies de Groot</v>
      </c>
    </row>
    <row r="195" spans="1:13" hidden="1" x14ac:dyDescent="0.2">
      <c r="A195" t="s">
        <v>83</v>
      </c>
      <c r="B195" t="s">
        <v>17</v>
      </c>
      <c r="C195" s="52">
        <v>0.94</v>
      </c>
      <c r="D195" s="52">
        <v>1.24</v>
      </c>
      <c r="E195" s="52">
        <v>1</v>
      </c>
      <c r="F195" s="52">
        <v>1</v>
      </c>
      <c r="G195" s="52">
        <v>0.92</v>
      </c>
      <c r="H195">
        <v>8</v>
      </c>
      <c r="J195" s="22"/>
      <c r="K195" t="str">
        <f>VLOOKUP(A195,MasterTutor!A:D,4,FALSE)</f>
        <v>Advanced</v>
      </c>
      <c r="L195" t="str">
        <f>VLOOKUP(A195,MasterTutor!A:D,3,FALSE)</f>
        <v>Adjunct</v>
      </c>
      <c r="M195" t="str">
        <f>VLOOKUP(A195,MasterTutor!A:D,2,FALSE)</f>
        <v>Annelies de Groot</v>
      </c>
    </row>
    <row r="196" spans="1:13" hidden="1" x14ac:dyDescent="0.2">
      <c r="A196" t="s">
        <v>83</v>
      </c>
      <c r="B196" t="s">
        <v>18</v>
      </c>
      <c r="C196" s="52">
        <v>0.83</v>
      </c>
      <c r="D196" s="52">
        <v>1.21</v>
      </c>
      <c r="E196" s="52">
        <v>1</v>
      </c>
      <c r="F196" s="52">
        <v>1</v>
      </c>
      <c r="G196" s="52">
        <v>0.92</v>
      </c>
      <c r="H196">
        <v>3</v>
      </c>
      <c r="I196" s="20">
        <v>1</v>
      </c>
      <c r="J196" s="22">
        <f>I196</f>
        <v>1</v>
      </c>
      <c r="K196" t="str">
        <f>VLOOKUP(A196,MasterTutor!A:D,4,FALSE)</f>
        <v>Advanced</v>
      </c>
      <c r="L196" t="str">
        <f>VLOOKUP(A196,MasterTutor!A:D,3,FALSE)</f>
        <v>Adjunct</v>
      </c>
      <c r="M196" t="str">
        <f>VLOOKUP(A196,MasterTutor!A:D,2,FALSE)</f>
        <v>Annelies de Groot</v>
      </c>
    </row>
    <row r="197" spans="1:13" hidden="1" x14ac:dyDescent="0.2">
      <c r="A197" t="s">
        <v>83</v>
      </c>
      <c r="B197" t="s">
        <v>20</v>
      </c>
      <c r="C197" s="52">
        <v>0.88</v>
      </c>
      <c r="D197" s="52">
        <v>1.21</v>
      </c>
      <c r="E197" s="52">
        <v>1</v>
      </c>
      <c r="F197" s="52">
        <v>1</v>
      </c>
      <c r="G197" s="52">
        <v>0.77</v>
      </c>
      <c r="H197">
        <v>5</v>
      </c>
      <c r="I197" s="20" t="s">
        <v>26</v>
      </c>
      <c r="J197" s="22">
        <v>0.5</v>
      </c>
      <c r="K197" t="str">
        <f>VLOOKUP(A197,MasterTutor!A:D,4,FALSE)</f>
        <v>Advanced</v>
      </c>
      <c r="L197" t="str">
        <f>VLOOKUP(A197,MasterTutor!A:D,3,FALSE)</f>
        <v>Adjunct</v>
      </c>
      <c r="M197" t="str">
        <f>VLOOKUP(A197,MasterTutor!A:D,2,FALSE)</f>
        <v>Annelies de Groot</v>
      </c>
    </row>
    <row r="198" spans="1:13" hidden="1" x14ac:dyDescent="0.2">
      <c r="A198" t="s">
        <v>83</v>
      </c>
      <c r="B198" t="s">
        <v>21</v>
      </c>
      <c r="C198" s="52">
        <v>0.9</v>
      </c>
      <c r="D198" s="52">
        <v>1.2</v>
      </c>
      <c r="E198" s="52">
        <v>0.98</v>
      </c>
      <c r="F198" s="52">
        <v>1</v>
      </c>
      <c r="G198" s="52">
        <v>0.73</v>
      </c>
      <c r="H198">
        <v>3</v>
      </c>
      <c r="I198" s="21"/>
      <c r="J198" s="22"/>
      <c r="K198" t="str">
        <f>VLOOKUP(A198,MasterTutor!A:D,4,FALSE)</f>
        <v>Advanced</v>
      </c>
      <c r="L198" t="str">
        <f>VLOOKUP(A198,MasterTutor!A:D,3,FALSE)</f>
        <v>Adjunct</v>
      </c>
      <c r="M198" t="str">
        <f>VLOOKUP(A198,MasterTutor!A:D,2,FALSE)</f>
        <v>Annelies de Groot</v>
      </c>
    </row>
    <row r="199" spans="1:13" hidden="1" x14ac:dyDescent="0.2">
      <c r="A199" t="s">
        <v>83</v>
      </c>
      <c r="B199" t="s">
        <v>22</v>
      </c>
      <c r="C199" s="52">
        <v>0.95</v>
      </c>
      <c r="D199" s="52">
        <v>1.1499999999999999</v>
      </c>
      <c r="E199" s="52">
        <v>1</v>
      </c>
      <c r="F199" s="52">
        <v>1</v>
      </c>
      <c r="G199" s="52">
        <v>0.9</v>
      </c>
      <c r="H199">
        <v>6</v>
      </c>
      <c r="I199" s="20" t="s">
        <v>35</v>
      </c>
      <c r="J199" s="22">
        <v>1</v>
      </c>
      <c r="K199" t="str">
        <f>VLOOKUP(A199,MasterTutor!A:D,4,FALSE)</f>
        <v>Advanced</v>
      </c>
      <c r="L199" t="str">
        <f>VLOOKUP(A199,MasterTutor!A:D,3,FALSE)</f>
        <v>Adjunct</v>
      </c>
      <c r="M199" t="str">
        <f>VLOOKUP(A199,MasterTutor!A:D,2,FALSE)</f>
        <v>Annelies de Groot</v>
      </c>
    </row>
    <row r="200" spans="1:13" x14ac:dyDescent="0.2">
      <c r="A200" t="s">
        <v>83</v>
      </c>
      <c r="B200" t="s">
        <v>9158</v>
      </c>
      <c r="C200" s="52">
        <v>1</v>
      </c>
      <c r="D200" s="52">
        <v>1.1399999999999999</v>
      </c>
      <c r="E200" s="52">
        <v>1</v>
      </c>
      <c r="F200" s="52">
        <v>1</v>
      </c>
      <c r="G200" s="52">
        <v>0.82</v>
      </c>
      <c r="H200">
        <v>6</v>
      </c>
      <c r="I200" s="20"/>
      <c r="J200" s="22"/>
      <c r="K200" t="str">
        <f>VLOOKUP(A200,MasterTutor!A:D,4,FALSE)</f>
        <v>Advanced</v>
      </c>
      <c r="L200" t="str">
        <f>VLOOKUP(A200,MasterTutor!A:D,3,FALSE)</f>
        <v>Adjunct</v>
      </c>
      <c r="M200" t="str">
        <f>VLOOKUP(A200,MasterTutor!A:D,2,FALSE)</f>
        <v>Annelies de Groot</v>
      </c>
    </row>
    <row r="201" spans="1:13" hidden="1" x14ac:dyDescent="0.2">
      <c r="A201" t="s">
        <v>84</v>
      </c>
      <c r="B201" t="s">
        <v>14</v>
      </c>
      <c r="C201" s="52">
        <v>0.8125</v>
      </c>
      <c r="D201" s="52">
        <v>1.2147999999999901</v>
      </c>
      <c r="E201" s="52">
        <v>0.97222222222222199</v>
      </c>
      <c r="F201" s="52">
        <v>1</v>
      </c>
      <c r="G201" s="52">
        <v>1</v>
      </c>
      <c r="H201">
        <v>0</v>
      </c>
      <c r="I201" s="20" t="s">
        <v>35</v>
      </c>
      <c r="J201" s="22">
        <v>1</v>
      </c>
      <c r="K201" t="str">
        <f>VLOOKUP(A201,MasterTutor!A:D,4,FALSE)</f>
        <v>Premium</v>
      </c>
      <c r="L201" t="str">
        <f>VLOOKUP(A201,MasterTutor!A:D,3,FALSE)</f>
        <v>Adjunct</v>
      </c>
      <c r="M201" t="str">
        <f>VLOOKUP(A201,MasterTutor!A:D,2,FALSE)</f>
        <v>Jessica Milner</v>
      </c>
    </row>
    <row r="202" spans="1:13" hidden="1" x14ac:dyDescent="0.2">
      <c r="A202" t="s">
        <v>84</v>
      </c>
      <c r="B202" t="s">
        <v>16</v>
      </c>
      <c r="C202" s="52">
        <v>0.53</v>
      </c>
      <c r="D202" s="52">
        <v>1.03</v>
      </c>
      <c r="E202" s="52">
        <v>1</v>
      </c>
      <c r="F202" s="52">
        <v>0.95</v>
      </c>
      <c r="G202" s="52">
        <v>1</v>
      </c>
      <c r="H202">
        <v>2</v>
      </c>
      <c r="I202" s="23"/>
      <c r="J202" s="19"/>
      <c r="K202" t="str">
        <f>VLOOKUP(A202,MasterTutor!A:D,4,FALSE)</f>
        <v>Premium</v>
      </c>
      <c r="L202" t="str">
        <f>VLOOKUP(A202,MasterTutor!A:D,3,FALSE)</f>
        <v>Adjunct</v>
      </c>
      <c r="M202" t="str">
        <f>VLOOKUP(A202,MasterTutor!A:D,2,FALSE)</f>
        <v>Jessica Milner</v>
      </c>
    </row>
    <row r="203" spans="1:13" hidden="1" x14ac:dyDescent="0.2">
      <c r="A203" t="s">
        <v>84</v>
      </c>
      <c r="B203" t="s">
        <v>17</v>
      </c>
      <c r="C203" s="52">
        <v>0.53</v>
      </c>
      <c r="D203" s="52">
        <v>1.19</v>
      </c>
      <c r="E203" s="52">
        <v>1</v>
      </c>
      <c r="F203" s="52">
        <v>1</v>
      </c>
      <c r="G203" s="52">
        <v>1</v>
      </c>
      <c r="H203">
        <v>2</v>
      </c>
      <c r="I203" s="20">
        <v>1</v>
      </c>
      <c r="J203" s="22">
        <f>I203</f>
        <v>1</v>
      </c>
      <c r="K203" t="str">
        <f>VLOOKUP(A203,MasterTutor!A:D,4,FALSE)</f>
        <v>Premium</v>
      </c>
      <c r="L203" t="str">
        <f>VLOOKUP(A203,MasterTutor!A:D,3,FALSE)</f>
        <v>Adjunct</v>
      </c>
      <c r="M203" t="str">
        <f>VLOOKUP(A203,MasterTutor!A:D,2,FALSE)</f>
        <v>Jessica Milner</v>
      </c>
    </row>
    <row r="204" spans="1:13" hidden="1" x14ac:dyDescent="0.2">
      <c r="A204" t="s">
        <v>84</v>
      </c>
      <c r="B204" t="s">
        <v>18</v>
      </c>
      <c r="C204" s="52">
        <v>0.7</v>
      </c>
      <c r="D204" s="52">
        <v>1.21</v>
      </c>
      <c r="E204" s="52">
        <v>1</v>
      </c>
      <c r="F204" s="52">
        <v>1</v>
      </c>
      <c r="G204" s="52">
        <v>0.75</v>
      </c>
      <c r="H204">
        <v>2</v>
      </c>
      <c r="I204" s="20">
        <v>1</v>
      </c>
      <c r="J204" s="22">
        <f>I204</f>
        <v>1</v>
      </c>
      <c r="K204" t="str">
        <f>VLOOKUP(A204,MasterTutor!A:D,4,FALSE)</f>
        <v>Premium</v>
      </c>
      <c r="L204" t="str">
        <f>VLOOKUP(A204,MasterTutor!A:D,3,FALSE)</f>
        <v>Adjunct</v>
      </c>
      <c r="M204" t="str">
        <f>VLOOKUP(A204,MasterTutor!A:D,2,FALSE)</f>
        <v>Jessica Milner</v>
      </c>
    </row>
    <row r="205" spans="1:13" hidden="1" x14ac:dyDescent="0.2">
      <c r="A205" t="s">
        <v>84</v>
      </c>
      <c r="B205" t="s">
        <v>20</v>
      </c>
      <c r="C205" s="52">
        <v>1.01</v>
      </c>
      <c r="D205" s="52">
        <v>1.03</v>
      </c>
      <c r="E205" s="52">
        <v>0.98</v>
      </c>
      <c r="F205" s="52">
        <v>1</v>
      </c>
      <c r="G205" s="52">
        <v>1</v>
      </c>
      <c r="H205">
        <v>1</v>
      </c>
      <c r="J205" s="22"/>
      <c r="K205" t="str">
        <f>VLOOKUP(A205,MasterTutor!A:D,4,FALSE)</f>
        <v>Premium</v>
      </c>
      <c r="L205" t="str">
        <f>VLOOKUP(A205,MasterTutor!A:D,3,FALSE)</f>
        <v>Adjunct</v>
      </c>
      <c r="M205" t="str">
        <f>VLOOKUP(A205,MasterTutor!A:D,2,FALSE)</f>
        <v>Jessica Milner</v>
      </c>
    </row>
    <row r="206" spans="1:13" hidden="1" x14ac:dyDescent="0.2">
      <c r="A206" t="s">
        <v>84</v>
      </c>
      <c r="B206" t="s">
        <v>21</v>
      </c>
      <c r="C206" s="52">
        <v>0.65</v>
      </c>
      <c r="D206" s="52">
        <v>0.9</v>
      </c>
      <c r="E206" s="52">
        <v>1</v>
      </c>
      <c r="F206" s="52">
        <v>1</v>
      </c>
      <c r="G206" s="52">
        <v>1</v>
      </c>
      <c r="H206">
        <v>0</v>
      </c>
      <c r="I206" s="21"/>
      <c r="J206" s="22"/>
      <c r="K206" t="str">
        <f>VLOOKUP(A206,MasterTutor!A:D,4,FALSE)</f>
        <v>Premium</v>
      </c>
      <c r="L206" t="str">
        <f>VLOOKUP(A206,MasterTutor!A:D,3,FALSE)</f>
        <v>Adjunct</v>
      </c>
      <c r="M206" t="str">
        <f>VLOOKUP(A206,MasterTutor!A:D,2,FALSE)</f>
        <v>Jessica Milner</v>
      </c>
    </row>
    <row r="207" spans="1:13" hidden="1" x14ac:dyDescent="0.2">
      <c r="A207" t="s">
        <v>84</v>
      </c>
      <c r="B207" t="s">
        <v>22</v>
      </c>
      <c r="C207" s="52">
        <v>0.94</v>
      </c>
      <c r="D207" s="52">
        <v>1.19</v>
      </c>
      <c r="E207" s="52">
        <v>1</v>
      </c>
      <c r="F207" s="52">
        <v>0.97</v>
      </c>
      <c r="G207" s="52">
        <v>1</v>
      </c>
      <c r="H207">
        <v>1</v>
      </c>
      <c r="I207" s="20" t="s">
        <v>23</v>
      </c>
      <c r="J207" s="22">
        <v>1</v>
      </c>
      <c r="K207" t="str">
        <f>VLOOKUP(A207,MasterTutor!A:D,4,FALSE)</f>
        <v>Premium</v>
      </c>
      <c r="L207" t="str">
        <f>VLOOKUP(A207,MasterTutor!A:D,3,FALSE)</f>
        <v>Adjunct</v>
      </c>
      <c r="M207" t="str">
        <f>VLOOKUP(A207,MasterTutor!A:D,2,FALSE)</f>
        <v>Jessica Milner</v>
      </c>
    </row>
    <row r="208" spans="1:13" x14ac:dyDescent="0.2">
      <c r="A208" t="s">
        <v>84</v>
      </c>
      <c r="B208" t="s">
        <v>9158</v>
      </c>
      <c r="C208" s="52">
        <v>0.52</v>
      </c>
      <c r="D208" s="52">
        <v>1.1399999999999999</v>
      </c>
      <c r="E208" s="52">
        <v>1</v>
      </c>
      <c r="F208" s="52">
        <v>1</v>
      </c>
      <c r="G208" s="52">
        <v>1</v>
      </c>
      <c r="H208">
        <v>0</v>
      </c>
      <c r="I208" s="20">
        <v>1</v>
      </c>
      <c r="J208" s="22">
        <v>1</v>
      </c>
      <c r="K208" t="str">
        <f>VLOOKUP(A208,MasterTutor!A:D,4,FALSE)</f>
        <v>Premium</v>
      </c>
      <c r="L208" t="str">
        <f>VLOOKUP(A208,MasterTutor!A:D,3,FALSE)</f>
        <v>Adjunct</v>
      </c>
      <c r="M208" t="str">
        <f>VLOOKUP(A208,MasterTutor!A:D,2,FALSE)</f>
        <v>Jessica Milner</v>
      </c>
    </row>
    <row r="209" spans="1:13" hidden="1" x14ac:dyDescent="0.2">
      <c r="A209" t="s">
        <v>85</v>
      </c>
      <c r="B209" t="s">
        <v>14</v>
      </c>
      <c r="C209" s="52">
        <v>1.3416999999999999</v>
      </c>
      <c r="D209" s="52">
        <v>1.1102000000000001</v>
      </c>
      <c r="E209" s="52">
        <v>1</v>
      </c>
      <c r="F209" s="52">
        <v>0.98979591836734604</v>
      </c>
      <c r="G209" s="52">
        <v>0.81578947368420995</v>
      </c>
      <c r="H209">
        <v>22</v>
      </c>
      <c r="I209" s="20"/>
      <c r="J209" s="22"/>
      <c r="K209" t="str">
        <f>VLOOKUP(A209,MasterTutor!A:D,4,FALSE)</f>
        <v>Advanced</v>
      </c>
      <c r="L209" t="str">
        <f>VLOOKUP(A209,MasterTutor!A:D,3,FALSE)</f>
        <v>Professional</v>
      </c>
      <c r="M209" t="str">
        <f>VLOOKUP(A209,MasterTutor!A:D,2,FALSE)</f>
        <v>Annelies de Groot</v>
      </c>
    </row>
    <row r="210" spans="1:13" hidden="1" x14ac:dyDescent="0.2">
      <c r="A210" t="s">
        <v>85</v>
      </c>
      <c r="B210" t="s">
        <v>14</v>
      </c>
      <c r="C210" s="52">
        <v>1.3416999999999999</v>
      </c>
      <c r="D210" s="52">
        <v>1.1102000000000001</v>
      </c>
      <c r="E210" s="52">
        <v>1</v>
      </c>
      <c r="F210" s="52">
        <v>0.98979591836734604</v>
      </c>
      <c r="G210" s="52">
        <v>0.81578947368420995</v>
      </c>
      <c r="H210">
        <v>22</v>
      </c>
      <c r="J210" s="19"/>
      <c r="K210" t="str">
        <f>VLOOKUP(A210,MasterTutor!A:D,4,FALSE)</f>
        <v>Advanced</v>
      </c>
      <c r="L210" t="str">
        <f>VLOOKUP(A210,MasterTutor!A:D,3,FALSE)</f>
        <v>Professional</v>
      </c>
      <c r="M210" t="str">
        <f>VLOOKUP(A210,MasterTutor!A:D,2,FALSE)</f>
        <v>Annelies de Groot</v>
      </c>
    </row>
    <row r="211" spans="1:13" hidden="1" x14ac:dyDescent="0.2">
      <c r="A211" t="s">
        <v>85</v>
      </c>
      <c r="B211" t="s">
        <v>16</v>
      </c>
      <c r="C211" s="52">
        <v>1.28</v>
      </c>
      <c r="D211" s="52">
        <v>1.1000000000000001</v>
      </c>
      <c r="E211" s="52">
        <v>0.99</v>
      </c>
      <c r="F211" s="52">
        <v>0.98</v>
      </c>
      <c r="G211" s="52">
        <v>0.81</v>
      </c>
      <c r="H211">
        <v>13</v>
      </c>
      <c r="I211" s="23">
        <v>45658</v>
      </c>
      <c r="J211" s="22">
        <v>1</v>
      </c>
      <c r="K211" t="str">
        <f>VLOOKUP(A211,MasterTutor!A:D,4,FALSE)</f>
        <v>Advanced</v>
      </c>
      <c r="L211" t="str">
        <f>VLOOKUP(A211,MasterTutor!A:D,3,FALSE)</f>
        <v>Professional</v>
      </c>
      <c r="M211" t="str">
        <f>VLOOKUP(A211,MasterTutor!A:D,2,FALSE)</f>
        <v>Annelies de Groot</v>
      </c>
    </row>
    <row r="212" spans="1:13" hidden="1" x14ac:dyDescent="0.2">
      <c r="A212" t="s">
        <v>85</v>
      </c>
      <c r="B212" t="s">
        <v>17</v>
      </c>
      <c r="C212" s="52">
        <v>1.23</v>
      </c>
      <c r="D212" s="52">
        <v>1.57</v>
      </c>
      <c r="E212" s="52">
        <v>0.99</v>
      </c>
      <c r="F212" s="52">
        <v>0.98</v>
      </c>
      <c r="G212" s="52">
        <v>0.71</v>
      </c>
      <c r="H212">
        <v>9</v>
      </c>
      <c r="I212" s="20" t="s">
        <v>26</v>
      </c>
      <c r="J212" s="22">
        <v>0.5</v>
      </c>
      <c r="K212" t="str">
        <f>VLOOKUP(A212,MasterTutor!A:D,4,FALSE)</f>
        <v>Advanced</v>
      </c>
      <c r="L212" t="str">
        <f>VLOOKUP(A212,MasterTutor!A:D,3,FALSE)</f>
        <v>Professional</v>
      </c>
      <c r="M212" t="str">
        <f>VLOOKUP(A212,MasterTutor!A:D,2,FALSE)</f>
        <v>Annelies de Groot</v>
      </c>
    </row>
    <row r="213" spans="1:13" hidden="1" x14ac:dyDescent="0.2">
      <c r="A213" t="s">
        <v>85</v>
      </c>
      <c r="B213" t="s">
        <v>18</v>
      </c>
      <c r="C213" s="52">
        <v>1.26</v>
      </c>
      <c r="D213" s="52">
        <v>1.51</v>
      </c>
      <c r="E213" s="52">
        <v>1</v>
      </c>
      <c r="F213" s="52">
        <v>0.99</v>
      </c>
      <c r="G213" s="52">
        <v>0.57999999999999996</v>
      </c>
      <c r="H213">
        <v>12</v>
      </c>
      <c r="I213" s="20" t="s">
        <v>86</v>
      </c>
      <c r="J213" s="22">
        <v>0.6</v>
      </c>
      <c r="K213" t="str">
        <f>VLOOKUP(A213,MasterTutor!A:D,4,FALSE)</f>
        <v>Advanced</v>
      </c>
      <c r="L213" t="str">
        <f>VLOOKUP(A213,MasterTutor!A:D,3,FALSE)</f>
        <v>Professional</v>
      </c>
      <c r="M213" t="str">
        <f>VLOOKUP(A213,MasterTutor!A:D,2,FALSE)</f>
        <v>Annelies de Groot</v>
      </c>
    </row>
    <row r="214" spans="1:13" hidden="1" x14ac:dyDescent="0.2">
      <c r="A214" t="s">
        <v>85</v>
      </c>
      <c r="B214" t="s">
        <v>20</v>
      </c>
      <c r="C214" s="52">
        <v>1.44</v>
      </c>
      <c r="D214" s="52">
        <v>1.38</v>
      </c>
      <c r="E214" s="52">
        <v>0.99</v>
      </c>
      <c r="F214" s="52">
        <v>0.96</v>
      </c>
      <c r="G214" s="52">
        <v>0.21</v>
      </c>
      <c r="H214">
        <v>17</v>
      </c>
      <c r="I214" s="20" t="s">
        <v>56</v>
      </c>
      <c r="J214" s="22">
        <v>0.8</v>
      </c>
      <c r="K214" t="str">
        <f>VLOOKUP(A214,MasterTutor!A:D,4,FALSE)</f>
        <v>Advanced</v>
      </c>
      <c r="L214" t="str">
        <f>VLOOKUP(A214,MasterTutor!A:D,3,FALSE)</f>
        <v>Professional</v>
      </c>
      <c r="M214" t="str">
        <f>VLOOKUP(A214,MasterTutor!A:D,2,FALSE)</f>
        <v>Annelies de Groot</v>
      </c>
    </row>
    <row r="215" spans="1:13" hidden="1" x14ac:dyDescent="0.2">
      <c r="A215" t="s">
        <v>85</v>
      </c>
      <c r="B215" t="s">
        <v>21</v>
      </c>
      <c r="C215" s="52">
        <v>1.22</v>
      </c>
      <c r="D215" s="52">
        <v>1.18</v>
      </c>
      <c r="E215" s="52">
        <v>1</v>
      </c>
      <c r="F215" s="52">
        <v>0.99</v>
      </c>
      <c r="G215" s="52">
        <v>0.5</v>
      </c>
      <c r="H215">
        <v>16</v>
      </c>
      <c r="I215" s="20" t="s">
        <v>37</v>
      </c>
      <c r="J215" s="22">
        <v>0.66</v>
      </c>
      <c r="K215" t="str">
        <f>VLOOKUP(A215,MasterTutor!A:D,4,FALSE)</f>
        <v>Advanced</v>
      </c>
      <c r="L215" t="str">
        <f>VLOOKUP(A215,MasterTutor!A:D,3,FALSE)</f>
        <v>Professional</v>
      </c>
      <c r="M215" t="str">
        <f>VLOOKUP(A215,MasterTutor!A:D,2,FALSE)</f>
        <v>Annelies de Groot</v>
      </c>
    </row>
    <row r="216" spans="1:13" hidden="1" x14ac:dyDescent="0.2">
      <c r="A216" t="s">
        <v>85</v>
      </c>
      <c r="B216" t="s">
        <v>22</v>
      </c>
      <c r="C216" s="52">
        <v>1.28</v>
      </c>
      <c r="D216" s="52">
        <v>1.1299999999999999</v>
      </c>
      <c r="E216" s="52">
        <v>0.99</v>
      </c>
      <c r="F216" s="52">
        <v>0.89</v>
      </c>
      <c r="G216" s="52">
        <v>0.94</v>
      </c>
      <c r="H216">
        <v>15</v>
      </c>
      <c r="I216" s="20" t="s">
        <v>27</v>
      </c>
      <c r="J216" s="22">
        <v>0.33</v>
      </c>
      <c r="K216" t="str">
        <f>VLOOKUP(A216,MasterTutor!A:D,4,FALSE)</f>
        <v>Advanced</v>
      </c>
      <c r="L216" t="str">
        <f>VLOOKUP(A216,MasterTutor!A:D,3,FALSE)</f>
        <v>Professional</v>
      </c>
      <c r="M216" t="str">
        <f>VLOOKUP(A216,MasterTutor!A:D,2,FALSE)</f>
        <v>Annelies de Groot</v>
      </c>
    </row>
    <row r="217" spans="1:13" x14ac:dyDescent="0.2">
      <c r="A217" t="s">
        <v>85</v>
      </c>
      <c r="B217" t="s">
        <v>9158</v>
      </c>
      <c r="C217" s="52">
        <v>0.88</v>
      </c>
      <c r="D217" s="52">
        <v>0.99</v>
      </c>
      <c r="E217" s="52">
        <v>1</v>
      </c>
      <c r="F217" s="52">
        <v>1</v>
      </c>
      <c r="G217" s="52">
        <v>0.91</v>
      </c>
      <c r="H217">
        <v>10</v>
      </c>
      <c r="I217" s="20" t="s">
        <v>51</v>
      </c>
      <c r="J217" s="22">
        <v>0</v>
      </c>
      <c r="K217" t="str">
        <f>VLOOKUP(A217,MasterTutor!A:D,4,FALSE)</f>
        <v>Advanced</v>
      </c>
      <c r="L217" t="str">
        <f>VLOOKUP(A217,MasterTutor!A:D,3,FALSE)</f>
        <v>Professional</v>
      </c>
      <c r="M217" t="str">
        <f>VLOOKUP(A217,MasterTutor!A:D,2,FALSE)</f>
        <v>Annelies de Groot</v>
      </c>
    </row>
    <row r="218" spans="1:13" hidden="1" x14ac:dyDescent="0.2">
      <c r="A218" t="s">
        <v>87</v>
      </c>
      <c r="B218" t="s">
        <v>16</v>
      </c>
      <c r="C218" s="52">
        <v>0</v>
      </c>
      <c r="D218" s="52">
        <v>0</v>
      </c>
      <c r="E218" s="52">
        <v>0</v>
      </c>
      <c r="F218" s="52">
        <v>0</v>
      </c>
      <c r="G218" s="52">
        <v>0</v>
      </c>
      <c r="H218">
        <v>0</v>
      </c>
      <c r="I218" s="23"/>
      <c r="J218" s="19"/>
      <c r="K218" t="e">
        <f>VLOOKUP(A218,MasterTutor!A:D,4,FALSE)</f>
        <v>#N/A</v>
      </c>
      <c r="L218" t="e">
        <f>VLOOKUP(A218,MasterTutor!A:D,3,FALSE)</f>
        <v>#N/A</v>
      </c>
      <c r="M218" t="e">
        <f>VLOOKUP(A218,MasterTutor!A:D,2,FALSE)</f>
        <v>#N/A</v>
      </c>
    </row>
    <row r="219" spans="1:13" x14ac:dyDescent="0.2">
      <c r="A219" t="s">
        <v>87</v>
      </c>
      <c r="B219" t="s">
        <v>9158</v>
      </c>
      <c r="C219" s="52">
        <v>0.34</v>
      </c>
      <c r="D219" s="52">
        <v>0.92</v>
      </c>
      <c r="E219" s="52">
        <v>0.95</v>
      </c>
      <c r="F219" s="52">
        <v>0.83</v>
      </c>
      <c r="G219" s="52">
        <v>0</v>
      </c>
      <c r="H219">
        <v>2</v>
      </c>
      <c r="I219" s="20">
        <v>0.83333333333333337</v>
      </c>
      <c r="J219" s="22">
        <f>5/6</f>
        <v>0.83333333333333337</v>
      </c>
      <c r="K219" t="e">
        <f>VLOOKUP(A219,MasterTutor!A:D,4,FALSE)</f>
        <v>#N/A</v>
      </c>
      <c r="L219" t="e">
        <f>VLOOKUP(A219,MasterTutor!A:D,3,FALSE)</f>
        <v>#N/A</v>
      </c>
      <c r="M219" t="e">
        <f>VLOOKUP(A219,MasterTutor!A:D,2,FALSE)</f>
        <v>#N/A</v>
      </c>
    </row>
    <row r="220" spans="1:13" hidden="1" x14ac:dyDescent="0.2">
      <c r="A220" t="s">
        <v>88</v>
      </c>
      <c r="B220" t="s">
        <v>14</v>
      </c>
      <c r="C220" s="52">
        <v>0.75</v>
      </c>
      <c r="D220" s="52">
        <v>0.97370000000000001</v>
      </c>
      <c r="E220" s="52">
        <v>0.98765432098765404</v>
      </c>
      <c r="F220" s="52">
        <v>0.80851063829787195</v>
      </c>
      <c r="G220" s="52">
        <v>0.86666666666666603</v>
      </c>
      <c r="H220">
        <v>3</v>
      </c>
      <c r="I220" s="20" t="s">
        <v>35</v>
      </c>
      <c r="J220" s="22">
        <v>1</v>
      </c>
      <c r="K220" t="str">
        <f>VLOOKUP(A220,MasterTutor!A:D,4,FALSE)</f>
        <v>Premium</v>
      </c>
      <c r="L220" t="str">
        <f>VLOOKUP(A220,MasterTutor!A:D,3,FALSE)</f>
        <v>Professional</v>
      </c>
      <c r="M220" t="str">
        <f>VLOOKUP(A220,MasterTutor!A:D,2,FALSE)</f>
        <v>Jessica Milner</v>
      </c>
    </row>
    <row r="221" spans="1:13" hidden="1" x14ac:dyDescent="0.2">
      <c r="A221" t="s">
        <v>88</v>
      </c>
      <c r="B221" t="s">
        <v>16</v>
      </c>
      <c r="C221" s="52">
        <v>0.75</v>
      </c>
      <c r="D221" s="52">
        <v>0.95</v>
      </c>
      <c r="E221" s="52">
        <v>0.94</v>
      </c>
      <c r="F221" s="52">
        <v>0.87</v>
      </c>
      <c r="G221" s="52">
        <v>0.71</v>
      </c>
      <c r="H221">
        <v>0</v>
      </c>
      <c r="I221" s="23">
        <v>45692</v>
      </c>
      <c r="J221" s="24">
        <v>0.5</v>
      </c>
      <c r="K221" t="str">
        <f>VLOOKUP(A221,MasterTutor!A:D,4,FALSE)</f>
        <v>Premium</v>
      </c>
      <c r="L221" t="str">
        <f>VLOOKUP(A221,MasterTutor!A:D,3,FALSE)</f>
        <v>Professional</v>
      </c>
      <c r="M221" t="str">
        <f>VLOOKUP(A221,MasterTutor!A:D,2,FALSE)</f>
        <v>Jessica Milner</v>
      </c>
    </row>
    <row r="222" spans="1:13" hidden="1" x14ac:dyDescent="0.2">
      <c r="A222" t="s">
        <v>88</v>
      </c>
      <c r="B222" t="s">
        <v>17</v>
      </c>
      <c r="C222" s="52">
        <v>0.46</v>
      </c>
      <c r="D222" s="52">
        <v>0.94</v>
      </c>
      <c r="E222" s="52">
        <v>1</v>
      </c>
      <c r="F222" s="52">
        <v>0.94</v>
      </c>
      <c r="G222" s="52">
        <v>1</v>
      </c>
      <c r="H222">
        <v>1</v>
      </c>
      <c r="I222" s="20">
        <v>0</v>
      </c>
      <c r="J222" s="22">
        <f>I222</f>
        <v>0</v>
      </c>
      <c r="K222" t="str">
        <f>VLOOKUP(A222,MasterTutor!A:D,4,FALSE)</f>
        <v>Premium</v>
      </c>
      <c r="L222" t="str">
        <f>VLOOKUP(A222,MasterTutor!A:D,3,FALSE)</f>
        <v>Professional</v>
      </c>
      <c r="M222" t="str">
        <f>VLOOKUP(A222,MasterTutor!A:D,2,FALSE)</f>
        <v>Jessica Milner</v>
      </c>
    </row>
    <row r="223" spans="1:13" hidden="1" x14ac:dyDescent="0.2">
      <c r="A223" t="s">
        <v>88</v>
      </c>
      <c r="B223" t="s">
        <v>18</v>
      </c>
      <c r="C223" s="52">
        <v>0.39</v>
      </c>
      <c r="D223" s="52">
        <v>0.95</v>
      </c>
      <c r="E223" s="52">
        <v>1</v>
      </c>
      <c r="F223" s="52">
        <v>1</v>
      </c>
      <c r="G223" s="52">
        <v>0.7</v>
      </c>
      <c r="H223">
        <v>2</v>
      </c>
      <c r="I223" s="20" t="s">
        <v>89</v>
      </c>
      <c r="J223" s="22">
        <v>0.43</v>
      </c>
      <c r="K223" t="str">
        <f>VLOOKUP(A223,MasterTutor!A:D,4,FALSE)</f>
        <v>Premium</v>
      </c>
      <c r="L223" t="str">
        <f>VLOOKUP(A223,MasterTutor!A:D,3,FALSE)</f>
        <v>Professional</v>
      </c>
      <c r="M223" t="str">
        <f>VLOOKUP(A223,MasterTutor!A:D,2,FALSE)</f>
        <v>Jessica Milner</v>
      </c>
    </row>
    <row r="224" spans="1:13" hidden="1" x14ac:dyDescent="0.2">
      <c r="A224" t="s">
        <v>88</v>
      </c>
      <c r="B224" t="s">
        <v>20</v>
      </c>
      <c r="C224" s="52">
        <v>0.56999999999999995</v>
      </c>
      <c r="D224" s="52">
        <v>0.89</v>
      </c>
      <c r="E224" s="52">
        <v>0.95</v>
      </c>
      <c r="F224" s="52">
        <v>0.91</v>
      </c>
      <c r="G224" s="52">
        <v>0.86</v>
      </c>
      <c r="H224">
        <v>2</v>
      </c>
      <c r="I224" s="20">
        <v>1</v>
      </c>
      <c r="J224" s="22">
        <f>I224</f>
        <v>1</v>
      </c>
      <c r="K224" t="str">
        <f>VLOOKUP(A224,MasterTutor!A:D,4,FALSE)</f>
        <v>Premium</v>
      </c>
      <c r="L224" t="str">
        <f>VLOOKUP(A224,MasterTutor!A:D,3,FALSE)</f>
        <v>Professional</v>
      </c>
      <c r="M224" t="str">
        <f>VLOOKUP(A224,MasterTutor!A:D,2,FALSE)</f>
        <v>Jessica Milner</v>
      </c>
    </row>
    <row r="225" spans="1:13" hidden="1" x14ac:dyDescent="0.2">
      <c r="A225" t="s">
        <v>88</v>
      </c>
      <c r="B225" t="s">
        <v>21</v>
      </c>
      <c r="C225" s="52">
        <v>0.53</v>
      </c>
      <c r="D225" s="52">
        <v>0.92</v>
      </c>
      <c r="E225" s="52">
        <v>0.97</v>
      </c>
      <c r="F225" s="52">
        <v>0.92</v>
      </c>
      <c r="G225" s="52">
        <v>0.85</v>
      </c>
      <c r="H225">
        <v>0</v>
      </c>
      <c r="I225" s="20" t="s">
        <v>51</v>
      </c>
      <c r="J225" s="22">
        <v>0</v>
      </c>
      <c r="K225" t="str">
        <f>VLOOKUP(A225,MasterTutor!A:D,4,FALSE)</f>
        <v>Premium</v>
      </c>
      <c r="L225" t="str">
        <f>VLOOKUP(A225,MasterTutor!A:D,3,FALSE)</f>
        <v>Professional</v>
      </c>
      <c r="M225" t="str">
        <f>VLOOKUP(A225,MasterTutor!A:D,2,FALSE)</f>
        <v>Jessica Milner</v>
      </c>
    </row>
    <row r="226" spans="1:13" hidden="1" x14ac:dyDescent="0.2">
      <c r="A226" t="s">
        <v>88</v>
      </c>
      <c r="B226" t="s">
        <v>22</v>
      </c>
      <c r="C226" s="52">
        <v>0.51</v>
      </c>
      <c r="D226" s="52">
        <v>0.84</v>
      </c>
      <c r="E226" s="52">
        <v>0.98</v>
      </c>
      <c r="F226" s="52">
        <v>0.94</v>
      </c>
      <c r="G226" s="52">
        <v>0.82</v>
      </c>
      <c r="H226">
        <v>0</v>
      </c>
      <c r="I226" s="20" t="s">
        <v>64</v>
      </c>
      <c r="J226" s="22">
        <v>0.5</v>
      </c>
      <c r="K226" t="str">
        <f>VLOOKUP(A226,MasterTutor!A:D,4,FALSE)</f>
        <v>Premium</v>
      </c>
      <c r="L226" t="str">
        <f>VLOOKUP(A226,MasterTutor!A:D,3,FALSE)</f>
        <v>Professional</v>
      </c>
      <c r="M226" t="str">
        <f>VLOOKUP(A226,MasterTutor!A:D,2,FALSE)</f>
        <v>Jessica Milner</v>
      </c>
    </row>
    <row r="227" spans="1:13" x14ac:dyDescent="0.2">
      <c r="A227" t="s">
        <v>88</v>
      </c>
      <c r="B227" t="s">
        <v>9158</v>
      </c>
      <c r="C227" s="52">
        <v>0.66</v>
      </c>
      <c r="D227" s="52">
        <v>0.91</v>
      </c>
      <c r="E227" s="52">
        <v>0.93</v>
      </c>
      <c r="F227" s="52">
        <v>0.76</v>
      </c>
      <c r="G227" s="52">
        <v>0.69</v>
      </c>
      <c r="H227">
        <v>4</v>
      </c>
      <c r="I227" s="20">
        <v>0.5</v>
      </c>
      <c r="J227" s="22">
        <v>0.5</v>
      </c>
      <c r="K227" t="str">
        <f>VLOOKUP(A227,MasterTutor!A:D,4,FALSE)</f>
        <v>Premium</v>
      </c>
      <c r="L227" t="str">
        <f>VLOOKUP(A227,MasterTutor!A:D,3,FALSE)</f>
        <v>Professional</v>
      </c>
      <c r="M227" t="str">
        <f>VLOOKUP(A227,MasterTutor!A:D,2,FALSE)</f>
        <v>Jessica Milner</v>
      </c>
    </row>
    <row r="228" spans="1:13" hidden="1" x14ac:dyDescent="0.2">
      <c r="A228" t="s">
        <v>90</v>
      </c>
      <c r="B228" t="s">
        <v>22</v>
      </c>
      <c r="C228" s="52">
        <v>0</v>
      </c>
      <c r="D228" s="52">
        <v>0</v>
      </c>
      <c r="E228" s="52">
        <v>0</v>
      </c>
      <c r="F228" s="52">
        <v>0</v>
      </c>
      <c r="G228" s="52">
        <v>0</v>
      </c>
      <c r="H228">
        <v>0</v>
      </c>
      <c r="I228" s="21"/>
      <c r="J228" s="22"/>
      <c r="K228" t="e">
        <f>VLOOKUP(A228,MasterTutor!A:D,4,FALSE)</f>
        <v>#N/A</v>
      </c>
      <c r="L228" t="e">
        <f>VLOOKUP(A228,MasterTutor!A:D,3,FALSE)</f>
        <v>#N/A</v>
      </c>
      <c r="M228" t="e">
        <f>VLOOKUP(A228,MasterTutor!A:D,2,FALSE)</f>
        <v>#N/A</v>
      </c>
    </row>
    <row r="229" spans="1:13" hidden="1" x14ac:dyDescent="0.2">
      <c r="A229" t="s">
        <v>91</v>
      </c>
      <c r="B229" t="s">
        <v>14</v>
      </c>
      <c r="C229" s="52">
        <v>6.25E-2</v>
      </c>
      <c r="D229" s="52">
        <v>1.0429999999999999</v>
      </c>
      <c r="E229" s="52">
        <v>1</v>
      </c>
      <c r="F229" s="52">
        <v>1</v>
      </c>
      <c r="G229" s="52">
        <v>1</v>
      </c>
      <c r="H229">
        <v>0</v>
      </c>
      <c r="I229" s="20" t="s">
        <v>23</v>
      </c>
      <c r="J229" s="22">
        <v>1</v>
      </c>
      <c r="K229" t="str">
        <f>VLOOKUP(A229,MasterTutor!A:D,4,FALSE)</f>
        <v>Premium</v>
      </c>
      <c r="L229" t="str">
        <f>VLOOKUP(A229,MasterTutor!A:D,3,FALSE)</f>
        <v>Adjunct</v>
      </c>
      <c r="M229" t="str">
        <f>VLOOKUP(A229,MasterTutor!A:D,2,FALSE)</f>
        <v>Ela Cross</v>
      </c>
    </row>
    <row r="230" spans="1:13" hidden="1" x14ac:dyDescent="0.2">
      <c r="A230" t="s">
        <v>91</v>
      </c>
      <c r="B230" t="s">
        <v>16</v>
      </c>
      <c r="C230" s="52">
        <v>0.42</v>
      </c>
      <c r="D230" s="52">
        <v>1.03</v>
      </c>
      <c r="E230" s="52">
        <v>1</v>
      </c>
      <c r="F230" s="52">
        <v>1</v>
      </c>
      <c r="G230" s="52">
        <v>1</v>
      </c>
      <c r="H230">
        <v>0</v>
      </c>
      <c r="I230" s="23">
        <v>45658</v>
      </c>
      <c r="J230" s="22">
        <v>1</v>
      </c>
      <c r="K230" t="str">
        <f>VLOOKUP(A230,MasterTutor!A:D,4,FALSE)</f>
        <v>Premium</v>
      </c>
      <c r="L230" t="str">
        <f>VLOOKUP(A230,MasterTutor!A:D,3,FALSE)</f>
        <v>Adjunct</v>
      </c>
      <c r="M230" t="str">
        <f>VLOOKUP(A230,MasterTutor!A:D,2,FALSE)</f>
        <v>Ela Cross</v>
      </c>
    </row>
    <row r="231" spans="1:13" hidden="1" x14ac:dyDescent="0.2">
      <c r="A231" t="s">
        <v>91</v>
      </c>
      <c r="B231" t="s">
        <v>17</v>
      </c>
      <c r="C231" s="52">
        <v>0.31</v>
      </c>
      <c r="D231" s="52">
        <v>1.1499999999999999</v>
      </c>
      <c r="E231" s="52">
        <v>1</v>
      </c>
      <c r="F231" s="52">
        <v>1</v>
      </c>
      <c r="G231" s="52">
        <v>0.67</v>
      </c>
      <c r="H231">
        <v>0</v>
      </c>
      <c r="J231" s="22"/>
      <c r="K231" t="str">
        <f>VLOOKUP(A231,MasterTutor!A:D,4,FALSE)</f>
        <v>Premium</v>
      </c>
      <c r="L231" t="str">
        <f>VLOOKUP(A231,MasterTutor!A:D,3,FALSE)</f>
        <v>Adjunct</v>
      </c>
      <c r="M231" t="str">
        <f>VLOOKUP(A231,MasterTutor!A:D,2,FALSE)</f>
        <v>Ela Cross</v>
      </c>
    </row>
    <row r="232" spans="1:13" hidden="1" x14ac:dyDescent="0.2">
      <c r="A232" t="s">
        <v>91</v>
      </c>
      <c r="B232" t="s">
        <v>18</v>
      </c>
      <c r="C232" s="52">
        <v>0.37</v>
      </c>
      <c r="D232" s="52">
        <v>0.98</v>
      </c>
      <c r="E232" s="52">
        <v>1</v>
      </c>
      <c r="F232" s="52">
        <v>1</v>
      </c>
      <c r="G232" s="52">
        <v>0</v>
      </c>
      <c r="H232" t="e">
        <v>#N/A</v>
      </c>
      <c r="I232" s="20">
        <v>1</v>
      </c>
      <c r="J232" s="22">
        <f>I232</f>
        <v>1</v>
      </c>
      <c r="K232" t="str">
        <f>VLOOKUP(A232,MasterTutor!A:D,4,FALSE)</f>
        <v>Premium</v>
      </c>
      <c r="L232" t="str">
        <f>VLOOKUP(A232,MasterTutor!A:D,3,FALSE)</f>
        <v>Adjunct</v>
      </c>
      <c r="M232" t="str">
        <f>VLOOKUP(A232,MasterTutor!A:D,2,FALSE)</f>
        <v>Ela Cross</v>
      </c>
    </row>
    <row r="233" spans="1:13" hidden="1" x14ac:dyDescent="0.2">
      <c r="A233" t="s">
        <v>91</v>
      </c>
      <c r="B233" t="s">
        <v>20</v>
      </c>
      <c r="C233" s="52">
        <v>0.39</v>
      </c>
      <c r="D233" s="52">
        <v>1.1299999999999999</v>
      </c>
      <c r="E233" s="52">
        <v>1</v>
      </c>
      <c r="F233" s="52">
        <v>1</v>
      </c>
      <c r="G233" s="52">
        <v>0</v>
      </c>
      <c r="H233" t="e">
        <v>#N/A</v>
      </c>
      <c r="J233" s="22"/>
      <c r="K233" t="str">
        <f>VLOOKUP(A233,MasterTutor!A:D,4,FALSE)</f>
        <v>Premium</v>
      </c>
      <c r="L233" t="str">
        <f>VLOOKUP(A233,MasterTutor!A:D,3,FALSE)</f>
        <v>Adjunct</v>
      </c>
      <c r="M233" t="str">
        <f>VLOOKUP(A233,MasterTutor!A:D,2,FALSE)</f>
        <v>Ela Cross</v>
      </c>
    </row>
    <row r="234" spans="1:13" hidden="1" x14ac:dyDescent="0.2">
      <c r="A234" t="s">
        <v>91</v>
      </c>
      <c r="B234" t="s">
        <v>21</v>
      </c>
      <c r="C234" s="52">
        <v>0.42</v>
      </c>
      <c r="D234" s="52">
        <v>1.1000000000000001</v>
      </c>
      <c r="E234" s="52">
        <v>1</v>
      </c>
      <c r="F234" s="52">
        <v>1</v>
      </c>
      <c r="G234" s="52">
        <v>0.5</v>
      </c>
      <c r="H234">
        <v>0</v>
      </c>
      <c r="I234" s="21"/>
      <c r="J234" s="22"/>
      <c r="K234" t="str">
        <f>VLOOKUP(A234,MasterTutor!A:D,4,FALSE)</f>
        <v>Premium</v>
      </c>
      <c r="L234" t="str">
        <f>VLOOKUP(A234,MasterTutor!A:D,3,FALSE)</f>
        <v>Adjunct</v>
      </c>
      <c r="M234" t="str">
        <f>VLOOKUP(A234,MasterTutor!A:D,2,FALSE)</f>
        <v>Ela Cross</v>
      </c>
    </row>
    <row r="235" spans="1:13" hidden="1" x14ac:dyDescent="0.2">
      <c r="A235" t="s">
        <v>91</v>
      </c>
      <c r="B235" t="s">
        <v>22</v>
      </c>
      <c r="C235" s="52">
        <v>0.1</v>
      </c>
      <c r="D235" s="52">
        <v>1.19</v>
      </c>
      <c r="E235" s="52">
        <v>1</v>
      </c>
      <c r="F235" s="52">
        <v>1</v>
      </c>
      <c r="G235" s="52">
        <v>1</v>
      </c>
      <c r="H235">
        <v>0</v>
      </c>
      <c r="I235" s="21"/>
      <c r="J235" s="22"/>
      <c r="K235" t="str">
        <f>VLOOKUP(A235,MasterTutor!A:D,4,FALSE)</f>
        <v>Premium</v>
      </c>
      <c r="L235" t="str">
        <f>VLOOKUP(A235,MasterTutor!A:D,3,FALSE)</f>
        <v>Adjunct</v>
      </c>
      <c r="M235" t="str">
        <f>VLOOKUP(A235,MasterTutor!A:D,2,FALSE)</f>
        <v>Ela Cross</v>
      </c>
    </row>
    <row r="236" spans="1:13" x14ac:dyDescent="0.2">
      <c r="A236" t="s">
        <v>91</v>
      </c>
      <c r="B236" t="s">
        <v>9158</v>
      </c>
      <c r="C236" s="52">
        <v>0.19</v>
      </c>
      <c r="D236" s="52">
        <v>0.99</v>
      </c>
      <c r="E236" s="52">
        <v>1</v>
      </c>
      <c r="F236" s="52">
        <v>1</v>
      </c>
      <c r="G236" s="52">
        <v>1</v>
      </c>
      <c r="H236">
        <v>0</v>
      </c>
      <c r="I236" s="20"/>
      <c r="J236" s="22"/>
      <c r="K236" t="str">
        <f>VLOOKUP(A236,MasterTutor!A:D,4,FALSE)</f>
        <v>Premium</v>
      </c>
      <c r="L236" t="str">
        <f>VLOOKUP(A236,MasterTutor!A:D,3,FALSE)</f>
        <v>Adjunct</v>
      </c>
      <c r="M236" t="str">
        <f>VLOOKUP(A236,MasterTutor!A:D,2,FALSE)</f>
        <v>Ela Cross</v>
      </c>
    </row>
    <row r="237" spans="1:13" hidden="1" x14ac:dyDescent="0.2">
      <c r="A237" t="s">
        <v>92</v>
      </c>
      <c r="B237" t="s">
        <v>14</v>
      </c>
      <c r="C237" s="52">
        <v>0</v>
      </c>
      <c r="D237" s="52">
        <v>0.44790000000000002</v>
      </c>
      <c r="E237" s="52">
        <v>0</v>
      </c>
      <c r="F237" s="52">
        <v>0</v>
      </c>
      <c r="G237" s="52">
        <v>0</v>
      </c>
      <c r="H237">
        <v>0</v>
      </c>
      <c r="I237" s="20"/>
      <c r="J237" s="22"/>
      <c r="K237" t="str">
        <f>VLOOKUP(A237,MasterTutor!A:D,4,FALSE)</f>
        <v>Advanced</v>
      </c>
      <c r="L237" t="str">
        <f>VLOOKUP(A237,MasterTutor!A:D,3,FALSE)</f>
        <v>Adjunct- BUC</v>
      </c>
      <c r="M237" t="str">
        <f>VLOOKUP(A237,MasterTutor!A:D,2,FALSE)</f>
        <v>Geoff St. Marie</v>
      </c>
    </row>
    <row r="238" spans="1:13" hidden="1" x14ac:dyDescent="0.2">
      <c r="A238" t="s">
        <v>92</v>
      </c>
      <c r="B238" t="s">
        <v>14</v>
      </c>
      <c r="C238" s="52">
        <v>0</v>
      </c>
      <c r="D238" s="52">
        <v>0.44790000000000002</v>
      </c>
      <c r="E238" s="52">
        <v>0</v>
      </c>
      <c r="F238" s="52">
        <v>0</v>
      </c>
      <c r="G238" s="52">
        <v>0</v>
      </c>
      <c r="H238">
        <v>0</v>
      </c>
      <c r="J238" s="19"/>
      <c r="K238" t="str">
        <f>VLOOKUP(A238,MasterTutor!A:D,4,FALSE)</f>
        <v>Advanced</v>
      </c>
      <c r="L238" t="str">
        <f>VLOOKUP(A238,MasterTutor!A:D,3,FALSE)</f>
        <v>Adjunct- BUC</v>
      </c>
      <c r="M238" t="str">
        <f>VLOOKUP(A238,MasterTutor!A:D,2,FALSE)</f>
        <v>Geoff St. Marie</v>
      </c>
    </row>
    <row r="239" spans="1:13" hidden="1" x14ac:dyDescent="0.2">
      <c r="A239" t="s">
        <v>92</v>
      </c>
      <c r="B239" t="s">
        <v>16</v>
      </c>
      <c r="C239" s="52">
        <v>0.43</v>
      </c>
      <c r="D239" s="52">
        <v>0.95</v>
      </c>
      <c r="E239" s="52">
        <v>1</v>
      </c>
      <c r="F239" s="52">
        <v>0.95</v>
      </c>
      <c r="G239" s="52">
        <v>0</v>
      </c>
      <c r="H239">
        <v>3</v>
      </c>
      <c r="I239" s="23">
        <v>45940</v>
      </c>
      <c r="J239" s="22">
        <v>1</v>
      </c>
      <c r="K239" t="str">
        <f>VLOOKUP(A239,MasterTutor!A:D,4,FALSE)</f>
        <v>Advanced</v>
      </c>
      <c r="L239" t="str">
        <f>VLOOKUP(A239,MasterTutor!A:D,3,FALSE)</f>
        <v>Adjunct- BUC</v>
      </c>
      <c r="M239" t="str">
        <f>VLOOKUP(A239,MasterTutor!A:D,2,FALSE)</f>
        <v>Geoff St. Marie</v>
      </c>
    </row>
    <row r="240" spans="1:13" x14ac:dyDescent="0.2">
      <c r="A240" t="s">
        <v>92</v>
      </c>
      <c r="B240" t="s">
        <v>9158</v>
      </c>
      <c r="C240" s="52">
        <v>0.68</v>
      </c>
      <c r="D240" s="52">
        <v>1.07</v>
      </c>
      <c r="E240" s="52">
        <v>1</v>
      </c>
      <c r="F240" s="52">
        <v>0.97</v>
      </c>
      <c r="G240" s="52">
        <v>1</v>
      </c>
      <c r="H240">
        <v>7</v>
      </c>
      <c r="I240" s="20">
        <v>1</v>
      </c>
      <c r="J240" s="22">
        <v>1</v>
      </c>
      <c r="K240" t="str">
        <f>VLOOKUP(A240,MasterTutor!A:D,4,FALSE)</f>
        <v>Advanced</v>
      </c>
      <c r="L240" t="str">
        <f>VLOOKUP(A240,MasterTutor!A:D,3,FALSE)</f>
        <v>Adjunct- BUC</v>
      </c>
      <c r="M240" t="str">
        <f>VLOOKUP(A240,MasterTutor!A:D,2,FALSE)</f>
        <v>Geoff St. Marie</v>
      </c>
    </row>
    <row r="241" spans="1:13" hidden="1" x14ac:dyDescent="0.2">
      <c r="A241" t="s">
        <v>93</v>
      </c>
      <c r="B241" t="s">
        <v>17</v>
      </c>
      <c r="C241" s="52">
        <v>0.88</v>
      </c>
      <c r="D241" s="52">
        <v>1.1299999999999999</v>
      </c>
      <c r="E241" s="52">
        <v>1</v>
      </c>
      <c r="F241" s="52">
        <v>0.96</v>
      </c>
      <c r="G241" s="52">
        <v>0.88</v>
      </c>
      <c r="H241">
        <v>5</v>
      </c>
      <c r="I241" s="20" t="s">
        <v>94</v>
      </c>
      <c r="J241" s="22">
        <v>0.83</v>
      </c>
      <c r="K241" t="e">
        <f>VLOOKUP(A241,MasterTutor!A:D,4,FALSE)</f>
        <v>#N/A</v>
      </c>
      <c r="L241" t="e">
        <f>VLOOKUP(A241,MasterTutor!A:D,3,FALSE)</f>
        <v>#N/A</v>
      </c>
      <c r="M241" t="e">
        <f>VLOOKUP(A241,MasterTutor!A:D,2,FALSE)</f>
        <v>#N/A</v>
      </c>
    </row>
    <row r="242" spans="1:13" hidden="1" x14ac:dyDescent="0.2">
      <c r="A242" t="s">
        <v>93</v>
      </c>
      <c r="B242" t="s">
        <v>18</v>
      </c>
      <c r="C242" s="52">
        <v>0.6</v>
      </c>
      <c r="D242" s="52">
        <v>1</v>
      </c>
      <c r="E242" s="52">
        <v>0.99</v>
      </c>
      <c r="F242" s="52">
        <v>0.94</v>
      </c>
      <c r="G242" s="52">
        <v>0.44</v>
      </c>
      <c r="H242">
        <v>1</v>
      </c>
      <c r="I242" s="20" t="s">
        <v>19</v>
      </c>
      <c r="J242" s="22">
        <v>0.67</v>
      </c>
      <c r="K242" t="e">
        <f>VLOOKUP(A242,MasterTutor!A:D,4,FALSE)</f>
        <v>#N/A</v>
      </c>
      <c r="L242" t="e">
        <f>VLOOKUP(A242,MasterTutor!A:D,3,FALSE)</f>
        <v>#N/A</v>
      </c>
      <c r="M242" t="e">
        <f>VLOOKUP(A242,MasterTutor!A:D,2,FALSE)</f>
        <v>#N/A</v>
      </c>
    </row>
    <row r="243" spans="1:13" hidden="1" x14ac:dyDescent="0.2">
      <c r="A243" t="s">
        <v>93</v>
      </c>
      <c r="B243" t="s">
        <v>20</v>
      </c>
      <c r="C243" s="52">
        <v>0.89</v>
      </c>
      <c r="D243" s="52">
        <v>1</v>
      </c>
      <c r="E243" s="52">
        <v>0.99</v>
      </c>
      <c r="F243" s="52">
        <v>0.95</v>
      </c>
      <c r="G243" s="52">
        <v>0.73</v>
      </c>
      <c r="H243">
        <v>1</v>
      </c>
      <c r="I243" s="20">
        <v>0</v>
      </c>
      <c r="J243" s="22">
        <f>I243</f>
        <v>0</v>
      </c>
      <c r="K243" t="e">
        <f>VLOOKUP(A243,MasterTutor!A:D,4,FALSE)</f>
        <v>#N/A</v>
      </c>
      <c r="L243" t="e">
        <f>VLOOKUP(A243,MasterTutor!A:D,3,FALSE)</f>
        <v>#N/A</v>
      </c>
      <c r="M243" t="e">
        <f>VLOOKUP(A243,MasterTutor!A:D,2,FALSE)</f>
        <v>#N/A</v>
      </c>
    </row>
    <row r="244" spans="1:13" hidden="1" x14ac:dyDescent="0.2">
      <c r="A244" t="s">
        <v>95</v>
      </c>
      <c r="B244" t="s">
        <v>17</v>
      </c>
      <c r="C244" s="52">
        <v>0.7</v>
      </c>
      <c r="D244" s="52">
        <v>1.18</v>
      </c>
      <c r="E244" s="52">
        <v>0.96</v>
      </c>
      <c r="F244" s="52">
        <v>0.94</v>
      </c>
      <c r="G244" s="52">
        <v>1</v>
      </c>
      <c r="H244" t="e">
        <v>#N/A</v>
      </c>
      <c r="J244" s="22"/>
      <c r="K244" t="e">
        <f>VLOOKUP(A244,MasterTutor!A:D,4,FALSE)</f>
        <v>#N/A</v>
      </c>
      <c r="L244" t="e">
        <f>VLOOKUP(A244,MasterTutor!A:D,3,FALSE)</f>
        <v>#N/A</v>
      </c>
      <c r="M244" t="e">
        <f>VLOOKUP(A244,MasterTutor!A:D,2,FALSE)</f>
        <v>#N/A</v>
      </c>
    </row>
    <row r="245" spans="1:13" hidden="1" x14ac:dyDescent="0.2">
      <c r="A245" t="s">
        <v>96</v>
      </c>
      <c r="B245" t="s">
        <v>14</v>
      </c>
      <c r="C245" s="52">
        <v>0.9375</v>
      </c>
      <c r="D245" s="52">
        <v>1.3476999999999999</v>
      </c>
      <c r="E245" s="52">
        <v>1</v>
      </c>
      <c r="F245" s="52">
        <v>1</v>
      </c>
      <c r="G245" s="52">
        <v>0.8</v>
      </c>
      <c r="H245">
        <v>0</v>
      </c>
      <c r="I245" s="20" t="s">
        <v>23</v>
      </c>
      <c r="J245" s="22">
        <v>1</v>
      </c>
      <c r="K245" t="str">
        <f>VLOOKUP(A245,MasterTutor!A:D,4,FALSE)</f>
        <v>Distinguished</v>
      </c>
      <c r="L245" t="str">
        <f>VLOOKUP(A245,MasterTutor!A:D,3,FALSE)</f>
        <v>Adjunct</v>
      </c>
      <c r="M245" t="str">
        <f>VLOOKUP(A245,MasterTutor!A:D,2,FALSE)</f>
        <v>Kristin Haase-Alvey</v>
      </c>
    </row>
    <row r="246" spans="1:13" hidden="1" x14ac:dyDescent="0.2">
      <c r="A246" t="s">
        <v>96</v>
      </c>
      <c r="B246" t="s">
        <v>16</v>
      </c>
      <c r="C246" s="52">
        <v>0.85</v>
      </c>
      <c r="D246" s="52">
        <v>1.19</v>
      </c>
      <c r="E246" s="52">
        <v>1</v>
      </c>
      <c r="F246" s="52">
        <v>1</v>
      </c>
      <c r="G246" s="52">
        <v>1</v>
      </c>
      <c r="H246">
        <v>6</v>
      </c>
      <c r="I246" s="23"/>
      <c r="J246" s="19"/>
      <c r="K246" t="str">
        <f>VLOOKUP(A246,MasterTutor!A:D,4,FALSE)</f>
        <v>Distinguished</v>
      </c>
      <c r="L246" t="str">
        <f>VLOOKUP(A246,MasterTutor!A:D,3,FALSE)</f>
        <v>Adjunct</v>
      </c>
      <c r="M246" t="str">
        <f>VLOOKUP(A246,MasterTutor!A:D,2,FALSE)</f>
        <v>Kristin Haase-Alvey</v>
      </c>
    </row>
    <row r="247" spans="1:13" hidden="1" x14ac:dyDescent="0.2">
      <c r="A247" t="s">
        <v>96</v>
      </c>
      <c r="B247" t="s">
        <v>17</v>
      </c>
      <c r="C247" s="52">
        <v>0.87</v>
      </c>
      <c r="D247" s="52">
        <v>1.1200000000000001</v>
      </c>
      <c r="E247" s="52">
        <v>1</v>
      </c>
      <c r="F247" s="52">
        <v>1</v>
      </c>
      <c r="G247" s="52">
        <v>0.5</v>
      </c>
      <c r="H247">
        <v>4</v>
      </c>
      <c r="J247" s="19"/>
      <c r="K247" t="str">
        <f>VLOOKUP(A247,MasterTutor!A:D,4,FALSE)</f>
        <v>Distinguished</v>
      </c>
      <c r="L247" t="str">
        <f>VLOOKUP(A247,MasterTutor!A:D,3,FALSE)</f>
        <v>Adjunct</v>
      </c>
      <c r="M247" t="str">
        <f>VLOOKUP(A247,MasterTutor!A:D,2,FALSE)</f>
        <v>Kristin Haase-Alvey</v>
      </c>
    </row>
    <row r="248" spans="1:13" hidden="1" x14ac:dyDescent="0.2">
      <c r="A248" t="s">
        <v>96</v>
      </c>
      <c r="B248" t="s">
        <v>18</v>
      </c>
      <c r="C248" s="52">
        <v>0.56999999999999995</v>
      </c>
      <c r="D248" s="52">
        <v>1.1000000000000001</v>
      </c>
      <c r="E248" s="52">
        <v>1</v>
      </c>
      <c r="F248" s="52">
        <v>0.95</v>
      </c>
      <c r="G248" s="52">
        <v>0.6</v>
      </c>
      <c r="H248">
        <v>3</v>
      </c>
      <c r="J248" s="19"/>
      <c r="K248" t="str">
        <f>VLOOKUP(A248,MasterTutor!A:D,4,FALSE)</f>
        <v>Distinguished</v>
      </c>
      <c r="L248" t="str">
        <f>VLOOKUP(A248,MasterTutor!A:D,3,FALSE)</f>
        <v>Adjunct</v>
      </c>
      <c r="M248" t="str">
        <f>VLOOKUP(A248,MasterTutor!A:D,2,FALSE)</f>
        <v>Kristin Haase-Alvey</v>
      </c>
    </row>
    <row r="249" spans="1:13" hidden="1" x14ac:dyDescent="0.2">
      <c r="A249" t="s">
        <v>96</v>
      </c>
      <c r="B249" t="s">
        <v>20</v>
      </c>
      <c r="C249" s="52">
        <v>0.5</v>
      </c>
      <c r="D249" s="52">
        <v>1.1599999999999999</v>
      </c>
      <c r="E249" s="52">
        <v>1</v>
      </c>
      <c r="F249" s="52">
        <v>1</v>
      </c>
      <c r="G249" s="52">
        <v>0.33</v>
      </c>
      <c r="H249">
        <v>1</v>
      </c>
      <c r="I249" s="20">
        <v>1</v>
      </c>
      <c r="J249" s="22">
        <f>I249</f>
        <v>1</v>
      </c>
      <c r="K249" t="str">
        <f>VLOOKUP(A249,MasterTutor!A:D,4,FALSE)</f>
        <v>Distinguished</v>
      </c>
      <c r="L249" t="str">
        <f>VLOOKUP(A249,MasterTutor!A:D,3,FALSE)</f>
        <v>Adjunct</v>
      </c>
      <c r="M249" t="str">
        <f>VLOOKUP(A249,MasterTutor!A:D,2,FALSE)</f>
        <v>Kristin Haase-Alvey</v>
      </c>
    </row>
    <row r="250" spans="1:13" hidden="1" x14ac:dyDescent="0.2">
      <c r="A250" t="s">
        <v>96</v>
      </c>
      <c r="B250" t="s">
        <v>21</v>
      </c>
      <c r="C250" s="52">
        <v>0.95</v>
      </c>
      <c r="D250" s="52">
        <v>1.21</v>
      </c>
      <c r="E250" s="52">
        <v>1</v>
      </c>
      <c r="F250" s="52">
        <v>0.79</v>
      </c>
      <c r="G250" s="52">
        <v>0.63</v>
      </c>
      <c r="H250">
        <v>2</v>
      </c>
      <c r="I250" s="20" t="s">
        <v>45</v>
      </c>
      <c r="J250" s="22">
        <v>1</v>
      </c>
      <c r="K250" t="str">
        <f>VLOOKUP(A250,MasterTutor!A:D,4,FALSE)</f>
        <v>Distinguished</v>
      </c>
      <c r="L250" t="str">
        <f>VLOOKUP(A250,MasterTutor!A:D,3,FALSE)</f>
        <v>Adjunct</v>
      </c>
      <c r="M250" t="str">
        <f>VLOOKUP(A250,MasterTutor!A:D,2,FALSE)</f>
        <v>Kristin Haase-Alvey</v>
      </c>
    </row>
    <row r="251" spans="1:13" hidden="1" x14ac:dyDescent="0.2">
      <c r="A251" t="s">
        <v>96</v>
      </c>
      <c r="B251" t="s">
        <v>22</v>
      </c>
      <c r="C251" s="52">
        <v>0.88</v>
      </c>
      <c r="D251" s="52">
        <v>1.04</v>
      </c>
      <c r="E251" s="52">
        <v>1</v>
      </c>
      <c r="F251" s="52">
        <v>0.97</v>
      </c>
      <c r="G251" s="52">
        <v>0.67</v>
      </c>
      <c r="H251">
        <v>0</v>
      </c>
      <c r="I251" s="20" t="s">
        <v>34</v>
      </c>
      <c r="J251" s="22">
        <v>0</v>
      </c>
      <c r="K251" t="str">
        <f>VLOOKUP(A251,MasterTutor!A:D,4,FALSE)</f>
        <v>Distinguished</v>
      </c>
      <c r="L251" t="str">
        <f>VLOOKUP(A251,MasterTutor!A:D,3,FALSE)</f>
        <v>Adjunct</v>
      </c>
      <c r="M251" t="str">
        <f>VLOOKUP(A251,MasterTutor!A:D,2,FALSE)</f>
        <v>Kristin Haase-Alvey</v>
      </c>
    </row>
    <row r="252" spans="1:13" x14ac:dyDescent="0.2">
      <c r="A252" t="s">
        <v>96</v>
      </c>
      <c r="B252" t="s">
        <v>9158</v>
      </c>
      <c r="C252" s="52">
        <v>0.6</v>
      </c>
      <c r="D252" s="52">
        <v>1.22</v>
      </c>
      <c r="E252" s="52">
        <v>1</v>
      </c>
      <c r="F252" s="52">
        <v>0.93</v>
      </c>
      <c r="G252" s="52">
        <v>0.88</v>
      </c>
      <c r="H252">
        <v>3</v>
      </c>
      <c r="I252" s="20"/>
      <c r="J252" s="22"/>
      <c r="K252" t="str">
        <f>VLOOKUP(A252,MasterTutor!A:D,4,FALSE)</f>
        <v>Distinguished</v>
      </c>
      <c r="L252" t="str">
        <f>VLOOKUP(A252,MasterTutor!A:D,3,FALSE)</f>
        <v>Adjunct</v>
      </c>
      <c r="M252" t="str">
        <f>VLOOKUP(A252,MasterTutor!A:D,2,FALSE)</f>
        <v>Kristin Haase-Alvey</v>
      </c>
    </row>
    <row r="253" spans="1:13" hidden="1" x14ac:dyDescent="0.2">
      <c r="A253" t="s">
        <v>97</v>
      </c>
      <c r="B253" t="s">
        <v>14</v>
      </c>
      <c r="C253" s="52">
        <v>0.80830000000000002</v>
      </c>
      <c r="D253" s="52">
        <v>1.1644999999999901</v>
      </c>
      <c r="E253" s="52">
        <v>0.98969072164948402</v>
      </c>
      <c r="F253" s="52">
        <v>1</v>
      </c>
      <c r="G253" s="52">
        <v>0.875</v>
      </c>
      <c r="H253">
        <v>0</v>
      </c>
      <c r="I253" s="20" t="s">
        <v>23</v>
      </c>
      <c r="J253" s="22">
        <v>1</v>
      </c>
      <c r="K253" t="str">
        <f>VLOOKUP(A253,MasterTutor!A:D,4,FALSE)</f>
        <v>Distinguished</v>
      </c>
      <c r="L253" t="str">
        <f>VLOOKUP(A253,MasterTutor!A:D,3,FALSE)</f>
        <v>Professional</v>
      </c>
      <c r="M253" t="str">
        <f>VLOOKUP(A253,MasterTutor!A:D,2,FALSE)</f>
        <v>Ian Plamondon</v>
      </c>
    </row>
    <row r="254" spans="1:13" hidden="1" x14ac:dyDescent="0.2">
      <c r="A254" t="s">
        <v>97</v>
      </c>
      <c r="B254" t="s">
        <v>16</v>
      </c>
      <c r="C254" s="52">
        <v>0.73</v>
      </c>
      <c r="D254" s="52">
        <v>1.17</v>
      </c>
      <c r="E254" s="52">
        <v>0.87</v>
      </c>
      <c r="F254" s="52">
        <v>1</v>
      </c>
      <c r="G254" s="52">
        <v>1</v>
      </c>
      <c r="H254">
        <v>4</v>
      </c>
      <c r="I254" s="23">
        <v>45664</v>
      </c>
      <c r="J254" s="24">
        <v>0.14000000000000001</v>
      </c>
      <c r="K254" t="str">
        <f>VLOOKUP(A254,MasterTutor!A:D,4,FALSE)</f>
        <v>Distinguished</v>
      </c>
      <c r="L254" t="str">
        <f>VLOOKUP(A254,MasterTutor!A:D,3,FALSE)</f>
        <v>Professional</v>
      </c>
      <c r="M254" t="str">
        <f>VLOOKUP(A254,MasterTutor!A:D,2,FALSE)</f>
        <v>Ian Plamondon</v>
      </c>
    </row>
    <row r="255" spans="1:13" hidden="1" x14ac:dyDescent="0.2">
      <c r="A255" t="s">
        <v>97</v>
      </c>
      <c r="B255" t="s">
        <v>17</v>
      </c>
      <c r="C255" s="52">
        <v>1.0900000000000001</v>
      </c>
      <c r="D255" s="52">
        <v>1.31</v>
      </c>
      <c r="E255" s="52">
        <v>0.92</v>
      </c>
      <c r="F255" s="52">
        <v>0.98</v>
      </c>
      <c r="G255" s="52">
        <v>0.83</v>
      </c>
      <c r="H255">
        <v>6</v>
      </c>
      <c r="I255" s="20">
        <v>0</v>
      </c>
      <c r="J255" s="22">
        <f>I255</f>
        <v>0</v>
      </c>
      <c r="K255" t="str">
        <f>VLOOKUP(A255,MasterTutor!A:D,4,FALSE)</f>
        <v>Distinguished</v>
      </c>
      <c r="L255" t="str">
        <f>VLOOKUP(A255,MasterTutor!A:D,3,FALSE)</f>
        <v>Professional</v>
      </c>
      <c r="M255" t="str">
        <f>VLOOKUP(A255,MasterTutor!A:D,2,FALSE)</f>
        <v>Ian Plamondon</v>
      </c>
    </row>
    <row r="256" spans="1:13" hidden="1" x14ac:dyDescent="0.2">
      <c r="A256" t="s">
        <v>97</v>
      </c>
      <c r="B256" t="s">
        <v>18</v>
      </c>
      <c r="C256" s="52">
        <v>1</v>
      </c>
      <c r="D256" s="52">
        <v>1.7</v>
      </c>
      <c r="E256" s="52">
        <v>0.98</v>
      </c>
      <c r="F256" s="52">
        <v>0.99</v>
      </c>
      <c r="G256" s="52">
        <v>0.88</v>
      </c>
      <c r="H256">
        <v>3</v>
      </c>
      <c r="I256" s="20" t="s">
        <v>98</v>
      </c>
      <c r="J256" s="22">
        <v>0.44</v>
      </c>
      <c r="K256" t="str">
        <f>VLOOKUP(A256,MasterTutor!A:D,4,FALSE)</f>
        <v>Distinguished</v>
      </c>
      <c r="L256" t="str">
        <f>VLOOKUP(A256,MasterTutor!A:D,3,FALSE)</f>
        <v>Professional</v>
      </c>
      <c r="M256" t="str">
        <f>VLOOKUP(A256,MasterTutor!A:D,2,FALSE)</f>
        <v>Ian Plamondon</v>
      </c>
    </row>
    <row r="257" spans="1:13" hidden="1" x14ac:dyDescent="0.2">
      <c r="A257" t="s">
        <v>97</v>
      </c>
      <c r="B257" t="s">
        <v>20</v>
      </c>
      <c r="C257" s="52">
        <v>1.38</v>
      </c>
      <c r="D257" s="52">
        <v>1.21</v>
      </c>
      <c r="E257" s="52">
        <v>0.98</v>
      </c>
      <c r="F257" s="52">
        <v>0.99</v>
      </c>
      <c r="G257" s="52">
        <v>0.88</v>
      </c>
      <c r="H257">
        <v>8</v>
      </c>
      <c r="I257" s="20">
        <v>1</v>
      </c>
      <c r="J257" s="22">
        <f>I257</f>
        <v>1</v>
      </c>
      <c r="K257" t="str">
        <f>VLOOKUP(A257,MasterTutor!A:D,4,FALSE)</f>
        <v>Distinguished</v>
      </c>
      <c r="L257" t="str">
        <f>VLOOKUP(A257,MasterTutor!A:D,3,FALSE)</f>
        <v>Professional</v>
      </c>
      <c r="M257" t="str">
        <f>VLOOKUP(A257,MasterTutor!A:D,2,FALSE)</f>
        <v>Ian Plamondon</v>
      </c>
    </row>
    <row r="258" spans="1:13" hidden="1" x14ac:dyDescent="0.2">
      <c r="A258" t="s">
        <v>97</v>
      </c>
      <c r="B258" t="s">
        <v>21</v>
      </c>
      <c r="C258" s="52">
        <v>1.37</v>
      </c>
      <c r="D258" s="52">
        <v>1.32</v>
      </c>
      <c r="E258" s="52">
        <v>0.99</v>
      </c>
      <c r="F258" s="52">
        <v>0.79</v>
      </c>
      <c r="G258" s="52">
        <v>0.88</v>
      </c>
      <c r="H258">
        <v>4</v>
      </c>
      <c r="I258" s="20" t="s">
        <v>52</v>
      </c>
      <c r="J258" s="22">
        <v>0</v>
      </c>
      <c r="K258" t="str">
        <f>VLOOKUP(A258,MasterTutor!A:D,4,FALSE)</f>
        <v>Distinguished</v>
      </c>
      <c r="L258" t="str">
        <f>VLOOKUP(A258,MasterTutor!A:D,3,FALSE)</f>
        <v>Professional</v>
      </c>
      <c r="M258" t="str">
        <f>VLOOKUP(A258,MasterTutor!A:D,2,FALSE)</f>
        <v>Ian Plamondon</v>
      </c>
    </row>
    <row r="259" spans="1:13" hidden="1" x14ac:dyDescent="0.2">
      <c r="A259" t="s">
        <v>97</v>
      </c>
      <c r="B259" t="s">
        <v>22</v>
      </c>
      <c r="C259" s="52">
        <v>1.1000000000000001</v>
      </c>
      <c r="D259" s="52">
        <v>0.96</v>
      </c>
      <c r="E259" s="52">
        <v>0.96</v>
      </c>
      <c r="F259" s="52">
        <v>0.71</v>
      </c>
      <c r="G259" s="52">
        <v>0.51</v>
      </c>
      <c r="H259">
        <v>5</v>
      </c>
      <c r="I259" s="20" t="s">
        <v>34</v>
      </c>
      <c r="J259" s="22">
        <v>0</v>
      </c>
      <c r="K259" t="str">
        <f>VLOOKUP(A259,MasterTutor!A:D,4,FALSE)</f>
        <v>Distinguished</v>
      </c>
      <c r="L259" t="str">
        <f>VLOOKUP(A259,MasterTutor!A:D,3,FALSE)</f>
        <v>Professional</v>
      </c>
      <c r="M259" t="str">
        <f>VLOOKUP(A259,MasterTutor!A:D,2,FALSE)</f>
        <v>Ian Plamondon</v>
      </c>
    </row>
    <row r="260" spans="1:13" x14ac:dyDescent="0.2">
      <c r="A260" t="s">
        <v>97</v>
      </c>
      <c r="B260" t="s">
        <v>9158</v>
      </c>
      <c r="C260" s="52">
        <v>0.92</v>
      </c>
      <c r="D260" s="52">
        <v>0.91</v>
      </c>
      <c r="E260" s="52">
        <v>0.93</v>
      </c>
      <c r="F260" s="52">
        <v>0.99</v>
      </c>
      <c r="G260" s="52">
        <v>0.67</v>
      </c>
      <c r="H260">
        <v>0</v>
      </c>
      <c r="I260" s="20">
        <v>0.66666666666666663</v>
      </c>
      <c r="J260" s="22">
        <v>0.66</v>
      </c>
      <c r="K260" t="str">
        <f>VLOOKUP(A260,MasterTutor!A:D,4,FALSE)</f>
        <v>Distinguished</v>
      </c>
      <c r="L260" t="str">
        <f>VLOOKUP(A260,MasterTutor!A:D,3,FALSE)</f>
        <v>Professional</v>
      </c>
      <c r="M260" t="str">
        <f>VLOOKUP(A260,MasterTutor!A:D,2,FALSE)</f>
        <v>Ian Plamondon</v>
      </c>
    </row>
    <row r="261" spans="1:13" hidden="1" x14ac:dyDescent="0.2">
      <c r="A261" t="s">
        <v>99</v>
      </c>
      <c r="B261" t="s">
        <v>14</v>
      </c>
      <c r="C261" s="52">
        <v>1.05</v>
      </c>
      <c r="D261" s="52">
        <v>1.0082</v>
      </c>
      <c r="E261" s="52">
        <v>0.984615384615384</v>
      </c>
      <c r="F261" s="52">
        <v>0.96250000000000002</v>
      </c>
      <c r="G261" s="52">
        <v>0.72222222222222199</v>
      </c>
      <c r="H261">
        <v>12</v>
      </c>
      <c r="I261" s="20" t="s">
        <v>100</v>
      </c>
      <c r="J261" s="22">
        <v>0.5</v>
      </c>
      <c r="K261" t="str">
        <f>VLOOKUP(A261,MasterTutor!A:D,4,FALSE)</f>
        <v>Advanced</v>
      </c>
      <c r="L261" t="str">
        <f>VLOOKUP(A261,MasterTutor!A:D,3,FALSE)</f>
        <v>Professional</v>
      </c>
      <c r="M261" t="str">
        <f>VLOOKUP(A261,MasterTutor!A:D,2,FALSE)</f>
        <v>Kristin Haase-Alvey</v>
      </c>
    </row>
    <row r="262" spans="1:13" hidden="1" x14ac:dyDescent="0.2">
      <c r="A262" t="s">
        <v>99</v>
      </c>
      <c r="B262" t="s">
        <v>16</v>
      </c>
      <c r="C262" s="52">
        <v>1.05</v>
      </c>
      <c r="D262" s="52">
        <v>0.97</v>
      </c>
      <c r="E262" s="52">
        <v>0.95</v>
      </c>
      <c r="F262" s="52">
        <v>0.98</v>
      </c>
      <c r="G262" s="52">
        <v>0.7</v>
      </c>
      <c r="H262">
        <v>6</v>
      </c>
      <c r="I262" s="23">
        <v>45751</v>
      </c>
      <c r="J262" s="22">
        <v>1</v>
      </c>
      <c r="K262" t="str">
        <f>VLOOKUP(A262,MasterTutor!A:D,4,FALSE)</f>
        <v>Advanced</v>
      </c>
      <c r="L262" t="str">
        <f>VLOOKUP(A262,MasterTutor!A:D,3,FALSE)</f>
        <v>Professional</v>
      </c>
      <c r="M262" t="str">
        <f>VLOOKUP(A262,MasterTutor!A:D,2,FALSE)</f>
        <v>Kristin Haase-Alvey</v>
      </c>
    </row>
    <row r="263" spans="1:13" hidden="1" x14ac:dyDescent="0.2">
      <c r="A263" t="s">
        <v>99</v>
      </c>
      <c r="B263" t="s">
        <v>17</v>
      </c>
      <c r="C263" s="52">
        <v>0.57999999999999996</v>
      </c>
      <c r="D263" s="52">
        <v>1.1200000000000001</v>
      </c>
      <c r="E263" s="52">
        <v>0.97</v>
      </c>
      <c r="F263" s="52">
        <v>0.28999999999999998</v>
      </c>
      <c r="G263" s="52">
        <v>1</v>
      </c>
      <c r="H263" t="e">
        <v>#N/A</v>
      </c>
      <c r="I263" s="20">
        <v>0</v>
      </c>
      <c r="J263" s="22">
        <f>I263</f>
        <v>0</v>
      </c>
      <c r="K263" t="str">
        <f>VLOOKUP(A263,MasterTutor!A:D,4,FALSE)</f>
        <v>Advanced</v>
      </c>
      <c r="L263" t="str">
        <f>VLOOKUP(A263,MasterTutor!A:D,3,FALSE)</f>
        <v>Professional</v>
      </c>
      <c r="M263" t="str">
        <f>VLOOKUP(A263,MasterTutor!A:D,2,FALSE)</f>
        <v>Kristin Haase-Alvey</v>
      </c>
    </row>
    <row r="264" spans="1:13" hidden="1" x14ac:dyDescent="0.2">
      <c r="A264" t="s">
        <v>99</v>
      </c>
      <c r="B264" t="s">
        <v>18</v>
      </c>
      <c r="C264" s="52">
        <v>0.16</v>
      </c>
      <c r="D264" s="52">
        <v>1.1399999999999999</v>
      </c>
      <c r="E264" s="52">
        <v>1</v>
      </c>
      <c r="F264" s="52">
        <v>0.83</v>
      </c>
      <c r="G264" s="52">
        <v>0.67</v>
      </c>
      <c r="H264" t="e">
        <v>#N/A</v>
      </c>
      <c r="I264" s="20">
        <v>1</v>
      </c>
      <c r="J264" s="22">
        <f>I264</f>
        <v>1</v>
      </c>
      <c r="K264" t="str">
        <f>VLOOKUP(A264,MasterTutor!A:D,4,FALSE)</f>
        <v>Advanced</v>
      </c>
      <c r="L264" t="str">
        <f>VLOOKUP(A264,MasterTutor!A:D,3,FALSE)</f>
        <v>Professional</v>
      </c>
      <c r="M264" t="str">
        <f>VLOOKUP(A264,MasterTutor!A:D,2,FALSE)</f>
        <v>Kristin Haase-Alvey</v>
      </c>
    </row>
    <row r="265" spans="1:13" hidden="1" x14ac:dyDescent="0.2">
      <c r="A265" t="s">
        <v>99</v>
      </c>
      <c r="B265" t="s">
        <v>20</v>
      </c>
      <c r="C265" s="52">
        <v>0.6</v>
      </c>
      <c r="D265" s="52">
        <v>0.88</v>
      </c>
      <c r="E265" s="52">
        <v>1</v>
      </c>
      <c r="F265" s="52">
        <v>0.97</v>
      </c>
      <c r="G265" s="52">
        <v>0.84</v>
      </c>
      <c r="H265">
        <v>4</v>
      </c>
      <c r="I265" s="20" t="s">
        <v>19</v>
      </c>
      <c r="J265" s="22">
        <v>0.67</v>
      </c>
      <c r="K265" t="str">
        <f>VLOOKUP(A265,MasterTutor!A:D,4,FALSE)</f>
        <v>Advanced</v>
      </c>
      <c r="L265" t="str">
        <f>VLOOKUP(A265,MasterTutor!A:D,3,FALSE)</f>
        <v>Professional</v>
      </c>
      <c r="M265" t="str">
        <f>VLOOKUP(A265,MasterTutor!A:D,2,FALSE)</f>
        <v>Kristin Haase-Alvey</v>
      </c>
    </row>
    <row r="266" spans="1:13" hidden="1" x14ac:dyDescent="0.2">
      <c r="A266" t="s">
        <v>99</v>
      </c>
      <c r="B266" t="s">
        <v>21</v>
      </c>
      <c r="C266" s="52">
        <v>0.99</v>
      </c>
      <c r="D266" s="52">
        <v>1.0900000000000001</v>
      </c>
      <c r="E266" s="52">
        <v>1</v>
      </c>
      <c r="F266" s="52">
        <v>0.97</v>
      </c>
      <c r="G266" s="52">
        <v>1</v>
      </c>
      <c r="H266">
        <v>8</v>
      </c>
      <c r="I266" s="20" t="s">
        <v>35</v>
      </c>
      <c r="J266" s="22">
        <v>1</v>
      </c>
      <c r="K266" t="str">
        <f>VLOOKUP(A266,MasterTutor!A:D,4,FALSE)</f>
        <v>Advanced</v>
      </c>
      <c r="L266" t="str">
        <f>VLOOKUP(A266,MasterTutor!A:D,3,FALSE)</f>
        <v>Professional</v>
      </c>
      <c r="M266" t="str">
        <f>VLOOKUP(A266,MasterTutor!A:D,2,FALSE)</f>
        <v>Kristin Haase-Alvey</v>
      </c>
    </row>
    <row r="267" spans="1:13" hidden="1" x14ac:dyDescent="0.2">
      <c r="A267" t="s">
        <v>99</v>
      </c>
      <c r="B267" t="s">
        <v>22</v>
      </c>
      <c r="C267" s="52">
        <v>0.83</v>
      </c>
      <c r="D267" s="52">
        <v>0.94</v>
      </c>
      <c r="E267" s="52">
        <v>0.99</v>
      </c>
      <c r="F267" s="52">
        <v>0.97</v>
      </c>
      <c r="G267" s="52">
        <v>0.64</v>
      </c>
      <c r="H267">
        <v>9</v>
      </c>
      <c r="I267" s="20" t="s">
        <v>101</v>
      </c>
      <c r="J267" s="22">
        <v>0.4</v>
      </c>
      <c r="K267" t="str">
        <f>VLOOKUP(A267,MasterTutor!A:D,4,FALSE)</f>
        <v>Advanced</v>
      </c>
      <c r="L267" t="str">
        <f>VLOOKUP(A267,MasterTutor!A:D,3,FALSE)</f>
        <v>Professional</v>
      </c>
      <c r="M267" t="str">
        <f>VLOOKUP(A267,MasterTutor!A:D,2,FALSE)</f>
        <v>Kristin Haase-Alvey</v>
      </c>
    </row>
    <row r="268" spans="1:13" x14ac:dyDescent="0.2">
      <c r="A268" t="s">
        <v>99</v>
      </c>
      <c r="B268" t="s">
        <v>9158</v>
      </c>
      <c r="C268" s="52">
        <v>0.95</v>
      </c>
      <c r="D268" s="52">
        <v>0.93</v>
      </c>
      <c r="E268" s="52">
        <v>0.98</v>
      </c>
      <c r="F268" s="52">
        <v>0.84</v>
      </c>
      <c r="G268" s="52">
        <v>0.78</v>
      </c>
      <c r="H268">
        <v>13</v>
      </c>
      <c r="I268" s="20">
        <v>0.5</v>
      </c>
      <c r="J268" s="22">
        <v>0.5</v>
      </c>
      <c r="K268" t="str">
        <f>VLOOKUP(A268,MasterTutor!A:D,4,FALSE)</f>
        <v>Advanced</v>
      </c>
      <c r="L268" t="str">
        <f>VLOOKUP(A268,MasterTutor!A:D,3,FALSE)</f>
        <v>Professional</v>
      </c>
      <c r="M268" t="str">
        <f>VLOOKUP(A268,MasterTutor!A:D,2,FALSE)</f>
        <v>Kristin Haase-Alvey</v>
      </c>
    </row>
    <row r="269" spans="1:13" hidden="1" x14ac:dyDescent="0.2">
      <c r="A269" t="s">
        <v>102</v>
      </c>
      <c r="B269" t="s">
        <v>17</v>
      </c>
      <c r="C269" s="52">
        <v>0.28999999999999998</v>
      </c>
      <c r="D269" s="52">
        <v>0.97</v>
      </c>
      <c r="E269" s="52">
        <v>1</v>
      </c>
      <c r="F269" s="52">
        <v>1</v>
      </c>
      <c r="G269" s="52">
        <v>0.67</v>
      </c>
      <c r="H269" t="e">
        <v>#N/A</v>
      </c>
      <c r="I269" s="20">
        <v>1</v>
      </c>
      <c r="J269" s="22">
        <f>I269</f>
        <v>1</v>
      </c>
      <c r="K269" t="e">
        <f>VLOOKUP(A269,MasterTutor!A:D,4,FALSE)</f>
        <v>#N/A</v>
      </c>
      <c r="L269" t="e">
        <f>VLOOKUP(A269,MasterTutor!A:D,3,FALSE)</f>
        <v>#N/A</v>
      </c>
      <c r="M269" t="e">
        <f>VLOOKUP(A269,MasterTutor!A:D,2,FALSE)</f>
        <v>#N/A</v>
      </c>
    </row>
    <row r="270" spans="1:13" hidden="1" x14ac:dyDescent="0.2">
      <c r="A270" t="s">
        <v>102</v>
      </c>
      <c r="B270" t="s">
        <v>18</v>
      </c>
      <c r="C270" s="52">
        <v>0.2</v>
      </c>
      <c r="D270" s="52">
        <v>1.03</v>
      </c>
      <c r="E270" s="52">
        <v>1</v>
      </c>
      <c r="F270" s="52">
        <v>1</v>
      </c>
      <c r="G270" s="52">
        <v>0.33</v>
      </c>
      <c r="H270" t="e">
        <v>#N/A</v>
      </c>
      <c r="I270" s="20" t="s">
        <v>26</v>
      </c>
      <c r="J270" s="22">
        <v>0.5</v>
      </c>
      <c r="K270" t="e">
        <f>VLOOKUP(A270,MasterTutor!A:D,4,FALSE)</f>
        <v>#N/A</v>
      </c>
      <c r="L270" t="e">
        <f>VLOOKUP(A270,MasterTutor!A:D,3,FALSE)</f>
        <v>#N/A</v>
      </c>
      <c r="M270" t="e">
        <f>VLOOKUP(A270,MasterTutor!A:D,2,FALSE)</f>
        <v>#N/A</v>
      </c>
    </row>
    <row r="271" spans="1:13" hidden="1" x14ac:dyDescent="0.2">
      <c r="A271" t="s">
        <v>103</v>
      </c>
      <c r="B271" t="s">
        <v>14</v>
      </c>
      <c r="C271" s="52">
        <v>0.9536</v>
      </c>
      <c r="D271" s="52">
        <v>1.0828</v>
      </c>
      <c r="E271" s="52">
        <v>0.98192771084337305</v>
      </c>
      <c r="F271" s="52">
        <v>1</v>
      </c>
      <c r="G271" s="52">
        <v>0.92</v>
      </c>
      <c r="H271">
        <v>16</v>
      </c>
      <c r="I271" s="20" t="s">
        <v>79</v>
      </c>
      <c r="J271" s="22">
        <v>0.71</v>
      </c>
      <c r="K271" t="str">
        <f>VLOOKUP(A271,MasterTutor!A:D,4,FALSE)</f>
        <v>Advanced</v>
      </c>
      <c r="L271" t="str">
        <f>VLOOKUP(A271,MasterTutor!A:D,3,FALSE)</f>
        <v>Professional</v>
      </c>
      <c r="M271" t="str">
        <f>VLOOKUP(A271,MasterTutor!A:D,2,FALSE)</f>
        <v>Ela Cross</v>
      </c>
    </row>
    <row r="272" spans="1:13" hidden="1" x14ac:dyDescent="0.2">
      <c r="A272" t="s">
        <v>103</v>
      </c>
      <c r="B272" t="s">
        <v>14</v>
      </c>
      <c r="C272" s="52">
        <v>0.9536</v>
      </c>
      <c r="D272" s="52">
        <v>1.0828</v>
      </c>
      <c r="E272" s="52">
        <v>0.98192771084337305</v>
      </c>
      <c r="F272" s="52">
        <v>1</v>
      </c>
      <c r="G272" s="52">
        <v>0.92</v>
      </c>
      <c r="H272">
        <v>16</v>
      </c>
      <c r="I272" s="20" t="s">
        <v>79</v>
      </c>
      <c r="J272" s="22">
        <f>_xlfn.TEXTBEFORE(I272, "/")/_xlfn.TEXTAFTER(I272,"/")</f>
        <v>0.7142857142857143</v>
      </c>
      <c r="K272" t="str">
        <f>VLOOKUP(A272,MasterTutor!A:D,4,FALSE)</f>
        <v>Advanced</v>
      </c>
      <c r="L272" t="str">
        <f>VLOOKUP(A272,MasterTutor!A:D,3,FALSE)</f>
        <v>Professional</v>
      </c>
      <c r="M272" t="str">
        <f>VLOOKUP(A272,MasterTutor!A:D,2,FALSE)</f>
        <v>Ela Cross</v>
      </c>
    </row>
    <row r="273" spans="1:13" hidden="1" x14ac:dyDescent="0.2">
      <c r="A273" t="s">
        <v>103</v>
      </c>
      <c r="B273" t="s">
        <v>16</v>
      </c>
      <c r="C273" s="52">
        <v>0.88</v>
      </c>
      <c r="D273" s="52">
        <v>0.9</v>
      </c>
      <c r="E273" s="52">
        <v>0.99</v>
      </c>
      <c r="F273" s="52">
        <v>0.98</v>
      </c>
      <c r="G273" s="52">
        <v>1</v>
      </c>
      <c r="H273">
        <v>14</v>
      </c>
      <c r="I273" s="23">
        <v>45721</v>
      </c>
      <c r="J273" s="24">
        <v>0.6</v>
      </c>
      <c r="K273" t="str">
        <f>VLOOKUP(A273,MasterTutor!A:D,4,FALSE)</f>
        <v>Advanced</v>
      </c>
      <c r="L273" t="str">
        <f>VLOOKUP(A273,MasterTutor!A:D,3,FALSE)</f>
        <v>Professional</v>
      </c>
      <c r="M273" t="str">
        <f>VLOOKUP(A273,MasterTutor!A:D,2,FALSE)</f>
        <v>Ela Cross</v>
      </c>
    </row>
    <row r="274" spans="1:13" hidden="1" x14ac:dyDescent="0.2">
      <c r="A274" t="s">
        <v>103</v>
      </c>
      <c r="B274" t="s">
        <v>17</v>
      </c>
      <c r="C274" s="52">
        <v>0.26</v>
      </c>
      <c r="D274" s="52">
        <v>0.95</v>
      </c>
      <c r="E274" s="52">
        <v>1</v>
      </c>
      <c r="F274" s="52">
        <v>1</v>
      </c>
      <c r="G274" s="52">
        <v>0.86</v>
      </c>
      <c r="H274" t="e">
        <v>#N/A</v>
      </c>
      <c r="I274" s="20">
        <v>1</v>
      </c>
      <c r="J274" s="22">
        <f>I274</f>
        <v>1</v>
      </c>
      <c r="K274" t="str">
        <f>VLOOKUP(A274,MasterTutor!A:D,4,FALSE)</f>
        <v>Advanced</v>
      </c>
      <c r="L274" t="str">
        <f>VLOOKUP(A274,MasterTutor!A:D,3,FALSE)</f>
        <v>Professional</v>
      </c>
      <c r="M274" t="str">
        <f>VLOOKUP(A274,MasterTutor!A:D,2,FALSE)</f>
        <v>Ela Cross</v>
      </c>
    </row>
    <row r="275" spans="1:13" hidden="1" x14ac:dyDescent="0.2">
      <c r="A275" t="s">
        <v>103</v>
      </c>
      <c r="B275" t="s">
        <v>18</v>
      </c>
      <c r="C275" s="52">
        <v>0.6</v>
      </c>
      <c r="D275" s="52">
        <v>1.07</v>
      </c>
      <c r="E275" s="52">
        <v>0.94</v>
      </c>
      <c r="F275" s="52">
        <v>0.98</v>
      </c>
      <c r="G275" s="52">
        <v>0.88</v>
      </c>
      <c r="H275">
        <v>1</v>
      </c>
      <c r="I275" s="20">
        <v>1</v>
      </c>
      <c r="J275" s="22">
        <f>I275</f>
        <v>1</v>
      </c>
      <c r="K275" t="str">
        <f>VLOOKUP(A275,MasterTutor!A:D,4,FALSE)</f>
        <v>Advanced</v>
      </c>
      <c r="L275" t="str">
        <f>VLOOKUP(A275,MasterTutor!A:D,3,FALSE)</f>
        <v>Professional</v>
      </c>
      <c r="M275" t="str">
        <f>VLOOKUP(A275,MasterTutor!A:D,2,FALSE)</f>
        <v>Ela Cross</v>
      </c>
    </row>
    <row r="276" spans="1:13" hidden="1" x14ac:dyDescent="0.2">
      <c r="A276" t="s">
        <v>103</v>
      </c>
      <c r="B276" t="s">
        <v>20</v>
      </c>
      <c r="C276" s="52">
        <v>0.78</v>
      </c>
      <c r="D276" s="52">
        <v>1.1399999999999999</v>
      </c>
      <c r="E276" s="52">
        <v>0.97</v>
      </c>
      <c r="F276" s="52">
        <v>0.92</v>
      </c>
      <c r="G276" s="52">
        <v>0.92</v>
      </c>
      <c r="H276">
        <v>1</v>
      </c>
      <c r="I276" s="20">
        <v>1</v>
      </c>
      <c r="J276" s="22">
        <f>I276</f>
        <v>1</v>
      </c>
      <c r="K276" t="str">
        <f>VLOOKUP(A276,MasterTutor!A:D,4,FALSE)</f>
        <v>Advanced</v>
      </c>
      <c r="L276" t="str">
        <f>VLOOKUP(A276,MasterTutor!A:D,3,FALSE)</f>
        <v>Professional</v>
      </c>
      <c r="M276" t="str">
        <f>VLOOKUP(A276,MasterTutor!A:D,2,FALSE)</f>
        <v>Ela Cross</v>
      </c>
    </row>
    <row r="277" spans="1:13" hidden="1" x14ac:dyDescent="0.2">
      <c r="A277" t="s">
        <v>103</v>
      </c>
      <c r="B277" t="s">
        <v>21</v>
      </c>
      <c r="C277" s="52">
        <v>0.74</v>
      </c>
      <c r="D277" s="52">
        <v>1.1599999999999999</v>
      </c>
      <c r="E277" s="52">
        <v>1</v>
      </c>
      <c r="F277" s="52">
        <v>1</v>
      </c>
      <c r="G277" s="52">
        <v>1</v>
      </c>
      <c r="H277">
        <v>5</v>
      </c>
      <c r="I277" s="20" t="s">
        <v>38</v>
      </c>
      <c r="J277" s="22">
        <v>0</v>
      </c>
      <c r="K277" t="str">
        <f>VLOOKUP(A277,MasterTutor!A:D,4,FALSE)</f>
        <v>Advanced</v>
      </c>
      <c r="L277" t="str">
        <f>VLOOKUP(A277,MasterTutor!A:D,3,FALSE)</f>
        <v>Professional</v>
      </c>
      <c r="M277" t="str">
        <f>VLOOKUP(A277,MasterTutor!A:D,2,FALSE)</f>
        <v>Ela Cross</v>
      </c>
    </row>
    <row r="278" spans="1:13" hidden="1" x14ac:dyDescent="0.2">
      <c r="A278" t="s">
        <v>103</v>
      </c>
      <c r="B278" t="s">
        <v>22</v>
      </c>
      <c r="C278" s="52">
        <v>0.85</v>
      </c>
      <c r="D278" s="52">
        <v>1.1499999999999999</v>
      </c>
      <c r="E278" s="52">
        <v>0.99</v>
      </c>
      <c r="F278" s="52">
        <v>0.99</v>
      </c>
      <c r="G278" s="52">
        <v>0.94</v>
      </c>
      <c r="H278">
        <v>10</v>
      </c>
      <c r="I278" s="20" t="s">
        <v>104</v>
      </c>
      <c r="J278" s="22">
        <v>1</v>
      </c>
      <c r="K278" t="str">
        <f>VLOOKUP(A278,MasterTutor!A:D,4,FALSE)</f>
        <v>Advanced</v>
      </c>
      <c r="L278" t="str">
        <f>VLOOKUP(A278,MasterTutor!A:D,3,FALSE)</f>
        <v>Professional</v>
      </c>
      <c r="M278" t="str">
        <f>VLOOKUP(A278,MasterTutor!A:D,2,FALSE)</f>
        <v>Ela Cross</v>
      </c>
    </row>
    <row r="279" spans="1:13" x14ac:dyDescent="0.2">
      <c r="A279" t="s">
        <v>103</v>
      </c>
      <c r="B279" t="s">
        <v>9158</v>
      </c>
      <c r="C279" s="52">
        <v>0.93</v>
      </c>
      <c r="D279" s="52">
        <v>1.01</v>
      </c>
      <c r="E279" s="52">
        <v>0.99</v>
      </c>
      <c r="F279" s="52">
        <v>0.99</v>
      </c>
      <c r="G279" s="52">
        <v>0.96</v>
      </c>
      <c r="H279">
        <v>22</v>
      </c>
      <c r="I279" s="20">
        <v>0.90909090909090906</v>
      </c>
      <c r="J279" s="22">
        <v>1</v>
      </c>
      <c r="K279" t="str">
        <f>VLOOKUP(A279,MasterTutor!A:D,4,FALSE)</f>
        <v>Advanced</v>
      </c>
      <c r="L279" t="str">
        <f>VLOOKUP(A279,MasterTutor!A:D,3,FALSE)</f>
        <v>Professional</v>
      </c>
      <c r="M279" t="str">
        <f>VLOOKUP(A279,MasterTutor!A:D,2,FALSE)</f>
        <v>Ela Cross</v>
      </c>
    </row>
    <row r="280" spans="1:13" hidden="1" x14ac:dyDescent="0.2">
      <c r="A280" t="s">
        <v>105</v>
      </c>
      <c r="B280" t="s">
        <v>16</v>
      </c>
      <c r="C280" s="52">
        <v>0</v>
      </c>
      <c r="D280" s="52">
        <v>0</v>
      </c>
      <c r="E280" s="52">
        <v>0</v>
      </c>
      <c r="F280" s="52">
        <v>0</v>
      </c>
      <c r="G280" s="52">
        <v>0</v>
      </c>
      <c r="H280">
        <v>0</v>
      </c>
      <c r="I280" s="23"/>
      <c r="J280" s="19"/>
      <c r="K280" t="e">
        <f>VLOOKUP(A280,MasterTutor!A:D,4,FALSE)</f>
        <v>#N/A</v>
      </c>
      <c r="L280" t="e">
        <f>VLOOKUP(A280,MasterTutor!A:D,3,FALSE)</f>
        <v>#N/A</v>
      </c>
      <c r="M280" t="e">
        <f>VLOOKUP(A280,MasterTutor!A:D,2,FALSE)</f>
        <v>#N/A</v>
      </c>
    </row>
    <row r="281" spans="1:13" hidden="1" x14ac:dyDescent="0.2">
      <c r="A281" t="s">
        <v>106</v>
      </c>
      <c r="B281" t="s">
        <v>14</v>
      </c>
      <c r="C281" s="52">
        <v>0.92079999999999995</v>
      </c>
      <c r="D281" s="52">
        <v>1.1298999999999999</v>
      </c>
      <c r="E281" s="52">
        <v>1</v>
      </c>
      <c r="F281" s="52">
        <v>0.96250000000000002</v>
      </c>
      <c r="G281" s="52">
        <v>0.77777777777777701</v>
      </c>
      <c r="H281">
        <v>14</v>
      </c>
      <c r="I281" s="20" t="s">
        <v>107</v>
      </c>
      <c r="J281" s="22">
        <v>0.8</v>
      </c>
      <c r="K281" t="e">
        <f>VLOOKUP(A281,MasterTutor!A:D,4,FALSE)</f>
        <v>#N/A</v>
      </c>
      <c r="L281" t="e">
        <f>VLOOKUP(A281,MasterTutor!A:D,3,FALSE)</f>
        <v>#N/A</v>
      </c>
      <c r="M281" t="e">
        <f>VLOOKUP(A281,MasterTutor!A:D,2,FALSE)</f>
        <v>#N/A</v>
      </c>
    </row>
    <row r="282" spans="1:13" hidden="1" x14ac:dyDescent="0.2">
      <c r="A282" t="s">
        <v>106</v>
      </c>
      <c r="B282" t="s">
        <v>16</v>
      </c>
      <c r="C282" s="52">
        <v>1.06</v>
      </c>
      <c r="D282" s="52">
        <v>1.1200000000000001</v>
      </c>
      <c r="E282" s="52">
        <v>0.99</v>
      </c>
      <c r="F282" s="52">
        <v>0.97</v>
      </c>
      <c r="G282" s="52">
        <v>0.93</v>
      </c>
      <c r="H282">
        <v>10</v>
      </c>
      <c r="I282" s="23">
        <v>45972</v>
      </c>
      <c r="J282" s="22">
        <v>1</v>
      </c>
      <c r="K282" t="e">
        <f>VLOOKUP(A282,MasterTutor!A:D,4,FALSE)</f>
        <v>#N/A</v>
      </c>
      <c r="L282" t="e">
        <f>VLOOKUP(A282,MasterTutor!A:D,3,FALSE)</f>
        <v>#N/A</v>
      </c>
      <c r="M282" t="e">
        <f>VLOOKUP(A282,MasterTutor!A:D,2,FALSE)</f>
        <v>#N/A</v>
      </c>
    </row>
    <row r="283" spans="1:13" hidden="1" x14ac:dyDescent="0.2">
      <c r="A283" t="s">
        <v>106</v>
      </c>
      <c r="B283" t="s">
        <v>22</v>
      </c>
      <c r="C283" s="52">
        <v>0.32</v>
      </c>
      <c r="D283" s="52">
        <v>0.82</v>
      </c>
      <c r="E283" s="52">
        <v>1</v>
      </c>
      <c r="F283" s="52">
        <v>0.92</v>
      </c>
      <c r="G283" s="52">
        <v>0</v>
      </c>
      <c r="H283">
        <v>3</v>
      </c>
      <c r="I283" s="20" t="s">
        <v>108</v>
      </c>
      <c r="J283" s="22">
        <v>0.21</v>
      </c>
      <c r="K283" t="e">
        <f>VLOOKUP(A283,MasterTutor!A:D,4,FALSE)</f>
        <v>#N/A</v>
      </c>
      <c r="L283" t="e">
        <f>VLOOKUP(A283,MasterTutor!A:D,3,FALSE)</f>
        <v>#N/A</v>
      </c>
      <c r="M283" t="e">
        <f>VLOOKUP(A283,MasterTutor!A:D,2,FALSE)</f>
        <v>#N/A</v>
      </c>
    </row>
    <row r="284" spans="1:13" hidden="1" x14ac:dyDescent="0.2">
      <c r="A284" t="s">
        <v>109</v>
      </c>
      <c r="B284" t="s">
        <v>14</v>
      </c>
      <c r="C284" s="52">
        <v>0.97499999999999998</v>
      </c>
      <c r="D284" s="52">
        <v>0.9375</v>
      </c>
      <c r="E284" s="52">
        <v>1</v>
      </c>
      <c r="F284" s="52">
        <v>1</v>
      </c>
      <c r="G284" s="52">
        <v>0.60714285714285698</v>
      </c>
      <c r="H284">
        <v>11</v>
      </c>
      <c r="I284" s="20" t="s">
        <v>28</v>
      </c>
      <c r="J284" s="22">
        <v>0.67</v>
      </c>
      <c r="K284" t="str">
        <f>VLOOKUP(A284,MasterTutor!A:D,4,FALSE)</f>
        <v>Advanced</v>
      </c>
      <c r="L284" t="str">
        <f>VLOOKUP(A284,MasterTutor!A:D,3,FALSE)</f>
        <v>Professional</v>
      </c>
      <c r="M284" t="str">
        <f>VLOOKUP(A284,MasterTutor!A:D,2,FALSE)</f>
        <v>Annelies de Groot</v>
      </c>
    </row>
    <row r="285" spans="1:13" hidden="1" x14ac:dyDescent="0.2">
      <c r="A285" t="s">
        <v>109</v>
      </c>
      <c r="B285" t="s">
        <v>14</v>
      </c>
      <c r="C285" s="52">
        <v>0.97499999999999998</v>
      </c>
      <c r="D285" s="52">
        <v>0.9375</v>
      </c>
      <c r="E285" s="52">
        <v>1</v>
      </c>
      <c r="F285" s="52">
        <v>1</v>
      </c>
      <c r="G285" s="52">
        <v>0.60714285714285698</v>
      </c>
      <c r="H285">
        <v>11</v>
      </c>
      <c r="I285" s="20" t="s">
        <v>28</v>
      </c>
      <c r="J285" s="22">
        <f>_xlfn.TEXTBEFORE(I285, "/")/_xlfn.TEXTAFTER(I285,"/")</f>
        <v>0.66666666666666663</v>
      </c>
      <c r="K285" t="str">
        <f>VLOOKUP(A285,MasterTutor!A:D,4,FALSE)</f>
        <v>Advanced</v>
      </c>
      <c r="L285" t="str">
        <f>VLOOKUP(A285,MasterTutor!A:D,3,FALSE)</f>
        <v>Professional</v>
      </c>
      <c r="M285" t="str">
        <f>VLOOKUP(A285,MasterTutor!A:D,2,FALSE)</f>
        <v>Annelies de Groot</v>
      </c>
    </row>
    <row r="286" spans="1:13" hidden="1" x14ac:dyDescent="0.2">
      <c r="A286" t="s">
        <v>109</v>
      </c>
      <c r="B286" t="s">
        <v>16</v>
      </c>
      <c r="C286" s="52">
        <v>1.18</v>
      </c>
      <c r="D286" s="52">
        <v>1.07</v>
      </c>
      <c r="E286" s="52">
        <v>0.98</v>
      </c>
      <c r="F286" s="52">
        <v>1</v>
      </c>
      <c r="G286" s="52">
        <v>0.96</v>
      </c>
      <c r="H286">
        <v>14</v>
      </c>
      <c r="I286" s="23">
        <v>45814</v>
      </c>
      <c r="J286" s="22">
        <v>1</v>
      </c>
      <c r="K286" t="str">
        <f>VLOOKUP(A286,MasterTutor!A:D,4,FALSE)</f>
        <v>Advanced</v>
      </c>
      <c r="L286" t="str">
        <f>VLOOKUP(A286,MasterTutor!A:D,3,FALSE)</f>
        <v>Professional</v>
      </c>
      <c r="M286" t="str">
        <f>VLOOKUP(A286,MasterTutor!A:D,2,FALSE)</f>
        <v>Annelies de Groot</v>
      </c>
    </row>
    <row r="287" spans="1:13" hidden="1" x14ac:dyDescent="0.2">
      <c r="A287" t="s">
        <v>109</v>
      </c>
      <c r="B287" t="s">
        <v>17</v>
      </c>
      <c r="C287" s="52">
        <v>0.77</v>
      </c>
      <c r="D287" s="52">
        <v>1.1100000000000001</v>
      </c>
      <c r="E287" s="52">
        <v>1</v>
      </c>
      <c r="F287" s="52">
        <v>0.74</v>
      </c>
      <c r="G287" s="52">
        <v>0.75</v>
      </c>
      <c r="H287">
        <v>3</v>
      </c>
      <c r="I287" s="20" t="s">
        <v>33</v>
      </c>
      <c r="J287" s="22">
        <v>0.75</v>
      </c>
      <c r="K287" t="str">
        <f>VLOOKUP(A287,MasterTutor!A:D,4,FALSE)</f>
        <v>Advanced</v>
      </c>
      <c r="L287" t="str">
        <f>VLOOKUP(A287,MasterTutor!A:D,3,FALSE)</f>
        <v>Professional</v>
      </c>
      <c r="M287" t="str">
        <f>VLOOKUP(A287,MasterTutor!A:D,2,FALSE)</f>
        <v>Annelies de Groot</v>
      </c>
    </row>
    <row r="288" spans="1:13" hidden="1" x14ac:dyDescent="0.2">
      <c r="A288" t="s">
        <v>109</v>
      </c>
      <c r="B288" t="s">
        <v>18</v>
      </c>
      <c r="C288" s="52">
        <v>0.56999999999999995</v>
      </c>
      <c r="D288" s="52">
        <v>1.01</v>
      </c>
      <c r="E288" s="52">
        <v>1</v>
      </c>
      <c r="F288" s="52">
        <v>1</v>
      </c>
      <c r="G288" s="52">
        <v>0.39</v>
      </c>
      <c r="H288">
        <v>4</v>
      </c>
      <c r="I288" s="20" t="s">
        <v>19</v>
      </c>
      <c r="J288" s="22">
        <v>0.67</v>
      </c>
      <c r="K288" t="str">
        <f>VLOOKUP(A288,MasterTutor!A:D,4,FALSE)</f>
        <v>Advanced</v>
      </c>
      <c r="L288" t="str">
        <f>VLOOKUP(A288,MasterTutor!A:D,3,FALSE)</f>
        <v>Professional</v>
      </c>
      <c r="M288" t="str">
        <f>VLOOKUP(A288,MasterTutor!A:D,2,FALSE)</f>
        <v>Annelies de Groot</v>
      </c>
    </row>
    <row r="289" spans="1:13" hidden="1" x14ac:dyDescent="0.2">
      <c r="A289" t="s">
        <v>109</v>
      </c>
      <c r="B289" t="s">
        <v>20</v>
      </c>
      <c r="C289" s="52">
        <v>0.83</v>
      </c>
      <c r="D289" s="52">
        <v>1.0900000000000001</v>
      </c>
      <c r="E289" s="52">
        <v>1</v>
      </c>
      <c r="F289" s="52">
        <v>0.98</v>
      </c>
      <c r="G289" s="52">
        <v>0.46</v>
      </c>
      <c r="H289">
        <v>7</v>
      </c>
      <c r="I289" s="20" t="s">
        <v>110</v>
      </c>
      <c r="J289" s="22">
        <v>0.4</v>
      </c>
      <c r="K289" t="str">
        <f>VLOOKUP(A289,MasterTutor!A:D,4,FALSE)</f>
        <v>Advanced</v>
      </c>
      <c r="L289" t="str">
        <f>VLOOKUP(A289,MasterTutor!A:D,3,FALSE)</f>
        <v>Professional</v>
      </c>
      <c r="M289" t="str">
        <f>VLOOKUP(A289,MasterTutor!A:D,2,FALSE)</f>
        <v>Annelies de Groot</v>
      </c>
    </row>
    <row r="290" spans="1:13" hidden="1" x14ac:dyDescent="0.2">
      <c r="A290" t="s">
        <v>109</v>
      </c>
      <c r="B290" t="s">
        <v>21</v>
      </c>
      <c r="C290" s="52">
        <v>0.82</v>
      </c>
      <c r="D290" s="52">
        <v>1.1100000000000001</v>
      </c>
      <c r="E290" s="52">
        <v>0.99</v>
      </c>
      <c r="F290" s="52">
        <v>1</v>
      </c>
      <c r="G290" s="52">
        <v>0</v>
      </c>
      <c r="H290">
        <v>3</v>
      </c>
      <c r="I290" s="20" t="s">
        <v>39</v>
      </c>
      <c r="J290" s="22">
        <v>0.83</v>
      </c>
      <c r="K290" t="str">
        <f>VLOOKUP(A290,MasterTutor!A:D,4,FALSE)</f>
        <v>Advanced</v>
      </c>
      <c r="L290" t="str">
        <f>VLOOKUP(A290,MasterTutor!A:D,3,FALSE)</f>
        <v>Professional</v>
      </c>
      <c r="M290" t="str">
        <f>VLOOKUP(A290,MasterTutor!A:D,2,FALSE)</f>
        <v>Annelies de Groot</v>
      </c>
    </row>
    <row r="291" spans="1:13" hidden="1" x14ac:dyDescent="0.2">
      <c r="A291" t="s">
        <v>109</v>
      </c>
      <c r="B291" t="s">
        <v>22</v>
      </c>
      <c r="C291" s="52">
        <v>1.04</v>
      </c>
      <c r="D291" s="52">
        <v>1.17</v>
      </c>
      <c r="E291" s="52">
        <v>1</v>
      </c>
      <c r="F291" s="52">
        <v>0.94</v>
      </c>
      <c r="G291" s="52">
        <v>0.84</v>
      </c>
      <c r="H291">
        <v>8</v>
      </c>
      <c r="I291" s="20" t="s">
        <v>28</v>
      </c>
      <c r="J291" s="22">
        <v>0.67</v>
      </c>
      <c r="K291" t="str">
        <f>VLOOKUP(A291,MasterTutor!A:D,4,FALSE)</f>
        <v>Advanced</v>
      </c>
      <c r="L291" t="str">
        <f>VLOOKUP(A291,MasterTutor!A:D,3,FALSE)</f>
        <v>Professional</v>
      </c>
      <c r="M291" t="str">
        <f>VLOOKUP(A291,MasterTutor!A:D,2,FALSE)</f>
        <v>Annelies de Groot</v>
      </c>
    </row>
    <row r="292" spans="1:13" x14ac:dyDescent="0.2">
      <c r="A292" t="s">
        <v>109</v>
      </c>
      <c r="B292" t="s">
        <v>9158</v>
      </c>
      <c r="C292" s="52">
        <v>0.91</v>
      </c>
      <c r="D292" s="52">
        <v>0.94</v>
      </c>
      <c r="E292" s="52">
        <v>1</v>
      </c>
      <c r="F292" s="52">
        <v>1</v>
      </c>
      <c r="G292" s="52">
        <v>0.83</v>
      </c>
      <c r="H292">
        <v>4</v>
      </c>
      <c r="I292" s="20">
        <v>1</v>
      </c>
      <c r="J292" s="22">
        <v>1</v>
      </c>
      <c r="K292" t="str">
        <f>VLOOKUP(A292,MasterTutor!A:D,4,FALSE)</f>
        <v>Advanced</v>
      </c>
      <c r="L292" t="str">
        <f>VLOOKUP(A292,MasterTutor!A:D,3,FALSE)</f>
        <v>Professional</v>
      </c>
      <c r="M292" t="str">
        <f>VLOOKUP(A292,MasterTutor!A:D,2,FALSE)</f>
        <v>Annelies de Groot</v>
      </c>
    </row>
    <row r="293" spans="1:13" hidden="1" x14ac:dyDescent="0.2">
      <c r="A293" t="s">
        <v>111</v>
      </c>
      <c r="B293" t="s">
        <v>14</v>
      </c>
      <c r="C293" s="52">
        <v>0.75</v>
      </c>
      <c r="D293" s="52">
        <v>0.99009999999999998</v>
      </c>
      <c r="E293" s="52">
        <v>0.94318181818181801</v>
      </c>
      <c r="F293" s="52">
        <v>0.45614035087719201</v>
      </c>
      <c r="G293" s="52">
        <v>0.76923076923076905</v>
      </c>
      <c r="H293">
        <v>10</v>
      </c>
      <c r="I293" s="20" t="s">
        <v>101</v>
      </c>
      <c r="J293" s="22">
        <v>0.4</v>
      </c>
      <c r="K293" t="str">
        <f>VLOOKUP(A293,MasterTutor!A:D,4,FALSE)</f>
        <v>Advanced</v>
      </c>
      <c r="L293" t="str">
        <f>VLOOKUP(A293,MasterTutor!A:D,3,FALSE)</f>
        <v>Professional</v>
      </c>
      <c r="M293" t="str">
        <f>VLOOKUP(A293,MasterTutor!A:D,2,FALSE)</f>
        <v>Ian Plamondon</v>
      </c>
    </row>
    <row r="294" spans="1:13" hidden="1" x14ac:dyDescent="0.2">
      <c r="A294" t="s">
        <v>111</v>
      </c>
      <c r="B294" t="s">
        <v>16</v>
      </c>
      <c r="C294" s="52">
        <v>0.89</v>
      </c>
      <c r="D294" s="52">
        <v>0.95</v>
      </c>
      <c r="E294" s="52">
        <v>0.86</v>
      </c>
      <c r="F294" s="52">
        <v>0.92</v>
      </c>
      <c r="G294" s="52">
        <v>0.67</v>
      </c>
      <c r="H294">
        <v>9</v>
      </c>
      <c r="I294" s="23" t="s">
        <v>38</v>
      </c>
      <c r="J294" s="22">
        <v>0</v>
      </c>
      <c r="K294" t="str">
        <f>VLOOKUP(A294,MasterTutor!A:D,4,FALSE)</f>
        <v>Advanced</v>
      </c>
      <c r="L294" t="str">
        <f>VLOOKUP(A294,MasterTutor!A:D,3,FALSE)</f>
        <v>Professional</v>
      </c>
      <c r="M294" t="str">
        <f>VLOOKUP(A294,MasterTutor!A:D,2,FALSE)</f>
        <v>Ian Plamondon</v>
      </c>
    </row>
    <row r="295" spans="1:13" hidden="1" x14ac:dyDescent="0.2">
      <c r="A295" t="s">
        <v>111</v>
      </c>
      <c r="B295" t="s">
        <v>17</v>
      </c>
      <c r="C295" s="52">
        <v>0.78</v>
      </c>
      <c r="D295" s="52">
        <v>1</v>
      </c>
      <c r="E295" s="52">
        <v>0.83</v>
      </c>
      <c r="F295" s="52">
        <v>0.98</v>
      </c>
      <c r="G295" s="52">
        <v>0.73</v>
      </c>
      <c r="H295">
        <v>2</v>
      </c>
      <c r="I295" s="20" t="s">
        <v>86</v>
      </c>
      <c r="J295" s="22">
        <v>0.6</v>
      </c>
      <c r="K295" t="str">
        <f>VLOOKUP(A295,MasterTutor!A:D,4,FALSE)</f>
        <v>Advanced</v>
      </c>
      <c r="L295" t="str">
        <f>VLOOKUP(A295,MasterTutor!A:D,3,FALSE)</f>
        <v>Professional</v>
      </c>
      <c r="M295" t="str">
        <f>VLOOKUP(A295,MasterTutor!A:D,2,FALSE)</f>
        <v>Ian Plamondon</v>
      </c>
    </row>
    <row r="296" spans="1:13" hidden="1" x14ac:dyDescent="0.2">
      <c r="A296" t="s">
        <v>111</v>
      </c>
      <c r="B296" t="s">
        <v>18</v>
      </c>
      <c r="C296" s="52">
        <v>0.72</v>
      </c>
      <c r="D296" s="52">
        <v>1.03</v>
      </c>
      <c r="E296" s="52">
        <v>0.96</v>
      </c>
      <c r="F296" s="52">
        <v>0.98</v>
      </c>
      <c r="G296" s="52">
        <v>0.53</v>
      </c>
      <c r="H296">
        <v>3</v>
      </c>
      <c r="I296" s="20" t="s">
        <v>112</v>
      </c>
      <c r="J296" s="22">
        <v>0.56999999999999995</v>
      </c>
      <c r="K296" t="str">
        <f>VLOOKUP(A296,MasterTutor!A:D,4,FALSE)</f>
        <v>Advanced</v>
      </c>
      <c r="L296" t="str">
        <f>VLOOKUP(A296,MasterTutor!A:D,3,FALSE)</f>
        <v>Professional</v>
      </c>
      <c r="M296" t="str">
        <f>VLOOKUP(A296,MasterTutor!A:D,2,FALSE)</f>
        <v>Ian Plamondon</v>
      </c>
    </row>
    <row r="297" spans="1:13" hidden="1" x14ac:dyDescent="0.2">
      <c r="A297" t="s">
        <v>111</v>
      </c>
      <c r="B297" t="s">
        <v>20</v>
      </c>
      <c r="C297" s="52">
        <v>0.74</v>
      </c>
      <c r="D297" s="52">
        <v>1.02</v>
      </c>
      <c r="E297" s="52">
        <v>0.93</v>
      </c>
      <c r="F297" s="52">
        <v>0.92</v>
      </c>
      <c r="G297" s="52">
        <v>0.5</v>
      </c>
      <c r="H297">
        <v>6</v>
      </c>
      <c r="J297" s="19"/>
      <c r="K297" t="str">
        <f>VLOOKUP(A297,MasterTutor!A:D,4,FALSE)</f>
        <v>Advanced</v>
      </c>
      <c r="L297" t="str">
        <f>VLOOKUP(A297,MasterTutor!A:D,3,FALSE)</f>
        <v>Professional</v>
      </c>
      <c r="M297" t="str">
        <f>VLOOKUP(A297,MasterTutor!A:D,2,FALSE)</f>
        <v>Ian Plamondon</v>
      </c>
    </row>
    <row r="298" spans="1:13" hidden="1" x14ac:dyDescent="0.2">
      <c r="A298" t="s">
        <v>111</v>
      </c>
      <c r="B298" t="s">
        <v>21</v>
      </c>
      <c r="C298" s="52">
        <v>0.62</v>
      </c>
      <c r="D298" s="52">
        <v>0.97</v>
      </c>
      <c r="E298" s="52">
        <v>0.82</v>
      </c>
      <c r="F298" s="52">
        <v>0.96</v>
      </c>
      <c r="G298" s="52">
        <v>0.94</v>
      </c>
      <c r="H298">
        <v>4</v>
      </c>
      <c r="I298" s="21"/>
      <c r="J298" s="19"/>
      <c r="K298" t="str">
        <f>VLOOKUP(A298,MasterTutor!A:D,4,FALSE)</f>
        <v>Advanced</v>
      </c>
      <c r="L298" t="str">
        <f>VLOOKUP(A298,MasterTutor!A:D,3,FALSE)</f>
        <v>Professional</v>
      </c>
      <c r="M298" t="str">
        <f>VLOOKUP(A298,MasterTutor!A:D,2,FALSE)</f>
        <v>Ian Plamondon</v>
      </c>
    </row>
    <row r="299" spans="1:13" hidden="1" x14ac:dyDescent="0.2">
      <c r="A299" t="s">
        <v>111</v>
      </c>
      <c r="B299" t="s">
        <v>22</v>
      </c>
      <c r="C299" s="52">
        <v>0.78</v>
      </c>
      <c r="D299" s="52">
        <v>1.1100000000000001</v>
      </c>
      <c r="E299" s="52">
        <v>0.88</v>
      </c>
      <c r="F299" s="52">
        <v>0.85</v>
      </c>
      <c r="G299" s="52">
        <v>0.69</v>
      </c>
      <c r="H299">
        <v>1</v>
      </c>
      <c r="I299" s="21"/>
      <c r="J299" s="19"/>
      <c r="K299" t="str">
        <f>VLOOKUP(A299,MasterTutor!A:D,4,FALSE)</f>
        <v>Advanced</v>
      </c>
      <c r="L299" t="str">
        <f>VLOOKUP(A299,MasterTutor!A:D,3,FALSE)</f>
        <v>Professional</v>
      </c>
      <c r="M299" t="str">
        <f>VLOOKUP(A299,MasterTutor!A:D,2,FALSE)</f>
        <v>Ian Plamondon</v>
      </c>
    </row>
    <row r="300" spans="1:13" x14ac:dyDescent="0.2">
      <c r="A300" t="s">
        <v>111</v>
      </c>
      <c r="B300" t="s">
        <v>9158</v>
      </c>
      <c r="C300" s="52">
        <v>0.55000000000000004</v>
      </c>
      <c r="D300" s="52">
        <v>0.79</v>
      </c>
      <c r="E300" s="52">
        <v>0.93</v>
      </c>
      <c r="F300" s="52">
        <v>0.54</v>
      </c>
      <c r="G300" s="52">
        <v>0.79</v>
      </c>
      <c r="H300">
        <v>10</v>
      </c>
      <c r="I300" s="44" t="s">
        <v>113</v>
      </c>
      <c r="J300" s="22">
        <v>0.09</v>
      </c>
      <c r="K300" t="str">
        <f>VLOOKUP(A300,MasterTutor!A:D,4,FALSE)</f>
        <v>Advanced</v>
      </c>
      <c r="L300" t="str">
        <f>VLOOKUP(A300,MasterTutor!A:D,3,FALSE)</f>
        <v>Professional</v>
      </c>
      <c r="M300" t="str">
        <f>VLOOKUP(A300,MasterTutor!A:D,2,FALSE)</f>
        <v>Ian Plamondon</v>
      </c>
    </row>
    <row r="301" spans="1:13" hidden="1" x14ac:dyDescent="0.2">
      <c r="A301" t="s">
        <v>114</v>
      </c>
      <c r="B301" t="s">
        <v>14</v>
      </c>
      <c r="C301" s="52">
        <v>0</v>
      </c>
      <c r="D301" s="52">
        <v>0</v>
      </c>
      <c r="E301" s="52">
        <v>0</v>
      </c>
      <c r="F301" s="52">
        <v>0</v>
      </c>
      <c r="G301" s="52">
        <v>0</v>
      </c>
      <c r="H301">
        <v>0</v>
      </c>
      <c r="I301" s="20"/>
      <c r="J301" s="22"/>
      <c r="K301" t="e">
        <f>VLOOKUP(A301,MasterTutor!A:D,4,FALSE)</f>
        <v>#N/A</v>
      </c>
      <c r="L301" t="e">
        <f>VLOOKUP(A301,MasterTutor!A:D,3,FALSE)</f>
        <v>#N/A</v>
      </c>
      <c r="M301" t="e">
        <f>VLOOKUP(A301,MasterTutor!A:D,2,FALSE)</f>
        <v>#N/A</v>
      </c>
    </row>
    <row r="302" spans="1:13" hidden="1" x14ac:dyDescent="0.2">
      <c r="A302" t="s">
        <v>114</v>
      </c>
      <c r="B302" t="s">
        <v>14</v>
      </c>
      <c r="C302" s="52">
        <v>0</v>
      </c>
      <c r="D302" s="52">
        <v>0</v>
      </c>
      <c r="E302" s="52">
        <v>0</v>
      </c>
      <c r="F302" s="52">
        <v>0</v>
      </c>
      <c r="G302" s="52">
        <v>0</v>
      </c>
      <c r="H302">
        <v>0</v>
      </c>
      <c r="J302" s="19"/>
      <c r="K302" t="e">
        <f>VLOOKUP(A302,MasterTutor!A:D,4,FALSE)</f>
        <v>#N/A</v>
      </c>
      <c r="L302" t="e">
        <f>VLOOKUP(A302,MasterTutor!A:D,3,FALSE)</f>
        <v>#N/A</v>
      </c>
      <c r="M302" t="e">
        <f>VLOOKUP(A302,MasterTutor!A:D,2,FALSE)</f>
        <v>#N/A</v>
      </c>
    </row>
    <row r="303" spans="1:13" hidden="1" x14ac:dyDescent="0.2">
      <c r="A303" t="s">
        <v>114</v>
      </c>
      <c r="B303" t="s">
        <v>16</v>
      </c>
      <c r="C303" s="52">
        <v>0</v>
      </c>
      <c r="D303" s="52">
        <v>0</v>
      </c>
      <c r="E303" s="52">
        <v>0</v>
      </c>
      <c r="F303" s="52">
        <v>0</v>
      </c>
      <c r="G303" s="52">
        <v>0</v>
      </c>
      <c r="H303">
        <v>0</v>
      </c>
      <c r="I303" s="23"/>
      <c r="J303" s="19"/>
      <c r="K303" t="e">
        <f>VLOOKUP(A303,MasterTutor!A:D,4,FALSE)</f>
        <v>#N/A</v>
      </c>
      <c r="L303" t="e">
        <f>VLOOKUP(A303,MasterTutor!A:D,3,FALSE)</f>
        <v>#N/A</v>
      </c>
      <c r="M303" t="e">
        <f>VLOOKUP(A303,MasterTutor!A:D,2,FALSE)</f>
        <v>#N/A</v>
      </c>
    </row>
    <row r="304" spans="1:13" hidden="1" x14ac:dyDescent="0.2">
      <c r="A304" t="s">
        <v>114</v>
      </c>
      <c r="B304" t="s">
        <v>17</v>
      </c>
      <c r="C304" s="52">
        <v>0.42</v>
      </c>
      <c r="D304" s="52">
        <v>1.04</v>
      </c>
      <c r="E304" s="52">
        <v>1</v>
      </c>
      <c r="F304" s="52">
        <v>1</v>
      </c>
      <c r="G304" s="52">
        <v>1</v>
      </c>
      <c r="H304" t="e">
        <v>#N/A</v>
      </c>
      <c r="I304" s="20">
        <v>1</v>
      </c>
      <c r="J304" s="22">
        <f>I304</f>
        <v>1</v>
      </c>
      <c r="K304" t="e">
        <f>VLOOKUP(A304,MasterTutor!A:D,4,FALSE)</f>
        <v>#N/A</v>
      </c>
      <c r="L304" t="e">
        <f>VLOOKUP(A304,MasterTutor!A:D,3,FALSE)</f>
        <v>#N/A</v>
      </c>
      <c r="M304" t="e">
        <f>VLOOKUP(A304,MasterTutor!A:D,2,FALSE)</f>
        <v>#N/A</v>
      </c>
    </row>
    <row r="305" spans="1:13" hidden="1" x14ac:dyDescent="0.2">
      <c r="A305" t="s">
        <v>114</v>
      </c>
      <c r="B305" t="s">
        <v>18</v>
      </c>
      <c r="C305" s="52">
        <v>0.35</v>
      </c>
      <c r="D305" s="52">
        <v>1.2</v>
      </c>
      <c r="E305" s="52">
        <v>1</v>
      </c>
      <c r="F305" s="52">
        <v>1</v>
      </c>
      <c r="G305" s="52">
        <v>1</v>
      </c>
      <c r="H305">
        <v>1</v>
      </c>
      <c r="I305" s="20">
        <v>0</v>
      </c>
      <c r="J305" s="22">
        <f>I305</f>
        <v>0</v>
      </c>
      <c r="K305" t="e">
        <f>VLOOKUP(A305,MasterTutor!A:D,4,FALSE)</f>
        <v>#N/A</v>
      </c>
      <c r="L305" t="e">
        <f>VLOOKUP(A305,MasterTutor!A:D,3,FALSE)</f>
        <v>#N/A</v>
      </c>
      <c r="M305" t="e">
        <f>VLOOKUP(A305,MasterTutor!A:D,2,FALSE)</f>
        <v>#N/A</v>
      </c>
    </row>
    <row r="306" spans="1:13" hidden="1" x14ac:dyDescent="0.2">
      <c r="A306" t="s">
        <v>114</v>
      </c>
      <c r="B306" t="s">
        <v>20</v>
      </c>
      <c r="C306" s="52">
        <v>0.46</v>
      </c>
      <c r="D306" s="52">
        <v>1.17</v>
      </c>
      <c r="E306" s="52">
        <v>1</v>
      </c>
      <c r="F306" s="52">
        <v>1</v>
      </c>
      <c r="G306" s="52">
        <v>0.5</v>
      </c>
      <c r="H306" t="e">
        <v>#N/A</v>
      </c>
      <c r="I306" s="20">
        <v>1</v>
      </c>
      <c r="J306" s="22">
        <f>I306</f>
        <v>1</v>
      </c>
      <c r="K306" t="e">
        <f>VLOOKUP(A306,MasterTutor!A:D,4,FALSE)</f>
        <v>#N/A</v>
      </c>
      <c r="L306" t="e">
        <f>VLOOKUP(A306,MasterTutor!A:D,3,FALSE)</f>
        <v>#N/A</v>
      </c>
      <c r="M306" t="e">
        <f>VLOOKUP(A306,MasterTutor!A:D,2,FALSE)</f>
        <v>#N/A</v>
      </c>
    </row>
    <row r="307" spans="1:13" hidden="1" x14ac:dyDescent="0.2">
      <c r="A307" t="s">
        <v>114</v>
      </c>
      <c r="B307" t="s">
        <v>21</v>
      </c>
      <c r="C307" s="52">
        <v>0.3</v>
      </c>
      <c r="D307" s="52">
        <v>0.96</v>
      </c>
      <c r="E307" s="52">
        <v>1</v>
      </c>
      <c r="F307" s="52">
        <v>0.5</v>
      </c>
      <c r="G307" s="52">
        <v>0.33</v>
      </c>
      <c r="H307">
        <v>0</v>
      </c>
      <c r="I307" s="21"/>
      <c r="J307" s="19"/>
      <c r="K307" t="e">
        <f>VLOOKUP(A307,MasterTutor!A:D,4,FALSE)</f>
        <v>#N/A</v>
      </c>
      <c r="L307" t="e">
        <f>VLOOKUP(A307,MasterTutor!A:D,3,FALSE)</f>
        <v>#N/A</v>
      </c>
      <c r="M307" t="e">
        <f>VLOOKUP(A307,MasterTutor!A:D,2,FALSE)</f>
        <v>#N/A</v>
      </c>
    </row>
    <row r="308" spans="1:13" hidden="1" x14ac:dyDescent="0.2">
      <c r="A308" t="s">
        <v>114</v>
      </c>
      <c r="B308" t="s">
        <v>22</v>
      </c>
      <c r="C308" s="52">
        <v>0</v>
      </c>
      <c r="D308" s="52">
        <v>0.03</v>
      </c>
      <c r="E308" s="52">
        <v>0</v>
      </c>
      <c r="F308" s="52">
        <v>0</v>
      </c>
      <c r="G308" s="52">
        <v>0</v>
      </c>
      <c r="H308">
        <v>0</v>
      </c>
      <c r="I308" s="21"/>
      <c r="J308" s="19"/>
      <c r="K308" t="e">
        <f>VLOOKUP(A308,MasterTutor!A:D,4,FALSE)</f>
        <v>#N/A</v>
      </c>
      <c r="L308" t="e">
        <f>VLOOKUP(A308,MasterTutor!A:D,3,FALSE)</f>
        <v>#N/A</v>
      </c>
      <c r="M308" t="e">
        <f>VLOOKUP(A308,MasterTutor!A:D,2,FALSE)</f>
        <v>#N/A</v>
      </c>
    </row>
    <row r="309" spans="1:13" x14ac:dyDescent="0.2">
      <c r="A309" t="s">
        <v>115</v>
      </c>
      <c r="B309" t="s">
        <v>9158</v>
      </c>
      <c r="C309" s="52">
        <v>0.1</v>
      </c>
      <c r="D309" s="52">
        <v>0.93</v>
      </c>
      <c r="E309" s="52">
        <v>1</v>
      </c>
      <c r="F309" s="52">
        <v>1</v>
      </c>
      <c r="G309" s="52">
        <v>0</v>
      </c>
      <c r="H309">
        <v>0</v>
      </c>
      <c r="I309" s="20">
        <v>0.8</v>
      </c>
      <c r="J309" s="22">
        <v>0.8</v>
      </c>
      <c r="K309" t="e">
        <f>VLOOKUP(A309,MasterTutor!A:D,4,FALSE)</f>
        <v>#N/A</v>
      </c>
      <c r="L309" t="e">
        <f>VLOOKUP(A309,MasterTutor!A:D,3,FALSE)</f>
        <v>#N/A</v>
      </c>
      <c r="M309" t="e">
        <f>VLOOKUP(A309,MasterTutor!A:D,2,FALSE)</f>
        <v>#N/A</v>
      </c>
    </row>
    <row r="310" spans="1:13" hidden="1" x14ac:dyDescent="0.2">
      <c r="A310" t="s">
        <v>116</v>
      </c>
      <c r="B310" t="s">
        <v>14</v>
      </c>
      <c r="C310" s="52">
        <v>0.61979999999999902</v>
      </c>
      <c r="D310" s="52">
        <v>1.026</v>
      </c>
      <c r="E310" s="52">
        <v>0.95555555555555505</v>
      </c>
      <c r="F310" s="52">
        <v>1</v>
      </c>
      <c r="G310" s="52">
        <v>1</v>
      </c>
      <c r="H310">
        <v>3</v>
      </c>
      <c r="I310" s="20" t="s">
        <v>27</v>
      </c>
      <c r="J310" s="22">
        <v>0.33</v>
      </c>
      <c r="K310" t="str">
        <f>VLOOKUP(A310,MasterTutor!A:D,4,FALSE)</f>
        <v>Premium</v>
      </c>
      <c r="L310" t="str">
        <f>VLOOKUP(A310,MasterTutor!A:D,3,FALSE)</f>
        <v>Adjunct</v>
      </c>
      <c r="M310" t="str">
        <f>VLOOKUP(A310,MasterTutor!A:D,2,FALSE)</f>
        <v>Annelies de Groot</v>
      </c>
    </row>
    <row r="311" spans="1:13" hidden="1" x14ac:dyDescent="0.2">
      <c r="A311" t="s">
        <v>116</v>
      </c>
      <c r="B311" t="s">
        <v>14</v>
      </c>
      <c r="C311" s="52">
        <v>0.61979999999999902</v>
      </c>
      <c r="D311" s="52">
        <v>1.026</v>
      </c>
      <c r="E311" s="52">
        <v>0.95555555555555505</v>
      </c>
      <c r="F311" s="52">
        <v>1</v>
      </c>
      <c r="G311" s="52">
        <v>1</v>
      </c>
      <c r="H311">
        <v>3</v>
      </c>
      <c r="I311" s="20" t="s">
        <v>27</v>
      </c>
      <c r="J311" s="22">
        <f>_xlfn.TEXTBEFORE(I311, "/")/_xlfn.TEXTAFTER(I311,"/")</f>
        <v>0.33333333333333331</v>
      </c>
      <c r="K311" t="str">
        <f>VLOOKUP(A311,MasterTutor!A:D,4,FALSE)</f>
        <v>Premium</v>
      </c>
      <c r="L311" t="str">
        <f>VLOOKUP(A311,MasterTutor!A:D,3,FALSE)</f>
        <v>Adjunct</v>
      </c>
      <c r="M311" t="str">
        <f>VLOOKUP(A311,MasterTutor!A:D,2,FALSE)</f>
        <v>Annelies de Groot</v>
      </c>
    </row>
    <row r="312" spans="1:13" hidden="1" x14ac:dyDescent="0.2">
      <c r="A312" t="s">
        <v>116</v>
      </c>
      <c r="B312" t="s">
        <v>16</v>
      </c>
      <c r="C312" s="52">
        <v>0.57999999999999996</v>
      </c>
      <c r="D312" s="52">
        <v>1.06</v>
      </c>
      <c r="E312" s="52">
        <v>1</v>
      </c>
      <c r="F312" s="52">
        <v>0.97</v>
      </c>
      <c r="G312" s="52">
        <v>1</v>
      </c>
      <c r="H312">
        <v>1</v>
      </c>
      <c r="I312" s="23" t="s">
        <v>34</v>
      </c>
      <c r="J312" s="22">
        <v>0</v>
      </c>
      <c r="K312" t="str">
        <f>VLOOKUP(A312,MasterTutor!A:D,4,FALSE)</f>
        <v>Premium</v>
      </c>
      <c r="L312" t="str">
        <f>VLOOKUP(A312,MasterTutor!A:D,3,FALSE)</f>
        <v>Adjunct</v>
      </c>
      <c r="M312" t="str">
        <f>VLOOKUP(A312,MasterTutor!A:D,2,FALSE)</f>
        <v>Annelies de Groot</v>
      </c>
    </row>
    <row r="313" spans="1:13" hidden="1" x14ac:dyDescent="0.2">
      <c r="A313" t="s">
        <v>116</v>
      </c>
      <c r="B313" t="s">
        <v>17</v>
      </c>
      <c r="C313" s="52">
        <v>0.84</v>
      </c>
      <c r="D313" s="52">
        <v>1.05</v>
      </c>
      <c r="E313" s="52">
        <v>1</v>
      </c>
      <c r="F313" s="52">
        <v>1</v>
      </c>
      <c r="G313" s="52">
        <v>1</v>
      </c>
      <c r="H313">
        <v>2</v>
      </c>
      <c r="I313" s="20">
        <v>1</v>
      </c>
      <c r="J313" s="22">
        <f>I313</f>
        <v>1</v>
      </c>
      <c r="K313" t="str">
        <f>VLOOKUP(A313,MasterTutor!A:D,4,FALSE)</f>
        <v>Premium</v>
      </c>
      <c r="L313" t="str">
        <f>VLOOKUP(A313,MasterTutor!A:D,3,FALSE)</f>
        <v>Adjunct</v>
      </c>
      <c r="M313" t="str">
        <f>VLOOKUP(A313,MasterTutor!A:D,2,FALSE)</f>
        <v>Annelies de Groot</v>
      </c>
    </row>
    <row r="314" spans="1:13" hidden="1" x14ac:dyDescent="0.2">
      <c r="A314" t="s">
        <v>116</v>
      </c>
      <c r="B314" t="s">
        <v>18</v>
      </c>
      <c r="C314" s="52">
        <v>0.84</v>
      </c>
      <c r="D314" s="52">
        <v>1.1499999999999999</v>
      </c>
      <c r="E314" s="52">
        <v>1</v>
      </c>
      <c r="F314" s="52">
        <v>1</v>
      </c>
      <c r="G314" s="52">
        <v>1</v>
      </c>
      <c r="H314">
        <v>2</v>
      </c>
      <c r="I314" s="20" t="s">
        <v>26</v>
      </c>
      <c r="J314" s="22">
        <v>0.5</v>
      </c>
      <c r="K314" t="str">
        <f>VLOOKUP(A314,MasterTutor!A:D,4,FALSE)</f>
        <v>Premium</v>
      </c>
      <c r="L314" t="str">
        <f>VLOOKUP(A314,MasterTutor!A:D,3,FALSE)</f>
        <v>Adjunct</v>
      </c>
      <c r="M314" t="str">
        <f>VLOOKUP(A314,MasterTutor!A:D,2,FALSE)</f>
        <v>Annelies de Groot</v>
      </c>
    </row>
    <row r="315" spans="1:13" hidden="1" x14ac:dyDescent="0.2">
      <c r="A315" t="s">
        <v>116</v>
      </c>
      <c r="B315" t="s">
        <v>20</v>
      </c>
      <c r="C315" s="52">
        <v>1.08</v>
      </c>
      <c r="D315" s="52">
        <v>1.26</v>
      </c>
      <c r="E315" s="52">
        <v>1</v>
      </c>
      <c r="F315" s="52">
        <v>0.93</v>
      </c>
      <c r="G315" s="52">
        <v>1</v>
      </c>
      <c r="H315">
        <v>4</v>
      </c>
      <c r="I315" s="20">
        <v>1</v>
      </c>
      <c r="J315" s="22">
        <f>I315</f>
        <v>1</v>
      </c>
      <c r="K315" t="str">
        <f>VLOOKUP(A315,MasterTutor!A:D,4,FALSE)</f>
        <v>Premium</v>
      </c>
      <c r="L315" t="str">
        <f>VLOOKUP(A315,MasterTutor!A:D,3,FALSE)</f>
        <v>Adjunct</v>
      </c>
      <c r="M315" t="str">
        <f>VLOOKUP(A315,MasterTutor!A:D,2,FALSE)</f>
        <v>Annelies de Groot</v>
      </c>
    </row>
    <row r="316" spans="1:13" hidden="1" x14ac:dyDescent="0.2">
      <c r="A316" t="s">
        <v>116</v>
      </c>
      <c r="B316" t="s">
        <v>21</v>
      </c>
      <c r="C316" s="52">
        <v>1.1599999999999999</v>
      </c>
      <c r="D316" s="52">
        <v>1.34</v>
      </c>
      <c r="E316" s="52">
        <v>0.95</v>
      </c>
      <c r="F316" s="52">
        <v>0.96</v>
      </c>
      <c r="G316" s="52">
        <v>1</v>
      </c>
      <c r="H316">
        <v>3</v>
      </c>
      <c r="I316" s="20" t="s">
        <v>45</v>
      </c>
      <c r="J316" s="22">
        <v>1</v>
      </c>
      <c r="K316" t="str">
        <f>VLOOKUP(A316,MasterTutor!A:D,4,FALSE)</f>
        <v>Premium</v>
      </c>
      <c r="L316" t="str">
        <f>VLOOKUP(A316,MasterTutor!A:D,3,FALSE)</f>
        <v>Adjunct</v>
      </c>
      <c r="M316" t="str">
        <f>VLOOKUP(A316,MasterTutor!A:D,2,FALSE)</f>
        <v>Annelies de Groot</v>
      </c>
    </row>
    <row r="317" spans="1:13" hidden="1" x14ac:dyDescent="0.2">
      <c r="A317" t="s">
        <v>116</v>
      </c>
      <c r="B317" t="s">
        <v>22</v>
      </c>
      <c r="C317" s="52">
        <v>0.94</v>
      </c>
      <c r="D317" s="52">
        <v>1.08</v>
      </c>
      <c r="E317" s="52">
        <v>1</v>
      </c>
      <c r="F317" s="52">
        <v>1</v>
      </c>
      <c r="G317" s="52">
        <v>1</v>
      </c>
      <c r="H317">
        <v>0</v>
      </c>
      <c r="I317" s="21"/>
      <c r="J317" s="19"/>
      <c r="K317" t="str">
        <f>VLOOKUP(A317,MasterTutor!A:D,4,FALSE)</f>
        <v>Premium</v>
      </c>
      <c r="L317" t="str">
        <f>VLOOKUP(A317,MasterTutor!A:D,3,FALSE)</f>
        <v>Adjunct</v>
      </c>
      <c r="M317" t="str">
        <f>VLOOKUP(A317,MasterTutor!A:D,2,FALSE)</f>
        <v>Annelies de Groot</v>
      </c>
    </row>
    <row r="318" spans="1:13" x14ac:dyDescent="0.2">
      <c r="A318" t="s">
        <v>116</v>
      </c>
      <c r="B318" t="s">
        <v>9158</v>
      </c>
      <c r="C318" s="52">
        <v>0.49</v>
      </c>
      <c r="D318" s="52">
        <v>1.2</v>
      </c>
      <c r="E318" s="52">
        <v>0.94</v>
      </c>
      <c r="F318" s="52">
        <v>0.96</v>
      </c>
      <c r="G318" s="52">
        <v>1</v>
      </c>
      <c r="H318">
        <v>0</v>
      </c>
      <c r="I318" s="20"/>
      <c r="J318" s="22"/>
      <c r="K318" t="str">
        <f>VLOOKUP(A318,MasterTutor!A:D,4,FALSE)</f>
        <v>Premium</v>
      </c>
      <c r="L318" t="str">
        <f>VLOOKUP(A318,MasterTutor!A:D,3,FALSE)</f>
        <v>Adjunct</v>
      </c>
      <c r="M318" t="str">
        <f>VLOOKUP(A318,MasterTutor!A:D,2,FALSE)</f>
        <v>Annelies de Groot</v>
      </c>
    </row>
    <row r="319" spans="1:13" hidden="1" x14ac:dyDescent="0.2">
      <c r="A319" t="s">
        <v>117</v>
      </c>
      <c r="B319" t="s">
        <v>16</v>
      </c>
      <c r="C319" s="52">
        <v>0</v>
      </c>
      <c r="D319" s="52">
        <v>0.3</v>
      </c>
      <c r="E319" s="52">
        <v>0</v>
      </c>
      <c r="F319" s="52">
        <v>0</v>
      </c>
      <c r="G319" s="52">
        <v>0</v>
      </c>
      <c r="H319">
        <v>0</v>
      </c>
      <c r="I319" s="23"/>
      <c r="J319" s="19"/>
      <c r="K319" t="str">
        <f>VLOOKUP(A319,MasterTutor!A:D,4,FALSE)</f>
        <v>Advanced</v>
      </c>
      <c r="L319" t="str">
        <f>VLOOKUP(A319,MasterTutor!A:D,3,FALSE)</f>
        <v>Professional</v>
      </c>
      <c r="M319" t="str">
        <f>VLOOKUP(A319,MasterTutor!A:D,2,FALSE)</f>
        <v>Annelies de Groot</v>
      </c>
    </row>
    <row r="320" spans="1:13" x14ac:dyDescent="0.2">
      <c r="A320" t="s">
        <v>117</v>
      </c>
      <c r="B320" t="s">
        <v>9158</v>
      </c>
      <c r="C320" s="52">
        <v>0.16</v>
      </c>
      <c r="D320" s="52">
        <v>0.89</v>
      </c>
      <c r="E320" s="52">
        <v>1</v>
      </c>
      <c r="F320" s="52">
        <v>1</v>
      </c>
      <c r="G320" s="52">
        <v>0</v>
      </c>
      <c r="H320">
        <v>0</v>
      </c>
      <c r="I320" s="20">
        <v>0.83333333333333337</v>
      </c>
      <c r="J320" s="22">
        <f>5/6</f>
        <v>0.83333333333333337</v>
      </c>
      <c r="K320" t="str">
        <f>VLOOKUP(A320,MasterTutor!A:D,4,FALSE)</f>
        <v>Advanced</v>
      </c>
      <c r="L320" t="str">
        <f>VLOOKUP(A320,MasterTutor!A:D,3,FALSE)</f>
        <v>Professional</v>
      </c>
      <c r="M320" t="str">
        <f>VLOOKUP(A320,MasterTutor!A:D,2,FALSE)</f>
        <v>Annelies de Groot</v>
      </c>
    </row>
    <row r="321" spans="1:13" hidden="1" x14ac:dyDescent="0.2">
      <c r="A321" t="s">
        <v>118</v>
      </c>
      <c r="B321" t="s">
        <v>14</v>
      </c>
      <c r="C321" s="52">
        <v>1.1333</v>
      </c>
      <c r="D321" s="52">
        <v>1.3240000000000001</v>
      </c>
      <c r="E321" s="52">
        <v>0.98360655737704905</v>
      </c>
      <c r="F321" s="52">
        <v>1</v>
      </c>
      <c r="G321" s="52">
        <v>0.88888888888888795</v>
      </c>
      <c r="H321">
        <v>2</v>
      </c>
      <c r="I321" s="20" t="s">
        <v>45</v>
      </c>
      <c r="J321" s="22">
        <v>1</v>
      </c>
      <c r="K321" t="str">
        <f>VLOOKUP(A321,MasterTutor!A:D,4,FALSE)</f>
        <v>Premium</v>
      </c>
      <c r="L321" t="str">
        <f>VLOOKUP(A321,MasterTutor!A:D,3,FALSE)</f>
        <v>Professional</v>
      </c>
      <c r="M321" t="str">
        <f>VLOOKUP(A321,MasterTutor!A:D,2,FALSE)</f>
        <v>Jessica Milner</v>
      </c>
    </row>
    <row r="322" spans="1:13" hidden="1" x14ac:dyDescent="0.2">
      <c r="A322" t="s">
        <v>118</v>
      </c>
      <c r="B322" t="s">
        <v>16</v>
      </c>
      <c r="C322" s="52">
        <v>0.9</v>
      </c>
      <c r="D322" s="52">
        <v>1.17</v>
      </c>
      <c r="E322" s="52">
        <v>0.99</v>
      </c>
      <c r="F322" s="52">
        <v>0.97</v>
      </c>
      <c r="G322" s="52">
        <v>0.95</v>
      </c>
      <c r="H322">
        <v>5</v>
      </c>
      <c r="I322" s="23">
        <v>45719</v>
      </c>
      <c r="J322" s="22">
        <v>1</v>
      </c>
      <c r="K322" t="str">
        <f>VLOOKUP(A322,MasterTutor!A:D,4,FALSE)</f>
        <v>Premium</v>
      </c>
      <c r="L322" t="str">
        <f>VLOOKUP(A322,MasterTutor!A:D,3,FALSE)</f>
        <v>Professional</v>
      </c>
      <c r="M322" t="str">
        <f>VLOOKUP(A322,MasterTutor!A:D,2,FALSE)</f>
        <v>Jessica Milner</v>
      </c>
    </row>
    <row r="323" spans="1:13" hidden="1" x14ac:dyDescent="0.2">
      <c r="A323" t="s">
        <v>118</v>
      </c>
      <c r="B323" t="s">
        <v>17</v>
      </c>
      <c r="C323" s="52">
        <v>1.1399999999999999</v>
      </c>
      <c r="D323" s="52">
        <v>1.36</v>
      </c>
      <c r="E323" s="52">
        <v>0.99</v>
      </c>
      <c r="F323" s="52">
        <v>1</v>
      </c>
      <c r="G323" s="52">
        <v>0.65</v>
      </c>
      <c r="H323">
        <v>6</v>
      </c>
      <c r="I323" s="20">
        <v>1</v>
      </c>
      <c r="J323" s="22">
        <f>I323</f>
        <v>1</v>
      </c>
      <c r="K323" t="str">
        <f>VLOOKUP(A323,MasterTutor!A:D,4,FALSE)</f>
        <v>Premium</v>
      </c>
      <c r="L323" t="str">
        <f>VLOOKUP(A323,MasterTutor!A:D,3,FALSE)</f>
        <v>Professional</v>
      </c>
      <c r="M323" t="str">
        <f>VLOOKUP(A323,MasterTutor!A:D,2,FALSE)</f>
        <v>Jessica Milner</v>
      </c>
    </row>
    <row r="324" spans="1:13" hidden="1" x14ac:dyDescent="0.2">
      <c r="A324" t="s">
        <v>118</v>
      </c>
      <c r="B324" t="s">
        <v>18</v>
      </c>
      <c r="C324" s="52">
        <v>1.1000000000000001</v>
      </c>
      <c r="D324" s="52">
        <v>1.23</v>
      </c>
      <c r="E324" s="52">
        <v>1</v>
      </c>
      <c r="F324" s="52">
        <v>1</v>
      </c>
      <c r="G324" s="52">
        <v>0.56999999999999995</v>
      </c>
      <c r="H324">
        <v>4</v>
      </c>
      <c r="I324" s="20">
        <v>1</v>
      </c>
      <c r="J324" s="22">
        <f>I324</f>
        <v>1</v>
      </c>
      <c r="K324" t="str">
        <f>VLOOKUP(A324,MasterTutor!A:D,4,FALSE)</f>
        <v>Premium</v>
      </c>
      <c r="L324" t="str">
        <f>VLOOKUP(A324,MasterTutor!A:D,3,FALSE)</f>
        <v>Professional</v>
      </c>
      <c r="M324" t="str">
        <f>VLOOKUP(A324,MasterTutor!A:D,2,FALSE)</f>
        <v>Jessica Milner</v>
      </c>
    </row>
    <row r="325" spans="1:13" hidden="1" x14ac:dyDescent="0.2">
      <c r="A325" t="s">
        <v>118</v>
      </c>
      <c r="B325" t="s">
        <v>20</v>
      </c>
      <c r="C325" s="52">
        <v>1.18</v>
      </c>
      <c r="D325" s="52">
        <v>1.24</v>
      </c>
      <c r="E325" s="52">
        <v>0.99</v>
      </c>
      <c r="F325" s="52">
        <v>1</v>
      </c>
      <c r="G325" s="52">
        <v>0.57999999999999996</v>
      </c>
      <c r="H325">
        <v>5</v>
      </c>
      <c r="J325" s="19"/>
      <c r="K325" t="str">
        <f>VLOOKUP(A325,MasterTutor!A:D,4,FALSE)</f>
        <v>Premium</v>
      </c>
      <c r="L325" t="str">
        <f>VLOOKUP(A325,MasterTutor!A:D,3,FALSE)</f>
        <v>Professional</v>
      </c>
      <c r="M325" t="str">
        <f>VLOOKUP(A325,MasterTutor!A:D,2,FALSE)</f>
        <v>Jessica Milner</v>
      </c>
    </row>
    <row r="326" spans="1:13" hidden="1" x14ac:dyDescent="0.2">
      <c r="A326" t="s">
        <v>118</v>
      </c>
      <c r="B326" t="s">
        <v>21</v>
      </c>
      <c r="C326" s="52">
        <v>1.1299999999999999</v>
      </c>
      <c r="D326" s="52">
        <v>1.27</v>
      </c>
      <c r="E326" s="52">
        <v>0.99</v>
      </c>
      <c r="F326" s="52">
        <v>1</v>
      </c>
      <c r="G326" s="52">
        <v>0.79</v>
      </c>
      <c r="H326">
        <v>3</v>
      </c>
      <c r="I326" s="20" t="s">
        <v>34</v>
      </c>
      <c r="J326" s="22">
        <v>0</v>
      </c>
      <c r="K326" t="str">
        <f>VLOOKUP(A326,MasterTutor!A:D,4,FALSE)</f>
        <v>Premium</v>
      </c>
      <c r="L326" t="str">
        <f>VLOOKUP(A326,MasterTutor!A:D,3,FALSE)</f>
        <v>Professional</v>
      </c>
      <c r="M326" t="str">
        <f>VLOOKUP(A326,MasterTutor!A:D,2,FALSE)</f>
        <v>Jessica Milner</v>
      </c>
    </row>
    <row r="327" spans="1:13" hidden="1" x14ac:dyDescent="0.2">
      <c r="A327" t="s">
        <v>118</v>
      </c>
      <c r="B327" t="s">
        <v>22</v>
      </c>
      <c r="C327" s="52">
        <v>1.05</v>
      </c>
      <c r="D327" s="52">
        <v>1.29</v>
      </c>
      <c r="E327" s="52">
        <v>0.99</v>
      </c>
      <c r="F327" s="52">
        <v>1</v>
      </c>
      <c r="G327" s="52">
        <v>0.83</v>
      </c>
      <c r="H327">
        <v>3</v>
      </c>
      <c r="I327" s="21"/>
      <c r="J327" s="19"/>
      <c r="K327" t="str">
        <f>VLOOKUP(A327,MasterTutor!A:D,4,FALSE)</f>
        <v>Premium</v>
      </c>
      <c r="L327" t="str">
        <f>VLOOKUP(A327,MasterTutor!A:D,3,FALSE)</f>
        <v>Professional</v>
      </c>
      <c r="M327" t="str">
        <f>VLOOKUP(A327,MasterTutor!A:D,2,FALSE)</f>
        <v>Jessica Milner</v>
      </c>
    </row>
    <row r="328" spans="1:13" x14ac:dyDescent="0.2">
      <c r="A328" t="s">
        <v>118</v>
      </c>
      <c r="B328" t="s">
        <v>9158</v>
      </c>
      <c r="C328" s="52">
        <v>0.64</v>
      </c>
      <c r="D328" s="52">
        <v>1.39</v>
      </c>
      <c r="E328" s="52">
        <v>1</v>
      </c>
      <c r="F328" s="52">
        <v>1</v>
      </c>
      <c r="G328" s="52">
        <v>0.88</v>
      </c>
      <c r="H328">
        <v>2</v>
      </c>
      <c r="I328" s="20">
        <v>1</v>
      </c>
      <c r="J328" s="22">
        <v>1</v>
      </c>
      <c r="K328" t="str">
        <f>VLOOKUP(A328,MasterTutor!A:D,4,FALSE)</f>
        <v>Premium</v>
      </c>
      <c r="L328" t="str">
        <f>VLOOKUP(A328,MasterTutor!A:D,3,FALSE)</f>
        <v>Professional</v>
      </c>
      <c r="M328" t="str">
        <f>VLOOKUP(A328,MasterTutor!A:D,2,FALSE)</f>
        <v>Jessica Milner</v>
      </c>
    </row>
    <row r="329" spans="1:13" hidden="1" x14ac:dyDescent="0.2">
      <c r="A329" t="s">
        <v>119</v>
      </c>
      <c r="B329" t="s">
        <v>14</v>
      </c>
      <c r="C329" s="52">
        <v>1.0083</v>
      </c>
      <c r="D329" s="52">
        <v>1.0410999999999899</v>
      </c>
      <c r="E329" s="52">
        <v>0.93220338983050799</v>
      </c>
      <c r="F329" s="52">
        <v>0.91764705882352904</v>
      </c>
      <c r="G329" s="52">
        <v>0.75</v>
      </c>
      <c r="H329">
        <v>8</v>
      </c>
      <c r="I329" s="20" t="s">
        <v>120</v>
      </c>
      <c r="J329" s="22">
        <v>0.8</v>
      </c>
      <c r="K329" t="str">
        <f>VLOOKUP(A329,MasterTutor!A:D,4,FALSE)</f>
        <v>Advanced</v>
      </c>
      <c r="L329" t="str">
        <f>VLOOKUP(A329,MasterTutor!A:D,3,FALSE)</f>
        <v>Professional</v>
      </c>
      <c r="M329" t="str">
        <f>VLOOKUP(A329,MasterTutor!A:D,2,FALSE)</f>
        <v>Kristin Haase-Alvey</v>
      </c>
    </row>
    <row r="330" spans="1:13" hidden="1" x14ac:dyDescent="0.2">
      <c r="A330" t="s">
        <v>119</v>
      </c>
      <c r="B330" t="s">
        <v>16</v>
      </c>
      <c r="C330" s="52">
        <v>0.97</v>
      </c>
      <c r="D330" s="52">
        <v>0.99</v>
      </c>
      <c r="E330" s="52">
        <v>0.95</v>
      </c>
      <c r="F330" s="52">
        <v>0.94</v>
      </c>
      <c r="G330" s="52">
        <v>0.63</v>
      </c>
      <c r="H330">
        <v>11</v>
      </c>
      <c r="I330" s="23">
        <v>45658</v>
      </c>
      <c r="J330" s="22">
        <v>1</v>
      </c>
      <c r="K330" t="str">
        <f>VLOOKUP(A330,MasterTutor!A:D,4,FALSE)</f>
        <v>Advanced</v>
      </c>
      <c r="L330" t="str">
        <f>VLOOKUP(A330,MasterTutor!A:D,3,FALSE)</f>
        <v>Professional</v>
      </c>
      <c r="M330" t="str">
        <f>VLOOKUP(A330,MasterTutor!A:D,2,FALSE)</f>
        <v>Kristin Haase-Alvey</v>
      </c>
    </row>
    <row r="331" spans="1:13" hidden="1" x14ac:dyDescent="0.2">
      <c r="A331" t="s">
        <v>119</v>
      </c>
      <c r="B331" t="s">
        <v>17</v>
      </c>
      <c r="C331" s="52">
        <v>0.4</v>
      </c>
      <c r="D331" s="52">
        <v>0.63</v>
      </c>
      <c r="E331" s="52">
        <v>0.92</v>
      </c>
      <c r="F331" s="52">
        <v>0.88</v>
      </c>
      <c r="G331" s="52">
        <v>0.67</v>
      </c>
      <c r="H331">
        <v>2</v>
      </c>
      <c r="J331" s="19"/>
      <c r="K331" t="str">
        <f>VLOOKUP(A331,MasterTutor!A:D,4,FALSE)</f>
        <v>Advanced</v>
      </c>
      <c r="L331" t="str">
        <f>VLOOKUP(A331,MasterTutor!A:D,3,FALSE)</f>
        <v>Professional</v>
      </c>
      <c r="M331" t="str">
        <f>VLOOKUP(A331,MasterTutor!A:D,2,FALSE)</f>
        <v>Kristin Haase-Alvey</v>
      </c>
    </row>
    <row r="332" spans="1:13" hidden="1" x14ac:dyDescent="0.2">
      <c r="A332" t="s">
        <v>119</v>
      </c>
      <c r="B332" t="s">
        <v>18</v>
      </c>
      <c r="C332" s="52">
        <v>0.36</v>
      </c>
      <c r="D332" s="52">
        <v>1.04</v>
      </c>
      <c r="E332" s="52">
        <v>0.93</v>
      </c>
      <c r="F332" s="52">
        <v>1</v>
      </c>
      <c r="G332" s="52">
        <v>0.75</v>
      </c>
      <c r="H332">
        <v>1</v>
      </c>
      <c r="I332" s="20">
        <v>1</v>
      </c>
      <c r="J332" s="22">
        <f>I332</f>
        <v>1</v>
      </c>
      <c r="K332" t="str">
        <f>VLOOKUP(A332,MasterTutor!A:D,4,FALSE)</f>
        <v>Advanced</v>
      </c>
      <c r="L332" t="str">
        <f>VLOOKUP(A332,MasterTutor!A:D,3,FALSE)</f>
        <v>Professional</v>
      </c>
      <c r="M332" t="str">
        <f>VLOOKUP(A332,MasterTutor!A:D,2,FALSE)</f>
        <v>Kristin Haase-Alvey</v>
      </c>
    </row>
    <row r="333" spans="1:13" hidden="1" x14ac:dyDescent="0.2">
      <c r="A333" t="s">
        <v>119</v>
      </c>
      <c r="B333" t="s">
        <v>20</v>
      </c>
      <c r="C333" s="52">
        <v>0.6</v>
      </c>
      <c r="D333" s="52">
        <v>1</v>
      </c>
      <c r="E333" s="52">
        <v>0.93</v>
      </c>
      <c r="F333" s="52">
        <v>1</v>
      </c>
      <c r="G333" s="52">
        <v>0.75</v>
      </c>
      <c r="H333">
        <v>1</v>
      </c>
      <c r="I333" s="20" t="s">
        <v>26</v>
      </c>
      <c r="J333" s="22">
        <v>0.5</v>
      </c>
      <c r="K333" t="str">
        <f>VLOOKUP(A333,MasterTutor!A:D,4,FALSE)</f>
        <v>Advanced</v>
      </c>
      <c r="L333" t="str">
        <f>VLOOKUP(A333,MasterTutor!A:D,3,FALSE)</f>
        <v>Professional</v>
      </c>
      <c r="M333" t="str">
        <f>VLOOKUP(A333,MasterTutor!A:D,2,FALSE)</f>
        <v>Kristin Haase-Alvey</v>
      </c>
    </row>
    <row r="334" spans="1:13" hidden="1" x14ac:dyDescent="0.2">
      <c r="A334" t="s">
        <v>119</v>
      </c>
      <c r="B334" t="s">
        <v>21</v>
      </c>
      <c r="C334" s="52">
        <v>0.64</v>
      </c>
      <c r="D334" s="52">
        <v>1.04</v>
      </c>
      <c r="E334" s="52">
        <v>0.9</v>
      </c>
      <c r="F334" s="52">
        <v>0.98</v>
      </c>
      <c r="G334" s="52">
        <v>0.92</v>
      </c>
      <c r="H334">
        <v>7</v>
      </c>
      <c r="I334" s="20" t="s">
        <v>23</v>
      </c>
      <c r="J334" s="22">
        <v>1</v>
      </c>
      <c r="K334" t="str">
        <f>VLOOKUP(A334,MasterTutor!A:D,4,FALSE)</f>
        <v>Advanced</v>
      </c>
      <c r="L334" t="str">
        <f>VLOOKUP(A334,MasterTutor!A:D,3,FALSE)</f>
        <v>Professional</v>
      </c>
      <c r="M334" t="str">
        <f>VLOOKUP(A334,MasterTutor!A:D,2,FALSE)</f>
        <v>Kristin Haase-Alvey</v>
      </c>
    </row>
    <row r="335" spans="1:13" hidden="1" x14ac:dyDescent="0.2">
      <c r="A335" t="s">
        <v>119</v>
      </c>
      <c r="B335" t="s">
        <v>22</v>
      </c>
      <c r="C335" s="52">
        <v>0.87</v>
      </c>
      <c r="D335" s="52">
        <v>1.03</v>
      </c>
      <c r="E335" s="52">
        <v>0.89</v>
      </c>
      <c r="F335" s="52">
        <v>0.91</v>
      </c>
      <c r="G335" s="52">
        <v>0.8</v>
      </c>
      <c r="H335">
        <v>6</v>
      </c>
      <c r="I335" s="20" t="s">
        <v>79</v>
      </c>
      <c r="J335" s="22">
        <v>0.71</v>
      </c>
      <c r="K335" t="str">
        <f>VLOOKUP(A335,MasterTutor!A:D,4,FALSE)</f>
        <v>Advanced</v>
      </c>
      <c r="L335" t="str">
        <f>VLOOKUP(A335,MasterTutor!A:D,3,FALSE)</f>
        <v>Professional</v>
      </c>
      <c r="M335" t="str">
        <f>VLOOKUP(A335,MasterTutor!A:D,2,FALSE)</f>
        <v>Kristin Haase-Alvey</v>
      </c>
    </row>
    <row r="336" spans="1:13" x14ac:dyDescent="0.2">
      <c r="A336" t="s">
        <v>119</v>
      </c>
      <c r="B336" t="s">
        <v>9158</v>
      </c>
      <c r="C336" s="52">
        <v>0.88</v>
      </c>
      <c r="D336" s="52">
        <v>0.97</v>
      </c>
      <c r="E336" s="52">
        <v>0.93</v>
      </c>
      <c r="F336" s="52">
        <v>0.97</v>
      </c>
      <c r="G336" s="52">
        <v>0.77</v>
      </c>
      <c r="H336">
        <v>11</v>
      </c>
      <c r="I336" s="20" t="s">
        <v>34</v>
      </c>
      <c r="J336" s="22">
        <v>0</v>
      </c>
      <c r="K336" t="str">
        <f>VLOOKUP(A336,MasterTutor!A:D,4,FALSE)</f>
        <v>Advanced</v>
      </c>
      <c r="L336" t="str">
        <f>VLOOKUP(A336,MasterTutor!A:D,3,FALSE)</f>
        <v>Professional</v>
      </c>
      <c r="M336" t="str">
        <f>VLOOKUP(A336,MasterTutor!A:D,2,FALSE)</f>
        <v>Kristin Haase-Alvey</v>
      </c>
    </row>
    <row r="337" spans="1:13" hidden="1" x14ac:dyDescent="0.2">
      <c r="A337" t="s">
        <v>121</v>
      </c>
      <c r="B337" t="s">
        <v>14</v>
      </c>
      <c r="C337" s="52">
        <v>0.4375</v>
      </c>
      <c r="D337" s="52">
        <v>1.0965</v>
      </c>
      <c r="E337" s="52">
        <v>1</v>
      </c>
      <c r="F337" s="52">
        <v>0.94285714285714195</v>
      </c>
      <c r="G337" s="52">
        <v>0.5</v>
      </c>
      <c r="H337">
        <v>4</v>
      </c>
      <c r="I337" s="20" t="s">
        <v>23</v>
      </c>
      <c r="J337" s="22">
        <v>1</v>
      </c>
      <c r="K337" t="str">
        <f>VLOOKUP(A337,MasterTutor!A:D,4,FALSE)</f>
        <v>Premium</v>
      </c>
      <c r="L337" t="str">
        <f>VLOOKUP(A337,MasterTutor!A:D,3,FALSE)</f>
        <v>Professional</v>
      </c>
      <c r="M337" t="str">
        <f>VLOOKUP(A337,MasterTutor!A:D,2,FALSE)</f>
        <v>Jessica Milner</v>
      </c>
    </row>
    <row r="338" spans="1:13" hidden="1" x14ac:dyDescent="0.2">
      <c r="A338" t="s">
        <v>121</v>
      </c>
      <c r="B338" t="s">
        <v>16</v>
      </c>
      <c r="C338" s="52">
        <v>0.43</v>
      </c>
      <c r="D338" s="52">
        <v>0.97</v>
      </c>
      <c r="E338" s="52">
        <v>1</v>
      </c>
      <c r="F338" s="52">
        <v>0.91</v>
      </c>
      <c r="G338" s="52">
        <v>0.54</v>
      </c>
      <c r="H338">
        <v>5</v>
      </c>
      <c r="I338" s="23"/>
      <c r="J338" s="19"/>
      <c r="K338" t="str">
        <f>VLOOKUP(A338,MasterTutor!A:D,4,FALSE)</f>
        <v>Premium</v>
      </c>
      <c r="L338" t="str">
        <f>VLOOKUP(A338,MasterTutor!A:D,3,FALSE)</f>
        <v>Professional</v>
      </c>
      <c r="M338" t="str">
        <f>VLOOKUP(A338,MasterTutor!A:D,2,FALSE)</f>
        <v>Jessica Milner</v>
      </c>
    </row>
    <row r="339" spans="1:13" hidden="1" x14ac:dyDescent="0.2">
      <c r="A339" t="s">
        <v>121</v>
      </c>
      <c r="B339" t="s">
        <v>17</v>
      </c>
      <c r="C339" s="52">
        <v>0.82</v>
      </c>
      <c r="D339" s="52">
        <v>1.1200000000000001</v>
      </c>
      <c r="E339" s="52">
        <v>1</v>
      </c>
      <c r="F339" s="52">
        <v>0.9</v>
      </c>
      <c r="G339" s="52">
        <v>0.6</v>
      </c>
      <c r="H339" t="e">
        <v>#N/A</v>
      </c>
      <c r="I339" s="20">
        <v>1</v>
      </c>
      <c r="J339" s="22">
        <f>I339</f>
        <v>1</v>
      </c>
      <c r="K339" t="str">
        <f>VLOOKUP(A339,MasterTutor!A:D,4,FALSE)</f>
        <v>Premium</v>
      </c>
      <c r="L339" t="str">
        <f>VLOOKUP(A339,MasterTutor!A:D,3,FALSE)</f>
        <v>Professional</v>
      </c>
      <c r="M339" t="str">
        <f>VLOOKUP(A339,MasterTutor!A:D,2,FALSE)</f>
        <v>Jessica Milner</v>
      </c>
    </row>
    <row r="340" spans="1:13" hidden="1" x14ac:dyDescent="0.2">
      <c r="A340" t="s">
        <v>121</v>
      </c>
      <c r="B340" t="s">
        <v>18</v>
      </c>
      <c r="C340" s="52">
        <v>0.56000000000000005</v>
      </c>
      <c r="D340" s="52">
        <v>0.93</v>
      </c>
      <c r="E340" s="52">
        <v>1</v>
      </c>
      <c r="F340" s="52">
        <v>0.95</v>
      </c>
      <c r="G340" s="52">
        <v>0.25</v>
      </c>
      <c r="H340" t="e">
        <v>#N/A</v>
      </c>
      <c r="I340" s="20">
        <v>1</v>
      </c>
      <c r="J340" s="22">
        <f>I340</f>
        <v>1</v>
      </c>
      <c r="K340" t="str">
        <f>VLOOKUP(A340,MasterTutor!A:D,4,FALSE)</f>
        <v>Premium</v>
      </c>
      <c r="L340" t="str">
        <f>VLOOKUP(A340,MasterTutor!A:D,3,FALSE)</f>
        <v>Professional</v>
      </c>
      <c r="M340" t="str">
        <f>VLOOKUP(A340,MasterTutor!A:D,2,FALSE)</f>
        <v>Jessica Milner</v>
      </c>
    </row>
    <row r="341" spans="1:13" hidden="1" x14ac:dyDescent="0.2">
      <c r="A341" t="s">
        <v>121</v>
      </c>
      <c r="B341" t="s">
        <v>20</v>
      </c>
      <c r="C341" s="52">
        <v>0.68</v>
      </c>
      <c r="D341" s="52">
        <v>0.9</v>
      </c>
      <c r="E341" s="52">
        <v>0.99</v>
      </c>
      <c r="F341" s="52">
        <v>0.95</v>
      </c>
      <c r="G341" s="52">
        <v>0.25</v>
      </c>
      <c r="H341">
        <v>2</v>
      </c>
      <c r="I341" s="20" t="s">
        <v>26</v>
      </c>
      <c r="J341" s="22">
        <v>0.5</v>
      </c>
      <c r="K341" t="str">
        <f>VLOOKUP(A341,MasterTutor!A:D,4,FALSE)</f>
        <v>Premium</v>
      </c>
      <c r="L341" t="str">
        <f>VLOOKUP(A341,MasterTutor!A:D,3,FALSE)</f>
        <v>Professional</v>
      </c>
      <c r="M341" t="str">
        <f>VLOOKUP(A341,MasterTutor!A:D,2,FALSE)</f>
        <v>Jessica Milner</v>
      </c>
    </row>
    <row r="342" spans="1:13" hidden="1" x14ac:dyDescent="0.2">
      <c r="A342" t="s">
        <v>121</v>
      </c>
      <c r="B342" t="s">
        <v>21</v>
      </c>
      <c r="C342" s="52">
        <v>0.7</v>
      </c>
      <c r="D342" s="52">
        <v>0.87</v>
      </c>
      <c r="E342" s="52">
        <v>1</v>
      </c>
      <c r="F342" s="52">
        <v>0.98</v>
      </c>
      <c r="G342" s="52">
        <v>0.39</v>
      </c>
      <c r="H342">
        <v>1</v>
      </c>
      <c r="I342" s="20" t="s">
        <v>23</v>
      </c>
      <c r="J342" s="22">
        <v>1</v>
      </c>
      <c r="K342" t="str">
        <f>VLOOKUP(A342,MasterTutor!A:D,4,FALSE)</f>
        <v>Premium</v>
      </c>
      <c r="L342" t="str">
        <f>VLOOKUP(A342,MasterTutor!A:D,3,FALSE)</f>
        <v>Professional</v>
      </c>
      <c r="M342" t="str">
        <f>VLOOKUP(A342,MasterTutor!A:D,2,FALSE)</f>
        <v>Jessica Milner</v>
      </c>
    </row>
    <row r="343" spans="1:13" hidden="1" x14ac:dyDescent="0.2">
      <c r="A343" t="s">
        <v>121</v>
      </c>
      <c r="B343" t="s">
        <v>22</v>
      </c>
      <c r="C343" s="52">
        <v>0.75</v>
      </c>
      <c r="D343" s="52">
        <v>1.01</v>
      </c>
      <c r="E343" s="52">
        <v>1</v>
      </c>
      <c r="F343" s="52">
        <v>0.95</v>
      </c>
      <c r="G343" s="52">
        <v>0.56999999999999995</v>
      </c>
      <c r="H343">
        <v>1</v>
      </c>
      <c r="I343" s="20" t="s">
        <v>37</v>
      </c>
      <c r="J343" s="22">
        <v>0.66</v>
      </c>
      <c r="K343" t="str">
        <f>VLOOKUP(A343,MasterTutor!A:D,4,FALSE)</f>
        <v>Premium</v>
      </c>
      <c r="L343" t="str">
        <f>VLOOKUP(A343,MasterTutor!A:D,3,FALSE)</f>
        <v>Professional</v>
      </c>
      <c r="M343" t="str">
        <f>VLOOKUP(A343,MasterTutor!A:D,2,FALSE)</f>
        <v>Jessica Milner</v>
      </c>
    </row>
    <row r="344" spans="1:13" x14ac:dyDescent="0.2">
      <c r="A344" t="s">
        <v>121</v>
      </c>
      <c r="B344" t="s">
        <v>9158</v>
      </c>
      <c r="C344" s="52">
        <v>0.35</v>
      </c>
      <c r="D344" s="52">
        <v>0.95</v>
      </c>
      <c r="E344" s="52">
        <v>0.98</v>
      </c>
      <c r="F344" s="52">
        <v>0.8</v>
      </c>
      <c r="G344" s="52">
        <v>0.64</v>
      </c>
      <c r="H344">
        <v>0</v>
      </c>
      <c r="I344" s="20">
        <v>0.5</v>
      </c>
      <c r="J344" s="22">
        <v>0.5</v>
      </c>
      <c r="K344" t="str">
        <f>VLOOKUP(A344,MasterTutor!A:D,4,FALSE)</f>
        <v>Premium</v>
      </c>
      <c r="L344" t="str">
        <f>VLOOKUP(A344,MasterTutor!A:D,3,FALSE)</f>
        <v>Professional</v>
      </c>
      <c r="M344" t="str">
        <f>VLOOKUP(A344,MasterTutor!A:D,2,FALSE)</f>
        <v>Jessica Milner</v>
      </c>
    </row>
    <row r="345" spans="1:13" hidden="1" x14ac:dyDescent="0.2">
      <c r="A345" t="s">
        <v>122</v>
      </c>
      <c r="B345" t="s">
        <v>14</v>
      </c>
      <c r="C345" s="52">
        <v>0.83330000000000004</v>
      </c>
      <c r="D345" s="52">
        <v>1.4804999999999999</v>
      </c>
      <c r="E345" s="52">
        <v>0.94285714285714195</v>
      </c>
      <c r="F345" s="52">
        <v>0.91666666666666596</v>
      </c>
      <c r="G345" s="52">
        <v>0.4</v>
      </c>
      <c r="H345">
        <v>1</v>
      </c>
      <c r="I345" s="20"/>
      <c r="J345" s="22"/>
      <c r="K345" t="str">
        <f>VLOOKUP(A345,MasterTutor!A:D,4,FALSE)</f>
        <v>Premium</v>
      </c>
      <c r="L345" t="str">
        <f>VLOOKUP(A345,MasterTutor!A:D,3,FALSE)</f>
        <v>Adjunct</v>
      </c>
      <c r="M345" t="str">
        <f>VLOOKUP(A345,MasterTutor!A:D,2,FALSE)</f>
        <v>Ela Cross</v>
      </c>
    </row>
    <row r="346" spans="1:13" hidden="1" x14ac:dyDescent="0.2">
      <c r="A346" t="s">
        <v>122</v>
      </c>
      <c r="B346" t="s">
        <v>14</v>
      </c>
      <c r="C346" s="52">
        <v>0.83330000000000004</v>
      </c>
      <c r="D346" s="52">
        <v>1.4804999999999999</v>
      </c>
      <c r="E346" s="52">
        <v>0.94285714285714195</v>
      </c>
      <c r="F346" s="52">
        <v>0.91666666666666596</v>
      </c>
      <c r="G346" s="52">
        <v>0.4</v>
      </c>
      <c r="H346">
        <v>1</v>
      </c>
      <c r="J346" s="19"/>
      <c r="K346" t="str">
        <f>VLOOKUP(A346,MasterTutor!A:D,4,FALSE)</f>
        <v>Premium</v>
      </c>
      <c r="L346" t="str">
        <f>VLOOKUP(A346,MasterTutor!A:D,3,FALSE)</f>
        <v>Adjunct</v>
      </c>
      <c r="M346" t="str">
        <f>VLOOKUP(A346,MasterTutor!A:D,2,FALSE)</f>
        <v>Ela Cross</v>
      </c>
    </row>
    <row r="347" spans="1:13" hidden="1" x14ac:dyDescent="0.2">
      <c r="A347" t="s">
        <v>122</v>
      </c>
      <c r="B347" t="s">
        <v>16</v>
      </c>
      <c r="C347" s="52">
        <v>0.83</v>
      </c>
      <c r="D347" s="52">
        <v>1.41</v>
      </c>
      <c r="E347" s="52">
        <v>0.86</v>
      </c>
      <c r="F347" s="52">
        <v>0.96</v>
      </c>
      <c r="G347" s="52">
        <v>0.63</v>
      </c>
      <c r="H347">
        <v>3</v>
      </c>
      <c r="I347" s="23">
        <v>45658</v>
      </c>
      <c r="J347" s="22">
        <v>1</v>
      </c>
      <c r="K347" t="str">
        <f>VLOOKUP(A347,MasterTutor!A:D,4,FALSE)</f>
        <v>Premium</v>
      </c>
      <c r="L347" t="str">
        <f>VLOOKUP(A347,MasterTutor!A:D,3,FALSE)</f>
        <v>Adjunct</v>
      </c>
      <c r="M347" t="str">
        <f>VLOOKUP(A347,MasterTutor!A:D,2,FALSE)</f>
        <v>Ela Cross</v>
      </c>
    </row>
    <row r="348" spans="1:13" hidden="1" x14ac:dyDescent="0.2">
      <c r="A348" t="s">
        <v>122</v>
      </c>
      <c r="B348" t="s">
        <v>17</v>
      </c>
      <c r="C348" s="52">
        <v>1.1000000000000001</v>
      </c>
      <c r="D348" s="52">
        <v>1.39</v>
      </c>
      <c r="E348" s="52">
        <v>0.96</v>
      </c>
      <c r="F348" s="52">
        <v>0.91</v>
      </c>
      <c r="G348" s="52">
        <v>0.3</v>
      </c>
      <c r="H348">
        <v>3</v>
      </c>
      <c r="I348" s="20">
        <v>1</v>
      </c>
      <c r="J348" s="22">
        <f>I348</f>
        <v>1</v>
      </c>
      <c r="K348" t="str">
        <f>VLOOKUP(A348,MasterTutor!A:D,4,FALSE)</f>
        <v>Premium</v>
      </c>
      <c r="L348" t="str">
        <f>VLOOKUP(A348,MasterTutor!A:D,3,FALSE)</f>
        <v>Adjunct</v>
      </c>
      <c r="M348" t="str">
        <f>VLOOKUP(A348,MasterTutor!A:D,2,FALSE)</f>
        <v>Ela Cross</v>
      </c>
    </row>
    <row r="349" spans="1:13" hidden="1" x14ac:dyDescent="0.2">
      <c r="A349" t="s">
        <v>122</v>
      </c>
      <c r="B349" t="s">
        <v>18</v>
      </c>
      <c r="C349" s="52">
        <v>0.71</v>
      </c>
      <c r="D349" s="52">
        <v>1.36</v>
      </c>
      <c r="E349" s="52">
        <v>1</v>
      </c>
      <c r="F349" s="52">
        <v>1</v>
      </c>
      <c r="G349" s="52">
        <v>0.71</v>
      </c>
      <c r="H349" t="e">
        <v>#N/A</v>
      </c>
      <c r="I349" s="20">
        <v>1</v>
      </c>
      <c r="J349" s="22">
        <f>I349</f>
        <v>1</v>
      </c>
      <c r="K349" t="str">
        <f>VLOOKUP(A349,MasterTutor!A:D,4,FALSE)</f>
        <v>Premium</v>
      </c>
      <c r="L349" t="str">
        <f>VLOOKUP(A349,MasterTutor!A:D,3,FALSE)</f>
        <v>Adjunct</v>
      </c>
      <c r="M349" t="str">
        <f>VLOOKUP(A349,MasterTutor!A:D,2,FALSE)</f>
        <v>Ela Cross</v>
      </c>
    </row>
    <row r="350" spans="1:13" hidden="1" x14ac:dyDescent="0.2">
      <c r="A350" t="s">
        <v>122</v>
      </c>
      <c r="B350" t="s">
        <v>20</v>
      </c>
      <c r="C350" s="52">
        <v>0.75</v>
      </c>
      <c r="D350" s="52">
        <v>1.3</v>
      </c>
      <c r="E350" s="52">
        <v>0.97</v>
      </c>
      <c r="F350" s="52">
        <v>1</v>
      </c>
      <c r="G350" s="52">
        <v>0.67</v>
      </c>
      <c r="H350">
        <v>5</v>
      </c>
      <c r="I350" s="20">
        <v>0</v>
      </c>
      <c r="J350" s="22">
        <f>I350</f>
        <v>0</v>
      </c>
      <c r="K350" t="str">
        <f>VLOOKUP(A350,MasterTutor!A:D,4,FALSE)</f>
        <v>Premium</v>
      </c>
      <c r="L350" t="str">
        <f>VLOOKUP(A350,MasterTutor!A:D,3,FALSE)</f>
        <v>Adjunct</v>
      </c>
      <c r="M350" t="str">
        <f>VLOOKUP(A350,MasterTutor!A:D,2,FALSE)</f>
        <v>Ela Cross</v>
      </c>
    </row>
    <row r="351" spans="1:13" hidden="1" x14ac:dyDescent="0.2">
      <c r="A351" t="s">
        <v>122</v>
      </c>
      <c r="B351" t="s">
        <v>21</v>
      </c>
      <c r="C351" s="52">
        <v>1.06</v>
      </c>
      <c r="D351" s="52">
        <v>1.4</v>
      </c>
      <c r="E351" s="52">
        <v>0.92</v>
      </c>
      <c r="F351" s="52">
        <v>0.92</v>
      </c>
      <c r="G351" s="52">
        <v>0.63</v>
      </c>
      <c r="H351">
        <v>0</v>
      </c>
      <c r="I351" s="21"/>
      <c r="J351" s="19"/>
      <c r="K351" t="str">
        <f>VLOOKUP(A351,MasterTutor!A:D,4,FALSE)</f>
        <v>Premium</v>
      </c>
      <c r="L351" t="str">
        <f>VLOOKUP(A351,MasterTutor!A:D,3,FALSE)</f>
        <v>Adjunct</v>
      </c>
      <c r="M351" t="str">
        <f>VLOOKUP(A351,MasterTutor!A:D,2,FALSE)</f>
        <v>Ela Cross</v>
      </c>
    </row>
    <row r="352" spans="1:13" hidden="1" x14ac:dyDescent="0.2">
      <c r="A352" t="s">
        <v>122</v>
      </c>
      <c r="B352" t="s">
        <v>22</v>
      </c>
      <c r="C352" s="52">
        <v>1.0900000000000001</v>
      </c>
      <c r="D352" s="52">
        <v>1.39</v>
      </c>
      <c r="E352" s="52">
        <v>0.92</v>
      </c>
      <c r="F352" s="52">
        <v>1</v>
      </c>
      <c r="G352" s="52">
        <v>0.71</v>
      </c>
      <c r="H352">
        <v>1</v>
      </c>
      <c r="I352" s="21"/>
      <c r="J352" s="19"/>
      <c r="K352" t="str">
        <f>VLOOKUP(A352,MasterTutor!A:D,4,FALSE)</f>
        <v>Premium</v>
      </c>
      <c r="L352" t="str">
        <f>VLOOKUP(A352,MasterTutor!A:D,3,FALSE)</f>
        <v>Adjunct</v>
      </c>
      <c r="M352" t="str">
        <f>VLOOKUP(A352,MasterTutor!A:D,2,FALSE)</f>
        <v>Ela Cross</v>
      </c>
    </row>
    <row r="353" spans="1:13" x14ac:dyDescent="0.2">
      <c r="A353" t="s">
        <v>122</v>
      </c>
      <c r="B353" t="s">
        <v>9158</v>
      </c>
      <c r="C353" s="52">
        <v>0.77</v>
      </c>
      <c r="D353" s="52">
        <v>1.29</v>
      </c>
      <c r="E353" s="52">
        <v>0.74</v>
      </c>
      <c r="F353" s="52">
        <v>0.63</v>
      </c>
      <c r="G353" s="52">
        <v>0.44</v>
      </c>
      <c r="H353">
        <v>3</v>
      </c>
      <c r="I353" s="20"/>
      <c r="J353" s="22"/>
      <c r="K353" t="str">
        <f>VLOOKUP(A353,MasterTutor!A:D,4,FALSE)</f>
        <v>Premium</v>
      </c>
      <c r="L353" t="str">
        <f>VLOOKUP(A353,MasterTutor!A:D,3,FALSE)</f>
        <v>Adjunct</v>
      </c>
      <c r="M353" t="str">
        <f>VLOOKUP(A353,MasterTutor!A:D,2,FALSE)</f>
        <v>Ela Cross</v>
      </c>
    </row>
    <row r="354" spans="1:13" hidden="1" x14ac:dyDescent="0.2">
      <c r="A354" t="s">
        <v>123</v>
      </c>
      <c r="B354" t="s">
        <v>14</v>
      </c>
      <c r="C354" s="52">
        <v>1.0042</v>
      </c>
      <c r="D354" s="52">
        <v>1.0444</v>
      </c>
      <c r="E354" s="52">
        <v>0.96350364963503599</v>
      </c>
      <c r="F354" s="52">
        <v>0.86666666666666603</v>
      </c>
      <c r="G354" s="52">
        <v>0.65217391304347805</v>
      </c>
      <c r="H354">
        <v>17</v>
      </c>
      <c r="I354" s="20" t="s">
        <v>120</v>
      </c>
      <c r="J354" s="22">
        <v>0.8</v>
      </c>
      <c r="K354" t="str">
        <f>VLOOKUP(A354,MasterTutor!A:D,4,FALSE)</f>
        <v>Advanced</v>
      </c>
      <c r="L354" t="str">
        <f>VLOOKUP(A354,MasterTutor!A:D,3,FALSE)</f>
        <v>Professional</v>
      </c>
      <c r="M354" t="str">
        <f>VLOOKUP(A354,MasterTutor!A:D,2,FALSE)</f>
        <v>Ela Cross</v>
      </c>
    </row>
    <row r="355" spans="1:13" hidden="1" x14ac:dyDescent="0.2">
      <c r="A355" t="s">
        <v>123</v>
      </c>
      <c r="B355" t="s">
        <v>16</v>
      </c>
      <c r="C355" s="52">
        <v>0.67</v>
      </c>
      <c r="D355" s="52">
        <v>0.74</v>
      </c>
      <c r="E355" s="52">
        <v>0.96</v>
      </c>
      <c r="F355" s="52">
        <v>0.62</v>
      </c>
      <c r="G355" s="52">
        <v>0.75</v>
      </c>
      <c r="H355">
        <v>16</v>
      </c>
      <c r="I355" s="23">
        <v>45720</v>
      </c>
      <c r="J355" s="24">
        <v>0.75</v>
      </c>
      <c r="K355" t="str">
        <f>VLOOKUP(A355,MasterTutor!A:D,4,FALSE)</f>
        <v>Advanced</v>
      </c>
      <c r="L355" t="str">
        <f>VLOOKUP(A355,MasterTutor!A:D,3,FALSE)</f>
        <v>Professional</v>
      </c>
      <c r="M355" t="str">
        <f>VLOOKUP(A355,MasterTutor!A:D,2,FALSE)</f>
        <v>Ela Cross</v>
      </c>
    </row>
    <row r="356" spans="1:13" hidden="1" x14ac:dyDescent="0.2">
      <c r="A356" t="s">
        <v>123</v>
      </c>
      <c r="B356" t="s">
        <v>17</v>
      </c>
      <c r="C356" s="52">
        <v>0.78</v>
      </c>
      <c r="D356" s="52">
        <v>1.06</v>
      </c>
      <c r="E356" s="52">
        <v>0.95</v>
      </c>
      <c r="F356" s="52">
        <v>1</v>
      </c>
      <c r="G356" s="52">
        <v>1</v>
      </c>
      <c r="H356">
        <v>2</v>
      </c>
      <c r="I356" s="20">
        <v>1</v>
      </c>
      <c r="J356" s="22">
        <f>I356</f>
        <v>1</v>
      </c>
      <c r="K356" t="str">
        <f>VLOOKUP(A356,MasterTutor!A:D,4,FALSE)</f>
        <v>Advanced</v>
      </c>
      <c r="L356" t="str">
        <f>VLOOKUP(A356,MasterTutor!A:D,3,FALSE)</f>
        <v>Professional</v>
      </c>
      <c r="M356" t="str">
        <f>VLOOKUP(A356,MasterTutor!A:D,2,FALSE)</f>
        <v>Ela Cross</v>
      </c>
    </row>
    <row r="357" spans="1:13" hidden="1" x14ac:dyDescent="0.2">
      <c r="A357" t="s">
        <v>123</v>
      </c>
      <c r="B357" t="s">
        <v>18</v>
      </c>
      <c r="C357" s="52">
        <v>0.41</v>
      </c>
      <c r="D357" s="52">
        <v>1.02</v>
      </c>
      <c r="E357" s="52">
        <v>0.82</v>
      </c>
      <c r="F357" s="52">
        <v>0.75</v>
      </c>
      <c r="G357" s="52">
        <v>0.95</v>
      </c>
      <c r="H357">
        <v>4</v>
      </c>
      <c r="I357" s="20" t="s">
        <v>26</v>
      </c>
      <c r="J357" s="22">
        <v>0.5</v>
      </c>
      <c r="K357" t="str">
        <f>VLOOKUP(A357,MasterTutor!A:D,4,FALSE)</f>
        <v>Advanced</v>
      </c>
      <c r="L357" t="str">
        <f>VLOOKUP(A357,MasterTutor!A:D,3,FALSE)</f>
        <v>Professional</v>
      </c>
      <c r="M357" t="str">
        <f>VLOOKUP(A357,MasterTutor!A:D,2,FALSE)</f>
        <v>Ela Cross</v>
      </c>
    </row>
    <row r="358" spans="1:13" hidden="1" x14ac:dyDescent="0.2">
      <c r="A358" t="s">
        <v>123</v>
      </c>
      <c r="B358" t="s">
        <v>20</v>
      </c>
      <c r="C358" s="52">
        <v>0.8</v>
      </c>
      <c r="D358" s="52">
        <v>1.0900000000000001</v>
      </c>
      <c r="E358" s="52">
        <v>0.92</v>
      </c>
      <c r="F358" s="52">
        <v>1</v>
      </c>
      <c r="G358" s="52">
        <v>0.84</v>
      </c>
      <c r="H358">
        <v>2</v>
      </c>
      <c r="I358" s="20" t="s">
        <v>94</v>
      </c>
      <c r="J358" s="22">
        <v>0.83</v>
      </c>
      <c r="K358" t="str">
        <f>VLOOKUP(A358,MasterTutor!A:D,4,FALSE)</f>
        <v>Advanced</v>
      </c>
      <c r="L358" t="str">
        <f>VLOOKUP(A358,MasterTutor!A:D,3,FALSE)</f>
        <v>Professional</v>
      </c>
      <c r="M358" t="str">
        <f>VLOOKUP(A358,MasterTutor!A:D,2,FALSE)</f>
        <v>Ela Cross</v>
      </c>
    </row>
    <row r="359" spans="1:13" hidden="1" x14ac:dyDescent="0.2">
      <c r="A359" t="s">
        <v>123</v>
      </c>
      <c r="B359" t="s">
        <v>21</v>
      </c>
      <c r="C359" s="52">
        <v>0.79</v>
      </c>
      <c r="D359" s="52">
        <v>1.06</v>
      </c>
      <c r="E359" s="52">
        <v>0.94</v>
      </c>
      <c r="F359" s="52">
        <v>0.67</v>
      </c>
      <c r="G359" s="52">
        <v>0.47</v>
      </c>
      <c r="H359">
        <v>5</v>
      </c>
      <c r="I359" s="20" t="s">
        <v>37</v>
      </c>
      <c r="J359" s="22">
        <v>0.66</v>
      </c>
      <c r="K359" t="str">
        <f>VLOOKUP(A359,MasterTutor!A:D,4,FALSE)</f>
        <v>Advanced</v>
      </c>
      <c r="L359" t="str">
        <f>VLOOKUP(A359,MasterTutor!A:D,3,FALSE)</f>
        <v>Professional</v>
      </c>
      <c r="M359" t="str">
        <f>VLOOKUP(A359,MasterTutor!A:D,2,FALSE)</f>
        <v>Ela Cross</v>
      </c>
    </row>
    <row r="360" spans="1:13" hidden="1" x14ac:dyDescent="0.2">
      <c r="A360" t="s">
        <v>123</v>
      </c>
      <c r="B360" t="s">
        <v>22</v>
      </c>
      <c r="C360" s="52">
        <v>0.99</v>
      </c>
      <c r="D360" s="52">
        <v>1.06</v>
      </c>
      <c r="E360" s="52">
        <v>0.9</v>
      </c>
      <c r="F360" s="52">
        <v>0.91</v>
      </c>
      <c r="G360" s="52">
        <v>0.46</v>
      </c>
      <c r="H360">
        <v>8</v>
      </c>
      <c r="I360" s="20" t="s">
        <v>35</v>
      </c>
      <c r="J360" s="22">
        <v>1</v>
      </c>
      <c r="K360" t="str">
        <f>VLOOKUP(A360,MasterTutor!A:D,4,FALSE)</f>
        <v>Advanced</v>
      </c>
      <c r="L360" t="str">
        <f>VLOOKUP(A360,MasterTutor!A:D,3,FALSE)</f>
        <v>Professional</v>
      </c>
      <c r="M360" t="str">
        <f>VLOOKUP(A360,MasterTutor!A:D,2,FALSE)</f>
        <v>Ela Cross</v>
      </c>
    </row>
    <row r="361" spans="1:13" x14ac:dyDescent="0.2">
      <c r="A361" t="s">
        <v>123</v>
      </c>
      <c r="B361" t="s">
        <v>9158</v>
      </c>
      <c r="C361" s="52">
        <v>0.91</v>
      </c>
      <c r="D361" s="52">
        <v>0.97</v>
      </c>
      <c r="E361" s="52">
        <v>0.99</v>
      </c>
      <c r="F361" s="52">
        <v>0.8</v>
      </c>
      <c r="G361" s="52">
        <v>0.73</v>
      </c>
      <c r="H361">
        <v>11</v>
      </c>
      <c r="I361" s="20">
        <v>0.8571428571428571</v>
      </c>
      <c r="J361" s="22">
        <f>6/7</f>
        <v>0.8571428571428571</v>
      </c>
      <c r="K361" t="str">
        <f>VLOOKUP(A361,MasterTutor!A:D,4,FALSE)</f>
        <v>Advanced</v>
      </c>
      <c r="L361" t="str">
        <f>VLOOKUP(A361,MasterTutor!A:D,3,FALSE)</f>
        <v>Professional</v>
      </c>
      <c r="M361" t="str">
        <f>VLOOKUP(A361,MasterTutor!A:D,2,FALSE)</f>
        <v>Ela Cross</v>
      </c>
    </row>
    <row r="362" spans="1:13" hidden="1" x14ac:dyDescent="0.2">
      <c r="A362" t="s">
        <v>124</v>
      </c>
      <c r="B362" t="s">
        <v>14</v>
      </c>
      <c r="C362" s="52">
        <v>1.0207999999999999</v>
      </c>
      <c r="D362" s="52">
        <v>1.1513</v>
      </c>
      <c r="E362" s="52">
        <v>0.87248322147651003</v>
      </c>
      <c r="F362" s="52">
        <v>1</v>
      </c>
      <c r="G362" s="52">
        <v>1</v>
      </c>
      <c r="H362">
        <v>9</v>
      </c>
      <c r="I362" s="20" t="s">
        <v>125</v>
      </c>
      <c r="J362" s="22">
        <v>0.13</v>
      </c>
      <c r="K362" t="str">
        <f>VLOOKUP(A362,MasterTutor!A:D,4,FALSE)</f>
        <v>Advanced</v>
      </c>
      <c r="L362" t="str">
        <f>VLOOKUP(A362,MasterTutor!A:D,3,FALSE)</f>
        <v>Professional</v>
      </c>
      <c r="M362" t="str">
        <f>VLOOKUP(A362,MasterTutor!A:D,2,FALSE)</f>
        <v>Ela Cross</v>
      </c>
    </row>
    <row r="363" spans="1:13" hidden="1" x14ac:dyDescent="0.2">
      <c r="A363" t="s">
        <v>124</v>
      </c>
      <c r="B363" t="s">
        <v>14</v>
      </c>
      <c r="C363" s="52">
        <v>1.0207999999999999</v>
      </c>
      <c r="D363" s="52">
        <v>1.1513</v>
      </c>
      <c r="E363" s="52">
        <v>0.87248322147651003</v>
      </c>
      <c r="F363" s="52">
        <v>1</v>
      </c>
      <c r="G363" s="52">
        <v>1</v>
      </c>
      <c r="H363">
        <v>9</v>
      </c>
      <c r="I363" s="20" t="s">
        <v>125</v>
      </c>
      <c r="J363" s="22">
        <f>_xlfn.TEXTBEFORE(I363, "/")/_xlfn.TEXTAFTER(I363,"/")</f>
        <v>0.125</v>
      </c>
      <c r="K363" t="str">
        <f>VLOOKUP(A363,MasterTutor!A:D,4,FALSE)</f>
        <v>Advanced</v>
      </c>
      <c r="L363" t="str">
        <f>VLOOKUP(A363,MasterTutor!A:D,3,FALSE)</f>
        <v>Professional</v>
      </c>
      <c r="M363" t="str">
        <f>VLOOKUP(A363,MasterTutor!A:D,2,FALSE)</f>
        <v>Ela Cross</v>
      </c>
    </row>
    <row r="364" spans="1:13" hidden="1" x14ac:dyDescent="0.2">
      <c r="A364" t="s">
        <v>124</v>
      </c>
      <c r="B364" t="s">
        <v>16</v>
      </c>
      <c r="C364" s="52">
        <v>1.07</v>
      </c>
      <c r="D364" s="52">
        <v>1.1399999999999999</v>
      </c>
      <c r="E364" s="52">
        <v>0.91</v>
      </c>
      <c r="F364" s="52">
        <v>0.98</v>
      </c>
      <c r="G364" s="52">
        <v>1</v>
      </c>
      <c r="H364">
        <v>9</v>
      </c>
      <c r="I364" s="23" t="s">
        <v>126</v>
      </c>
      <c r="J364" s="22">
        <v>0</v>
      </c>
      <c r="K364" t="str">
        <f>VLOOKUP(A364,MasterTutor!A:D,4,FALSE)</f>
        <v>Advanced</v>
      </c>
      <c r="L364" t="str">
        <f>VLOOKUP(A364,MasterTutor!A:D,3,FALSE)</f>
        <v>Professional</v>
      </c>
      <c r="M364" t="str">
        <f>VLOOKUP(A364,MasterTutor!A:D,2,FALSE)</f>
        <v>Ela Cross</v>
      </c>
    </row>
    <row r="365" spans="1:13" hidden="1" x14ac:dyDescent="0.2">
      <c r="A365" t="s">
        <v>124</v>
      </c>
      <c r="B365" t="s">
        <v>17</v>
      </c>
      <c r="C365" s="52">
        <v>0.85</v>
      </c>
      <c r="D365" s="52">
        <v>1.25</v>
      </c>
      <c r="E365" s="52">
        <v>0.96</v>
      </c>
      <c r="F365" s="52">
        <v>0.92</v>
      </c>
      <c r="G365" s="52">
        <v>0.72</v>
      </c>
      <c r="H365">
        <v>3</v>
      </c>
      <c r="I365" s="20" t="s">
        <v>26</v>
      </c>
      <c r="J365" s="22">
        <v>0.5</v>
      </c>
      <c r="K365" t="str">
        <f>VLOOKUP(A365,MasterTutor!A:D,4,FALSE)</f>
        <v>Advanced</v>
      </c>
      <c r="L365" t="str">
        <f>VLOOKUP(A365,MasterTutor!A:D,3,FALSE)</f>
        <v>Professional</v>
      </c>
      <c r="M365" t="str">
        <f>VLOOKUP(A365,MasterTutor!A:D,2,FALSE)</f>
        <v>Ela Cross</v>
      </c>
    </row>
    <row r="366" spans="1:13" hidden="1" x14ac:dyDescent="0.2">
      <c r="A366" t="s">
        <v>124</v>
      </c>
      <c r="B366" t="s">
        <v>18</v>
      </c>
      <c r="C366" s="52">
        <v>0.98</v>
      </c>
      <c r="D366" s="52">
        <v>1.21</v>
      </c>
      <c r="E366" s="52">
        <v>0.9</v>
      </c>
      <c r="F366" s="52">
        <v>1</v>
      </c>
      <c r="G366" s="52">
        <v>0.67</v>
      </c>
      <c r="H366">
        <v>7</v>
      </c>
      <c r="I366" s="20" t="s">
        <v>127</v>
      </c>
      <c r="J366" s="22">
        <f>1/3</f>
        <v>0.33333333333333331</v>
      </c>
      <c r="K366" t="str">
        <f>VLOOKUP(A366,MasterTutor!A:D,4,FALSE)</f>
        <v>Advanced</v>
      </c>
      <c r="L366" t="str">
        <f>VLOOKUP(A366,MasterTutor!A:D,3,FALSE)</f>
        <v>Professional</v>
      </c>
      <c r="M366" t="str">
        <f>VLOOKUP(A366,MasterTutor!A:D,2,FALSE)</f>
        <v>Ela Cross</v>
      </c>
    </row>
    <row r="367" spans="1:13" hidden="1" x14ac:dyDescent="0.2">
      <c r="A367" t="s">
        <v>124</v>
      </c>
      <c r="B367" t="s">
        <v>20</v>
      </c>
      <c r="C367" s="52">
        <v>0.79</v>
      </c>
      <c r="D367" s="52">
        <v>1.0900000000000001</v>
      </c>
      <c r="E367" s="52">
        <v>0.92</v>
      </c>
      <c r="F367" s="52">
        <v>0.98</v>
      </c>
      <c r="G367" s="52">
        <v>0.83</v>
      </c>
      <c r="H367">
        <v>5</v>
      </c>
      <c r="I367" s="20">
        <v>1</v>
      </c>
      <c r="J367" s="22">
        <f>I367</f>
        <v>1</v>
      </c>
      <c r="K367" t="str">
        <f>VLOOKUP(A367,MasterTutor!A:D,4,FALSE)</f>
        <v>Advanced</v>
      </c>
      <c r="L367" t="str">
        <f>VLOOKUP(A367,MasterTutor!A:D,3,FALSE)</f>
        <v>Professional</v>
      </c>
      <c r="M367" t="str">
        <f>VLOOKUP(A367,MasterTutor!A:D,2,FALSE)</f>
        <v>Ela Cross</v>
      </c>
    </row>
    <row r="368" spans="1:13" hidden="1" x14ac:dyDescent="0.2">
      <c r="A368" t="s">
        <v>124</v>
      </c>
      <c r="B368" t="s">
        <v>21</v>
      </c>
      <c r="C368" s="52">
        <v>0.62</v>
      </c>
      <c r="D368" s="52">
        <v>1.05</v>
      </c>
      <c r="E368" s="52">
        <v>0.96</v>
      </c>
      <c r="F368" s="52">
        <v>1</v>
      </c>
      <c r="G368" s="52">
        <v>1</v>
      </c>
      <c r="H368">
        <v>6</v>
      </c>
      <c r="I368" s="21"/>
      <c r="J368" s="19"/>
      <c r="K368" t="str">
        <f>VLOOKUP(A368,MasterTutor!A:D,4,FALSE)</f>
        <v>Advanced</v>
      </c>
      <c r="L368" t="str">
        <f>VLOOKUP(A368,MasterTutor!A:D,3,FALSE)</f>
        <v>Professional</v>
      </c>
      <c r="M368" t="str">
        <f>VLOOKUP(A368,MasterTutor!A:D,2,FALSE)</f>
        <v>Ela Cross</v>
      </c>
    </row>
    <row r="369" spans="1:13" hidden="1" x14ac:dyDescent="0.2">
      <c r="A369" t="s">
        <v>124</v>
      </c>
      <c r="B369" t="s">
        <v>22</v>
      </c>
      <c r="C369" s="52">
        <v>0.6</v>
      </c>
      <c r="D369" s="52">
        <v>1.02</v>
      </c>
      <c r="E369" s="52">
        <v>0.88</v>
      </c>
      <c r="F369" s="52">
        <v>0.98</v>
      </c>
      <c r="G369" s="52">
        <v>0.93</v>
      </c>
      <c r="H369">
        <v>1</v>
      </c>
      <c r="I369" s="20" t="s">
        <v>25</v>
      </c>
      <c r="J369" s="22">
        <v>0.6</v>
      </c>
      <c r="K369" t="str">
        <f>VLOOKUP(A369,MasterTutor!A:D,4,FALSE)</f>
        <v>Advanced</v>
      </c>
      <c r="L369" t="str">
        <f>VLOOKUP(A369,MasterTutor!A:D,3,FALSE)</f>
        <v>Professional</v>
      </c>
      <c r="M369" t="str">
        <f>VLOOKUP(A369,MasterTutor!A:D,2,FALSE)</f>
        <v>Ela Cross</v>
      </c>
    </row>
    <row r="370" spans="1:13" x14ac:dyDescent="0.2">
      <c r="A370" t="s">
        <v>124</v>
      </c>
      <c r="B370" t="s">
        <v>9158</v>
      </c>
      <c r="C370" s="52">
        <v>0.89</v>
      </c>
      <c r="D370" s="52">
        <v>0.98</v>
      </c>
      <c r="E370" s="52">
        <v>0.97</v>
      </c>
      <c r="F370" s="52">
        <v>0.99</v>
      </c>
      <c r="G370" s="52">
        <v>0.92</v>
      </c>
      <c r="H370">
        <v>8</v>
      </c>
      <c r="I370" s="20">
        <v>0.25</v>
      </c>
      <c r="J370" s="22">
        <v>0.25</v>
      </c>
      <c r="K370" t="str">
        <f>VLOOKUP(A370,MasterTutor!A:D,4,FALSE)</f>
        <v>Advanced</v>
      </c>
      <c r="L370" t="str">
        <f>VLOOKUP(A370,MasterTutor!A:D,3,FALSE)</f>
        <v>Professional</v>
      </c>
      <c r="M370" t="str">
        <f>VLOOKUP(A370,MasterTutor!A:D,2,FALSE)</f>
        <v>Ela Cross</v>
      </c>
    </row>
    <row r="371" spans="1:13" hidden="1" x14ac:dyDescent="0.2">
      <c r="A371" t="s">
        <v>128</v>
      </c>
      <c r="B371" t="s">
        <v>14</v>
      </c>
      <c r="C371" s="52">
        <v>1.0042</v>
      </c>
      <c r="D371" s="52">
        <v>1.0673999999999999</v>
      </c>
      <c r="E371" s="52">
        <v>0.99159663865546199</v>
      </c>
      <c r="F371" s="52">
        <v>0.98837209302325502</v>
      </c>
      <c r="G371" s="52">
        <v>0.61111111111111105</v>
      </c>
      <c r="H371">
        <v>9</v>
      </c>
      <c r="I371" s="20" t="s">
        <v>129</v>
      </c>
      <c r="J371" s="22">
        <v>0.7</v>
      </c>
      <c r="K371" t="str">
        <f>VLOOKUP(A371,MasterTutor!A:D,4,FALSE)</f>
        <v>Advanced</v>
      </c>
      <c r="L371" t="str">
        <f>VLOOKUP(A371,MasterTutor!A:D,3,FALSE)</f>
        <v>Professional</v>
      </c>
      <c r="M371" t="str">
        <f>VLOOKUP(A371,MasterTutor!A:D,2,FALSE)</f>
        <v>Ian Plamondon</v>
      </c>
    </row>
    <row r="372" spans="1:13" hidden="1" x14ac:dyDescent="0.2">
      <c r="A372" t="s">
        <v>128</v>
      </c>
      <c r="B372" t="s">
        <v>16</v>
      </c>
      <c r="C372" s="52">
        <v>1.03</v>
      </c>
      <c r="D372" s="52">
        <v>0.98</v>
      </c>
      <c r="E372" s="52">
        <v>0.98</v>
      </c>
      <c r="F372" s="52">
        <v>0.94</v>
      </c>
      <c r="G372" s="52">
        <v>0.95</v>
      </c>
      <c r="H372">
        <v>11</v>
      </c>
      <c r="I372" s="23">
        <v>45784</v>
      </c>
      <c r="J372" s="24">
        <v>0.71</v>
      </c>
      <c r="K372" t="str">
        <f>VLOOKUP(A372,MasterTutor!A:D,4,FALSE)</f>
        <v>Advanced</v>
      </c>
      <c r="L372" t="str">
        <f>VLOOKUP(A372,MasterTutor!A:D,3,FALSE)</f>
        <v>Professional</v>
      </c>
      <c r="M372" t="str">
        <f>VLOOKUP(A372,MasterTutor!A:D,2,FALSE)</f>
        <v>Ian Plamondon</v>
      </c>
    </row>
    <row r="373" spans="1:13" hidden="1" x14ac:dyDescent="0.2">
      <c r="A373" t="s">
        <v>128</v>
      </c>
      <c r="B373" t="s">
        <v>17</v>
      </c>
      <c r="C373" s="52">
        <v>0.88</v>
      </c>
      <c r="D373" s="52">
        <v>1.1100000000000001</v>
      </c>
      <c r="E373" s="52">
        <v>0.99</v>
      </c>
      <c r="F373" s="52">
        <v>0.97</v>
      </c>
      <c r="G373" s="52">
        <v>0.81</v>
      </c>
      <c r="H373">
        <v>12</v>
      </c>
      <c r="I373" s="20">
        <v>1</v>
      </c>
      <c r="J373" s="22">
        <f>I373</f>
        <v>1</v>
      </c>
      <c r="K373" t="str">
        <f>VLOOKUP(A373,MasterTutor!A:D,4,FALSE)</f>
        <v>Advanced</v>
      </c>
      <c r="L373" t="str">
        <f>VLOOKUP(A373,MasterTutor!A:D,3,FALSE)</f>
        <v>Professional</v>
      </c>
      <c r="M373" t="str">
        <f>VLOOKUP(A373,MasterTutor!A:D,2,FALSE)</f>
        <v>Ian Plamondon</v>
      </c>
    </row>
    <row r="374" spans="1:13" hidden="1" x14ac:dyDescent="0.2">
      <c r="A374" t="s">
        <v>128</v>
      </c>
      <c r="B374" t="s">
        <v>18</v>
      </c>
      <c r="C374" s="52">
        <v>0.99</v>
      </c>
      <c r="D374" s="52">
        <v>1.08</v>
      </c>
      <c r="E374" s="52">
        <v>0.99</v>
      </c>
      <c r="F374" s="52">
        <v>0.97</v>
      </c>
      <c r="G374" s="52">
        <v>0.59</v>
      </c>
      <c r="H374">
        <v>6</v>
      </c>
      <c r="I374" s="20" t="s">
        <v>130</v>
      </c>
      <c r="J374" s="22">
        <v>0.78</v>
      </c>
      <c r="K374" t="str">
        <f>VLOOKUP(A374,MasterTutor!A:D,4,FALSE)</f>
        <v>Advanced</v>
      </c>
      <c r="L374" t="str">
        <f>VLOOKUP(A374,MasterTutor!A:D,3,FALSE)</f>
        <v>Professional</v>
      </c>
      <c r="M374" t="str">
        <f>VLOOKUP(A374,MasterTutor!A:D,2,FALSE)</f>
        <v>Ian Plamondon</v>
      </c>
    </row>
    <row r="375" spans="1:13" hidden="1" x14ac:dyDescent="0.2">
      <c r="A375" t="s">
        <v>128</v>
      </c>
      <c r="B375" t="s">
        <v>21</v>
      </c>
      <c r="C375" s="52">
        <v>0</v>
      </c>
      <c r="D375" s="52">
        <v>0.68</v>
      </c>
      <c r="E375" s="52">
        <v>0</v>
      </c>
      <c r="F375" s="52">
        <v>0</v>
      </c>
      <c r="G375" s="52">
        <v>0</v>
      </c>
      <c r="H375">
        <v>0</v>
      </c>
      <c r="I375" s="21"/>
      <c r="J375" s="19"/>
      <c r="K375" t="str">
        <f>VLOOKUP(A375,MasterTutor!A:D,4,FALSE)</f>
        <v>Advanced</v>
      </c>
      <c r="L375" t="str">
        <f>VLOOKUP(A375,MasterTutor!A:D,3,FALSE)</f>
        <v>Professional</v>
      </c>
      <c r="M375" t="str">
        <f>VLOOKUP(A375,MasterTutor!A:D,2,FALSE)</f>
        <v>Ian Plamondon</v>
      </c>
    </row>
    <row r="376" spans="1:13" hidden="1" x14ac:dyDescent="0.2">
      <c r="A376" t="s">
        <v>128</v>
      </c>
      <c r="B376" t="s">
        <v>22</v>
      </c>
      <c r="C376" s="52">
        <v>0.66</v>
      </c>
      <c r="D376" s="52">
        <v>0.98</v>
      </c>
      <c r="E376" s="52">
        <v>0.98</v>
      </c>
      <c r="F376" s="52">
        <v>0.92</v>
      </c>
      <c r="G376" s="52">
        <v>0</v>
      </c>
      <c r="H376">
        <v>6</v>
      </c>
      <c r="I376" s="20" t="s">
        <v>131</v>
      </c>
      <c r="J376" s="22">
        <v>0.81</v>
      </c>
      <c r="K376" t="str">
        <f>VLOOKUP(A376,MasterTutor!A:D,4,FALSE)</f>
        <v>Advanced</v>
      </c>
      <c r="L376" t="str">
        <f>VLOOKUP(A376,MasterTutor!A:D,3,FALSE)</f>
        <v>Professional</v>
      </c>
      <c r="M376" t="str">
        <f>VLOOKUP(A376,MasterTutor!A:D,2,FALSE)</f>
        <v>Ian Plamondon</v>
      </c>
    </row>
    <row r="377" spans="1:13" x14ac:dyDescent="0.2">
      <c r="A377" t="s">
        <v>128</v>
      </c>
      <c r="B377" t="s">
        <v>9158</v>
      </c>
      <c r="C377" s="52">
        <v>0.95</v>
      </c>
      <c r="D377" s="52">
        <v>1.0900000000000001</v>
      </c>
      <c r="E377" s="52">
        <v>0.98</v>
      </c>
      <c r="F377" s="52">
        <v>0.98</v>
      </c>
      <c r="G377" s="52">
        <v>1</v>
      </c>
      <c r="H377">
        <v>13</v>
      </c>
      <c r="I377" s="20">
        <v>0.625</v>
      </c>
      <c r="J377" s="22">
        <f>5/8</f>
        <v>0.625</v>
      </c>
      <c r="K377" t="str">
        <f>VLOOKUP(A377,MasterTutor!A:D,4,FALSE)</f>
        <v>Advanced</v>
      </c>
      <c r="L377" t="str">
        <f>VLOOKUP(A377,MasterTutor!A:D,3,FALSE)</f>
        <v>Professional</v>
      </c>
      <c r="M377" t="str">
        <f>VLOOKUP(A377,MasterTutor!A:D,2,FALSE)</f>
        <v>Ian Plamondon</v>
      </c>
    </row>
    <row r="378" spans="1:13" hidden="1" x14ac:dyDescent="0.2">
      <c r="A378" t="s">
        <v>132</v>
      </c>
      <c r="B378" t="s">
        <v>14</v>
      </c>
      <c r="C378" s="52">
        <v>0.98750000000000004</v>
      </c>
      <c r="D378" s="52">
        <v>1</v>
      </c>
      <c r="E378" s="52">
        <v>1</v>
      </c>
      <c r="F378" s="52">
        <v>0.98850574712643602</v>
      </c>
      <c r="G378" s="52">
        <v>0.5</v>
      </c>
      <c r="H378">
        <v>7</v>
      </c>
      <c r="I378" s="20" t="s">
        <v>59</v>
      </c>
      <c r="J378" s="22">
        <v>0.1</v>
      </c>
      <c r="K378" t="e">
        <f>VLOOKUP(A378,MasterTutor!A:D,4,FALSE)</f>
        <v>#N/A</v>
      </c>
      <c r="L378" t="e">
        <f>VLOOKUP(A378,MasterTutor!A:D,3,FALSE)</f>
        <v>#N/A</v>
      </c>
      <c r="M378" t="e">
        <f>VLOOKUP(A378,MasterTutor!A:D,2,FALSE)</f>
        <v>#N/A</v>
      </c>
    </row>
    <row r="379" spans="1:13" hidden="1" x14ac:dyDescent="0.2">
      <c r="A379" t="s">
        <v>132</v>
      </c>
      <c r="B379" t="s">
        <v>17</v>
      </c>
      <c r="C379" s="52">
        <v>0.16</v>
      </c>
      <c r="D379" s="52">
        <v>0.87</v>
      </c>
      <c r="E379" s="52">
        <v>1</v>
      </c>
      <c r="F379" s="52">
        <v>1</v>
      </c>
      <c r="G379" s="52">
        <v>0.92</v>
      </c>
      <c r="H379" t="e">
        <v>#N/A</v>
      </c>
      <c r="I379" s="20" t="s">
        <v>86</v>
      </c>
      <c r="J379" s="22">
        <v>0.6</v>
      </c>
      <c r="K379" t="e">
        <f>VLOOKUP(A379,MasterTutor!A:D,4,FALSE)</f>
        <v>#N/A</v>
      </c>
      <c r="L379" t="e">
        <f>VLOOKUP(A379,MasterTutor!A:D,3,FALSE)</f>
        <v>#N/A</v>
      </c>
      <c r="M379" t="e">
        <f>VLOOKUP(A379,MasterTutor!A:D,2,FALSE)</f>
        <v>#N/A</v>
      </c>
    </row>
    <row r="380" spans="1:13" hidden="1" x14ac:dyDescent="0.2">
      <c r="A380" t="s">
        <v>132</v>
      </c>
      <c r="B380" t="s">
        <v>18</v>
      </c>
      <c r="C380" s="52">
        <v>0.67</v>
      </c>
      <c r="D380" s="52">
        <v>1.01</v>
      </c>
      <c r="E380" s="52">
        <v>1</v>
      </c>
      <c r="F380" s="52">
        <v>0.87</v>
      </c>
      <c r="G380" s="52">
        <v>0.72</v>
      </c>
      <c r="H380">
        <v>1</v>
      </c>
      <c r="I380" s="20" t="s">
        <v>48</v>
      </c>
      <c r="J380" s="22">
        <v>0.71</v>
      </c>
      <c r="K380" t="e">
        <f>VLOOKUP(A380,MasterTutor!A:D,4,FALSE)</f>
        <v>#N/A</v>
      </c>
      <c r="L380" t="e">
        <f>VLOOKUP(A380,MasterTutor!A:D,3,FALSE)</f>
        <v>#N/A</v>
      </c>
      <c r="M380" t="e">
        <f>VLOOKUP(A380,MasterTutor!A:D,2,FALSE)</f>
        <v>#N/A</v>
      </c>
    </row>
    <row r="381" spans="1:13" hidden="1" x14ac:dyDescent="0.2">
      <c r="A381" t="s">
        <v>132</v>
      </c>
      <c r="B381" t="s">
        <v>20</v>
      </c>
      <c r="C381" s="52">
        <v>0.95</v>
      </c>
      <c r="D381" s="52">
        <v>0.96</v>
      </c>
      <c r="E381" s="52">
        <v>1</v>
      </c>
      <c r="F381" s="52">
        <v>0.87</v>
      </c>
      <c r="G381" s="52">
        <v>0.42</v>
      </c>
      <c r="H381">
        <v>3</v>
      </c>
      <c r="I381" s="20">
        <v>1</v>
      </c>
      <c r="J381" s="22">
        <f>I381</f>
        <v>1</v>
      </c>
      <c r="K381" t="e">
        <f>VLOOKUP(A381,MasterTutor!A:D,4,FALSE)</f>
        <v>#N/A</v>
      </c>
      <c r="L381" t="e">
        <f>VLOOKUP(A381,MasterTutor!A:D,3,FALSE)</f>
        <v>#N/A</v>
      </c>
      <c r="M381" t="e">
        <f>VLOOKUP(A381,MasterTutor!A:D,2,FALSE)</f>
        <v>#N/A</v>
      </c>
    </row>
    <row r="382" spans="1:13" hidden="1" x14ac:dyDescent="0.2">
      <c r="A382" t="s">
        <v>132</v>
      </c>
      <c r="B382" t="s">
        <v>21</v>
      </c>
      <c r="C382" s="52">
        <v>0.98</v>
      </c>
      <c r="D382" s="52">
        <v>1.02</v>
      </c>
      <c r="E382" s="52">
        <v>0.99</v>
      </c>
      <c r="F382" s="52">
        <v>0.96</v>
      </c>
      <c r="G382" s="52">
        <v>0.17</v>
      </c>
      <c r="H382">
        <v>3</v>
      </c>
      <c r="I382" s="20" t="s">
        <v>45</v>
      </c>
      <c r="J382" s="22">
        <v>1</v>
      </c>
      <c r="K382" t="e">
        <f>VLOOKUP(A382,MasterTutor!A:D,4,FALSE)</f>
        <v>#N/A</v>
      </c>
      <c r="L382" t="e">
        <f>VLOOKUP(A382,MasterTutor!A:D,3,FALSE)</f>
        <v>#N/A</v>
      </c>
      <c r="M382" t="e">
        <f>VLOOKUP(A382,MasterTutor!A:D,2,FALSE)</f>
        <v>#N/A</v>
      </c>
    </row>
    <row r="383" spans="1:13" hidden="1" x14ac:dyDescent="0.2">
      <c r="A383" t="s">
        <v>132</v>
      </c>
      <c r="B383" t="s">
        <v>22</v>
      </c>
      <c r="C383" s="52">
        <v>0.76</v>
      </c>
      <c r="D383" s="52">
        <v>0.94</v>
      </c>
      <c r="E383" s="52">
        <v>1</v>
      </c>
      <c r="F383" s="52">
        <v>0.99</v>
      </c>
      <c r="G383" s="52">
        <v>0.17</v>
      </c>
      <c r="H383">
        <v>5</v>
      </c>
      <c r="I383" s="20" t="s">
        <v>52</v>
      </c>
      <c r="J383" s="22">
        <v>0</v>
      </c>
      <c r="K383" t="e">
        <f>VLOOKUP(A383,MasterTutor!A:D,4,FALSE)</f>
        <v>#N/A</v>
      </c>
      <c r="L383" t="e">
        <f>VLOOKUP(A383,MasterTutor!A:D,3,FALSE)</f>
        <v>#N/A</v>
      </c>
      <c r="M383" t="e">
        <f>VLOOKUP(A383,MasterTutor!A:D,2,FALSE)</f>
        <v>#N/A</v>
      </c>
    </row>
    <row r="384" spans="1:13" hidden="1" x14ac:dyDescent="0.2">
      <c r="A384" t="s">
        <v>133</v>
      </c>
      <c r="B384" t="s">
        <v>14</v>
      </c>
      <c r="C384" s="52">
        <v>0.95629999999999904</v>
      </c>
      <c r="D384" s="52">
        <v>0.98180000000000001</v>
      </c>
      <c r="E384" s="52">
        <v>1</v>
      </c>
      <c r="F384" s="52">
        <v>1</v>
      </c>
      <c r="G384" s="52">
        <v>0.266666666666666</v>
      </c>
      <c r="H384">
        <v>6</v>
      </c>
      <c r="I384" s="20" t="s">
        <v>51</v>
      </c>
      <c r="J384" s="22">
        <v>0</v>
      </c>
      <c r="K384" t="str">
        <f>VLOOKUP(A384,MasterTutor!A:D,4,FALSE)</f>
        <v>Advanced</v>
      </c>
      <c r="L384" t="str">
        <f>VLOOKUP(A384,MasterTutor!A:D,3,FALSE)</f>
        <v>Adjunct</v>
      </c>
      <c r="M384" t="str">
        <f>VLOOKUP(A384,MasterTutor!A:D,2,FALSE)</f>
        <v>Annelies de Groot</v>
      </c>
    </row>
    <row r="385" spans="1:13" hidden="1" x14ac:dyDescent="0.2">
      <c r="A385" t="s">
        <v>133</v>
      </c>
      <c r="B385" t="s">
        <v>16</v>
      </c>
      <c r="C385" s="52">
        <v>1.08</v>
      </c>
      <c r="D385" s="52">
        <v>1.1399999999999999</v>
      </c>
      <c r="E385" s="52">
        <v>0.99</v>
      </c>
      <c r="F385" s="52">
        <v>1</v>
      </c>
      <c r="G385" s="52">
        <v>0.31</v>
      </c>
      <c r="H385">
        <v>11</v>
      </c>
      <c r="I385" s="23">
        <v>45751</v>
      </c>
      <c r="J385" s="22">
        <v>1</v>
      </c>
      <c r="K385" t="str">
        <f>VLOOKUP(A385,MasterTutor!A:D,4,FALSE)</f>
        <v>Advanced</v>
      </c>
      <c r="L385" t="str">
        <f>VLOOKUP(A385,MasterTutor!A:D,3,FALSE)</f>
        <v>Adjunct</v>
      </c>
      <c r="M385" t="str">
        <f>VLOOKUP(A385,MasterTutor!A:D,2,FALSE)</f>
        <v>Annelies de Groot</v>
      </c>
    </row>
    <row r="386" spans="1:13" hidden="1" x14ac:dyDescent="0.2">
      <c r="A386" t="s">
        <v>133</v>
      </c>
      <c r="B386" t="s">
        <v>17</v>
      </c>
      <c r="C386" s="52">
        <v>0.18</v>
      </c>
      <c r="D386" s="52">
        <v>1</v>
      </c>
      <c r="E386" s="52">
        <v>0.88</v>
      </c>
      <c r="F386" s="52">
        <v>0.88</v>
      </c>
      <c r="G386" s="52">
        <v>1</v>
      </c>
      <c r="H386">
        <v>1</v>
      </c>
      <c r="I386" s="20">
        <v>0</v>
      </c>
      <c r="J386" s="22">
        <f>I386</f>
        <v>0</v>
      </c>
      <c r="K386" t="str">
        <f>VLOOKUP(A386,MasterTutor!A:D,4,FALSE)</f>
        <v>Advanced</v>
      </c>
      <c r="L386" t="str">
        <f>VLOOKUP(A386,MasterTutor!A:D,3,FALSE)</f>
        <v>Adjunct</v>
      </c>
      <c r="M386" t="str">
        <f>VLOOKUP(A386,MasterTutor!A:D,2,FALSE)</f>
        <v>Annelies de Groot</v>
      </c>
    </row>
    <row r="387" spans="1:13" hidden="1" x14ac:dyDescent="0.2">
      <c r="A387" t="s">
        <v>133</v>
      </c>
      <c r="B387" t="s">
        <v>18</v>
      </c>
      <c r="C387" s="52">
        <v>0.18</v>
      </c>
      <c r="D387" s="52">
        <v>1.01</v>
      </c>
      <c r="E387" s="52">
        <v>1</v>
      </c>
      <c r="F387" s="52">
        <v>0.56999999999999995</v>
      </c>
      <c r="G387" s="52">
        <v>0.9</v>
      </c>
      <c r="H387">
        <v>1</v>
      </c>
      <c r="I387" s="20">
        <v>1</v>
      </c>
      <c r="J387" s="22">
        <f>I387</f>
        <v>1</v>
      </c>
      <c r="K387" t="str">
        <f>VLOOKUP(A387,MasterTutor!A:D,4,FALSE)</f>
        <v>Advanced</v>
      </c>
      <c r="L387" t="str">
        <f>VLOOKUP(A387,MasterTutor!A:D,3,FALSE)</f>
        <v>Adjunct</v>
      </c>
      <c r="M387" t="str">
        <f>VLOOKUP(A387,MasterTutor!A:D,2,FALSE)</f>
        <v>Annelies de Groot</v>
      </c>
    </row>
    <row r="388" spans="1:13" hidden="1" x14ac:dyDescent="0.2">
      <c r="A388" t="s">
        <v>133</v>
      </c>
      <c r="B388" t="s">
        <v>20</v>
      </c>
      <c r="C388" s="52">
        <v>0.66</v>
      </c>
      <c r="D388" s="52">
        <v>1.1399999999999999</v>
      </c>
      <c r="E388" s="52">
        <v>0.92</v>
      </c>
      <c r="F388" s="52">
        <v>0.89</v>
      </c>
      <c r="G388" s="52">
        <v>0.77</v>
      </c>
      <c r="H388">
        <v>3</v>
      </c>
      <c r="I388" s="20" t="s">
        <v>89</v>
      </c>
      <c r="J388" s="22">
        <v>0.43</v>
      </c>
      <c r="K388" t="str">
        <f>VLOOKUP(A388,MasterTutor!A:D,4,FALSE)</f>
        <v>Advanced</v>
      </c>
      <c r="L388" t="str">
        <f>VLOOKUP(A388,MasterTutor!A:D,3,FALSE)</f>
        <v>Adjunct</v>
      </c>
      <c r="M388" t="str">
        <f>VLOOKUP(A388,MasterTutor!A:D,2,FALSE)</f>
        <v>Annelies de Groot</v>
      </c>
    </row>
    <row r="389" spans="1:13" hidden="1" x14ac:dyDescent="0.2">
      <c r="A389" t="s">
        <v>133</v>
      </c>
      <c r="B389" t="s">
        <v>21</v>
      </c>
      <c r="C389" s="52">
        <v>0.79</v>
      </c>
      <c r="D389" s="52">
        <v>1.1399999999999999</v>
      </c>
      <c r="E389" s="52">
        <v>0.97</v>
      </c>
      <c r="F389" s="52">
        <v>0.98</v>
      </c>
      <c r="G389" s="52">
        <v>0.55000000000000004</v>
      </c>
      <c r="H389">
        <v>2</v>
      </c>
      <c r="I389" s="20" t="s">
        <v>38</v>
      </c>
      <c r="J389" s="22">
        <v>0</v>
      </c>
      <c r="K389" t="str">
        <f>VLOOKUP(A389,MasterTutor!A:D,4,FALSE)</f>
        <v>Advanced</v>
      </c>
      <c r="L389" t="str">
        <f>VLOOKUP(A389,MasterTutor!A:D,3,FALSE)</f>
        <v>Adjunct</v>
      </c>
      <c r="M389" t="str">
        <f>VLOOKUP(A389,MasterTutor!A:D,2,FALSE)</f>
        <v>Annelies de Groot</v>
      </c>
    </row>
    <row r="390" spans="1:13" hidden="1" x14ac:dyDescent="0.2">
      <c r="A390" t="s">
        <v>133</v>
      </c>
      <c r="B390" t="s">
        <v>22</v>
      </c>
      <c r="C390" s="52">
        <v>0.83</v>
      </c>
      <c r="D390" s="52">
        <v>1.1100000000000001</v>
      </c>
      <c r="E390" s="52">
        <v>0.99</v>
      </c>
      <c r="F390" s="52">
        <v>1</v>
      </c>
      <c r="G390" s="52">
        <v>0.22</v>
      </c>
      <c r="H390">
        <v>8</v>
      </c>
      <c r="I390" s="20" t="s">
        <v>134</v>
      </c>
      <c r="J390" s="22">
        <v>0.38</v>
      </c>
      <c r="K390" t="str">
        <f>VLOOKUP(A390,MasterTutor!A:D,4,FALSE)</f>
        <v>Advanced</v>
      </c>
      <c r="L390" t="str">
        <f>VLOOKUP(A390,MasterTutor!A:D,3,FALSE)</f>
        <v>Adjunct</v>
      </c>
      <c r="M390" t="str">
        <f>VLOOKUP(A390,MasterTutor!A:D,2,FALSE)</f>
        <v>Annelies de Groot</v>
      </c>
    </row>
    <row r="391" spans="1:13" x14ac:dyDescent="0.2">
      <c r="A391" t="s">
        <v>133</v>
      </c>
      <c r="B391" t="s">
        <v>9158</v>
      </c>
      <c r="C391" s="52">
        <v>1.05</v>
      </c>
      <c r="D391" s="52">
        <v>1.1200000000000001</v>
      </c>
      <c r="E391" s="52">
        <v>1</v>
      </c>
      <c r="F391" s="52">
        <v>0.96</v>
      </c>
      <c r="G391" s="52">
        <v>0.55000000000000004</v>
      </c>
      <c r="H391">
        <v>7</v>
      </c>
      <c r="I391" s="20">
        <v>0.25</v>
      </c>
      <c r="J391" s="22">
        <v>0.25</v>
      </c>
      <c r="K391" t="str">
        <f>VLOOKUP(A391,MasterTutor!A:D,4,FALSE)</f>
        <v>Advanced</v>
      </c>
      <c r="L391" t="str">
        <f>VLOOKUP(A391,MasterTutor!A:D,3,FALSE)</f>
        <v>Adjunct</v>
      </c>
      <c r="M391" t="str">
        <f>VLOOKUP(A391,MasterTutor!A:D,2,FALSE)</f>
        <v>Annelies de Groot</v>
      </c>
    </row>
    <row r="392" spans="1:13" hidden="1" x14ac:dyDescent="0.2">
      <c r="A392" t="s">
        <v>135</v>
      </c>
      <c r="B392" t="s">
        <v>14</v>
      </c>
      <c r="C392" s="52">
        <v>1.0667</v>
      </c>
      <c r="D392" s="52">
        <v>1.1759999999999999</v>
      </c>
      <c r="E392" s="52">
        <v>1</v>
      </c>
      <c r="F392" s="52">
        <v>0.5</v>
      </c>
      <c r="G392" s="52">
        <v>0.11764705882352899</v>
      </c>
      <c r="H392">
        <v>9</v>
      </c>
      <c r="I392" s="20" t="s">
        <v>136</v>
      </c>
      <c r="J392" s="22">
        <v>0.12</v>
      </c>
      <c r="K392" t="str">
        <f>VLOOKUP(A392,MasterTutor!A:D,4,FALSE)</f>
        <v>Advanced</v>
      </c>
      <c r="L392" t="str">
        <f>VLOOKUP(A392,MasterTutor!A:D,3,FALSE)</f>
        <v>Professional</v>
      </c>
      <c r="M392" t="str">
        <f>VLOOKUP(A392,MasterTutor!A:D,2,FALSE)</f>
        <v>Annelies de Groot</v>
      </c>
    </row>
    <row r="393" spans="1:13" hidden="1" x14ac:dyDescent="0.2">
      <c r="A393" t="s">
        <v>135</v>
      </c>
      <c r="B393" t="s">
        <v>14</v>
      </c>
      <c r="C393" s="52">
        <v>1.0667</v>
      </c>
      <c r="D393" s="52">
        <v>1.1759999999999999</v>
      </c>
      <c r="E393" s="52">
        <v>1</v>
      </c>
      <c r="F393" s="52">
        <v>0.5</v>
      </c>
      <c r="G393" s="52">
        <v>0.11764705882352899</v>
      </c>
      <c r="H393">
        <v>9</v>
      </c>
      <c r="I393" s="20" t="s">
        <v>136</v>
      </c>
      <c r="J393" s="22">
        <f>_xlfn.TEXTBEFORE(I393, "/")/_xlfn.TEXTAFTER(I393,"/")</f>
        <v>0.11764705882352941</v>
      </c>
      <c r="K393" t="str">
        <f>VLOOKUP(A393,MasterTutor!A:D,4,FALSE)</f>
        <v>Advanced</v>
      </c>
      <c r="L393" t="str">
        <f>VLOOKUP(A393,MasterTutor!A:D,3,FALSE)</f>
        <v>Professional</v>
      </c>
      <c r="M393" t="str">
        <f>VLOOKUP(A393,MasterTutor!A:D,2,FALSE)</f>
        <v>Annelies de Groot</v>
      </c>
    </row>
    <row r="394" spans="1:13" hidden="1" x14ac:dyDescent="0.2">
      <c r="A394" t="s">
        <v>135</v>
      </c>
      <c r="B394" t="s">
        <v>16</v>
      </c>
      <c r="C394" s="52">
        <v>1.06</v>
      </c>
      <c r="D394" s="52">
        <v>1.03</v>
      </c>
      <c r="E394" s="52">
        <v>0.99</v>
      </c>
      <c r="F394" s="52">
        <v>1</v>
      </c>
      <c r="G394" s="52">
        <v>0</v>
      </c>
      <c r="H394">
        <v>9</v>
      </c>
      <c r="I394" s="23">
        <v>45665</v>
      </c>
      <c r="J394" s="24">
        <v>0.13</v>
      </c>
      <c r="K394" t="str">
        <f>VLOOKUP(A394,MasterTutor!A:D,4,FALSE)</f>
        <v>Advanced</v>
      </c>
      <c r="L394" t="str">
        <f>VLOOKUP(A394,MasterTutor!A:D,3,FALSE)</f>
        <v>Professional</v>
      </c>
      <c r="M394" t="str">
        <f>VLOOKUP(A394,MasterTutor!A:D,2,FALSE)</f>
        <v>Annelies de Groot</v>
      </c>
    </row>
    <row r="395" spans="1:13" hidden="1" x14ac:dyDescent="0.2">
      <c r="A395" t="s">
        <v>135</v>
      </c>
      <c r="B395" t="s">
        <v>22</v>
      </c>
      <c r="C395" s="52">
        <v>0.7</v>
      </c>
      <c r="D395" s="52">
        <v>1.04</v>
      </c>
      <c r="E395" s="52">
        <v>0.99</v>
      </c>
      <c r="F395" s="52">
        <v>0.93</v>
      </c>
      <c r="G395" s="52">
        <v>0.4</v>
      </c>
      <c r="H395">
        <v>1</v>
      </c>
      <c r="I395" s="20" t="s">
        <v>137</v>
      </c>
      <c r="J395" s="22">
        <v>0.18</v>
      </c>
      <c r="K395" t="str">
        <f>VLOOKUP(A395,MasterTutor!A:D,4,FALSE)</f>
        <v>Advanced</v>
      </c>
      <c r="L395" t="str">
        <f>VLOOKUP(A395,MasterTutor!A:D,3,FALSE)</f>
        <v>Professional</v>
      </c>
      <c r="M395" t="str">
        <f>VLOOKUP(A395,MasterTutor!A:D,2,FALSE)</f>
        <v>Annelies de Groot</v>
      </c>
    </row>
    <row r="396" spans="1:13" x14ac:dyDescent="0.2">
      <c r="A396" t="s">
        <v>135</v>
      </c>
      <c r="B396" t="s">
        <v>9158</v>
      </c>
      <c r="C396" s="52">
        <v>1.02</v>
      </c>
      <c r="D396" s="52">
        <v>0.97</v>
      </c>
      <c r="E396" s="52">
        <v>1</v>
      </c>
      <c r="F396" s="52">
        <v>0.89</v>
      </c>
      <c r="G396" s="52">
        <v>0.24</v>
      </c>
      <c r="H396">
        <v>7</v>
      </c>
      <c r="I396" s="20">
        <v>0.125</v>
      </c>
      <c r="J396" s="22">
        <f>1/8</f>
        <v>0.125</v>
      </c>
      <c r="K396" t="str">
        <f>VLOOKUP(A396,MasterTutor!A:D,4,FALSE)</f>
        <v>Advanced</v>
      </c>
      <c r="L396" t="str">
        <f>VLOOKUP(A396,MasterTutor!A:D,3,FALSE)</f>
        <v>Professional</v>
      </c>
      <c r="M396" t="str">
        <f>VLOOKUP(A396,MasterTutor!A:D,2,FALSE)</f>
        <v>Annelies de Groot</v>
      </c>
    </row>
    <row r="397" spans="1:13" hidden="1" x14ac:dyDescent="0.2">
      <c r="A397" t="s">
        <v>138</v>
      </c>
      <c r="B397" t="s">
        <v>14</v>
      </c>
      <c r="C397" s="52">
        <v>0.70709999999999995</v>
      </c>
      <c r="D397" s="52">
        <v>1.46949999999999</v>
      </c>
      <c r="E397" s="52">
        <v>0.98823529411764699</v>
      </c>
      <c r="F397" s="52">
        <v>0.98113207547169801</v>
      </c>
      <c r="G397" s="52">
        <v>0.72</v>
      </c>
      <c r="H397">
        <v>3</v>
      </c>
      <c r="I397" s="20" t="s">
        <v>120</v>
      </c>
      <c r="J397" s="22">
        <v>0.8</v>
      </c>
      <c r="K397" t="str">
        <f>VLOOKUP(A397,MasterTutor!A:D,4,FALSE)</f>
        <v>Premium</v>
      </c>
      <c r="L397" t="str">
        <f>VLOOKUP(A397,MasterTutor!A:D,3,FALSE)</f>
        <v>Professional</v>
      </c>
      <c r="M397" t="str">
        <f>VLOOKUP(A397,MasterTutor!A:D,2,FALSE)</f>
        <v>Jessica Milner</v>
      </c>
    </row>
    <row r="398" spans="1:13" hidden="1" x14ac:dyDescent="0.2">
      <c r="A398" t="s">
        <v>138</v>
      </c>
      <c r="B398" t="s">
        <v>16</v>
      </c>
      <c r="C398" s="52">
        <v>0.65</v>
      </c>
      <c r="D398" s="52">
        <v>1.35</v>
      </c>
      <c r="E398" s="52">
        <v>1</v>
      </c>
      <c r="F398" s="52">
        <v>1</v>
      </c>
      <c r="G398" s="52">
        <v>0.69</v>
      </c>
      <c r="H398">
        <v>2</v>
      </c>
      <c r="I398" s="23">
        <v>45661</v>
      </c>
      <c r="J398" s="24">
        <v>0.25</v>
      </c>
      <c r="K398" t="str">
        <f>VLOOKUP(A398,MasterTutor!A:D,4,FALSE)</f>
        <v>Premium</v>
      </c>
      <c r="L398" t="str">
        <f>VLOOKUP(A398,MasterTutor!A:D,3,FALSE)</f>
        <v>Professional</v>
      </c>
      <c r="M398" t="str">
        <f>VLOOKUP(A398,MasterTutor!A:D,2,FALSE)</f>
        <v>Jessica Milner</v>
      </c>
    </row>
    <row r="399" spans="1:13" hidden="1" x14ac:dyDescent="0.2">
      <c r="A399" t="s">
        <v>138</v>
      </c>
      <c r="B399" t="s">
        <v>17</v>
      </c>
      <c r="C399" s="52">
        <v>0.66</v>
      </c>
      <c r="D399" s="52">
        <v>1.03</v>
      </c>
      <c r="E399" s="52">
        <v>0.92</v>
      </c>
      <c r="F399" s="52">
        <v>0.98</v>
      </c>
      <c r="G399" s="52">
        <v>0.82</v>
      </c>
      <c r="H399">
        <v>8</v>
      </c>
      <c r="I399" s="20">
        <v>1</v>
      </c>
      <c r="J399" s="22">
        <f>I399</f>
        <v>1</v>
      </c>
      <c r="K399" t="str">
        <f>VLOOKUP(A399,MasterTutor!A:D,4,FALSE)</f>
        <v>Premium</v>
      </c>
      <c r="L399" t="str">
        <f>VLOOKUP(A399,MasterTutor!A:D,3,FALSE)</f>
        <v>Professional</v>
      </c>
      <c r="M399" t="str">
        <f>VLOOKUP(A399,MasterTutor!A:D,2,FALSE)</f>
        <v>Jessica Milner</v>
      </c>
    </row>
    <row r="400" spans="1:13" hidden="1" x14ac:dyDescent="0.2">
      <c r="A400" t="s">
        <v>138</v>
      </c>
      <c r="B400" t="s">
        <v>18</v>
      </c>
      <c r="C400" s="52">
        <v>0.7</v>
      </c>
      <c r="D400" s="52">
        <v>1.3</v>
      </c>
      <c r="E400" s="52">
        <v>0.99</v>
      </c>
      <c r="F400" s="52">
        <v>1</v>
      </c>
      <c r="G400" s="52">
        <v>0.62</v>
      </c>
      <c r="H400">
        <v>4</v>
      </c>
      <c r="I400" s="20">
        <v>1</v>
      </c>
      <c r="J400" s="22">
        <f>I400</f>
        <v>1</v>
      </c>
      <c r="K400" t="str">
        <f>VLOOKUP(A400,MasterTutor!A:D,4,FALSE)</f>
        <v>Premium</v>
      </c>
      <c r="L400" t="str">
        <f>VLOOKUP(A400,MasterTutor!A:D,3,FALSE)</f>
        <v>Professional</v>
      </c>
      <c r="M400" t="str">
        <f>VLOOKUP(A400,MasterTutor!A:D,2,FALSE)</f>
        <v>Jessica Milner</v>
      </c>
    </row>
    <row r="401" spans="1:13" hidden="1" x14ac:dyDescent="0.2">
      <c r="A401" t="s">
        <v>138</v>
      </c>
      <c r="B401" t="s">
        <v>20</v>
      </c>
      <c r="C401" s="52">
        <v>0.93</v>
      </c>
      <c r="D401" s="52">
        <v>0.96</v>
      </c>
      <c r="E401" s="52">
        <v>0.99</v>
      </c>
      <c r="F401" s="52">
        <v>0.98</v>
      </c>
      <c r="G401" s="52">
        <v>0.47</v>
      </c>
      <c r="H401">
        <v>1</v>
      </c>
      <c r="I401" s="20" t="s">
        <v>19</v>
      </c>
      <c r="J401" s="22">
        <v>0.67</v>
      </c>
      <c r="K401" t="str">
        <f>VLOOKUP(A401,MasterTutor!A:D,4,FALSE)</f>
        <v>Premium</v>
      </c>
      <c r="L401" t="str">
        <f>VLOOKUP(A401,MasterTutor!A:D,3,FALSE)</f>
        <v>Professional</v>
      </c>
      <c r="M401" t="str">
        <f>VLOOKUP(A401,MasterTutor!A:D,2,FALSE)</f>
        <v>Jessica Milner</v>
      </c>
    </row>
    <row r="402" spans="1:13" hidden="1" x14ac:dyDescent="0.2">
      <c r="A402" t="s">
        <v>138</v>
      </c>
      <c r="B402" t="s">
        <v>21</v>
      </c>
      <c r="C402" s="52">
        <v>0.93</v>
      </c>
      <c r="D402" s="52">
        <v>1.1399999999999999</v>
      </c>
      <c r="E402" s="52">
        <v>0.99</v>
      </c>
      <c r="F402" s="52">
        <v>1</v>
      </c>
      <c r="G402" s="52">
        <v>0.81</v>
      </c>
      <c r="H402">
        <v>4</v>
      </c>
      <c r="I402" s="20" t="s">
        <v>23</v>
      </c>
      <c r="J402" s="22">
        <v>1</v>
      </c>
      <c r="K402" t="str">
        <f>VLOOKUP(A402,MasterTutor!A:D,4,FALSE)</f>
        <v>Premium</v>
      </c>
      <c r="L402" t="str">
        <f>VLOOKUP(A402,MasterTutor!A:D,3,FALSE)</f>
        <v>Professional</v>
      </c>
      <c r="M402" t="str">
        <f>VLOOKUP(A402,MasterTutor!A:D,2,FALSE)</f>
        <v>Jessica Milner</v>
      </c>
    </row>
    <row r="403" spans="1:13" hidden="1" x14ac:dyDescent="0.2">
      <c r="A403" t="s">
        <v>138</v>
      </c>
      <c r="B403" t="s">
        <v>22</v>
      </c>
      <c r="C403" s="52">
        <v>0.96</v>
      </c>
      <c r="D403" s="52">
        <v>1.08</v>
      </c>
      <c r="E403" s="52">
        <v>1</v>
      </c>
      <c r="F403" s="52">
        <v>0.97</v>
      </c>
      <c r="G403" s="52">
        <v>0.79</v>
      </c>
      <c r="H403">
        <v>2</v>
      </c>
      <c r="I403" s="20" t="s">
        <v>57</v>
      </c>
      <c r="J403" s="22">
        <v>0.75</v>
      </c>
      <c r="K403" t="str">
        <f>VLOOKUP(A403,MasterTutor!A:D,4,FALSE)</f>
        <v>Premium</v>
      </c>
      <c r="L403" t="str">
        <f>VLOOKUP(A403,MasterTutor!A:D,3,FALSE)</f>
        <v>Professional</v>
      </c>
      <c r="M403" t="str">
        <f>VLOOKUP(A403,MasterTutor!A:D,2,FALSE)</f>
        <v>Jessica Milner</v>
      </c>
    </row>
    <row r="404" spans="1:13" x14ac:dyDescent="0.2">
      <c r="A404" t="s">
        <v>138</v>
      </c>
      <c r="B404" t="s">
        <v>9158</v>
      </c>
      <c r="C404" s="52">
        <v>0.61</v>
      </c>
      <c r="D404" s="52">
        <v>1.24</v>
      </c>
      <c r="E404" s="52">
        <v>1</v>
      </c>
      <c r="F404" s="52">
        <v>1</v>
      </c>
      <c r="G404" s="52">
        <v>0.74</v>
      </c>
      <c r="H404">
        <v>5</v>
      </c>
      <c r="I404" s="20">
        <v>0.33333333333333331</v>
      </c>
      <c r="J404" s="22">
        <v>0.33</v>
      </c>
      <c r="K404" t="str">
        <f>VLOOKUP(A404,MasterTutor!A:D,4,FALSE)</f>
        <v>Premium</v>
      </c>
      <c r="L404" t="str">
        <f>VLOOKUP(A404,MasterTutor!A:D,3,FALSE)</f>
        <v>Professional</v>
      </c>
      <c r="M404" t="str">
        <f>VLOOKUP(A404,MasterTutor!A:D,2,FALSE)</f>
        <v>Jessica Milner</v>
      </c>
    </row>
    <row r="405" spans="1:13" hidden="1" x14ac:dyDescent="0.2">
      <c r="A405" t="s">
        <v>139</v>
      </c>
      <c r="B405" t="s">
        <v>14</v>
      </c>
      <c r="C405" s="52">
        <v>0.53749999999999998</v>
      </c>
      <c r="D405" s="52">
        <v>1.0164</v>
      </c>
      <c r="E405" s="52">
        <v>1</v>
      </c>
      <c r="F405" s="52">
        <v>0.75675675675675602</v>
      </c>
      <c r="G405" s="52">
        <v>0.4</v>
      </c>
      <c r="H405">
        <v>3</v>
      </c>
      <c r="I405" s="20" t="s">
        <v>57</v>
      </c>
      <c r="J405" s="22">
        <v>0.75</v>
      </c>
      <c r="K405" t="str">
        <f>VLOOKUP(A405,MasterTutor!A:D,4,FALSE)</f>
        <v>Distinguished</v>
      </c>
      <c r="L405" t="str">
        <f>VLOOKUP(A405,MasterTutor!A:D,3,FALSE)</f>
        <v>Professional</v>
      </c>
      <c r="M405" t="str">
        <f>VLOOKUP(A405,MasterTutor!A:D,2,FALSE)</f>
        <v>Ela Cross</v>
      </c>
    </row>
    <row r="406" spans="1:13" hidden="1" x14ac:dyDescent="0.2">
      <c r="A406" t="s">
        <v>139</v>
      </c>
      <c r="B406" t="s">
        <v>16</v>
      </c>
      <c r="C406" s="52">
        <v>0.56999999999999995</v>
      </c>
      <c r="D406" s="52">
        <v>0.99</v>
      </c>
      <c r="E406" s="52">
        <v>1</v>
      </c>
      <c r="F406" s="52">
        <v>0.97</v>
      </c>
      <c r="G406" s="52">
        <v>0.33</v>
      </c>
      <c r="H406">
        <v>4</v>
      </c>
      <c r="I406" s="23">
        <v>45719</v>
      </c>
      <c r="J406" s="22">
        <v>1</v>
      </c>
      <c r="K406" t="str">
        <f>VLOOKUP(A406,MasterTutor!A:D,4,FALSE)</f>
        <v>Distinguished</v>
      </c>
      <c r="L406" t="str">
        <f>VLOOKUP(A406,MasterTutor!A:D,3,FALSE)</f>
        <v>Professional</v>
      </c>
      <c r="M406" t="str">
        <f>VLOOKUP(A406,MasterTutor!A:D,2,FALSE)</f>
        <v>Ela Cross</v>
      </c>
    </row>
    <row r="407" spans="1:13" hidden="1" x14ac:dyDescent="0.2">
      <c r="A407" t="s">
        <v>139</v>
      </c>
      <c r="B407" t="s">
        <v>17</v>
      </c>
      <c r="C407" s="52">
        <v>0.69</v>
      </c>
      <c r="D407" s="52">
        <v>1.01</v>
      </c>
      <c r="E407" s="52">
        <v>1</v>
      </c>
      <c r="F407" s="52">
        <v>0.98</v>
      </c>
      <c r="G407" s="52">
        <v>0.8</v>
      </c>
      <c r="H407">
        <v>3</v>
      </c>
      <c r="I407" s="20">
        <v>1</v>
      </c>
      <c r="J407" s="22">
        <f>I407</f>
        <v>1</v>
      </c>
      <c r="K407" t="str">
        <f>VLOOKUP(A407,MasterTutor!A:D,4,FALSE)</f>
        <v>Distinguished</v>
      </c>
      <c r="L407" t="str">
        <f>VLOOKUP(A407,MasterTutor!A:D,3,FALSE)</f>
        <v>Professional</v>
      </c>
      <c r="M407" t="str">
        <f>VLOOKUP(A407,MasterTutor!A:D,2,FALSE)</f>
        <v>Ela Cross</v>
      </c>
    </row>
    <row r="408" spans="1:13" hidden="1" x14ac:dyDescent="0.2">
      <c r="A408" t="s">
        <v>139</v>
      </c>
      <c r="B408" t="s">
        <v>18</v>
      </c>
      <c r="C408" s="52">
        <v>0.48</v>
      </c>
      <c r="D408" s="52">
        <v>1.03</v>
      </c>
      <c r="E408" s="52">
        <v>1</v>
      </c>
      <c r="F408" s="52">
        <v>1</v>
      </c>
      <c r="G408" s="52">
        <v>0.33</v>
      </c>
      <c r="H408">
        <v>1</v>
      </c>
      <c r="I408" s="20">
        <v>1</v>
      </c>
      <c r="J408" s="22">
        <f>I408</f>
        <v>1</v>
      </c>
      <c r="K408" t="str">
        <f>VLOOKUP(A408,MasterTutor!A:D,4,FALSE)</f>
        <v>Distinguished</v>
      </c>
      <c r="L408" t="str">
        <f>VLOOKUP(A408,MasterTutor!A:D,3,FALSE)</f>
        <v>Professional</v>
      </c>
      <c r="M408" t="str">
        <f>VLOOKUP(A408,MasterTutor!A:D,2,FALSE)</f>
        <v>Ela Cross</v>
      </c>
    </row>
    <row r="409" spans="1:13" hidden="1" x14ac:dyDescent="0.2">
      <c r="A409" t="s">
        <v>139</v>
      </c>
      <c r="B409" t="s">
        <v>20</v>
      </c>
      <c r="C409" s="52">
        <v>0.57999999999999996</v>
      </c>
      <c r="D409" s="52">
        <v>1.02</v>
      </c>
      <c r="E409" s="52">
        <v>1</v>
      </c>
      <c r="F409" s="52">
        <v>0.74</v>
      </c>
      <c r="G409" s="52">
        <v>0.46</v>
      </c>
      <c r="H409" t="e">
        <v>#N/A</v>
      </c>
      <c r="I409" s="20">
        <v>1</v>
      </c>
      <c r="J409" s="22">
        <f>I409</f>
        <v>1</v>
      </c>
      <c r="K409" t="str">
        <f>VLOOKUP(A409,MasterTutor!A:D,4,FALSE)</f>
        <v>Distinguished</v>
      </c>
      <c r="L409" t="str">
        <f>VLOOKUP(A409,MasterTutor!A:D,3,FALSE)</f>
        <v>Professional</v>
      </c>
      <c r="M409" t="str">
        <f>VLOOKUP(A409,MasterTutor!A:D,2,FALSE)</f>
        <v>Ela Cross</v>
      </c>
    </row>
    <row r="410" spans="1:13" hidden="1" x14ac:dyDescent="0.2">
      <c r="A410" t="s">
        <v>139</v>
      </c>
      <c r="B410" t="s">
        <v>21</v>
      </c>
      <c r="C410" s="52">
        <v>0.32</v>
      </c>
      <c r="D410" s="52">
        <v>0.68</v>
      </c>
      <c r="E410" s="52">
        <v>1</v>
      </c>
      <c r="F410" s="52">
        <v>1</v>
      </c>
      <c r="G410" s="52">
        <v>0.78</v>
      </c>
      <c r="H410">
        <v>0</v>
      </c>
      <c r="I410" s="20" t="s">
        <v>45</v>
      </c>
      <c r="J410" s="22">
        <v>1</v>
      </c>
      <c r="K410" t="str">
        <f>VLOOKUP(A410,MasterTutor!A:D,4,FALSE)</f>
        <v>Distinguished</v>
      </c>
      <c r="L410" t="str">
        <f>VLOOKUP(A410,MasterTutor!A:D,3,FALSE)</f>
        <v>Professional</v>
      </c>
      <c r="M410" t="str">
        <f>VLOOKUP(A410,MasterTutor!A:D,2,FALSE)</f>
        <v>Ela Cross</v>
      </c>
    </row>
    <row r="411" spans="1:13" hidden="1" x14ac:dyDescent="0.2">
      <c r="A411" t="s">
        <v>139</v>
      </c>
      <c r="B411" t="s">
        <v>22</v>
      </c>
      <c r="C411" s="52">
        <v>0.4</v>
      </c>
      <c r="D411" s="52">
        <v>0.97</v>
      </c>
      <c r="E411" s="52">
        <v>1</v>
      </c>
      <c r="F411" s="52">
        <v>0.93</v>
      </c>
      <c r="G411" s="52">
        <v>0.43</v>
      </c>
      <c r="H411">
        <v>0</v>
      </c>
      <c r="I411" s="20" t="s">
        <v>57</v>
      </c>
      <c r="J411" s="22">
        <v>0.75</v>
      </c>
      <c r="K411" t="str">
        <f>VLOOKUP(A411,MasterTutor!A:D,4,FALSE)</f>
        <v>Distinguished</v>
      </c>
      <c r="L411" t="str">
        <f>VLOOKUP(A411,MasterTutor!A:D,3,FALSE)</f>
        <v>Professional</v>
      </c>
      <c r="M411" t="str">
        <f>VLOOKUP(A411,MasterTutor!A:D,2,FALSE)</f>
        <v>Ela Cross</v>
      </c>
    </row>
    <row r="412" spans="1:13" x14ac:dyDescent="0.2">
      <c r="A412" t="s">
        <v>139</v>
      </c>
      <c r="B412" t="s">
        <v>9158</v>
      </c>
      <c r="C412" s="52">
        <v>0.52</v>
      </c>
      <c r="D412" s="52">
        <v>0.99</v>
      </c>
      <c r="E412" s="52">
        <v>1</v>
      </c>
      <c r="F412" s="52">
        <v>1</v>
      </c>
      <c r="G412" s="52">
        <v>0.5</v>
      </c>
      <c r="H412">
        <v>2</v>
      </c>
      <c r="I412" s="20">
        <v>0.5</v>
      </c>
      <c r="J412" s="22">
        <v>0.5</v>
      </c>
      <c r="K412" t="str">
        <f>VLOOKUP(A412,MasterTutor!A:D,4,FALSE)</f>
        <v>Distinguished</v>
      </c>
      <c r="L412" t="str">
        <f>VLOOKUP(A412,MasterTutor!A:D,3,FALSE)</f>
        <v>Professional</v>
      </c>
      <c r="M412" t="str">
        <f>VLOOKUP(A412,MasterTutor!A:D,2,FALSE)</f>
        <v>Ela Cross</v>
      </c>
    </row>
    <row r="413" spans="1:13" hidden="1" x14ac:dyDescent="0.2">
      <c r="A413" t="s">
        <v>140</v>
      </c>
      <c r="B413" t="s">
        <v>14</v>
      </c>
      <c r="C413" s="52">
        <v>1.3332999999999999</v>
      </c>
      <c r="D413" s="52">
        <v>1.2030999999999901</v>
      </c>
      <c r="E413" s="52">
        <v>0.94</v>
      </c>
      <c r="F413" s="52">
        <v>0.82499999999999996</v>
      </c>
      <c r="G413" s="52">
        <v>0.33333333333333298</v>
      </c>
      <c r="H413">
        <v>2</v>
      </c>
      <c r="I413" s="20" t="s">
        <v>34</v>
      </c>
      <c r="J413" s="22">
        <v>0</v>
      </c>
      <c r="K413" t="str">
        <f>VLOOKUP(A413,MasterTutor!A:D,4,FALSE)</f>
        <v>Advanced</v>
      </c>
      <c r="L413" t="str">
        <f>VLOOKUP(A413,MasterTutor!A:D,3,FALSE)</f>
        <v>Adjunct</v>
      </c>
      <c r="M413" t="str">
        <f>VLOOKUP(A413,MasterTutor!A:D,2,FALSE)</f>
        <v>Kristin Haase-Alvey</v>
      </c>
    </row>
    <row r="414" spans="1:13" hidden="1" x14ac:dyDescent="0.2">
      <c r="A414" t="s">
        <v>140</v>
      </c>
      <c r="B414" t="s">
        <v>16</v>
      </c>
      <c r="C414" s="52">
        <v>1.1599999999999999</v>
      </c>
      <c r="D414" s="52">
        <v>1.1000000000000001</v>
      </c>
      <c r="E414" s="52">
        <v>0.78</v>
      </c>
      <c r="F414" s="52">
        <v>0.91</v>
      </c>
      <c r="G414" s="52">
        <v>0.44</v>
      </c>
      <c r="H414">
        <v>3</v>
      </c>
      <c r="I414" s="23">
        <v>45660</v>
      </c>
      <c r="J414" s="24">
        <f>1/3</f>
        <v>0.33333333333333331</v>
      </c>
      <c r="K414" t="str">
        <f>VLOOKUP(A414,MasterTutor!A:D,4,FALSE)</f>
        <v>Advanced</v>
      </c>
      <c r="L414" t="str">
        <f>VLOOKUP(A414,MasterTutor!A:D,3,FALSE)</f>
        <v>Adjunct</v>
      </c>
      <c r="M414" t="str">
        <f>VLOOKUP(A414,MasterTutor!A:D,2,FALSE)</f>
        <v>Kristin Haase-Alvey</v>
      </c>
    </row>
    <row r="415" spans="1:13" hidden="1" x14ac:dyDescent="0.2">
      <c r="A415" t="s">
        <v>140</v>
      </c>
      <c r="B415" t="s">
        <v>17</v>
      </c>
      <c r="C415" s="52">
        <v>1.45</v>
      </c>
      <c r="D415" s="52">
        <v>1.52</v>
      </c>
      <c r="E415" s="52">
        <v>0.92</v>
      </c>
      <c r="F415" s="52">
        <v>1</v>
      </c>
      <c r="G415" s="52">
        <v>0.8</v>
      </c>
      <c r="H415">
        <v>2</v>
      </c>
      <c r="J415" s="19"/>
      <c r="K415" t="str">
        <f>VLOOKUP(A415,MasterTutor!A:D,4,FALSE)</f>
        <v>Advanced</v>
      </c>
      <c r="L415" t="str">
        <f>VLOOKUP(A415,MasterTutor!A:D,3,FALSE)</f>
        <v>Adjunct</v>
      </c>
      <c r="M415" t="str">
        <f>VLOOKUP(A415,MasterTutor!A:D,2,FALSE)</f>
        <v>Kristin Haase-Alvey</v>
      </c>
    </row>
    <row r="416" spans="1:13" hidden="1" x14ac:dyDescent="0.2">
      <c r="A416" t="s">
        <v>140</v>
      </c>
      <c r="B416" t="s">
        <v>18</v>
      </c>
      <c r="C416" s="52">
        <v>0.41</v>
      </c>
      <c r="D416" s="52">
        <v>1.02</v>
      </c>
      <c r="E416" s="52">
        <v>1</v>
      </c>
      <c r="F416" s="52">
        <v>0.92</v>
      </c>
      <c r="G416" s="52">
        <v>0.67</v>
      </c>
      <c r="H416">
        <v>2</v>
      </c>
      <c r="I416" s="20">
        <v>1</v>
      </c>
      <c r="J416" s="22">
        <f>I416</f>
        <v>1</v>
      </c>
      <c r="K416" t="str">
        <f>VLOOKUP(A416,MasterTutor!A:D,4,FALSE)</f>
        <v>Advanced</v>
      </c>
      <c r="L416" t="str">
        <f>VLOOKUP(A416,MasterTutor!A:D,3,FALSE)</f>
        <v>Adjunct</v>
      </c>
      <c r="M416" t="str">
        <f>VLOOKUP(A416,MasterTutor!A:D,2,FALSE)</f>
        <v>Kristin Haase-Alvey</v>
      </c>
    </row>
    <row r="417" spans="1:13" hidden="1" x14ac:dyDescent="0.2">
      <c r="A417" t="s">
        <v>140</v>
      </c>
      <c r="B417" t="s">
        <v>20</v>
      </c>
      <c r="C417" s="52">
        <v>1</v>
      </c>
      <c r="D417" s="52">
        <v>1.1599999999999999</v>
      </c>
      <c r="E417" s="52">
        <v>0.97</v>
      </c>
      <c r="F417" s="52">
        <v>0.96</v>
      </c>
      <c r="G417" s="52">
        <v>0.1</v>
      </c>
      <c r="H417">
        <v>1</v>
      </c>
      <c r="I417" s="20">
        <v>1</v>
      </c>
      <c r="J417" s="22">
        <f>I417</f>
        <v>1</v>
      </c>
      <c r="K417" t="str">
        <f>VLOOKUP(A417,MasterTutor!A:D,4,FALSE)</f>
        <v>Advanced</v>
      </c>
      <c r="L417" t="str">
        <f>VLOOKUP(A417,MasterTutor!A:D,3,FALSE)</f>
        <v>Adjunct</v>
      </c>
      <c r="M417" t="str">
        <f>VLOOKUP(A417,MasterTutor!A:D,2,FALSE)</f>
        <v>Kristin Haase-Alvey</v>
      </c>
    </row>
    <row r="418" spans="1:13" hidden="1" x14ac:dyDescent="0.2">
      <c r="A418" t="s">
        <v>140</v>
      </c>
      <c r="B418" t="s">
        <v>21</v>
      </c>
      <c r="C418" s="52">
        <v>0.91</v>
      </c>
      <c r="D418" s="52">
        <v>1.1399999999999999</v>
      </c>
      <c r="E418" s="52">
        <v>0.94</v>
      </c>
      <c r="F418" s="52">
        <v>0.96</v>
      </c>
      <c r="G418" s="52">
        <v>0.6</v>
      </c>
      <c r="H418">
        <v>4</v>
      </c>
      <c r="I418" s="21"/>
      <c r="J418" s="19"/>
      <c r="K418" t="str">
        <f>VLOOKUP(A418,MasterTutor!A:D,4,FALSE)</f>
        <v>Advanced</v>
      </c>
      <c r="L418" t="str">
        <f>VLOOKUP(A418,MasterTutor!A:D,3,FALSE)</f>
        <v>Adjunct</v>
      </c>
      <c r="M418" t="str">
        <f>VLOOKUP(A418,MasterTutor!A:D,2,FALSE)</f>
        <v>Kristin Haase-Alvey</v>
      </c>
    </row>
    <row r="419" spans="1:13" hidden="1" x14ac:dyDescent="0.2">
      <c r="A419" t="s">
        <v>140</v>
      </c>
      <c r="B419" t="s">
        <v>22</v>
      </c>
      <c r="C419" s="52">
        <v>0.78</v>
      </c>
      <c r="D419" s="52">
        <v>1.1499999999999999</v>
      </c>
      <c r="E419" s="52">
        <v>0.91</v>
      </c>
      <c r="F419" s="52">
        <v>0.91</v>
      </c>
      <c r="G419" s="52">
        <v>0.75</v>
      </c>
      <c r="H419">
        <v>5</v>
      </c>
      <c r="I419" s="20" t="s">
        <v>45</v>
      </c>
      <c r="J419" s="22">
        <v>1</v>
      </c>
      <c r="K419" t="str">
        <f>VLOOKUP(A419,MasterTutor!A:D,4,FALSE)</f>
        <v>Advanced</v>
      </c>
      <c r="L419" t="str">
        <f>VLOOKUP(A419,MasterTutor!A:D,3,FALSE)</f>
        <v>Adjunct</v>
      </c>
      <c r="M419" t="str">
        <f>VLOOKUP(A419,MasterTutor!A:D,2,FALSE)</f>
        <v>Kristin Haase-Alvey</v>
      </c>
    </row>
    <row r="420" spans="1:13" x14ac:dyDescent="0.2">
      <c r="A420" t="s">
        <v>140</v>
      </c>
      <c r="B420" t="s">
        <v>9158</v>
      </c>
      <c r="C420" s="52">
        <v>1.17</v>
      </c>
      <c r="D420" s="52">
        <v>1.38</v>
      </c>
      <c r="E420" s="52">
        <v>0.89</v>
      </c>
      <c r="F420" s="52">
        <v>0.66</v>
      </c>
      <c r="G420" s="52">
        <v>0.57999999999999996</v>
      </c>
      <c r="H420">
        <v>3</v>
      </c>
      <c r="I420" s="20"/>
      <c r="J420" s="22"/>
      <c r="K420" t="str">
        <f>VLOOKUP(A420,MasterTutor!A:D,4,FALSE)</f>
        <v>Advanced</v>
      </c>
      <c r="L420" t="str">
        <f>VLOOKUP(A420,MasterTutor!A:D,3,FALSE)</f>
        <v>Adjunct</v>
      </c>
      <c r="M420" t="str">
        <f>VLOOKUP(A420,MasterTutor!A:D,2,FALSE)</f>
        <v>Kristin Haase-Alvey</v>
      </c>
    </row>
    <row r="421" spans="1:13" hidden="1" x14ac:dyDescent="0.2">
      <c r="A421" t="s">
        <v>141</v>
      </c>
      <c r="B421" t="s">
        <v>14</v>
      </c>
      <c r="C421" s="52">
        <v>0.8125</v>
      </c>
      <c r="D421" s="52">
        <v>1.4375</v>
      </c>
      <c r="E421" s="52">
        <v>0.95918367346938704</v>
      </c>
      <c r="F421" s="52">
        <v>1</v>
      </c>
      <c r="G421" s="52">
        <v>0.91666666666666596</v>
      </c>
      <c r="H421">
        <v>8</v>
      </c>
      <c r="I421" s="20"/>
      <c r="J421" s="22"/>
      <c r="K421" t="str">
        <f>VLOOKUP(A421,MasterTutor!A:D,4,FALSE)</f>
        <v>Advanced</v>
      </c>
      <c r="L421" t="str">
        <f>VLOOKUP(A421,MasterTutor!A:D,3,FALSE)</f>
        <v>Adjunct</v>
      </c>
      <c r="M421" t="str">
        <f>VLOOKUP(A421,MasterTutor!A:D,2,FALSE)</f>
        <v>Ela Cross</v>
      </c>
    </row>
    <row r="422" spans="1:13" hidden="1" x14ac:dyDescent="0.2">
      <c r="A422" t="s">
        <v>141</v>
      </c>
      <c r="B422" t="s">
        <v>14</v>
      </c>
      <c r="C422" s="52">
        <v>0.8125</v>
      </c>
      <c r="D422" s="52">
        <v>1.4375</v>
      </c>
      <c r="E422" s="52">
        <v>0.95918367346938704</v>
      </c>
      <c r="F422" s="52">
        <v>1</v>
      </c>
      <c r="G422" s="52">
        <v>0.91666666666666596</v>
      </c>
      <c r="H422">
        <v>8</v>
      </c>
      <c r="J422" s="19"/>
      <c r="K422" t="str">
        <f>VLOOKUP(A422,MasterTutor!A:D,4,FALSE)</f>
        <v>Advanced</v>
      </c>
      <c r="L422" t="str">
        <f>VLOOKUP(A422,MasterTutor!A:D,3,FALSE)</f>
        <v>Adjunct</v>
      </c>
      <c r="M422" t="str">
        <f>VLOOKUP(A422,MasterTutor!A:D,2,FALSE)</f>
        <v>Ela Cross</v>
      </c>
    </row>
    <row r="423" spans="1:13" hidden="1" x14ac:dyDescent="0.2">
      <c r="A423" t="s">
        <v>141</v>
      </c>
      <c r="B423" t="s">
        <v>16</v>
      </c>
      <c r="C423" s="52">
        <v>0.87</v>
      </c>
      <c r="D423" s="52">
        <v>1.32</v>
      </c>
      <c r="E423" s="52">
        <v>0.98</v>
      </c>
      <c r="F423" s="52">
        <v>1</v>
      </c>
      <c r="G423" s="52">
        <v>1</v>
      </c>
      <c r="H423">
        <v>2</v>
      </c>
      <c r="I423" s="23" t="s">
        <v>51</v>
      </c>
      <c r="J423" s="22">
        <v>0</v>
      </c>
      <c r="K423" t="str">
        <f>VLOOKUP(A423,MasterTutor!A:D,4,FALSE)</f>
        <v>Advanced</v>
      </c>
      <c r="L423" t="str">
        <f>VLOOKUP(A423,MasterTutor!A:D,3,FALSE)</f>
        <v>Adjunct</v>
      </c>
      <c r="M423" t="str">
        <f>VLOOKUP(A423,MasterTutor!A:D,2,FALSE)</f>
        <v>Ela Cross</v>
      </c>
    </row>
    <row r="424" spans="1:13" hidden="1" x14ac:dyDescent="0.2">
      <c r="A424" t="s">
        <v>141</v>
      </c>
      <c r="B424" t="s">
        <v>17</v>
      </c>
      <c r="C424" s="52">
        <v>0.65</v>
      </c>
      <c r="D424" s="52">
        <v>1.1599999999999999</v>
      </c>
      <c r="E424" s="52">
        <v>0.98</v>
      </c>
      <c r="F424" s="52">
        <v>0.41</v>
      </c>
      <c r="G424" s="52">
        <v>0.33</v>
      </c>
      <c r="H424" t="e">
        <v>#N/A</v>
      </c>
      <c r="J424" s="19"/>
      <c r="K424" t="str">
        <f>VLOOKUP(A424,MasterTutor!A:D,4,FALSE)</f>
        <v>Advanced</v>
      </c>
      <c r="L424" t="str">
        <f>VLOOKUP(A424,MasterTutor!A:D,3,FALSE)</f>
        <v>Adjunct</v>
      </c>
      <c r="M424" t="str">
        <f>VLOOKUP(A424,MasterTutor!A:D,2,FALSE)</f>
        <v>Ela Cross</v>
      </c>
    </row>
    <row r="425" spans="1:13" hidden="1" x14ac:dyDescent="0.2">
      <c r="A425" t="s">
        <v>141</v>
      </c>
      <c r="B425" t="s">
        <v>18</v>
      </c>
      <c r="C425" s="52">
        <v>0.43</v>
      </c>
      <c r="D425" s="52">
        <v>1.49</v>
      </c>
      <c r="E425" s="52">
        <v>0.96</v>
      </c>
      <c r="F425" s="52">
        <v>0.94</v>
      </c>
      <c r="G425" s="52">
        <v>0.25</v>
      </c>
      <c r="H425">
        <v>1</v>
      </c>
      <c r="J425" s="19"/>
      <c r="K425" t="str">
        <f>VLOOKUP(A425,MasterTutor!A:D,4,FALSE)</f>
        <v>Advanced</v>
      </c>
      <c r="L425" t="str">
        <f>VLOOKUP(A425,MasterTutor!A:D,3,FALSE)</f>
        <v>Adjunct</v>
      </c>
      <c r="M425" t="str">
        <f>VLOOKUP(A425,MasterTutor!A:D,2,FALSE)</f>
        <v>Ela Cross</v>
      </c>
    </row>
    <row r="426" spans="1:13" hidden="1" x14ac:dyDescent="0.2">
      <c r="A426" t="s">
        <v>141</v>
      </c>
      <c r="B426" t="s">
        <v>20</v>
      </c>
      <c r="C426" s="52">
        <v>0.39</v>
      </c>
      <c r="D426" s="52">
        <v>1.43</v>
      </c>
      <c r="E426" s="52">
        <v>1</v>
      </c>
      <c r="F426" s="52">
        <v>1</v>
      </c>
      <c r="G426" s="52">
        <v>0.78</v>
      </c>
      <c r="H426">
        <v>1</v>
      </c>
      <c r="I426" s="20">
        <v>1</v>
      </c>
      <c r="J426" s="22">
        <f>I426</f>
        <v>1</v>
      </c>
      <c r="K426" t="str">
        <f>VLOOKUP(A426,MasterTutor!A:D,4,FALSE)</f>
        <v>Advanced</v>
      </c>
      <c r="L426" t="str">
        <f>VLOOKUP(A426,MasterTutor!A:D,3,FALSE)</f>
        <v>Adjunct</v>
      </c>
      <c r="M426" t="str">
        <f>VLOOKUP(A426,MasterTutor!A:D,2,FALSE)</f>
        <v>Ela Cross</v>
      </c>
    </row>
    <row r="427" spans="1:13" hidden="1" x14ac:dyDescent="0.2">
      <c r="A427" t="s">
        <v>141</v>
      </c>
      <c r="B427" t="s">
        <v>21</v>
      </c>
      <c r="C427" s="52">
        <v>0.88</v>
      </c>
      <c r="D427" s="52">
        <v>1.62</v>
      </c>
      <c r="E427" s="52">
        <v>1</v>
      </c>
      <c r="F427" s="52">
        <v>1</v>
      </c>
      <c r="G427" s="52">
        <v>0.63</v>
      </c>
      <c r="H427">
        <v>3</v>
      </c>
      <c r="I427" s="20" t="s">
        <v>142</v>
      </c>
      <c r="J427" s="22">
        <v>0.25</v>
      </c>
      <c r="K427" t="str">
        <f>VLOOKUP(A427,MasterTutor!A:D,4,FALSE)</f>
        <v>Advanced</v>
      </c>
      <c r="L427" t="str">
        <f>VLOOKUP(A427,MasterTutor!A:D,3,FALSE)</f>
        <v>Adjunct</v>
      </c>
      <c r="M427" t="str">
        <f>VLOOKUP(A427,MasterTutor!A:D,2,FALSE)</f>
        <v>Ela Cross</v>
      </c>
    </row>
    <row r="428" spans="1:13" hidden="1" x14ac:dyDescent="0.2">
      <c r="A428" t="s">
        <v>141</v>
      </c>
      <c r="B428" t="s">
        <v>22</v>
      </c>
      <c r="C428" s="52">
        <v>1.1000000000000001</v>
      </c>
      <c r="D428" s="52">
        <v>1.7</v>
      </c>
      <c r="E428" s="52">
        <v>0.98</v>
      </c>
      <c r="F428" s="52">
        <v>0.74</v>
      </c>
      <c r="G428" s="52">
        <v>0.08</v>
      </c>
      <c r="H428">
        <v>5</v>
      </c>
      <c r="I428" s="20" t="s">
        <v>143</v>
      </c>
      <c r="J428" s="22">
        <v>0</v>
      </c>
      <c r="K428" t="str">
        <f>VLOOKUP(A428,MasterTutor!A:D,4,FALSE)</f>
        <v>Advanced</v>
      </c>
      <c r="L428" t="str">
        <f>VLOOKUP(A428,MasterTutor!A:D,3,FALSE)</f>
        <v>Adjunct</v>
      </c>
      <c r="M428" t="str">
        <f>VLOOKUP(A428,MasterTutor!A:D,2,FALSE)</f>
        <v>Ela Cross</v>
      </c>
    </row>
    <row r="429" spans="1:13" x14ac:dyDescent="0.2">
      <c r="A429" t="s">
        <v>141</v>
      </c>
      <c r="B429" t="s">
        <v>9158</v>
      </c>
      <c r="C429" s="52">
        <v>1.1299999999999999</v>
      </c>
      <c r="D429" s="52">
        <v>1.32</v>
      </c>
      <c r="E429" s="52">
        <v>0.95</v>
      </c>
      <c r="F429" s="52">
        <v>1</v>
      </c>
      <c r="G429" s="52">
        <v>0.67</v>
      </c>
      <c r="H429">
        <v>8</v>
      </c>
      <c r="I429" s="20" t="s">
        <v>143</v>
      </c>
      <c r="J429" s="22">
        <v>0</v>
      </c>
      <c r="K429" t="str">
        <f>VLOOKUP(A429,MasterTutor!A:D,4,FALSE)</f>
        <v>Advanced</v>
      </c>
      <c r="L429" t="str">
        <f>VLOOKUP(A429,MasterTutor!A:D,3,FALSE)</f>
        <v>Adjunct</v>
      </c>
      <c r="M429" t="str">
        <f>VLOOKUP(A429,MasterTutor!A:D,2,FALSE)</f>
        <v>Ela Cross</v>
      </c>
    </row>
    <row r="430" spans="1:13" hidden="1" x14ac:dyDescent="0.2">
      <c r="A430" t="s">
        <v>144</v>
      </c>
      <c r="B430" t="s">
        <v>14</v>
      </c>
      <c r="C430" s="52">
        <v>0</v>
      </c>
      <c r="D430" s="52">
        <v>0.70309999999999995</v>
      </c>
      <c r="E430" s="52">
        <v>0</v>
      </c>
      <c r="F430" s="52">
        <v>0</v>
      </c>
      <c r="G430" s="52">
        <v>0</v>
      </c>
      <c r="H430">
        <v>0</v>
      </c>
      <c r="I430" s="20"/>
      <c r="J430" s="22"/>
      <c r="K430" t="str">
        <f>VLOOKUP(A430,MasterTutor!A:D,4,FALSE)</f>
        <v>Advanced</v>
      </c>
      <c r="L430" t="str">
        <f>VLOOKUP(A430,MasterTutor!A:D,3,FALSE)</f>
        <v>Adjunct- BUC</v>
      </c>
      <c r="M430" t="str">
        <f>VLOOKUP(A430,MasterTutor!A:D,2,FALSE)</f>
        <v>Geoff St. Marie</v>
      </c>
    </row>
    <row r="431" spans="1:13" hidden="1" x14ac:dyDescent="0.2">
      <c r="A431" t="s">
        <v>144</v>
      </c>
      <c r="B431" t="s">
        <v>14</v>
      </c>
      <c r="C431" s="52">
        <v>0</v>
      </c>
      <c r="D431" s="52">
        <v>0.70309999999999995</v>
      </c>
      <c r="E431" s="52">
        <v>0</v>
      </c>
      <c r="F431" s="52">
        <v>0</v>
      </c>
      <c r="G431" s="52">
        <v>0</v>
      </c>
      <c r="H431">
        <v>0</v>
      </c>
      <c r="J431" s="19"/>
      <c r="K431" t="str">
        <f>VLOOKUP(A431,MasterTutor!A:D,4,FALSE)</f>
        <v>Advanced</v>
      </c>
      <c r="L431" t="str">
        <f>VLOOKUP(A431,MasterTutor!A:D,3,FALSE)</f>
        <v>Adjunct- BUC</v>
      </c>
      <c r="M431" t="str">
        <f>VLOOKUP(A431,MasterTutor!A:D,2,FALSE)</f>
        <v>Geoff St. Marie</v>
      </c>
    </row>
    <row r="432" spans="1:13" hidden="1" x14ac:dyDescent="0.2">
      <c r="A432" t="s">
        <v>144</v>
      </c>
      <c r="B432" t="s">
        <v>16</v>
      </c>
      <c r="C432" s="52">
        <v>0.55000000000000004</v>
      </c>
      <c r="D432" s="52">
        <v>0.89</v>
      </c>
      <c r="E432" s="52">
        <v>1</v>
      </c>
      <c r="F432" s="52">
        <v>1</v>
      </c>
      <c r="G432" s="52">
        <v>0</v>
      </c>
      <c r="H432">
        <v>2</v>
      </c>
      <c r="I432" s="23">
        <v>45753</v>
      </c>
      <c r="J432" s="24">
        <v>0.67</v>
      </c>
      <c r="K432" t="str">
        <f>VLOOKUP(A432,MasterTutor!A:D,4,FALSE)</f>
        <v>Advanced</v>
      </c>
      <c r="L432" t="str">
        <f>VLOOKUP(A432,MasterTutor!A:D,3,FALSE)</f>
        <v>Adjunct- BUC</v>
      </c>
      <c r="M432" t="str">
        <f>VLOOKUP(A432,MasterTutor!A:D,2,FALSE)</f>
        <v>Geoff St. Marie</v>
      </c>
    </row>
    <row r="433" spans="1:13" x14ac:dyDescent="0.2">
      <c r="A433" t="s">
        <v>144</v>
      </c>
      <c r="B433" t="s">
        <v>9158</v>
      </c>
      <c r="C433" s="52">
        <v>1.05</v>
      </c>
      <c r="D433" s="52">
        <v>1.21</v>
      </c>
      <c r="E433" s="52">
        <v>1</v>
      </c>
      <c r="F433" s="52">
        <v>1</v>
      </c>
      <c r="G433" s="52">
        <v>1</v>
      </c>
      <c r="H433">
        <v>13</v>
      </c>
      <c r="I433" s="20"/>
      <c r="J433" s="22"/>
      <c r="K433" t="str">
        <f>VLOOKUP(A433,MasterTutor!A:D,4,FALSE)</f>
        <v>Advanced</v>
      </c>
      <c r="L433" t="str">
        <f>VLOOKUP(A433,MasterTutor!A:D,3,FALSE)</f>
        <v>Adjunct- BUC</v>
      </c>
      <c r="M433" t="str">
        <f>VLOOKUP(A433,MasterTutor!A:D,2,FALSE)</f>
        <v>Geoff St. Marie</v>
      </c>
    </row>
    <row r="434" spans="1:13" x14ac:dyDescent="0.2">
      <c r="A434" t="s">
        <v>145</v>
      </c>
      <c r="B434" t="s">
        <v>9158</v>
      </c>
      <c r="C434" s="52">
        <v>0</v>
      </c>
      <c r="D434" s="52">
        <v>0.91</v>
      </c>
      <c r="E434" s="52">
        <v>0</v>
      </c>
      <c r="F434" s="52">
        <v>0</v>
      </c>
      <c r="G434" s="52">
        <v>0</v>
      </c>
      <c r="H434">
        <v>0</v>
      </c>
      <c r="I434" s="20"/>
      <c r="J434" s="22"/>
      <c r="K434" t="e">
        <f>VLOOKUP(A434,MasterTutor!A:D,4,FALSE)</f>
        <v>#N/A</v>
      </c>
      <c r="L434" t="e">
        <f>VLOOKUP(A434,MasterTutor!A:D,3,FALSE)</f>
        <v>#N/A</v>
      </c>
      <c r="M434" t="e">
        <f>VLOOKUP(A434,MasterTutor!A:D,2,FALSE)</f>
        <v>#N/A</v>
      </c>
    </row>
    <row r="435" spans="1:13" hidden="1" x14ac:dyDescent="0.2">
      <c r="A435" t="s">
        <v>146</v>
      </c>
      <c r="B435" t="s">
        <v>17</v>
      </c>
      <c r="C435" s="52">
        <v>1.1100000000000001</v>
      </c>
      <c r="D435" s="52">
        <v>1.49</v>
      </c>
      <c r="E435" s="52">
        <v>0.93</v>
      </c>
      <c r="F435" s="52">
        <v>0.81</v>
      </c>
      <c r="G435" s="52">
        <v>0.75</v>
      </c>
      <c r="H435">
        <v>1</v>
      </c>
      <c r="I435" s="20" t="s">
        <v>26</v>
      </c>
      <c r="J435" s="22">
        <v>0.5</v>
      </c>
      <c r="K435" t="e">
        <f>VLOOKUP(A435,MasterTutor!A:D,4,FALSE)</f>
        <v>#N/A</v>
      </c>
      <c r="L435" t="e">
        <f>VLOOKUP(A435,MasterTutor!A:D,3,FALSE)</f>
        <v>#N/A</v>
      </c>
      <c r="M435" t="e">
        <f>VLOOKUP(A435,MasterTutor!A:D,2,FALSE)</f>
        <v>#N/A</v>
      </c>
    </row>
    <row r="436" spans="1:13" hidden="1" x14ac:dyDescent="0.2">
      <c r="A436" t="s">
        <v>146</v>
      </c>
      <c r="B436" t="s">
        <v>18</v>
      </c>
      <c r="C436" s="52">
        <v>0.53</v>
      </c>
      <c r="D436" s="52">
        <v>2.0499999999999998</v>
      </c>
      <c r="E436" s="52">
        <v>1</v>
      </c>
      <c r="F436" s="52">
        <v>0.82</v>
      </c>
      <c r="G436" s="52">
        <v>0.75</v>
      </c>
      <c r="H436">
        <v>2</v>
      </c>
      <c r="I436" s="20" t="s">
        <v>26</v>
      </c>
      <c r="J436" s="22">
        <v>0.5</v>
      </c>
      <c r="K436" t="e">
        <f>VLOOKUP(A436,MasterTutor!A:D,4,FALSE)</f>
        <v>#N/A</v>
      </c>
      <c r="L436" t="e">
        <f>VLOOKUP(A436,MasterTutor!A:D,3,FALSE)</f>
        <v>#N/A</v>
      </c>
      <c r="M436" t="e">
        <f>VLOOKUP(A436,MasterTutor!A:D,2,FALSE)</f>
        <v>#N/A</v>
      </c>
    </row>
    <row r="437" spans="1:13" hidden="1" x14ac:dyDescent="0.2">
      <c r="A437" t="s">
        <v>146</v>
      </c>
      <c r="B437" t="s">
        <v>20</v>
      </c>
      <c r="C437" s="52">
        <v>0.77</v>
      </c>
      <c r="D437" s="52">
        <v>1.05</v>
      </c>
      <c r="E437" s="52">
        <v>1</v>
      </c>
      <c r="F437" s="52">
        <v>0.85</v>
      </c>
      <c r="G437" s="52">
        <v>0.87</v>
      </c>
      <c r="H437">
        <v>3</v>
      </c>
      <c r="I437" s="20">
        <v>0</v>
      </c>
      <c r="J437" s="22">
        <f>I437</f>
        <v>0</v>
      </c>
      <c r="K437" t="e">
        <f>VLOOKUP(A437,MasterTutor!A:D,4,FALSE)</f>
        <v>#N/A</v>
      </c>
      <c r="L437" t="e">
        <f>VLOOKUP(A437,MasterTutor!A:D,3,FALSE)</f>
        <v>#N/A</v>
      </c>
      <c r="M437" t="e">
        <f>VLOOKUP(A437,MasterTutor!A:D,2,FALSE)</f>
        <v>#N/A</v>
      </c>
    </row>
    <row r="438" spans="1:13" hidden="1" x14ac:dyDescent="0.2">
      <c r="A438" t="s">
        <v>146</v>
      </c>
      <c r="B438" t="s">
        <v>21</v>
      </c>
      <c r="C438" s="52">
        <v>1.29</v>
      </c>
      <c r="D438" s="52">
        <v>1.6</v>
      </c>
      <c r="E438" s="52">
        <v>1</v>
      </c>
      <c r="F438" s="52">
        <v>0.89</v>
      </c>
      <c r="G438" s="52">
        <v>0.31</v>
      </c>
      <c r="H438">
        <v>3</v>
      </c>
      <c r="I438" s="20" t="s">
        <v>51</v>
      </c>
      <c r="J438" s="22">
        <v>0</v>
      </c>
      <c r="K438" t="e">
        <f>VLOOKUP(A438,MasterTutor!A:D,4,FALSE)</f>
        <v>#N/A</v>
      </c>
      <c r="L438" t="e">
        <f>VLOOKUP(A438,MasterTutor!A:D,3,FALSE)</f>
        <v>#N/A</v>
      </c>
      <c r="M438" t="e">
        <f>VLOOKUP(A438,MasterTutor!A:D,2,FALSE)</f>
        <v>#N/A</v>
      </c>
    </row>
    <row r="439" spans="1:13" hidden="1" x14ac:dyDescent="0.2">
      <c r="A439" t="s">
        <v>146</v>
      </c>
      <c r="B439" t="s">
        <v>22</v>
      </c>
      <c r="C439" s="52">
        <v>0.68</v>
      </c>
      <c r="D439" s="52">
        <v>1.01</v>
      </c>
      <c r="E439" s="52">
        <v>0.97</v>
      </c>
      <c r="F439" s="52">
        <v>0.86</v>
      </c>
      <c r="G439" s="52">
        <v>0.25</v>
      </c>
      <c r="H439">
        <v>2</v>
      </c>
      <c r="I439" s="21"/>
      <c r="J439" s="19"/>
      <c r="K439" t="e">
        <f>VLOOKUP(A439,MasterTutor!A:D,4,FALSE)</f>
        <v>#N/A</v>
      </c>
      <c r="L439" t="e">
        <f>VLOOKUP(A439,MasterTutor!A:D,3,FALSE)</f>
        <v>#N/A</v>
      </c>
      <c r="M439" t="e">
        <f>VLOOKUP(A439,MasterTutor!A:D,2,FALSE)</f>
        <v>#N/A</v>
      </c>
    </row>
    <row r="440" spans="1:13" hidden="1" x14ac:dyDescent="0.2">
      <c r="A440" t="s">
        <v>147</v>
      </c>
      <c r="B440" t="s">
        <v>14</v>
      </c>
      <c r="C440" s="52">
        <v>0.86460000000000004</v>
      </c>
      <c r="D440" s="52">
        <v>1.1953</v>
      </c>
      <c r="E440" s="52">
        <v>0.96153846153846101</v>
      </c>
      <c r="F440" s="52">
        <v>0.9</v>
      </c>
      <c r="G440" s="52">
        <v>0.72727272727272696</v>
      </c>
      <c r="H440">
        <v>8</v>
      </c>
      <c r="I440" s="20"/>
      <c r="J440" s="22"/>
      <c r="K440" t="str">
        <f>VLOOKUP(A440,MasterTutor!A:D,4,FALSE)</f>
        <v>Advanced</v>
      </c>
      <c r="L440" t="str">
        <f>VLOOKUP(A440,MasterTutor!A:D,3,FALSE)</f>
        <v>Adjunct</v>
      </c>
      <c r="M440" t="str">
        <f>VLOOKUP(A440,MasterTutor!A:D,2,FALSE)</f>
        <v>Kristin Haase-Alvey</v>
      </c>
    </row>
    <row r="441" spans="1:13" hidden="1" x14ac:dyDescent="0.2">
      <c r="A441" t="s">
        <v>147</v>
      </c>
      <c r="B441" t="s">
        <v>14</v>
      </c>
      <c r="C441" s="52">
        <v>0.86460000000000004</v>
      </c>
      <c r="D441" s="52">
        <v>1.1953</v>
      </c>
      <c r="E441" s="52">
        <v>0.96153846153846101</v>
      </c>
      <c r="F441" s="52">
        <v>0.9</v>
      </c>
      <c r="G441" s="52">
        <v>0.72727272727272696</v>
      </c>
      <c r="H441">
        <v>8</v>
      </c>
      <c r="J441" s="19"/>
      <c r="K441" t="str">
        <f>VLOOKUP(A441,MasterTutor!A:D,4,FALSE)</f>
        <v>Advanced</v>
      </c>
      <c r="L441" t="str">
        <f>VLOOKUP(A441,MasterTutor!A:D,3,FALSE)</f>
        <v>Adjunct</v>
      </c>
      <c r="M441" t="str">
        <f>VLOOKUP(A441,MasterTutor!A:D,2,FALSE)</f>
        <v>Kristin Haase-Alvey</v>
      </c>
    </row>
    <row r="442" spans="1:13" hidden="1" x14ac:dyDescent="0.2">
      <c r="A442" t="s">
        <v>147</v>
      </c>
      <c r="B442" t="s">
        <v>16</v>
      </c>
      <c r="C442" s="52">
        <v>0.66</v>
      </c>
      <c r="D442" s="52">
        <v>1.0900000000000001</v>
      </c>
      <c r="E442" s="52">
        <v>0.98</v>
      </c>
      <c r="F442" s="52">
        <v>0.87</v>
      </c>
      <c r="G442" s="52">
        <v>0.82</v>
      </c>
      <c r="H442">
        <v>6</v>
      </c>
      <c r="I442" s="23">
        <v>45659</v>
      </c>
      <c r="J442" s="22">
        <v>0.5</v>
      </c>
      <c r="K442" t="str">
        <f>VLOOKUP(A442,MasterTutor!A:D,4,FALSE)</f>
        <v>Advanced</v>
      </c>
      <c r="L442" t="str">
        <f>VLOOKUP(A442,MasterTutor!A:D,3,FALSE)</f>
        <v>Adjunct</v>
      </c>
      <c r="M442" t="str">
        <f>VLOOKUP(A442,MasterTutor!A:D,2,FALSE)</f>
        <v>Kristin Haase-Alvey</v>
      </c>
    </row>
    <row r="443" spans="1:13" hidden="1" x14ac:dyDescent="0.2">
      <c r="A443" t="s">
        <v>147</v>
      </c>
      <c r="B443" t="s">
        <v>17</v>
      </c>
      <c r="C443" s="52">
        <v>0.54</v>
      </c>
      <c r="D443" s="52">
        <v>1.04</v>
      </c>
      <c r="E443" s="52">
        <v>1</v>
      </c>
      <c r="F443" s="52">
        <v>0.47</v>
      </c>
      <c r="G443" s="52">
        <v>0.75</v>
      </c>
      <c r="H443">
        <v>6</v>
      </c>
      <c r="J443" s="19"/>
      <c r="K443" t="str">
        <f>VLOOKUP(A443,MasterTutor!A:D,4,FALSE)</f>
        <v>Advanced</v>
      </c>
      <c r="L443" t="str">
        <f>VLOOKUP(A443,MasterTutor!A:D,3,FALSE)</f>
        <v>Adjunct</v>
      </c>
      <c r="M443" t="str">
        <f>VLOOKUP(A443,MasterTutor!A:D,2,FALSE)</f>
        <v>Kristin Haase-Alvey</v>
      </c>
    </row>
    <row r="444" spans="1:13" hidden="1" x14ac:dyDescent="0.2">
      <c r="A444" t="s">
        <v>147</v>
      </c>
      <c r="B444" t="s">
        <v>18</v>
      </c>
      <c r="C444" s="52">
        <v>0.56000000000000005</v>
      </c>
      <c r="D444" s="52">
        <v>1.22</v>
      </c>
      <c r="E444" s="52">
        <v>0.96</v>
      </c>
      <c r="F444" s="52">
        <v>0.92</v>
      </c>
      <c r="G444" s="52">
        <v>0.78</v>
      </c>
      <c r="H444" t="e">
        <v>#N/A</v>
      </c>
      <c r="I444" s="20">
        <v>0</v>
      </c>
      <c r="J444" s="22">
        <f>I444</f>
        <v>0</v>
      </c>
      <c r="K444" t="str">
        <f>VLOOKUP(A444,MasterTutor!A:D,4,FALSE)</f>
        <v>Advanced</v>
      </c>
      <c r="L444" t="str">
        <f>VLOOKUP(A444,MasterTutor!A:D,3,FALSE)</f>
        <v>Adjunct</v>
      </c>
      <c r="M444" t="str">
        <f>VLOOKUP(A444,MasterTutor!A:D,2,FALSE)</f>
        <v>Kristin Haase-Alvey</v>
      </c>
    </row>
    <row r="445" spans="1:13" hidden="1" x14ac:dyDescent="0.2">
      <c r="A445" t="s">
        <v>147</v>
      </c>
      <c r="B445" t="s">
        <v>20</v>
      </c>
      <c r="C445" s="52">
        <v>0.57999999999999996</v>
      </c>
      <c r="D445" s="52">
        <v>1.28</v>
      </c>
      <c r="E445" s="52">
        <v>0.98</v>
      </c>
      <c r="F445" s="52">
        <v>0.96</v>
      </c>
      <c r="G445" s="52">
        <v>0.55000000000000004</v>
      </c>
      <c r="H445">
        <v>6</v>
      </c>
      <c r="I445" s="20">
        <v>1</v>
      </c>
      <c r="J445" s="22">
        <f>I445</f>
        <v>1</v>
      </c>
      <c r="K445" t="str">
        <f>VLOOKUP(A445,MasterTutor!A:D,4,FALSE)</f>
        <v>Advanced</v>
      </c>
      <c r="L445" t="str">
        <f>VLOOKUP(A445,MasterTutor!A:D,3,FALSE)</f>
        <v>Adjunct</v>
      </c>
      <c r="M445" t="str">
        <f>VLOOKUP(A445,MasterTutor!A:D,2,FALSE)</f>
        <v>Kristin Haase-Alvey</v>
      </c>
    </row>
    <row r="446" spans="1:13" hidden="1" x14ac:dyDescent="0.2">
      <c r="A446" t="s">
        <v>147</v>
      </c>
      <c r="B446" t="s">
        <v>21</v>
      </c>
      <c r="C446" s="52">
        <v>0.65</v>
      </c>
      <c r="D446" s="52">
        <v>1.3</v>
      </c>
      <c r="E446" s="52">
        <v>1</v>
      </c>
      <c r="F446" s="52">
        <v>0.89</v>
      </c>
      <c r="G446" s="52">
        <v>1</v>
      </c>
      <c r="H446">
        <v>6</v>
      </c>
      <c r="I446" s="21"/>
      <c r="J446" s="19"/>
      <c r="K446" t="str">
        <f>VLOOKUP(A446,MasterTutor!A:D,4,FALSE)</f>
        <v>Advanced</v>
      </c>
      <c r="L446" t="str">
        <f>VLOOKUP(A446,MasterTutor!A:D,3,FALSE)</f>
        <v>Adjunct</v>
      </c>
      <c r="M446" t="str">
        <f>VLOOKUP(A446,MasterTutor!A:D,2,FALSE)</f>
        <v>Kristin Haase-Alvey</v>
      </c>
    </row>
    <row r="447" spans="1:13" hidden="1" x14ac:dyDescent="0.2">
      <c r="A447" t="s">
        <v>147</v>
      </c>
      <c r="B447" t="s">
        <v>22</v>
      </c>
      <c r="C447" s="52">
        <v>0.73</v>
      </c>
      <c r="D447" s="52">
        <v>1.24</v>
      </c>
      <c r="E447" s="52">
        <v>0.98</v>
      </c>
      <c r="F447" s="52">
        <v>1</v>
      </c>
      <c r="G447" s="52">
        <v>1</v>
      </c>
      <c r="H447">
        <v>2</v>
      </c>
      <c r="I447" s="20" t="s">
        <v>45</v>
      </c>
      <c r="J447" s="22">
        <v>1</v>
      </c>
      <c r="K447" t="str">
        <f>VLOOKUP(A447,MasterTutor!A:D,4,FALSE)</f>
        <v>Advanced</v>
      </c>
      <c r="L447" t="str">
        <f>VLOOKUP(A447,MasterTutor!A:D,3,FALSE)</f>
        <v>Adjunct</v>
      </c>
      <c r="M447" t="str">
        <f>VLOOKUP(A447,MasterTutor!A:D,2,FALSE)</f>
        <v>Kristin Haase-Alvey</v>
      </c>
    </row>
    <row r="448" spans="1:13" x14ac:dyDescent="0.2">
      <c r="A448" t="s">
        <v>147</v>
      </c>
      <c r="B448" t="s">
        <v>9158</v>
      </c>
      <c r="C448" s="52">
        <v>0.47</v>
      </c>
      <c r="D448" s="52">
        <v>0.7</v>
      </c>
      <c r="E448" s="52">
        <v>1</v>
      </c>
      <c r="F448" s="52">
        <v>1</v>
      </c>
      <c r="G448" s="52">
        <v>0.91</v>
      </c>
      <c r="H448">
        <v>6</v>
      </c>
      <c r="I448" s="20"/>
      <c r="J448" s="22"/>
      <c r="K448" t="str">
        <f>VLOOKUP(A448,MasterTutor!A:D,4,FALSE)</f>
        <v>Advanced</v>
      </c>
      <c r="L448" t="str">
        <f>VLOOKUP(A448,MasterTutor!A:D,3,FALSE)</f>
        <v>Adjunct</v>
      </c>
      <c r="M448" t="str">
        <f>VLOOKUP(A448,MasterTutor!A:D,2,FALSE)</f>
        <v>Kristin Haase-Alvey</v>
      </c>
    </row>
    <row r="449" spans="1:13" hidden="1" x14ac:dyDescent="0.2">
      <c r="A449" t="s">
        <v>148</v>
      </c>
      <c r="B449" t="s">
        <v>14</v>
      </c>
      <c r="C449" s="52">
        <v>0.62859999999999905</v>
      </c>
      <c r="D449" s="52">
        <v>1.1991000000000001</v>
      </c>
      <c r="E449" s="52">
        <v>0.987341772151898</v>
      </c>
      <c r="F449" s="52">
        <v>1</v>
      </c>
      <c r="G449" s="52">
        <v>1</v>
      </c>
      <c r="H449">
        <v>2</v>
      </c>
      <c r="I449" s="20" t="s">
        <v>149</v>
      </c>
      <c r="J449" s="22">
        <v>1</v>
      </c>
      <c r="K449" t="str">
        <f>VLOOKUP(A449,MasterTutor!A:D,4,FALSE)</f>
        <v>Distinguished</v>
      </c>
      <c r="L449" t="str">
        <f>VLOOKUP(A449,MasterTutor!A:D,3,FALSE)</f>
        <v>Professional</v>
      </c>
      <c r="M449" t="str">
        <f>VLOOKUP(A449,MasterTutor!A:D,2,FALSE)</f>
        <v>Ian Plamondon</v>
      </c>
    </row>
    <row r="450" spans="1:13" hidden="1" x14ac:dyDescent="0.2">
      <c r="A450" t="s">
        <v>148</v>
      </c>
      <c r="B450" t="s">
        <v>16</v>
      </c>
      <c r="C450" s="52">
        <v>0.72</v>
      </c>
      <c r="D450" s="52">
        <v>1.1399999999999999</v>
      </c>
      <c r="E450" s="52">
        <v>0.95</v>
      </c>
      <c r="F450" s="52">
        <v>1</v>
      </c>
      <c r="G450" s="52">
        <v>1</v>
      </c>
      <c r="H450">
        <v>1</v>
      </c>
      <c r="I450" s="23"/>
      <c r="J450" s="19"/>
      <c r="K450" t="str">
        <f>VLOOKUP(A450,MasterTutor!A:D,4,FALSE)</f>
        <v>Distinguished</v>
      </c>
      <c r="L450" t="str">
        <f>VLOOKUP(A450,MasterTutor!A:D,3,FALSE)</f>
        <v>Professional</v>
      </c>
      <c r="M450" t="str">
        <f>VLOOKUP(A450,MasterTutor!A:D,2,FALSE)</f>
        <v>Ian Plamondon</v>
      </c>
    </row>
    <row r="451" spans="1:13" hidden="1" x14ac:dyDescent="0.2">
      <c r="A451" t="s">
        <v>148</v>
      </c>
      <c r="B451" t="s">
        <v>17</v>
      </c>
      <c r="C451" s="52">
        <v>0.76</v>
      </c>
      <c r="D451" s="52">
        <v>1.19</v>
      </c>
      <c r="E451" s="52">
        <v>0.94</v>
      </c>
      <c r="F451" s="52">
        <v>1</v>
      </c>
      <c r="G451" s="52">
        <v>1</v>
      </c>
      <c r="H451">
        <v>7</v>
      </c>
      <c r="I451" s="20">
        <v>1</v>
      </c>
      <c r="J451" s="22">
        <f>I451</f>
        <v>1</v>
      </c>
      <c r="K451" t="str">
        <f>VLOOKUP(A451,MasterTutor!A:D,4,FALSE)</f>
        <v>Distinguished</v>
      </c>
      <c r="L451" t="str">
        <f>VLOOKUP(A451,MasterTutor!A:D,3,FALSE)</f>
        <v>Professional</v>
      </c>
      <c r="M451" t="str">
        <f>VLOOKUP(A451,MasterTutor!A:D,2,FALSE)</f>
        <v>Ian Plamondon</v>
      </c>
    </row>
    <row r="452" spans="1:13" hidden="1" x14ac:dyDescent="0.2">
      <c r="A452" t="s">
        <v>148</v>
      </c>
      <c r="B452" t="s">
        <v>18</v>
      </c>
      <c r="C452" s="52">
        <v>0.81</v>
      </c>
      <c r="D452" s="52">
        <v>1.2</v>
      </c>
      <c r="E452" s="52">
        <v>0.97</v>
      </c>
      <c r="F452" s="52">
        <v>1</v>
      </c>
      <c r="G452" s="52">
        <v>1</v>
      </c>
      <c r="H452">
        <v>3</v>
      </c>
      <c r="I452" s="20">
        <v>1</v>
      </c>
      <c r="J452" s="22">
        <f>I452</f>
        <v>1</v>
      </c>
      <c r="K452" t="str">
        <f>VLOOKUP(A452,MasterTutor!A:D,4,FALSE)</f>
        <v>Distinguished</v>
      </c>
      <c r="L452" t="str">
        <f>VLOOKUP(A452,MasterTutor!A:D,3,FALSE)</f>
        <v>Professional</v>
      </c>
      <c r="M452" t="str">
        <f>VLOOKUP(A452,MasterTutor!A:D,2,FALSE)</f>
        <v>Ian Plamondon</v>
      </c>
    </row>
    <row r="453" spans="1:13" hidden="1" x14ac:dyDescent="0.2">
      <c r="A453" t="s">
        <v>148</v>
      </c>
      <c r="B453" t="s">
        <v>20</v>
      </c>
      <c r="C453" s="52">
        <v>0.85</v>
      </c>
      <c r="D453" s="52">
        <v>1.23</v>
      </c>
      <c r="E453" s="52">
        <v>0.93</v>
      </c>
      <c r="F453" s="52">
        <v>1</v>
      </c>
      <c r="G453" s="52">
        <v>0.85</v>
      </c>
      <c r="H453">
        <v>2</v>
      </c>
      <c r="I453" s="20">
        <v>1</v>
      </c>
      <c r="J453" s="22">
        <f>I453</f>
        <v>1</v>
      </c>
      <c r="K453" t="str">
        <f>VLOOKUP(A453,MasterTutor!A:D,4,FALSE)</f>
        <v>Distinguished</v>
      </c>
      <c r="L453" t="str">
        <f>VLOOKUP(A453,MasterTutor!A:D,3,FALSE)</f>
        <v>Professional</v>
      </c>
      <c r="M453" t="str">
        <f>VLOOKUP(A453,MasterTutor!A:D,2,FALSE)</f>
        <v>Ian Plamondon</v>
      </c>
    </row>
    <row r="454" spans="1:13" hidden="1" x14ac:dyDescent="0.2">
      <c r="A454" t="s">
        <v>148</v>
      </c>
      <c r="B454" t="s">
        <v>21</v>
      </c>
      <c r="C454" s="52">
        <v>0.98</v>
      </c>
      <c r="D454" s="52">
        <v>1.24</v>
      </c>
      <c r="E454" s="52">
        <v>0.92</v>
      </c>
      <c r="F454" s="52">
        <v>1</v>
      </c>
      <c r="G454" s="52">
        <v>1</v>
      </c>
      <c r="H454">
        <v>4</v>
      </c>
      <c r="I454" s="20" t="s">
        <v>23</v>
      </c>
      <c r="J454" s="22">
        <v>1</v>
      </c>
      <c r="K454" t="str">
        <f>VLOOKUP(A454,MasterTutor!A:D,4,FALSE)</f>
        <v>Distinguished</v>
      </c>
      <c r="L454" t="str">
        <f>VLOOKUP(A454,MasterTutor!A:D,3,FALSE)</f>
        <v>Professional</v>
      </c>
      <c r="M454" t="str">
        <f>VLOOKUP(A454,MasterTutor!A:D,2,FALSE)</f>
        <v>Ian Plamondon</v>
      </c>
    </row>
    <row r="455" spans="1:13" hidden="1" x14ac:dyDescent="0.2">
      <c r="A455" t="s">
        <v>148</v>
      </c>
      <c r="B455" t="s">
        <v>22</v>
      </c>
      <c r="C455" s="52">
        <v>0.93</v>
      </c>
      <c r="D455" s="52">
        <v>1.24</v>
      </c>
      <c r="E455" s="52">
        <v>0.87</v>
      </c>
      <c r="F455" s="52">
        <v>1</v>
      </c>
      <c r="G455" s="52">
        <v>1</v>
      </c>
      <c r="H455">
        <v>1</v>
      </c>
      <c r="I455" s="20" t="s">
        <v>23</v>
      </c>
      <c r="J455" s="22">
        <v>1</v>
      </c>
      <c r="K455" t="str">
        <f>VLOOKUP(A455,MasterTutor!A:D,4,FALSE)</f>
        <v>Distinguished</v>
      </c>
      <c r="L455" t="str">
        <f>VLOOKUP(A455,MasterTutor!A:D,3,FALSE)</f>
        <v>Professional</v>
      </c>
      <c r="M455" t="str">
        <f>VLOOKUP(A455,MasterTutor!A:D,2,FALSE)</f>
        <v>Ian Plamondon</v>
      </c>
    </row>
    <row r="456" spans="1:13" x14ac:dyDescent="0.2">
      <c r="A456" t="s">
        <v>148</v>
      </c>
      <c r="B456" t="s">
        <v>9158</v>
      </c>
      <c r="C456" s="52">
        <v>0.39</v>
      </c>
      <c r="D456" s="52">
        <v>0.69</v>
      </c>
      <c r="E456" s="52">
        <v>1</v>
      </c>
      <c r="F456" s="52">
        <v>1</v>
      </c>
      <c r="G456" s="52">
        <v>0.95</v>
      </c>
      <c r="H456">
        <v>3</v>
      </c>
      <c r="I456" s="20"/>
      <c r="J456" s="22"/>
      <c r="K456" t="str">
        <f>VLOOKUP(A456,MasterTutor!A:D,4,FALSE)</f>
        <v>Distinguished</v>
      </c>
      <c r="L456" t="str">
        <f>VLOOKUP(A456,MasterTutor!A:D,3,FALSE)</f>
        <v>Professional</v>
      </c>
      <c r="M456" t="str">
        <f>VLOOKUP(A456,MasterTutor!A:D,2,FALSE)</f>
        <v>Ian Plamondon</v>
      </c>
    </row>
    <row r="457" spans="1:13" hidden="1" x14ac:dyDescent="0.2">
      <c r="A457" t="s">
        <v>150</v>
      </c>
      <c r="B457" t="s">
        <v>14</v>
      </c>
      <c r="C457" s="52">
        <v>0</v>
      </c>
      <c r="D457" s="52">
        <v>2.63E-2</v>
      </c>
      <c r="E457" s="52">
        <v>0</v>
      </c>
      <c r="F457" s="52">
        <v>0</v>
      </c>
      <c r="G457" s="52">
        <v>0</v>
      </c>
      <c r="H457">
        <v>0</v>
      </c>
      <c r="I457" s="20"/>
      <c r="J457" s="22"/>
      <c r="K457" t="str">
        <f>VLOOKUP(A457,MasterTutor!A:D,4,FALSE)</f>
        <v>Premium</v>
      </c>
      <c r="L457" t="str">
        <f>VLOOKUP(A457,MasterTutor!A:D,3,FALSE)</f>
        <v>Professional</v>
      </c>
      <c r="M457" t="str">
        <f>VLOOKUP(A457,MasterTutor!A:D,2,FALSE)</f>
        <v>Ian Plamondon</v>
      </c>
    </row>
    <row r="458" spans="1:13" hidden="1" x14ac:dyDescent="0.2">
      <c r="A458" t="s">
        <v>150</v>
      </c>
      <c r="B458" t="s">
        <v>14</v>
      </c>
      <c r="C458" s="52">
        <v>0</v>
      </c>
      <c r="D458" s="52">
        <v>2.63E-2</v>
      </c>
      <c r="E458" s="52">
        <v>0</v>
      </c>
      <c r="F458" s="52">
        <v>0</v>
      </c>
      <c r="G458" s="52">
        <v>0</v>
      </c>
      <c r="H458">
        <v>0</v>
      </c>
      <c r="J458" s="19"/>
      <c r="K458" t="str">
        <f>VLOOKUP(A458,MasterTutor!A:D,4,FALSE)</f>
        <v>Premium</v>
      </c>
      <c r="L458" t="str">
        <f>VLOOKUP(A458,MasterTutor!A:D,3,FALSE)</f>
        <v>Professional</v>
      </c>
      <c r="M458" t="str">
        <f>VLOOKUP(A458,MasterTutor!A:D,2,FALSE)</f>
        <v>Ian Plamondon</v>
      </c>
    </row>
    <row r="459" spans="1:13" hidden="1" x14ac:dyDescent="0.2">
      <c r="A459" t="s">
        <v>150</v>
      </c>
      <c r="B459" t="s">
        <v>16</v>
      </c>
      <c r="C459" s="52">
        <v>0</v>
      </c>
      <c r="D459" s="52">
        <v>0.03</v>
      </c>
      <c r="E459" s="52">
        <v>0</v>
      </c>
      <c r="F459" s="52">
        <v>0</v>
      </c>
      <c r="G459" s="52">
        <v>0</v>
      </c>
      <c r="H459">
        <v>0</v>
      </c>
      <c r="I459" s="23"/>
      <c r="J459" s="19"/>
      <c r="K459" t="str">
        <f>VLOOKUP(A459,MasterTutor!A:D,4,FALSE)</f>
        <v>Premium</v>
      </c>
      <c r="L459" t="str">
        <f>VLOOKUP(A459,MasterTutor!A:D,3,FALSE)</f>
        <v>Professional</v>
      </c>
      <c r="M459" t="str">
        <f>VLOOKUP(A459,MasterTutor!A:D,2,FALSE)</f>
        <v>Ian Plamondon</v>
      </c>
    </row>
    <row r="460" spans="1:13" hidden="1" x14ac:dyDescent="0.2">
      <c r="A460" t="s">
        <v>150</v>
      </c>
      <c r="B460" t="s">
        <v>17</v>
      </c>
      <c r="C460" s="52">
        <v>0.73</v>
      </c>
      <c r="D460" s="52">
        <v>1.21</v>
      </c>
      <c r="E460" s="52">
        <v>1</v>
      </c>
      <c r="F460" s="52">
        <v>0.93</v>
      </c>
      <c r="G460" s="52">
        <v>0.44</v>
      </c>
      <c r="H460">
        <v>3</v>
      </c>
      <c r="I460" s="20">
        <v>1</v>
      </c>
      <c r="J460" s="22">
        <f>I460</f>
        <v>1</v>
      </c>
      <c r="K460" t="str">
        <f>VLOOKUP(A460,MasterTutor!A:D,4,FALSE)</f>
        <v>Premium</v>
      </c>
      <c r="L460" t="str">
        <f>VLOOKUP(A460,MasterTutor!A:D,3,FALSE)</f>
        <v>Professional</v>
      </c>
      <c r="M460" t="str">
        <f>VLOOKUP(A460,MasterTutor!A:D,2,FALSE)</f>
        <v>Ian Plamondon</v>
      </c>
    </row>
    <row r="461" spans="1:13" hidden="1" x14ac:dyDescent="0.2">
      <c r="A461" t="s">
        <v>150</v>
      </c>
      <c r="B461" t="s">
        <v>18</v>
      </c>
      <c r="C461" s="52">
        <v>0.51</v>
      </c>
      <c r="D461" s="52">
        <v>1.1000000000000001</v>
      </c>
      <c r="E461" s="52">
        <v>1</v>
      </c>
      <c r="F461" s="52">
        <v>0.97</v>
      </c>
      <c r="G461" s="52">
        <v>1</v>
      </c>
      <c r="H461">
        <v>5</v>
      </c>
      <c r="J461" s="19"/>
      <c r="K461" t="str">
        <f>VLOOKUP(A461,MasterTutor!A:D,4,FALSE)</f>
        <v>Premium</v>
      </c>
      <c r="L461" t="str">
        <f>VLOOKUP(A461,MasterTutor!A:D,3,FALSE)</f>
        <v>Professional</v>
      </c>
      <c r="M461" t="str">
        <f>VLOOKUP(A461,MasterTutor!A:D,2,FALSE)</f>
        <v>Ian Plamondon</v>
      </c>
    </row>
    <row r="462" spans="1:13" hidden="1" x14ac:dyDescent="0.2">
      <c r="A462" t="s">
        <v>150</v>
      </c>
      <c r="B462" t="s">
        <v>20</v>
      </c>
      <c r="C462" s="52">
        <v>0.53</v>
      </c>
      <c r="D462" s="52">
        <v>1.06</v>
      </c>
      <c r="E462" s="52">
        <v>1</v>
      </c>
      <c r="F462" s="52">
        <v>0.95</v>
      </c>
      <c r="G462" s="52">
        <v>0.09</v>
      </c>
      <c r="H462">
        <v>1</v>
      </c>
      <c r="J462" s="19"/>
      <c r="K462" t="str">
        <f>VLOOKUP(A462,MasterTutor!A:D,4,FALSE)</f>
        <v>Premium</v>
      </c>
      <c r="L462" t="str">
        <f>VLOOKUP(A462,MasterTutor!A:D,3,FALSE)</f>
        <v>Professional</v>
      </c>
      <c r="M462" t="str">
        <f>VLOOKUP(A462,MasterTutor!A:D,2,FALSE)</f>
        <v>Ian Plamondon</v>
      </c>
    </row>
    <row r="463" spans="1:13" hidden="1" x14ac:dyDescent="0.2">
      <c r="A463" t="s">
        <v>150</v>
      </c>
      <c r="B463" t="s">
        <v>21</v>
      </c>
      <c r="C463" s="52">
        <v>0.16</v>
      </c>
      <c r="D463" s="52">
        <v>0.56000000000000005</v>
      </c>
      <c r="E463" s="52">
        <v>1</v>
      </c>
      <c r="F463" s="52">
        <v>0.79</v>
      </c>
      <c r="G463" s="52">
        <v>0.67</v>
      </c>
      <c r="H463">
        <v>0</v>
      </c>
      <c r="I463" s="21"/>
      <c r="J463" s="19"/>
      <c r="K463" t="str">
        <f>VLOOKUP(A463,MasterTutor!A:D,4,FALSE)</f>
        <v>Premium</v>
      </c>
      <c r="L463" t="str">
        <f>VLOOKUP(A463,MasterTutor!A:D,3,FALSE)</f>
        <v>Professional</v>
      </c>
      <c r="M463" t="str">
        <f>VLOOKUP(A463,MasterTutor!A:D,2,FALSE)</f>
        <v>Ian Plamondon</v>
      </c>
    </row>
    <row r="464" spans="1:13" hidden="1" x14ac:dyDescent="0.2">
      <c r="A464" t="s">
        <v>150</v>
      </c>
      <c r="B464" t="s">
        <v>22</v>
      </c>
      <c r="C464" s="52">
        <v>0</v>
      </c>
      <c r="D464" s="52">
        <v>0.03</v>
      </c>
      <c r="E464" s="52">
        <v>0</v>
      </c>
      <c r="F464" s="52">
        <v>0</v>
      </c>
      <c r="G464" s="52">
        <v>0</v>
      </c>
      <c r="H464">
        <v>0</v>
      </c>
      <c r="I464" s="21"/>
      <c r="J464" s="19"/>
      <c r="K464" t="str">
        <f>VLOOKUP(A464,MasterTutor!A:D,4,FALSE)</f>
        <v>Premium</v>
      </c>
      <c r="L464" t="str">
        <f>VLOOKUP(A464,MasterTutor!A:D,3,FALSE)</f>
        <v>Professional</v>
      </c>
      <c r="M464" t="str">
        <f>VLOOKUP(A464,MasterTutor!A:D,2,FALSE)</f>
        <v>Ian Plamondon</v>
      </c>
    </row>
    <row r="465" spans="1:13" x14ac:dyDescent="0.2">
      <c r="A465" t="s">
        <v>150</v>
      </c>
      <c r="B465" t="s">
        <v>9158</v>
      </c>
      <c r="C465" s="52">
        <v>0.05</v>
      </c>
      <c r="D465" s="52">
        <v>0.67</v>
      </c>
      <c r="E465" s="52">
        <v>1</v>
      </c>
      <c r="F465" s="52">
        <v>0.6</v>
      </c>
      <c r="G465" s="52">
        <v>0</v>
      </c>
      <c r="H465">
        <v>2</v>
      </c>
      <c r="I465" s="20">
        <v>1</v>
      </c>
      <c r="J465" s="22">
        <v>1</v>
      </c>
      <c r="K465" t="str">
        <f>VLOOKUP(A465,MasterTutor!A:D,4,FALSE)</f>
        <v>Premium</v>
      </c>
      <c r="L465" t="str">
        <f>VLOOKUP(A465,MasterTutor!A:D,3,FALSE)</f>
        <v>Professional</v>
      </c>
      <c r="M465" t="str">
        <f>VLOOKUP(A465,MasterTutor!A:D,2,FALSE)</f>
        <v>Ian Plamondon</v>
      </c>
    </row>
    <row r="466" spans="1:13" hidden="1" x14ac:dyDescent="0.2">
      <c r="A466" t="s">
        <v>151</v>
      </c>
      <c r="B466" t="s">
        <v>14</v>
      </c>
      <c r="C466" s="52">
        <v>0.99109999999999998</v>
      </c>
      <c r="D466" s="52">
        <v>0.96509999999999996</v>
      </c>
      <c r="E466" s="52">
        <v>0.90298507462686495</v>
      </c>
      <c r="F466" s="52">
        <v>0.83333333333333304</v>
      </c>
      <c r="G466" s="52">
        <v>0.66666666666666596</v>
      </c>
      <c r="H466">
        <v>5</v>
      </c>
      <c r="I466" s="20" t="s">
        <v>152</v>
      </c>
      <c r="J466" s="22">
        <v>0.16</v>
      </c>
      <c r="K466" t="str">
        <f>VLOOKUP(A466,MasterTutor!A:D,4,FALSE)</f>
        <v>Advanced</v>
      </c>
      <c r="L466" t="str">
        <f>VLOOKUP(A466,MasterTutor!A:D,3,FALSE)</f>
        <v>Professional</v>
      </c>
      <c r="M466" t="str">
        <f>VLOOKUP(A466,MasterTutor!A:D,2,FALSE)</f>
        <v>Annelies de Groot</v>
      </c>
    </row>
    <row r="467" spans="1:13" hidden="1" x14ac:dyDescent="0.2">
      <c r="A467" t="s">
        <v>151</v>
      </c>
      <c r="B467" t="s">
        <v>14</v>
      </c>
      <c r="C467" s="52">
        <v>0.99109999999999998</v>
      </c>
      <c r="D467" s="52">
        <v>0.96509999999999996</v>
      </c>
      <c r="E467" s="52">
        <v>0.90298507462686495</v>
      </c>
      <c r="F467" s="52">
        <v>0.83333333333333304</v>
      </c>
      <c r="G467" s="52">
        <v>0.66666666666666596</v>
      </c>
      <c r="H467">
        <v>5</v>
      </c>
      <c r="I467" s="20" t="s">
        <v>152</v>
      </c>
      <c r="J467" s="22">
        <f>_xlfn.TEXTBEFORE(I467, "/")/_xlfn.TEXTAFTER(I467,"/")</f>
        <v>0.15789473684210525</v>
      </c>
      <c r="K467" t="str">
        <f>VLOOKUP(A467,MasterTutor!A:D,4,FALSE)</f>
        <v>Advanced</v>
      </c>
      <c r="L467" t="str">
        <f>VLOOKUP(A467,MasterTutor!A:D,3,FALSE)</f>
        <v>Professional</v>
      </c>
      <c r="M467" t="str">
        <f>VLOOKUP(A467,MasterTutor!A:D,2,FALSE)</f>
        <v>Annelies de Groot</v>
      </c>
    </row>
    <row r="468" spans="1:13" hidden="1" x14ac:dyDescent="0.2">
      <c r="A468" t="s">
        <v>151</v>
      </c>
      <c r="B468" t="s">
        <v>16</v>
      </c>
      <c r="C468" s="52">
        <v>0.89</v>
      </c>
      <c r="D468" s="52">
        <v>0.85</v>
      </c>
      <c r="E468" s="52">
        <v>0.93</v>
      </c>
      <c r="F468" s="52">
        <v>0.92</v>
      </c>
      <c r="G468" s="52">
        <v>0.87</v>
      </c>
      <c r="H468">
        <v>12</v>
      </c>
      <c r="I468" s="23" t="s">
        <v>60</v>
      </c>
      <c r="J468" s="22">
        <v>0</v>
      </c>
      <c r="K468" t="str">
        <f>VLOOKUP(A468,MasterTutor!A:D,4,FALSE)</f>
        <v>Advanced</v>
      </c>
      <c r="L468" t="str">
        <f>VLOOKUP(A468,MasterTutor!A:D,3,FALSE)</f>
        <v>Professional</v>
      </c>
      <c r="M468" t="str">
        <f>VLOOKUP(A468,MasterTutor!A:D,2,FALSE)</f>
        <v>Annelies de Groot</v>
      </c>
    </row>
    <row r="469" spans="1:13" hidden="1" x14ac:dyDescent="0.2">
      <c r="A469" t="s">
        <v>151</v>
      </c>
      <c r="B469" t="s">
        <v>17</v>
      </c>
      <c r="C469" s="52">
        <v>0.65</v>
      </c>
      <c r="D469" s="52">
        <v>1.1499999999999999</v>
      </c>
      <c r="E469" s="52">
        <v>0.9</v>
      </c>
      <c r="F469" s="52">
        <v>0.9</v>
      </c>
      <c r="G469" s="52">
        <v>0.91</v>
      </c>
      <c r="H469">
        <v>1</v>
      </c>
      <c r="I469" s="20">
        <v>0</v>
      </c>
      <c r="J469" s="22">
        <f>I469</f>
        <v>0</v>
      </c>
      <c r="K469" t="str">
        <f>VLOOKUP(A469,MasterTutor!A:D,4,FALSE)</f>
        <v>Advanced</v>
      </c>
      <c r="L469" t="str">
        <f>VLOOKUP(A469,MasterTutor!A:D,3,FALSE)</f>
        <v>Professional</v>
      </c>
      <c r="M469" t="str">
        <f>VLOOKUP(A469,MasterTutor!A:D,2,FALSE)</f>
        <v>Annelies de Groot</v>
      </c>
    </row>
    <row r="470" spans="1:13" hidden="1" x14ac:dyDescent="0.2">
      <c r="A470" t="s">
        <v>151</v>
      </c>
      <c r="B470" t="s">
        <v>18</v>
      </c>
      <c r="C470" s="52">
        <v>0.6</v>
      </c>
      <c r="D470" s="52">
        <v>1.1499999999999999</v>
      </c>
      <c r="E470" s="52">
        <v>0.88</v>
      </c>
      <c r="F470" s="52">
        <v>0.72</v>
      </c>
      <c r="G470" s="52">
        <v>0.62</v>
      </c>
      <c r="H470">
        <v>2</v>
      </c>
      <c r="I470" s="20">
        <v>0</v>
      </c>
      <c r="J470" s="22">
        <f>I470</f>
        <v>0</v>
      </c>
      <c r="K470" t="str">
        <f>VLOOKUP(A470,MasterTutor!A:D,4,FALSE)</f>
        <v>Advanced</v>
      </c>
      <c r="L470" t="str">
        <f>VLOOKUP(A470,MasterTutor!A:D,3,FALSE)</f>
        <v>Professional</v>
      </c>
      <c r="M470" t="str">
        <f>VLOOKUP(A470,MasterTutor!A:D,2,FALSE)</f>
        <v>Annelies de Groot</v>
      </c>
    </row>
    <row r="471" spans="1:13" hidden="1" x14ac:dyDescent="0.2">
      <c r="A471" t="s">
        <v>151</v>
      </c>
      <c r="B471" t="s">
        <v>20</v>
      </c>
      <c r="C471" s="52">
        <v>0.7</v>
      </c>
      <c r="D471" s="52">
        <v>1.1100000000000001</v>
      </c>
      <c r="E471" s="52">
        <v>0.88</v>
      </c>
      <c r="F471" s="52">
        <v>0.89</v>
      </c>
      <c r="G471" s="52">
        <v>0.7</v>
      </c>
      <c r="H471">
        <v>4</v>
      </c>
      <c r="I471" s="20" t="s">
        <v>127</v>
      </c>
      <c r="J471" s="22">
        <f>1/3</f>
        <v>0.33333333333333331</v>
      </c>
      <c r="K471" t="str">
        <f>VLOOKUP(A471,MasterTutor!A:D,4,FALSE)</f>
        <v>Advanced</v>
      </c>
      <c r="L471" t="str">
        <f>VLOOKUP(A471,MasterTutor!A:D,3,FALSE)</f>
        <v>Professional</v>
      </c>
      <c r="M471" t="str">
        <f>VLOOKUP(A471,MasterTutor!A:D,2,FALSE)</f>
        <v>Annelies de Groot</v>
      </c>
    </row>
    <row r="472" spans="1:13" hidden="1" x14ac:dyDescent="0.2">
      <c r="A472" t="s">
        <v>151</v>
      </c>
      <c r="B472" t="s">
        <v>21</v>
      </c>
      <c r="C472" s="52">
        <v>0.83</v>
      </c>
      <c r="D472" s="52">
        <v>1.1200000000000001</v>
      </c>
      <c r="E472" s="52">
        <v>0.89</v>
      </c>
      <c r="F472" s="52">
        <v>0.72</v>
      </c>
      <c r="G472" s="52">
        <v>0.67</v>
      </c>
      <c r="H472">
        <v>4</v>
      </c>
      <c r="I472" s="20" t="s">
        <v>153</v>
      </c>
      <c r="J472" s="22">
        <v>0.33</v>
      </c>
      <c r="K472" t="str">
        <f>VLOOKUP(A472,MasterTutor!A:D,4,FALSE)</f>
        <v>Advanced</v>
      </c>
      <c r="L472" t="str">
        <f>VLOOKUP(A472,MasterTutor!A:D,3,FALSE)</f>
        <v>Professional</v>
      </c>
      <c r="M472" t="str">
        <f>VLOOKUP(A472,MasterTutor!A:D,2,FALSE)</f>
        <v>Annelies de Groot</v>
      </c>
    </row>
    <row r="473" spans="1:13" hidden="1" x14ac:dyDescent="0.2">
      <c r="A473" t="s">
        <v>151</v>
      </c>
      <c r="B473" t="s">
        <v>22</v>
      </c>
      <c r="C473" s="52">
        <v>0.95</v>
      </c>
      <c r="D473" s="52">
        <v>1.1200000000000001</v>
      </c>
      <c r="E473" s="52">
        <v>0.87</v>
      </c>
      <c r="F473" s="52">
        <v>0.83</v>
      </c>
      <c r="G473" s="52">
        <v>0.75</v>
      </c>
      <c r="H473">
        <v>7</v>
      </c>
      <c r="I473" s="20" t="s">
        <v>60</v>
      </c>
      <c r="J473" s="22">
        <v>0</v>
      </c>
      <c r="K473" t="str">
        <f>VLOOKUP(A473,MasterTutor!A:D,4,FALSE)</f>
        <v>Advanced</v>
      </c>
      <c r="L473" t="str">
        <f>VLOOKUP(A473,MasterTutor!A:D,3,FALSE)</f>
        <v>Professional</v>
      </c>
      <c r="M473" t="str">
        <f>VLOOKUP(A473,MasterTutor!A:D,2,FALSE)</f>
        <v>Annelies de Groot</v>
      </c>
    </row>
    <row r="474" spans="1:13" x14ac:dyDescent="0.2">
      <c r="A474" t="s">
        <v>151</v>
      </c>
      <c r="B474" t="s">
        <v>9158</v>
      </c>
      <c r="C474" s="52">
        <v>0.8</v>
      </c>
      <c r="D474" s="52">
        <v>0.8</v>
      </c>
      <c r="E474" s="52">
        <v>0.97</v>
      </c>
      <c r="F474" s="52">
        <v>0.91</v>
      </c>
      <c r="G474" s="52">
        <v>0.77</v>
      </c>
      <c r="H474">
        <v>11</v>
      </c>
      <c r="I474" s="20">
        <v>0.14285714285714285</v>
      </c>
      <c r="J474" s="22">
        <f>1/7</f>
        <v>0.14285714285714285</v>
      </c>
      <c r="K474" t="str">
        <f>VLOOKUP(A474,MasterTutor!A:D,4,FALSE)</f>
        <v>Advanced</v>
      </c>
      <c r="L474" t="str">
        <f>VLOOKUP(A474,MasterTutor!A:D,3,FALSE)</f>
        <v>Professional</v>
      </c>
      <c r="M474" t="str">
        <f>VLOOKUP(A474,MasterTutor!A:D,2,FALSE)</f>
        <v>Annelies de Groot</v>
      </c>
    </row>
    <row r="475" spans="1:13" hidden="1" x14ac:dyDescent="0.2">
      <c r="A475" t="s">
        <v>154</v>
      </c>
      <c r="B475" t="s">
        <v>14</v>
      </c>
      <c r="C475" s="52">
        <v>0.83750000000000002</v>
      </c>
      <c r="D475" s="52">
        <v>1.1875</v>
      </c>
      <c r="E475" s="52">
        <v>1</v>
      </c>
      <c r="F475" s="52">
        <v>0.98245614035087703</v>
      </c>
      <c r="G475" s="52">
        <v>0.72</v>
      </c>
      <c r="H475">
        <v>0</v>
      </c>
      <c r="I475" s="20" t="s">
        <v>39</v>
      </c>
      <c r="J475" s="22">
        <v>0.83</v>
      </c>
      <c r="K475" t="str">
        <f>VLOOKUP(A475,MasterTutor!A:D,4,FALSE)</f>
        <v>Distinguished</v>
      </c>
      <c r="L475" t="str">
        <f>VLOOKUP(A475,MasterTutor!A:D,3,FALSE)</f>
        <v>Professional</v>
      </c>
      <c r="M475" t="str">
        <f>VLOOKUP(A475,MasterTutor!A:D,2,FALSE)</f>
        <v>Ian Plamondon</v>
      </c>
    </row>
    <row r="476" spans="1:13" hidden="1" x14ac:dyDescent="0.2">
      <c r="A476" t="s">
        <v>154</v>
      </c>
      <c r="B476" t="s">
        <v>14</v>
      </c>
      <c r="C476" s="52">
        <v>0.83750000000000002</v>
      </c>
      <c r="D476" s="52">
        <v>1.1875</v>
      </c>
      <c r="E476" s="52">
        <v>1</v>
      </c>
      <c r="F476" s="52">
        <v>0.98245614035087703</v>
      </c>
      <c r="G476" s="52">
        <v>0.72</v>
      </c>
      <c r="H476">
        <v>0</v>
      </c>
      <c r="I476" s="20" t="s">
        <v>39</v>
      </c>
      <c r="J476" s="22">
        <f>_xlfn.TEXTBEFORE(I476, "/")/_xlfn.TEXTAFTER(I476,"/")</f>
        <v>0.83333333333333337</v>
      </c>
      <c r="K476" t="str">
        <f>VLOOKUP(A476,MasterTutor!A:D,4,FALSE)</f>
        <v>Distinguished</v>
      </c>
      <c r="L476" t="str">
        <f>VLOOKUP(A476,MasterTutor!A:D,3,FALSE)</f>
        <v>Professional</v>
      </c>
      <c r="M476" t="str">
        <f>VLOOKUP(A476,MasterTutor!A:D,2,FALSE)</f>
        <v>Ian Plamondon</v>
      </c>
    </row>
    <row r="477" spans="1:13" hidden="1" x14ac:dyDescent="0.2">
      <c r="A477" t="s">
        <v>154</v>
      </c>
      <c r="B477" t="s">
        <v>16</v>
      </c>
      <c r="C477" s="52">
        <v>0.65</v>
      </c>
      <c r="D477" s="52">
        <v>1.02</v>
      </c>
      <c r="E477" s="52">
        <v>1</v>
      </c>
      <c r="F477" s="52">
        <v>1</v>
      </c>
      <c r="G477" s="52">
        <v>0.64</v>
      </c>
      <c r="H477">
        <v>1</v>
      </c>
      <c r="I477" s="23">
        <v>45690</v>
      </c>
      <c r="J477" s="22">
        <v>1</v>
      </c>
      <c r="K477" t="str">
        <f>VLOOKUP(A477,MasterTutor!A:D,4,FALSE)</f>
        <v>Distinguished</v>
      </c>
      <c r="L477" t="str">
        <f>VLOOKUP(A477,MasterTutor!A:D,3,FALSE)</f>
        <v>Professional</v>
      </c>
      <c r="M477" t="str">
        <f>VLOOKUP(A477,MasterTutor!A:D,2,FALSE)</f>
        <v>Ian Plamondon</v>
      </c>
    </row>
    <row r="478" spans="1:13" hidden="1" x14ac:dyDescent="0.2">
      <c r="A478" t="s">
        <v>154</v>
      </c>
      <c r="B478" t="s">
        <v>17</v>
      </c>
      <c r="C478" s="52">
        <v>0.72</v>
      </c>
      <c r="D478" s="52">
        <v>1.22</v>
      </c>
      <c r="E478" s="52">
        <v>1</v>
      </c>
      <c r="F478" s="52">
        <v>1</v>
      </c>
      <c r="G478" s="52">
        <v>1</v>
      </c>
      <c r="H478">
        <v>5</v>
      </c>
      <c r="J478" s="19"/>
      <c r="K478" t="str">
        <f>VLOOKUP(A478,MasterTutor!A:D,4,FALSE)</f>
        <v>Distinguished</v>
      </c>
      <c r="L478" t="str">
        <f>VLOOKUP(A478,MasterTutor!A:D,3,FALSE)</f>
        <v>Professional</v>
      </c>
      <c r="M478" t="str">
        <f>VLOOKUP(A478,MasterTutor!A:D,2,FALSE)</f>
        <v>Ian Plamondon</v>
      </c>
    </row>
    <row r="479" spans="1:13" hidden="1" x14ac:dyDescent="0.2">
      <c r="A479" t="s">
        <v>154</v>
      </c>
      <c r="B479" t="s">
        <v>18</v>
      </c>
      <c r="C479" s="52">
        <v>0.18</v>
      </c>
      <c r="D479" s="52">
        <v>0.56999999999999995</v>
      </c>
      <c r="E479" s="52">
        <v>1</v>
      </c>
      <c r="F479" s="52">
        <v>1</v>
      </c>
      <c r="G479" s="52">
        <v>0.87</v>
      </c>
      <c r="H479">
        <v>1</v>
      </c>
      <c r="I479" s="20">
        <v>0</v>
      </c>
      <c r="J479" s="22">
        <f>I479</f>
        <v>0</v>
      </c>
      <c r="K479" t="str">
        <f>VLOOKUP(A479,MasterTutor!A:D,4,FALSE)</f>
        <v>Distinguished</v>
      </c>
      <c r="L479" t="str">
        <f>VLOOKUP(A479,MasterTutor!A:D,3,FALSE)</f>
        <v>Professional</v>
      </c>
      <c r="M479" t="str">
        <f>VLOOKUP(A479,MasterTutor!A:D,2,FALSE)</f>
        <v>Ian Plamondon</v>
      </c>
    </row>
    <row r="480" spans="1:13" hidden="1" x14ac:dyDescent="0.2">
      <c r="A480" t="s">
        <v>154</v>
      </c>
      <c r="B480" t="s">
        <v>20</v>
      </c>
      <c r="C480" s="52">
        <v>0.83</v>
      </c>
      <c r="D480" s="52">
        <v>1.23</v>
      </c>
      <c r="E480" s="52">
        <v>1</v>
      </c>
      <c r="F480" s="52">
        <v>1</v>
      </c>
      <c r="G480" s="52">
        <v>0.94</v>
      </c>
      <c r="H480">
        <v>1</v>
      </c>
      <c r="I480" s="20" t="s">
        <v>110</v>
      </c>
      <c r="J480" s="22">
        <v>0.4</v>
      </c>
      <c r="K480" t="str">
        <f>VLOOKUP(A480,MasterTutor!A:D,4,FALSE)</f>
        <v>Distinguished</v>
      </c>
      <c r="L480" t="str">
        <f>VLOOKUP(A480,MasterTutor!A:D,3,FALSE)</f>
        <v>Professional</v>
      </c>
      <c r="M480" t="str">
        <f>VLOOKUP(A480,MasterTutor!A:D,2,FALSE)</f>
        <v>Ian Plamondon</v>
      </c>
    </row>
    <row r="481" spans="1:13" hidden="1" x14ac:dyDescent="0.2">
      <c r="A481" t="s">
        <v>154</v>
      </c>
      <c r="B481" t="s">
        <v>21</v>
      </c>
      <c r="C481" s="52">
        <v>0.89</v>
      </c>
      <c r="D481" s="52">
        <v>1.1399999999999999</v>
      </c>
      <c r="E481" s="52">
        <v>1</v>
      </c>
      <c r="F481" s="52">
        <v>0.98</v>
      </c>
      <c r="G481" s="52">
        <v>0.9</v>
      </c>
      <c r="H481">
        <v>2</v>
      </c>
      <c r="I481" s="20" t="s">
        <v>64</v>
      </c>
      <c r="J481" s="22">
        <v>0.5</v>
      </c>
      <c r="K481" t="str">
        <f>VLOOKUP(A481,MasterTutor!A:D,4,FALSE)</f>
        <v>Distinguished</v>
      </c>
      <c r="L481" t="str">
        <f>VLOOKUP(A481,MasterTutor!A:D,3,FALSE)</f>
        <v>Professional</v>
      </c>
      <c r="M481" t="str">
        <f>VLOOKUP(A481,MasterTutor!A:D,2,FALSE)</f>
        <v>Ian Plamondon</v>
      </c>
    </row>
    <row r="482" spans="1:13" hidden="1" x14ac:dyDescent="0.2">
      <c r="A482" t="s">
        <v>154</v>
      </c>
      <c r="B482" t="s">
        <v>22</v>
      </c>
      <c r="C482" s="52">
        <v>0.93</v>
      </c>
      <c r="D482" s="52">
        <v>1.27</v>
      </c>
      <c r="E482" s="52">
        <v>1</v>
      </c>
      <c r="F482" s="52">
        <v>1</v>
      </c>
      <c r="G482" s="52">
        <v>0.88</v>
      </c>
      <c r="H482">
        <v>3</v>
      </c>
      <c r="I482" s="20" t="s">
        <v>23</v>
      </c>
      <c r="J482" s="22">
        <v>1</v>
      </c>
      <c r="K482" t="str">
        <f>VLOOKUP(A482,MasterTutor!A:D,4,FALSE)</f>
        <v>Distinguished</v>
      </c>
      <c r="L482" t="str">
        <f>VLOOKUP(A482,MasterTutor!A:D,3,FALSE)</f>
        <v>Professional</v>
      </c>
      <c r="M482" t="str">
        <f>VLOOKUP(A482,MasterTutor!A:D,2,FALSE)</f>
        <v>Ian Plamondon</v>
      </c>
    </row>
    <row r="483" spans="1:13" x14ac:dyDescent="0.2">
      <c r="A483" t="s">
        <v>154</v>
      </c>
      <c r="B483" t="s">
        <v>9158</v>
      </c>
      <c r="C483" s="52">
        <v>0.53</v>
      </c>
      <c r="D483" s="52">
        <v>1.08</v>
      </c>
      <c r="E483" s="52">
        <v>1</v>
      </c>
      <c r="F483" s="52">
        <v>0.98</v>
      </c>
      <c r="G483" s="52">
        <v>0.53</v>
      </c>
      <c r="H483">
        <v>0</v>
      </c>
      <c r="I483" s="20" t="s">
        <v>51</v>
      </c>
      <c r="J483" s="22">
        <v>0</v>
      </c>
      <c r="K483" t="str">
        <f>VLOOKUP(A483,MasterTutor!A:D,4,FALSE)</f>
        <v>Distinguished</v>
      </c>
      <c r="L483" t="str">
        <f>VLOOKUP(A483,MasterTutor!A:D,3,FALSE)</f>
        <v>Professional</v>
      </c>
      <c r="M483" t="str">
        <f>VLOOKUP(A483,MasterTutor!A:D,2,FALSE)</f>
        <v>Ian Plamondon</v>
      </c>
    </row>
    <row r="484" spans="1:13" hidden="1" x14ac:dyDescent="0.2">
      <c r="A484" t="s">
        <v>155</v>
      </c>
      <c r="B484" t="s">
        <v>14</v>
      </c>
      <c r="C484" s="52">
        <v>0.8125</v>
      </c>
      <c r="D484" s="52">
        <v>0.9375</v>
      </c>
      <c r="E484" s="52">
        <v>0.959595959595959</v>
      </c>
      <c r="F484" s="52">
        <v>0.828125</v>
      </c>
      <c r="G484" s="52">
        <v>0.86363636363636298</v>
      </c>
      <c r="H484">
        <v>7</v>
      </c>
      <c r="I484" s="20" t="s">
        <v>156</v>
      </c>
      <c r="J484" s="22">
        <v>0.17</v>
      </c>
      <c r="K484" t="str">
        <f>VLOOKUP(A484,MasterTutor!A:D,4,FALSE)</f>
        <v>Advanced</v>
      </c>
      <c r="L484" t="str">
        <f>VLOOKUP(A484,MasterTutor!A:D,3,FALSE)</f>
        <v>Professional</v>
      </c>
      <c r="M484" t="str">
        <f>VLOOKUP(A484,MasterTutor!A:D,2,FALSE)</f>
        <v>Ian Plamondon</v>
      </c>
    </row>
    <row r="485" spans="1:13" hidden="1" x14ac:dyDescent="0.2">
      <c r="A485" t="s">
        <v>155</v>
      </c>
      <c r="B485" t="s">
        <v>14</v>
      </c>
      <c r="C485" s="52">
        <v>0.8125</v>
      </c>
      <c r="D485" s="52">
        <v>0.9375</v>
      </c>
      <c r="E485" s="52">
        <v>0.959595959595959</v>
      </c>
      <c r="F485" s="52">
        <v>0.828125</v>
      </c>
      <c r="G485" s="52">
        <v>0.86363636363636298</v>
      </c>
      <c r="H485">
        <v>7</v>
      </c>
      <c r="I485" s="20" t="s">
        <v>156</v>
      </c>
      <c r="J485" s="22">
        <f>_xlfn.TEXTBEFORE(I485, "/")/_xlfn.TEXTAFTER(I485,"/")</f>
        <v>0.16666666666666666</v>
      </c>
      <c r="K485" t="str">
        <f>VLOOKUP(A485,MasterTutor!A:D,4,FALSE)</f>
        <v>Advanced</v>
      </c>
      <c r="L485" t="str">
        <f>VLOOKUP(A485,MasterTutor!A:D,3,FALSE)</f>
        <v>Professional</v>
      </c>
      <c r="M485" t="str">
        <f>VLOOKUP(A485,MasterTutor!A:D,2,FALSE)</f>
        <v>Ian Plamondon</v>
      </c>
    </row>
    <row r="486" spans="1:13" hidden="1" x14ac:dyDescent="0.2">
      <c r="A486" t="s">
        <v>155</v>
      </c>
      <c r="B486" t="s">
        <v>16</v>
      </c>
      <c r="C486" s="52">
        <v>0.81</v>
      </c>
      <c r="D486" s="52">
        <v>0.93</v>
      </c>
      <c r="E486" s="52">
        <v>0.97</v>
      </c>
      <c r="F486" s="52">
        <v>1</v>
      </c>
      <c r="G486" s="52">
        <v>0.81</v>
      </c>
      <c r="H486">
        <v>9</v>
      </c>
      <c r="I486" s="23">
        <v>45660</v>
      </c>
      <c r="J486" s="24">
        <f>1/3</f>
        <v>0.33333333333333331</v>
      </c>
      <c r="K486" t="str">
        <f>VLOOKUP(A486,MasterTutor!A:D,4,FALSE)</f>
        <v>Advanced</v>
      </c>
      <c r="L486" t="str">
        <f>VLOOKUP(A486,MasterTutor!A:D,3,FALSE)</f>
        <v>Professional</v>
      </c>
      <c r="M486" t="str">
        <f>VLOOKUP(A486,MasterTutor!A:D,2,FALSE)</f>
        <v>Ian Plamondon</v>
      </c>
    </row>
    <row r="487" spans="1:13" hidden="1" x14ac:dyDescent="0.2">
      <c r="A487" t="s">
        <v>155</v>
      </c>
      <c r="B487" t="s">
        <v>17</v>
      </c>
      <c r="C487" s="52">
        <v>0.42</v>
      </c>
      <c r="D487" s="52">
        <v>0.63</v>
      </c>
      <c r="E487" s="52">
        <v>0.92</v>
      </c>
      <c r="F487" s="52">
        <v>0.53</v>
      </c>
      <c r="G487" s="52">
        <v>0.9</v>
      </c>
      <c r="H487">
        <v>4</v>
      </c>
      <c r="J487" s="19"/>
      <c r="K487" t="str">
        <f>VLOOKUP(A487,MasterTutor!A:D,4,FALSE)</f>
        <v>Advanced</v>
      </c>
      <c r="L487" t="str">
        <f>VLOOKUP(A487,MasterTutor!A:D,3,FALSE)</f>
        <v>Professional</v>
      </c>
      <c r="M487" t="str">
        <f>VLOOKUP(A487,MasterTutor!A:D,2,FALSE)</f>
        <v>Ian Plamondon</v>
      </c>
    </row>
    <row r="488" spans="1:13" hidden="1" x14ac:dyDescent="0.2">
      <c r="A488" t="s">
        <v>155</v>
      </c>
      <c r="B488" t="s">
        <v>18</v>
      </c>
      <c r="C488" s="52">
        <v>0.51</v>
      </c>
      <c r="D488" s="52">
        <v>0.96</v>
      </c>
      <c r="E488" s="52">
        <v>0.69</v>
      </c>
      <c r="F488" s="52">
        <v>0.18</v>
      </c>
      <c r="G488" s="52">
        <v>0.57999999999999996</v>
      </c>
      <c r="H488">
        <v>8</v>
      </c>
      <c r="I488" s="20" t="s">
        <v>157</v>
      </c>
      <c r="J488" s="22">
        <v>0.14000000000000001</v>
      </c>
      <c r="K488" t="str">
        <f>VLOOKUP(A488,MasterTutor!A:D,4,FALSE)</f>
        <v>Advanced</v>
      </c>
      <c r="L488" t="str">
        <f>VLOOKUP(A488,MasterTutor!A:D,3,FALSE)</f>
        <v>Professional</v>
      </c>
      <c r="M488" t="str">
        <f>VLOOKUP(A488,MasterTutor!A:D,2,FALSE)</f>
        <v>Ian Plamondon</v>
      </c>
    </row>
    <row r="489" spans="1:13" hidden="1" x14ac:dyDescent="0.2">
      <c r="A489" t="s">
        <v>155</v>
      </c>
      <c r="B489" t="s">
        <v>20</v>
      </c>
      <c r="C489" s="52">
        <v>0.93</v>
      </c>
      <c r="D489" s="52">
        <v>1.01</v>
      </c>
      <c r="E489" s="52">
        <v>0.89</v>
      </c>
      <c r="F489" s="52">
        <v>0.88</v>
      </c>
      <c r="G489" s="52">
        <v>0.53</v>
      </c>
      <c r="H489">
        <v>9</v>
      </c>
      <c r="I489" s="20" t="s">
        <v>158</v>
      </c>
      <c r="J489" s="22">
        <v>0.2</v>
      </c>
      <c r="K489" t="str">
        <f>VLOOKUP(A489,MasterTutor!A:D,4,FALSE)</f>
        <v>Advanced</v>
      </c>
      <c r="L489" t="str">
        <f>VLOOKUP(A489,MasterTutor!A:D,3,FALSE)</f>
        <v>Professional</v>
      </c>
      <c r="M489" t="str">
        <f>VLOOKUP(A489,MasterTutor!A:D,2,FALSE)</f>
        <v>Ian Plamondon</v>
      </c>
    </row>
    <row r="490" spans="1:13" hidden="1" x14ac:dyDescent="0.2">
      <c r="A490" t="s">
        <v>155</v>
      </c>
      <c r="B490" t="s">
        <v>21</v>
      </c>
      <c r="C490" s="52">
        <v>1</v>
      </c>
      <c r="D490" s="52">
        <v>1</v>
      </c>
      <c r="E490" s="52">
        <v>0.9</v>
      </c>
      <c r="F490" s="52">
        <v>1</v>
      </c>
      <c r="G490" s="52">
        <v>0.6</v>
      </c>
      <c r="H490">
        <v>10</v>
      </c>
      <c r="I490" s="20" t="s">
        <v>34</v>
      </c>
      <c r="J490" s="22">
        <v>0</v>
      </c>
      <c r="K490" t="str">
        <f>VLOOKUP(A490,MasterTutor!A:D,4,FALSE)</f>
        <v>Advanced</v>
      </c>
      <c r="L490" t="str">
        <f>VLOOKUP(A490,MasterTutor!A:D,3,FALSE)</f>
        <v>Professional</v>
      </c>
      <c r="M490" t="str">
        <f>VLOOKUP(A490,MasterTutor!A:D,2,FALSE)</f>
        <v>Ian Plamondon</v>
      </c>
    </row>
    <row r="491" spans="1:13" hidden="1" x14ac:dyDescent="0.2">
      <c r="A491" t="s">
        <v>155</v>
      </c>
      <c r="B491" t="s">
        <v>22</v>
      </c>
      <c r="C491" s="52">
        <v>0.79</v>
      </c>
      <c r="D491" s="52">
        <v>1.06</v>
      </c>
      <c r="E491" s="52">
        <v>0.94</v>
      </c>
      <c r="F491" s="52">
        <v>0.98</v>
      </c>
      <c r="G491" s="52">
        <v>0.4</v>
      </c>
      <c r="H491">
        <v>12</v>
      </c>
      <c r="I491" s="20" t="s">
        <v>51</v>
      </c>
      <c r="J491" s="22">
        <v>0</v>
      </c>
      <c r="K491" t="str">
        <f>VLOOKUP(A491,MasterTutor!A:D,4,FALSE)</f>
        <v>Advanced</v>
      </c>
      <c r="L491" t="str">
        <f>VLOOKUP(A491,MasterTutor!A:D,3,FALSE)</f>
        <v>Professional</v>
      </c>
      <c r="M491" t="str">
        <f>VLOOKUP(A491,MasterTutor!A:D,2,FALSE)</f>
        <v>Ian Plamondon</v>
      </c>
    </row>
    <row r="492" spans="1:13" x14ac:dyDescent="0.2">
      <c r="A492" t="s">
        <v>155</v>
      </c>
      <c r="B492" t="s">
        <v>9158</v>
      </c>
      <c r="C492" s="52">
        <v>0.6</v>
      </c>
      <c r="D492" s="52">
        <v>0.96</v>
      </c>
      <c r="E492" s="52">
        <v>0.95</v>
      </c>
      <c r="F492" s="52">
        <v>1</v>
      </c>
      <c r="G492" s="52">
        <v>0.74</v>
      </c>
      <c r="H492">
        <v>10</v>
      </c>
      <c r="I492" s="20" t="s">
        <v>52</v>
      </c>
      <c r="J492" s="22">
        <v>0</v>
      </c>
      <c r="K492" t="str">
        <f>VLOOKUP(A492,MasterTutor!A:D,4,FALSE)</f>
        <v>Advanced</v>
      </c>
      <c r="L492" t="str">
        <f>VLOOKUP(A492,MasterTutor!A:D,3,FALSE)</f>
        <v>Professional</v>
      </c>
      <c r="M492" t="str">
        <f>VLOOKUP(A492,MasterTutor!A:D,2,FALSE)</f>
        <v>Ian Plamondon</v>
      </c>
    </row>
    <row r="493" spans="1:13" hidden="1" x14ac:dyDescent="0.2">
      <c r="A493" t="s">
        <v>159</v>
      </c>
      <c r="B493" t="s">
        <v>14</v>
      </c>
      <c r="C493" s="52">
        <v>1.2187999999999899</v>
      </c>
      <c r="D493" s="52">
        <v>1.1015999999999999</v>
      </c>
      <c r="E493" s="52">
        <v>0.98360655737704905</v>
      </c>
      <c r="F493" s="52">
        <v>0.97727272727272696</v>
      </c>
      <c r="G493" s="52">
        <v>1</v>
      </c>
      <c r="H493">
        <v>2</v>
      </c>
      <c r="I493" s="20" t="s">
        <v>23</v>
      </c>
      <c r="J493" s="22">
        <v>1</v>
      </c>
      <c r="K493" t="str">
        <f>VLOOKUP(A493,MasterTutor!A:D,4,FALSE)</f>
        <v>Advanced</v>
      </c>
      <c r="L493" t="str">
        <f>VLOOKUP(A493,MasterTutor!A:D,3,FALSE)</f>
        <v>Adjunct</v>
      </c>
      <c r="M493" t="str">
        <f>VLOOKUP(A493,MasterTutor!A:D,2,FALSE)</f>
        <v>Ela Cross</v>
      </c>
    </row>
    <row r="494" spans="1:13" hidden="1" x14ac:dyDescent="0.2">
      <c r="A494" t="s">
        <v>159</v>
      </c>
      <c r="B494" t="s">
        <v>16</v>
      </c>
      <c r="C494" s="52">
        <v>0.91</v>
      </c>
      <c r="D494" s="52">
        <v>1.07</v>
      </c>
      <c r="E494" s="52">
        <v>1</v>
      </c>
      <c r="F494" s="52">
        <v>1</v>
      </c>
      <c r="G494" s="52">
        <v>0.91</v>
      </c>
      <c r="H494">
        <v>2</v>
      </c>
      <c r="I494" s="23">
        <v>45659</v>
      </c>
      <c r="J494" s="22">
        <v>0.5</v>
      </c>
      <c r="K494" t="str">
        <f>VLOOKUP(A494,MasterTutor!A:D,4,FALSE)</f>
        <v>Advanced</v>
      </c>
      <c r="L494" t="str">
        <f>VLOOKUP(A494,MasterTutor!A:D,3,FALSE)</f>
        <v>Adjunct</v>
      </c>
      <c r="M494" t="str">
        <f>VLOOKUP(A494,MasterTutor!A:D,2,FALSE)</f>
        <v>Ela Cross</v>
      </c>
    </row>
    <row r="495" spans="1:13" hidden="1" x14ac:dyDescent="0.2">
      <c r="A495" t="s">
        <v>159</v>
      </c>
      <c r="B495" t="s">
        <v>17</v>
      </c>
      <c r="C495" s="52">
        <v>0.86</v>
      </c>
      <c r="D495" s="52">
        <v>0.99</v>
      </c>
      <c r="E495" s="52">
        <v>1</v>
      </c>
      <c r="F495" s="52">
        <v>0.9</v>
      </c>
      <c r="G495" s="52">
        <v>1</v>
      </c>
      <c r="H495">
        <v>4</v>
      </c>
      <c r="I495" s="20">
        <v>1</v>
      </c>
      <c r="J495" s="22">
        <f>I495</f>
        <v>1</v>
      </c>
      <c r="K495" t="str">
        <f>VLOOKUP(A495,MasterTutor!A:D,4,FALSE)</f>
        <v>Advanced</v>
      </c>
      <c r="L495" t="str">
        <f>VLOOKUP(A495,MasterTutor!A:D,3,FALSE)</f>
        <v>Adjunct</v>
      </c>
      <c r="M495" t="str">
        <f>VLOOKUP(A495,MasterTutor!A:D,2,FALSE)</f>
        <v>Ela Cross</v>
      </c>
    </row>
    <row r="496" spans="1:13" hidden="1" x14ac:dyDescent="0.2">
      <c r="A496" t="s">
        <v>159</v>
      </c>
      <c r="B496" t="s">
        <v>18</v>
      </c>
      <c r="C496" s="52">
        <v>0.68</v>
      </c>
      <c r="D496" s="52">
        <v>1.03</v>
      </c>
      <c r="E496" s="52">
        <v>1</v>
      </c>
      <c r="F496" s="52">
        <v>1</v>
      </c>
      <c r="G496" s="52">
        <v>0.78</v>
      </c>
      <c r="H496">
        <v>4</v>
      </c>
      <c r="I496" s="20">
        <v>0</v>
      </c>
      <c r="J496" s="22">
        <f>I496</f>
        <v>0</v>
      </c>
      <c r="K496" t="str">
        <f>VLOOKUP(A496,MasterTutor!A:D,4,FALSE)</f>
        <v>Advanced</v>
      </c>
      <c r="L496" t="str">
        <f>VLOOKUP(A496,MasterTutor!A:D,3,FALSE)</f>
        <v>Adjunct</v>
      </c>
      <c r="M496" t="str">
        <f>VLOOKUP(A496,MasterTutor!A:D,2,FALSE)</f>
        <v>Ela Cross</v>
      </c>
    </row>
    <row r="497" spans="1:13" hidden="1" x14ac:dyDescent="0.2">
      <c r="A497" t="s">
        <v>159</v>
      </c>
      <c r="B497" t="s">
        <v>20</v>
      </c>
      <c r="C497" s="52">
        <v>0.85</v>
      </c>
      <c r="D497" s="52">
        <v>1.04</v>
      </c>
      <c r="E497" s="52">
        <v>1</v>
      </c>
      <c r="F497" s="52">
        <v>1</v>
      </c>
      <c r="G497" s="52">
        <v>0.86</v>
      </c>
      <c r="H497">
        <v>3</v>
      </c>
      <c r="I497" s="20">
        <v>1</v>
      </c>
      <c r="J497" s="22">
        <f>I497</f>
        <v>1</v>
      </c>
      <c r="K497" t="str">
        <f>VLOOKUP(A497,MasterTutor!A:D,4,FALSE)</f>
        <v>Advanced</v>
      </c>
      <c r="L497" t="str">
        <f>VLOOKUP(A497,MasterTutor!A:D,3,FALSE)</f>
        <v>Adjunct</v>
      </c>
      <c r="M497" t="str">
        <f>VLOOKUP(A497,MasterTutor!A:D,2,FALSE)</f>
        <v>Ela Cross</v>
      </c>
    </row>
    <row r="498" spans="1:13" hidden="1" x14ac:dyDescent="0.2">
      <c r="A498" t="s">
        <v>159</v>
      </c>
      <c r="B498" t="s">
        <v>21</v>
      </c>
      <c r="C498" s="52">
        <v>0.73</v>
      </c>
      <c r="D498" s="52">
        <v>1.05</v>
      </c>
      <c r="E498" s="52">
        <v>1</v>
      </c>
      <c r="F498" s="52">
        <v>1</v>
      </c>
      <c r="G498" s="52">
        <v>1</v>
      </c>
      <c r="H498">
        <v>2</v>
      </c>
      <c r="I498" s="21"/>
      <c r="J498" s="19"/>
      <c r="K498" t="str">
        <f>VLOOKUP(A498,MasterTutor!A:D,4,FALSE)</f>
        <v>Advanced</v>
      </c>
      <c r="L498" t="str">
        <f>VLOOKUP(A498,MasterTutor!A:D,3,FALSE)</f>
        <v>Adjunct</v>
      </c>
      <c r="M498" t="str">
        <f>VLOOKUP(A498,MasterTutor!A:D,2,FALSE)</f>
        <v>Ela Cross</v>
      </c>
    </row>
    <row r="499" spans="1:13" hidden="1" x14ac:dyDescent="0.2">
      <c r="A499" t="s">
        <v>159</v>
      </c>
      <c r="B499" t="s">
        <v>22</v>
      </c>
      <c r="C499" s="52">
        <v>0.75</v>
      </c>
      <c r="D499" s="52">
        <v>1.05</v>
      </c>
      <c r="E499" s="52">
        <v>1</v>
      </c>
      <c r="F499" s="52">
        <v>0.9</v>
      </c>
      <c r="G499" s="52">
        <v>1</v>
      </c>
      <c r="H499">
        <v>1</v>
      </c>
      <c r="I499" s="20" t="s">
        <v>45</v>
      </c>
      <c r="J499" s="22">
        <v>1</v>
      </c>
      <c r="K499" t="str">
        <f>VLOOKUP(A499,MasterTutor!A:D,4,FALSE)</f>
        <v>Advanced</v>
      </c>
      <c r="L499" t="str">
        <f>VLOOKUP(A499,MasterTutor!A:D,3,FALSE)</f>
        <v>Adjunct</v>
      </c>
      <c r="M499" t="str">
        <f>VLOOKUP(A499,MasterTutor!A:D,2,FALSE)</f>
        <v>Ela Cross</v>
      </c>
    </row>
    <row r="500" spans="1:13" x14ac:dyDescent="0.2">
      <c r="A500" t="s">
        <v>159</v>
      </c>
      <c r="B500" t="s">
        <v>9158</v>
      </c>
      <c r="C500" s="52">
        <v>0.96</v>
      </c>
      <c r="D500" s="52">
        <v>1</v>
      </c>
      <c r="E500" s="52">
        <v>0.98</v>
      </c>
      <c r="F500" s="52">
        <v>0.97</v>
      </c>
      <c r="G500" s="52">
        <v>0.92</v>
      </c>
      <c r="H500">
        <v>4</v>
      </c>
      <c r="I500" s="20">
        <v>1</v>
      </c>
      <c r="J500" s="22">
        <v>1</v>
      </c>
      <c r="K500" t="str">
        <f>VLOOKUP(A500,MasterTutor!A:D,4,FALSE)</f>
        <v>Advanced</v>
      </c>
      <c r="L500" t="str">
        <f>VLOOKUP(A500,MasterTutor!A:D,3,FALSE)</f>
        <v>Adjunct</v>
      </c>
      <c r="M500" t="str">
        <f>VLOOKUP(A500,MasterTutor!A:D,2,FALSE)</f>
        <v>Ela Cross</v>
      </c>
    </row>
    <row r="501" spans="1:13" hidden="1" x14ac:dyDescent="0.2">
      <c r="A501" t="s">
        <v>160</v>
      </c>
      <c r="B501" t="s">
        <v>14</v>
      </c>
      <c r="C501" s="52">
        <v>0.82079999999999997</v>
      </c>
      <c r="D501" s="52">
        <v>1.1200999999999901</v>
      </c>
      <c r="E501" s="52">
        <v>0.98901098901098905</v>
      </c>
      <c r="F501" s="52">
        <v>1</v>
      </c>
      <c r="G501" s="52">
        <v>0.65</v>
      </c>
      <c r="H501">
        <v>1</v>
      </c>
      <c r="I501" s="20"/>
      <c r="J501" s="22"/>
      <c r="K501" t="str">
        <f>VLOOKUP(A501,MasterTutor!A:D,4,FALSE)</f>
        <v>Distinguished</v>
      </c>
      <c r="L501" t="str">
        <f>VLOOKUP(A501,MasterTutor!A:D,3,FALSE)</f>
        <v>Adjunct</v>
      </c>
      <c r="M501" t="str">
        <f>VLOOKUP(A501,MasterTutor!A:D,2,FALSE)</f>
        <v>Ela Cross</v>
      </c>
    </row>
    <row r="502" spans="1:13" hidden="1" x14ac:dyDescent="0.2">
      <c r="A502" t="s">
        <v>160</v>
      </c>
      <c r="B502" t="s">
        <v>14</v>
      </c>
      <c r="C502" s="52">
        <v>0.82079999999999997</v>
      </c>
      <c r="D502" s="52">
        <v>1.1200999999999901</v>
      </c>
      <c r="E502" s="52">
        <v>0.98901098901098905</v>
      </c>
      <c r="F502" s="52">
        <v>1</v>
      </c>
      <c r="G502" s="52">
        <v>0.65</v>
      </c>
      <c r="H502">
        <v>1</v>
      </c>
      <c r="J502" s="19"/>
      <c r="K502" t="str">
        <f>VLOOKUP(A502,MasterTutor!A:D,4,FALSE)</f>
        <v>Distinguished</v>
      </c>
      <c r="L502" t="str">
        <f>VLOOKUP(A502,MasterTutor!A:D,3,FALSE)</f>
        <v>Adjunct</v>
      </c>
      <c r="M502" t="str">
        <f>VLOOKUP(A502,MasterTutor!A:D,2,FALSE)</f>
        <v>Ela Cross</v>
      </c>
    </row>
    <row r="503" spans="1:13" hidden="1" x14ac:dyDescent="0.2">
      <c r="A503" t="s">
        <v>160</v>
      </c>
      <c r="B503" t="s">
        <v>16</v>
      </c>
      <c r="C503" s="52">
        <v>0.8</v>
      </c>
      <c r="D503" s="52">
        <v>1.19</v>
      </c>
      <c r="E503" s="52">
        <v>1</v>
      </c>
      <c r="F503" s="52">
        <v>0.94</v>
      </c>
      <c r="G503" s="52">
        <v>0.78</v>
      </c>
      <c r="H503">
        <v>11</v>
      </c>
      <c r="I503" s="23">
        <v>45690</v>
      </c>
      <c r="J503" s="22">
        <v>1</v>
      </c>
      <c r="K503" t="str">
        <f>VLOOKUP(A503,MasterTutor!A:D,4,FALSE)</f>
        <v>Distinguished</v>
      </c>
      <c r="L503" t="str">
        <f>VLOOKUP(A503,MasterTutor!A:D,3,FALSE)</f>
        <v>Adjunct</v>
      </c>
      <c r="M503" t="str">
        <f>VLOOKUP(A503,MasterTutor!A:D,2,FALSE)</f>
        <v>Ela Cross</v>
      </c>
    </row>
    <row r="504" spans="1:13" hidden="1" x14ac:dyDescent="0.2">
      <c r="A504" t="s">
        <v>160</v>
      </c>
      <c r="B504" t="s">
        <v>17</v>
      </c>
      <c r="C504" s="52">
        <v>1.1100000000000001</v>
      </c>
      <c r="D504" s="52">
        <v>1.1100000000000001</v>
      </c>
      <c r="E504" s="52">
        <v>0.97</v>
      </c>
      <c r="F504" s="52">
        <v>0.96</v>
      </c>
      <c r="G504" s="52">
        <v>1</v>
      </c>
      <c r="H504">
        <v>8</v>
      </c>
      <c r="I504" s="20" t="s">
        <v>127</v>
      </c>
      <c r="J504" s="22">
        <f>1/3</f>
        <v>0.33333333333333331</v>
      </c>
      <c r="K504" t="str">
        <f>VLOOKUP(A504,MasterTutor!A:D,4,FALSE)</f>
        <v>Distinguished</v>
      </c>
      <c r="L504" t="str">
        <f>VLOOKUP(A504,MasterTutor!A:D,3,FALSE)</f>
        <v>Adjunct</v>
      </c>
      <c r="M504" t="str">
        <f>VLOOKUP(A504,MasterTutor!A:D,2,FALSE)</f>
        <v>Ela Cross</v>
      </c>
    </row>
    <row r="505" spans="1:13" hidden="1" x14ac:dyDescent="0.2">
      <c r="A505" t="s">
        <v>160</v>
      </c>
      <c r="B505" t="s">
        <v>18</v>
      </c>
      <c r="C505" s="52">
        <v>0.45</v>
      </c>
      <c r="D505" s="52">
        <v>0.68</v>
      </c>
      <c r="E505" s="52">
        <v>0.98</v>
      </c>
      <c r="F505" s="52">
        <v>0.97</v>
      </c>
      <c r="G505" s="52">
        <v>0.78</v>
      </c>
      <c r="H505">
        <v>6</v>
      </c>
      <c r="I505" s="20">
        <v>1</v>
      </c>
      <c r="J505" s="22">
        <f>I505</f>
        <v>1</v>
      </c>
      <c r="K505" t="str">
        <f>VLOOKUP(A505,MasterTutor!A:D,4,FALSE)</f>
        <v>Distinguished</v>
      </c>
      <c r="L505" t="str">
        <f>VLOOKUP(A505,MasterTutor!A:D,3,FALSE)</f>
        <v>Adjunct</v>
      </c>
      <c r="M505" t="str">
        <f>VLOOKUP(A505,MasterTutor!A:D,2,FALSE)</f>
        <v>Ela Cross</v>
      </c>
    </row>
    <row r="506" spans="1:13" hidden="1" x14ac:dyDescent="0.2">
      <c r="A506" t="s">
        <v>160</v>
      </c>
      <c r="B506" t="s">
        <v>20</v>
      </c>
      <c r="C506" s="52">
        <v>0.61</v>
      </c>
      <c r="D506" s="52">
        <v>1.1499999999999999</v>
      </c>
      <c r="E506" s="52">
        <v>0.99</v>
      </c>
      <c r="F506" s="52">
        <v>1</v>
      </c>
      <c r="G506" s="52">
        <v>0.28000000000000003</v>
      </c>
      <c r="H506">
        <v>6</v>
      </c>
      <c r="I506" s="20">
        <v>1</v>
      </c>
      <c r="J506" s="22">
        <f>I506</f>
        <v>1</v>
      </c>
      <c r="K506" t="str">
        <f>VLOOKUP(A506,MasterTutor!A:D,4,FALSE)</f>
        <v>Distinguished</v>
      </c>
      <c r="L506" t="str">
        <f>VLOOKUP(A506,MasterTutor!A:D,3,FALSE)</f>
        <v>Adjunct</v>
      </c>
      <c r="M506" t="str">
        <f>VLOOKUP(A506,MasterTutor!A:D,2,FALSE)</f>
        <v>Ela Cross</v>
      </c>
    </row>
    <row r="507" spans="1:13" hidden="1" x14ac:dyDescent="0.2">
      <c r="A507" t="s">
        <v>160</v>
      </c>
      <c r="B507" t="s">
        <v>21</v>
      </c>
      <c r="C507" s="52">
        <v>0.95</v>
      </c>
      <c r="D507" s="52">
        <v>1.22</v>
      </c>
      <c r="E507" s="52">
        <v>0.98</v>
      </c>
      <c r="F507" s="52">
        <v>1</v>
      </c>
      <c r="G507" s="52">
        <v>0.53</v>
      </c>
      <c r="H507">
        <v>3</v>
      </c>
      <c r="I507" s="20" t="s">
        <v>51</v>
      </c>
      <c r="J507" s="22">
        <v>0</v>
      </c>
      <c r="K507" t="str">
        <f>VLOOKUP(A507,MasterTutor!A:D,4,FALSE)</f>
        <v>Distinguished</v>
      </c>
      <c r="L507" t="str">
        <f>VLOOKUP(A507,MasterTutor!A:D,3,FALSE)</f>
        <v>Adjunct</v>
      </c>
      <c r="M507" t="str">
        <f>VLOOKUP(A507,MasterTutor!A:D,2,FALSE)</f>
        <v>Ela Cross</v>
      </c>
    </row>
    <row r="508" spans="1:13" hidden="1" x14ac:dyDescent="0.2">
      <c r="A508" t="s">
        <v>160</v>
      </c>
      <c r="B508" t="s">
        <v>22</v>
      </c>
      <c r="C508" s="52">
        <v>0.93</v>
      </c>
      <c r="D508" s="52">
        <v>1.18</v>
      </c>
      <c r="E508" s="52">
        <v>0.99</v>
      </c>
      <c r="F508" s="52">
        <v>1</v>
      </c>
      <c r="G508" s="52">
        <v>0.8</v>
      </c>
      <c r="H508">
        <v>1</v>
      </c>
      <c r="I508" s="20" t="s">
        <v>37</v>
      </c>
      <c r="J508" s="22">
        <v>0.66</v>
      </c>
      <c r="K508" t="str">
        <f>VLOOKUP(A508,MasterTutor!A:D,4,FALSE)</f>
        <v>Distinguished</v>
      </c>
      <c r="L508" t="str">
        <f>VLOOKUP(A508,MasterTutor!A:D,3,FALSE)</f>
        <v>Adjunct</v>
      </c>
      <c r="M508" t="str">
        <f>VLOOKUP(A508,MasterTutor!A:D,2,FALSE)</f>
        <v>Ela Cross</v>
      </c>
    </row>
    <row r="509" spans="1:13" x14ac:dyDescent="0.2">
      <c r="A509" t="s">
        <v>160</v>
      </c>
      <c r="B509" t="s">
        <v>9158</v>
      </c>
      <c r="C509" s="52">
        <v>0.93</v>
      </c>
      <c r="D509" s="52">
        <v>1.78</v>
      </c>
      <c r="E509" s="52">
        <v>1</v>
      </c>
      <c r="F509" s="52">
        <v>1</v>
      </c>
      <c r="G509" s="52">
        <v>0.68</v>
      </c>
      <c r="H509">
        <v>3</v>
      </c>
      <c r="I509" s="20">
        <v>1</v>
      </c>
      <c r="J509" s="22">
        <v>1</v>
      </c>
      <c r="K509" t="str">
        <f>VLOOKUP(A509,MasterTutor!A:D,4,FALSE)</f>
        <v>Distinguished</v>
      </c>
      <c r="L509" t="str">
        <f>VLOOKUP(A509,MasterTutor!A:D,3,FALSE)</f>
        <v>Adjunct</v>
      </c>
      <c r="M509" t="str">
        <f>VLOOKUP(A509,MasterTutor!A:D,2,FALSE)</f>
        <v>Ela Cross</v>
      </c>
    </row>
    <row r="510" spans="1:13" hidden="1" x14ac:dyDescent="0.2">
      <c r="A510" t="s">
        <v>161</v>
      </c>
      <c r="B510" t="s">
        <v>14</v>
      </c>
      <c r="C510" s="52">
        <v>0.81459999999999999</v>
      </c>
      <c r="D510" s="52">
        <v>1.0905</v>
      </c>
      <c r="E510" s="52">
        <v>1</v>
      </c>
      <c r="F510" s="52">
        <v>1</v>
      </c>
      <c r="G510" s="52">
        <v>0.92</v>
      </c>
      <c r="H510">
        <v>2</v>
      </c>
      <c r="I510" s="20"/>
      <c r="J510" s="22"/>
      <c r="K510" t="str">
        <f>VLOOKUP(A510,MasterTutor!A:D,4,FALSE)</f>
        <v>Premium</v>
      </c>
      <c r="L510" t="str">
        <f>VLOOKUP(A510,MasterTutor!A:D,3,FALSE)</f>
        <v>Professional</v>
      </c>
      <c r="M510" t="str">
        <f>VLOOKUP(A510,MasterTutor!A:D,2,FALSE)</f>
        <v>Ian Plamondon</v>
      </c>
    </row>
    <row r="511" spans="1:13" hidden="1" x14ac:dyDescent="0.2">
      <c r="A511" t="s">
        <v>161</v>
      </c>
      <c r="B511" t="s">
        <v>14</v>
      </c>
      <c r="C511" s="52">
        <v>0.81459999999999999</v>
      </c>
      <c r="D511" s="52">
        <v>1.0905</v>
      </c>
      <c r="E511" s="52">
        <v>1</v>
      </c>
      <c r="F511" s="52">
        <v>1</v>
      </c>
      <c r="G511" s="52">
        <v>0.92</v>
      </c>
      <c r="H511">
        <v>2</v>
      </c>
      <c r="J511" s="19"/>
      <c r="K511" t="str">
        <f>VLOOKUP(A511,MasterTutor!A:D,4,FALSE)</f>
        <v>Premium</v>
      </c>
      <c r="L511" t="str">
        <f>VLOOKUP(A511,MasterTutor!A:D,3,FALSE)</f>
        <v>Professional</v>
      </c>
      <c r="M511" t="str">
        <f>VLOOKUP(A511,MasterTutor!A:D,2,FALSE)</f>
        <v>Ian Plamondon</v>
      </c>
    </row>
    <row r="512" spans="1:13" hidden="1" x14ac:dyDescent="0.2">
      <c r="A512" t="s">
        <v>161</v>
      </c>
      <c r="B512" t="s">
        <v>16</v>
      </c>
      <c r="C512" s="52">
        <v>0.67</v>
      </c>
      <c r="D512" s="52">
        <v>1.07</v>
      </c>
      <c r="E512" s="52">
        <v>0.97</v>
      </c>
      <c r="F512" s="52">
        <v>0.98</v>
      </c>
      <c r="G512" s="52">
        <v>1</v>
      </c>
      <c r="H512">
        <v>3</v>
      </c>
      <c r="I512" s="23">
        <v>45658</v>
      </c>
      <c r="J512" s="22">
        <v>1</v>
      </c>
      <c r="K512" t="str">
        <f>VLOOKUP(A512,MasterTutor!A:D,4,FALSE)</f>
        <v>Premium</v>
      </c>
      <c r="L512" t="str">
        <f>VLOOKUP(A512,MasterTutor!A:D,3,FALSE)</f>
        <v>Professional</v>
      </c>
      <c r="M512" t="str">
        <f>VLOOKUP(A512,MasterTutor!A:D,2,FALSE)</f>
        <v>Ian Plamondon</v>
      </c>
    </row>
    <row r="513" spans="1:13" hidden="1" x14ac:dyDescent="0.2">
      <c r="A513" t="s">
        <v>161</v>
      </c>
      <c r="B513" t="s">
        <v>17</v>
      </c>
      <c r="C513" s="52">
        <v>0.92</v>
      </c>
      <c r="D513" s="52">
        <v>1.21</v>
      </c>
      <c r="E513" s="52">
        <v>1</v>
      </c>
      <c r="F513" s="52">
        <v>0.97</v>
      </c>
      <c r="G513" s="52">
        <v>0.77</v>
      </c>
      <c r="H513">
        <v>1</v>
      </c>
      <c r="I513" s="20" t="s">
        <v>33</v>
      </c>
      <c r="J513" s="22">
        <v>0.75</v>
      </c>
      <c r="K513" t="str">
        <f>VLOOKUP(A513,MasterTutor!A:D,4,FALSE)</f>
        <v>Premium</v>
      </c>
      <c r="L513" t="str">
        <f>VLOOKUP(A513,MasterTutor!A:D,3,FALSE)</f>
        <v>Professional</v>
      </c>
      <c r="M513" t="str">
        <f>VLOOKUP(A513,MasterTutor!A:D,2,FALSE)</f>
        <v>Ian Plamondon</v>
      </c>
    </row>
    <row r="514" spans="1:13" hidden="1" x14ac:dyDescent="0.2">
      <c r="A514" t="s">
        <v>161</v>
      </c>
      <c r="B514" t="s">
        <v>18</v>
      </c>
      <c r="C514" s="52">
        <v>0.74</v>
      </c>
      <c r="D514" s="52">
        <v>1.0900000000000001</v>
      </c>
      <c r="E514" s="52">
        <v>0.98</v>
      </c>
      <c r="F514" s="52">
        <v>0.93</v>
      </c>
      <c r="G514" s="52">
        <v>1</v>
      </c>
      <c r="H514">
        <v>2</v>
      </c>
      <c r="I514" s="20" t="s">
        <v>66</v>
      </c>
      <c r="J514" s="22">
        <v>0.86</v>
      </c>
      <c r="K514" t="str">
        <f>VLOOKUP(A514,MasterTutor!A:D,4,FALSE)</f>
        <v>Premium</v>
      </c>
      <c r="L514" t="str">
        <f>VLOOKUP(A514,MasterTutor!A:D,3,FALSE)</f>
        <v>Professional</v>
      </c>
      <c r="M514" t="str">
        <f>VLOOKUP(A514,MasterTutor!A:D,2,FALSE)</f>
        <v>Ian Plamondon</v>
      </c>
    </row>
    <row r="515" spans="1:13" hidden="1" x14ac:dyDescent="0.2">
      <c r="A515" t="s">
        <v>161</v>
      </c>
      <c r="B515" t="s">
        <v>20</v>
      </c>
      <c r="C515" s="52">
        <v>0.84</v>
      </c>
      <c r="D515" s="52">
        <v>1.1100000000000001</v>
      </c>
      <c r="E515" s="52">
        <v>0.98</v>
      </c>
      <c r="F515" s="52">
        <v>0.95</v>
      </c>
      <c r="G515" s="52">
        <v>0.77</v>
      </c>
      <c r="H515">
        <v>1</v>
      </c>
      <c r="I515" s="20">
        <v>0</v>
      </c>
      <c r="J515" s="22">
        <f>I515</f>
        <v>0</v>
      </c>
      <c r="K515" t="str">
        <f>VLOOKUP(A515,MasterTutor!A:D,4,FALSE)</f>
        <v>Premium</v>
      </c>
      <c r="L515" t="str">
        <f>VLOOKUP(A515,MasterTutor!A:D,3,FALSE)</f>
        <v>Professional</v>
      </c>
      <c r="M515" t="str">
        <f>VLOOKUP(A515,MasterTutor!A:D,2,FALSE)</f>
        <v>Ian Plamondon</v>
      </c>
    </row>
    <row r="516" spans="1:13" hidden="1" x14ac:dyDescent="0.2">
      <c r="A516" t="s">
        <v>161</v>
      </c>
      <c r="B516" t="s">
        <v>21</v>
      </c>
      <c r="C516" s="52">
        <v>0.92</v>
      </c>
      <c r="D516" s="52">
        <v>1.18</v>
      </c>
      <c r="E516" s="52">
        <v>0.98</v>
      </c>
      <c r="F516" s="52">
        <v>1</v>
      </c>
      <c r="G516" s="52">
        <v>0.87</v>
      </c>
      <c r="H516">
        <v>2</v>
      </c>
      <c r="I516" s="20" t="s">
        <v>45</v>
      </c>
      <c r="J516" s="22">
        <v>1</v>
      </c>
      <c r="K516" t="str">
        <f>VLOOKUP(A516,MasterTutor!A:D,4,FALSE)</f>
        <v>Premium</v>
      </c>
      <c r="L516" t="str">
        <f>VLOOKUP(A516,MasterTutor!A:D,3,FALSE)</f>
        <v>Professional</v>
      </c>
      <c r="M516" t="str">
        <f>VLOOKUP(A516,MasterTutor!A:D,2,FALSE)</f>
        <v>Ian Plamondon</v>
      </c>
    </row>
    <row r="517" spans="1:13" hidden="1" x14ac:dyDescent="0.2">
      <c r="A517" t="s">
        <v>161</v>
      </c>
      <c r="B517" t="s">
        <v>22</v>
      </c>
      <c r="C517" s="52">
        <v>0.92</v>
      </c>
      <c r="D517" s="52">
        <v>1.1299999999999999</v>
      </c>
      <c r="E517" s="52">
        <v>0.99</v>
      </c>
      <c r="F517" s="52">
        <v>0.99</v>
      </c>
      <c r="G517" s="52">
        <v>0.95</v>
      </c>
      <c r="H517">
        <v>1</v>
      </c>
      <c r="I517" s="20" t="s">
        <v>51</v>
      </c>
      <c r="J517" s="22">
        <v>0</v>
      </c>
      <c r="K517" t="str">
        <f>VLOOKUP(A517,MasterTutor!A:D,4,FALSE)</f>
        <v>Premium</v>
      </c>
      <c r="L517" t="str">
        <f>VLOOKUP(A517,MasterTutor!A:D,3,FALSE)</f>
        <v>Professional</v>
      </c>
      <c r="M517" t="str">
        <f>VLOOKUP(A517,MasterTutor!A:D,2,FALSE)</f>
        <v>Ian Plamondon</v>
      </c>
    </row>
    <row r="518" spans="1:13" x14ac:dyDescent="0.2">
      <c r="A518" t="s">
        <v>161</v>
      </c>
      <c r="B518" t="s">
        <v>9158</v>
      </c>
      <c r="C518" s="52">
        <v>0.47</v>
      </c>
      <c r="D518" s="52">
        <v>0.97</v>
      </c>
      <c r="E518" s="52">
        <v>1</v>
      </c>
      <c r="F518" s="52">
        <v>0.96</v>
      </c>
      <c r="G518" s="52">
        <v>1</v>
      </c>
      <c r="H518">
        <v>0</v>
      </c>
      <c r="I518" s="20"/>
      <c r="J518" s="22"/>
      <c r="K518" t="str">
        <f>VLOOKUP(A518,MasterTutor!A:D,4,FALSE)</f>
        <v>Premium</v>
      </c>
      <c r="L518" t="str">
        <f>VLOOKUP(A518,MasterTutor!A:D,3,FALSE)</f>
        <v>Professional</v>
      </c>
      <c r="M518" t="str">
        <f>VLOOKUP(A518,MasterTutor!A:D,2,FALSE)</f>
        <v>Ian Plamondon</v>
      </c>
    </row>
    <row r="519" spans="1:13" hidden="1" x14ac:dyDescent="0.2">
      <c r="A519" t="s">
        <v>162</v>
      </c>
      <c r="B519" t="s">
        <v>14</v>
      </c>
      <c r="C519" s="52">
        <v>1.1875</v>
      </c>
      <c r="D519" s="52">
        <v>1.3437999999999899</v>
      </c>
      <c r="E519" s="52">
        <v>0.98214285714285698</v>
      </c>
      <c r="F519" s="52">
        <v>0.40540540540540498</v>
      </c>
      <c r="G519" s="52">
        <v>9.0909090909090898E-2</v>
      </c>
      <c r="H519">
        <v>3</v>
      </c>
      <c r="I519" s="20" t="s">
        <v>51</v>
      </c>
      <c r="J519" s="22">
        <v>0</v>
      </c>
      <c r="K519" t="str">
        <f>VLOOKUP(A519,MasterTutor!A:D,4,FALSE)</f>
        <v>Advanced</v>
      </c>
      <c r="L519" t="str">
        <f>VLOOKUP(A519,MasterTutor!A:D,3,FALSE)</f>
        <v>Adjunct</v>
      </c>
      <c r="M519" t="str">
        <f>VLOOKUP(A519,MasterTutor!A:D,2,FALSE)</f>
        <v>Kristin Haase-Alvey</v>
      </c>
    </row>
    <row r="520" spans="1:13" hidden="1" x14ac:dyDescent="0.2">
      <c r="A520" t="s">
        <v>162</v>
      </c>
      <c r="B520" t="s">
        <v>16</v>
      </c>
      <c r="C520" s="52">
        <v>1.39</v>
      </c>
      <c r="D520" s="52">
        <v>1.32</v>
      </c>
      <c r="E520" s="52">
        <v>0.98</v>
      </c>
      <c r="F520" s="52">
        <v>1</v>
      </c>
      <c r="G520" s="52">
        <v>0.78</v>
      </c>
      <c r="H520">
        <v>3</v>
      </c>
      <c r="I520" s="23">
        <v>45663</v>
      </c>
      <c r="J520" s="24">
        <v>0.17</v>
      </c>
      <c r="K520" t="str">
        <f>VLOOKUP(A520,MasterTutor!A:D,4,FALSE)</f>
        <v>Advanced</v>
      </c>
      <c r="L520" t="str">
        <f>VLOOKUP(A520,MasterTutor!A:D,3,FALSE)</f>
        <v>Adjunct</v>
      </c>
      <c r="M520" t="str">
        <f>VLOOKUP(A520,MasterTutor!A:D,2,FALSE)</f>
        <v>Kristin Haase-Alvey</v>
      </c>
    </row>
    <row r="521" spans="1:13" hidden="1" x14ac:dyDescent="0.2">
      <c r="A521" t="s">
        <v>162</v>
      </c>
      <c r="B521" t="s">
        <v>17</v>
      </c>
      <c r="C521" s="52">
        <v>0.98</v>
      </c>
      <c r="D521" s="52">
        <v>1.44</v>
      </c>
      <c r="E521" s="52">
        <v>1</v>
      </c>
      <c r="F521" s="52">
        <v>1</v>
      </c>
      <c r="G521" s="52">
        <v>0.75</v>
      </c>
      <c r="H521" t="e">
        <v>#N/A</v>
      </c>
      <c r="I521" s="20">
        <v>1</v>
      </c>
      <c r="J521" s="22">
        <f>I521</f>
        <v>1</v>
      </c>
      <c r="K521" t="str">
        <f>VLOOKUP(A521,MasterTutor!A:D,4,FALSE)</f>
        <v>Advanced</v>
      </c>
      <c r="L521" t="str">
        <f>VLOOKUP(A521,MasterTutor!A:D,3,FALSE)</f>
        <v>Adjunct</v>
      </c>
      <c r="M521" t="str">
        <f>VLOOKUP(A521,MasterTutor!A:D,2,FALSE)</f>
        <v>Kristin Haase-Alvey</v>
      </c>
    </row>
    <row r="522" spans="1:13" hidden="1" x14ac:dyDescent="0.2">
      <c r="A522" t="s">
        <v>162</v>
      </c>
      <c r="B522" t="s">
        <v>18</v>
      </c>
      <c r="C522" s="52">
        <v>0.46</v>
      </c>
      <c r="D522" s="52">
        <v>1.54</v>
      </c>
      <c r="E522" s="52">
        <v>1</v>
      </c>
      <c r="F522" s="52">
        <v>0.86</v>
      </c>
      <c r="G522" s="52">
        <v>0.56999999999999995</v>
      </c>
      <c r="H522" t="e">
        <v>#N/A</v>
      </c>
      <c r="I522" s="20">
        <v>1</v>
      </c>
      <c r="J522" s="22">
        <f>I522</f>
        <v>1</v>
      </c>
      <c r="K522" t="str">
        <f>VLOOKUP(A522,MasterTutor!A:D,4,FALSE)</f>
        <v>Advanced</v>
      </c>
      <c r="L522" t="str">
        <f>VLOOKUP(A522,MasterTutor!A:D,3,FALSE)</f>
        <v>Adjunct</v>
      </c>
      <c r="M522" t="str">
        <f>VLOOKUP(A522,MasterTutor!A:D,2,FALSE)</f>
        <v>Kristin Haase-Alvey</v>
      </c>
    </row>
    <row r="523" spans="1:13" hidden="1" x14ac:dyDescent="0.2">
      <c r="A523" t="s">
        <v>162</v>
      </c>
      <c r="B523" t="s">
        <v>20</v>
      </c>
      <c r="C523" s="52">
        <v>1.1000000000000001</v>
      </c>
      <c r="D523" s="52">
        <v>1.52</v>
      </c>
      <c r="E523" s="52">
        <v>1</v>
      </c>
      <c r="F523" s="52">
        <v>1</v>
      </c>
      <c r="G523" s="52">
        <v>0.71</v>
      </c>
      <c r="H523">
        <v>1</v>
      </c>
      <c r="J523" s="19"/>
      <c r="K523" t="str">
        <f>VLOOKUP(A523,MasterTutor!A:D,4,FALSE)</f>
        <v>Advanced</v>
      </c>
      <c r="L523" t="str">
        <f>VLOOKUP(A523,MasterTutor!A:D,3,FALSE)</f>
        <v>Adjunct</v>
      </c>
      <c r="M523" t="str">
        <f>VLOOKUP(A523,MasterTutor!A:D,2,FALSE)</f>
        <v>Kristin Haase-Alvey</v>
      </c>
    </row>
    <row r="524" spans="1:13" hidden="1" x14ac:dyDescent="0.2">
      <c r="A524" t="s">
        <v>162</v>
      </c>
      <c r="B524" t="s">
        <v>21</v>
      </c>
      <c r="C524" s="52">
        <v>0.89</v>
      </c>
      <c r="D524" s="52">
        <v>1.53</v>
      </c>
      <c r="E524" s="52">
        <v>1</v>
      </c>
      <c r="F524" s="52">
        <v>0.71</v>
      </c>
      <c r="G524" s="52">
        <v>0.5</v>
      </c>
      <c r="H524">
        <v>0</v>
      </c>
      <c r="I524" s="20" t="s">
        <v>34</v>
      </c>
      <c r="J524" s="22">
        <v>0</v>
      </c>
      <c r="K524" t="str">
        <f>VLOOKUP(A524,MasterTutor!A:D,4,FALSE)</f>
        <v>Advanced</v>
      </c>
      <c r="L524" t="str">
        <f>VLOOKUP(A524,MasterTutor!A:D,3,FALSE)</f>
        <v>Adjunct</v>
      </c>
      <c r="M524" t="str">
        <f>VLOOKUP(A524,MasterTutor!A:D,2,FALSE)</f>
        <v>Kristin Haase-Alvey</v>
      </c>
    </row>
    <row r="525" spans="1:13" hidden="1" x14ac:dyDescent="0.2">
      <c r="A525" t="s">
        <v>162</v>
      </c>
      <c r="B525" t="s">
        <v>22</v>
      </c>
      <c r="C525" s="52">
        <v>0.89</v>
      </c>
      <c r="D525" s="52">
        <v>1.3</v>
      </c>
      <c r="E525" s="52">
        <v>1</v>
      </c>
      <c r="F525" s="52">
        <v>1</v>
      </c>
      <c r="G525" s="52">
        <v>0.4</v>
      </c>
      <c r="H525">
        <v>4</v>
      </c>
      <c r="I525" s="20" t="s">
        <v>163</v>
      </c>
      <c r="J525" s="22">
        <v>0.28999999999999998</v>
      </c>
      <c r="K525" t="str">
        <f>VLOOKUP(A525,MasterTutor!A:D,4,FALSE)</f>
        <v>Advanced</v>
      </c>
      <c r="L525" t="str">
        <f>VLOOKUP(A525,MasterTutor!A:D,3,FALSE)</f>
        <v>Adjunct</v>
      </c>
      <c r="M525" t="str">
        <f>VLOOKUP(A525,MasterTutor!A:D,2,FALSE)</f>
        <v>Kristin Haase-Alvey</v>
      </c>
    </row>
    <row r="526" spans="1:13" x14ac:dyDescent="0.2">
      <c r="A526" t="s">
        <v>162</v>
      </c>
      <c r="B526" t="s">
        <v>9158</v>
      </c>
      <c r="C526" s="52">
        <v>1.1399999999999999</v>
      </c>
      <c r="D526" s="52">
        <v>0.93</v>
      </c>
      <c r="E526" s="52">
        <v>1</v>
      </c>
      <c r="F526" s="52">
        <v>1</v>
      </c>
      <c r="G526" s="52">
        <v>0.57999999999999996</v>
      </c>
      <c r="H526">
        <v>6</v>
      </c>
      <c r="I526" s="20">
        <v>0.33333333333333331</v>
      </c>
      <c r="J526" s="22">
        <v>0.33</v>
      </c>
      <c r="K526" t="str">
        <f>VLOOKUP(A526,MasterTutor!A:D,4,FALSE)</f>
        <v>Advanced</v>
      </c>
      <c r="L526" t="str">
        <f>VLOOKUP(A526,MasterTutor!A:D,3,FALSE)</f>
        <v>Adjunct</v>
      </c>
      <c r="M526" t="str">
        <f>VLOOKUP(A526,MasterTutor!A:D,2,FALSE)</f>
        <v>Kristin Haase-Alvey</v>
      </c>
    </row>
    <row r="527" spans="1:13" hidden="1" x14ac:dyDescent="0.2">
      <c r="A527" t="s">
        <v>164</v>
      </c>
      <c r="B527" t="s">
        <v>14</v>
      </c>
      <c r="C527" s="52">
        <v>0.95830000000000004</v>
      </c>
      <c r="D527" s="52">
        <v>1.1035999999999899</v>
      </c>
      <c r="E527" s="52">
        <v>0.99047619047618995</v>
      </c>
      <c r="F527" s="52">
        <v>0.95652173913043403</v>
      </c>
      <c r="G527" s="52">
        <v>0.5625</v>
      </c>
      <c r="H527">
        <v>6</v>
      </c>
      <c r="I527" s="20" t="s">
        <v>41</v>
      </c>
      <c r="J527" s="22">
        <v>0.17</v>
      </c>
      <c r="K527" t="str">
        <f>VLOOKUP(A527,MasterTutor!A:D,4,FALSE)</f>
        <v>Advanced</v>
      </c>
      <c r="L527" t="str">
        <f>VLOOKUP(A527,MasterTutor!A:D,3,FALSE)</f>
        <v>Professional</v>
      </c>
      <c r="M527" t="str">
        <f>VLOOKUP(A527,MasterTutor!A:D,2,FALSE)</f>
        <v>Annelies de Groot</v>
      </c>
    </row>
    <row r="528" spans="1:13" hidden="1" x14ac:dyDescent="0.2">
      <c r="A528" t="s">
        <v>164</v>
      </c>
      <c r="B528" t="s">
        <v>14</v>
      </c>
      <c r="C528" s="52">
        <v>0.95830000000000004</v>
      </c>
      <c r="D528" s="52">
        <v>1.1035999999999899</v>
      </c>
      <c r="E528" s="52">
        <v>0.99047619047618995</v>
      </c>
      <c r="F528" s="52">
        <v>0.95652173913043403</v>
      </c>
      <c r="G528" s="52">
        <v>0.5625</v>
      </c>
      <c r="H528">
        <v>6</v>
      </c>
      <c r="I528" s="20" t="s">
        <v>41</v>
      </c>
      <c r="J528" s="22">
        <f>_xlfn.TEXTBEFORE(I528, "/")/_xlfn.TEXTAFTER(I528,"/")</f>
        <v>0.16666666666666666</v>
      </c>
      <c r="K528" t="str">
        <f>VLOOKUP(A528,MasterTutor!A:D,4,FALSE)</f>
        <v>Advanced</v>
      </c>
      <c r="L528" t="str">
        <f>VLOOKUP(A528,MasterTutor!A:D,3,FALSE)</f>
        <v>Professional</v>
      </c>
      <c r="M528" t="str">
        <f>VLOOKUP(A528,MasterTutor!A:D,2,FALSE)</f>
        <v>Annelies de Groot</v>
      </c>
    </row>
    <row r="529" spans="1:13" hidden="1" x14ac:dyDescent="0.2">
      <c r="A529" t="s">
        <v>164</v>
      </c>
      <c r="B529" t="s">
        <v>16</v>
      </c>
      <c r="C529" s="52">
        <v>1</v>
      </c>
      <c r="D529" s="52">
        <v>0.99</v>
      </c>
      <c r="E529" s="52">
        <v>0.99</v>
      </c>
      <c r="F529" s="52">
        <v>0.99</v>
      </c>
      <c r="G529" s="52">
        <v>0.82</v>
      </c>
      <c r="H529">
        <v>7</v>
      </c>
      <c r="I529" s="23">
        <v>45879</v>
      </c>
      <c r="J529" s="24">
        <v>0.8</v>
      </c>
      <c r="K529" t="str">
        <f>VLOOKUP(A529,MasterTutor!A:D,4,FALSE)</f>
        <v>Advanced</v>
      </c>
      <c r="L529" t="str">
        <f>VLOOKUP(A529,MasterTutor!A:D,3,FALSE)</f>
        <v>Professional</v>
      </c>
      <c r="M529" t="str">
        <f>VLOOKUP(A529,MasterTutor!A:D,2,FALSE)</f>
        <v>Annelies de Groot</v>
      </c>
    </row>
    <row r="530" spans="1:13" hidden="1" x14ac:dyDescent="0.2">
      <c r="A530" t="s">
        <v>164</v>
      </c>
      <c r="B530" t="s">
        <v>21</v>
      </c>
      <c r="C530" s="52">
        <v>0.46</v>
      </c>
      <c r="D530" s="52">
        <v>0.97</v>
      </c>
      <c r="E530" s="52">
        <v>1</v>
      </c>
      <c r="F530" s="52">
        <v>1</v>
      </c>
      <c r="G530" s="52">
        <v>1</v>
      </c>
      <c r="H530">
        <v>1</v>
      </c>
      <c r="I530" s="20" t="s">
        <v>62</v>
      </c>
      <c r="J530" s="22">
        <v>0.25</v>
      </c>
      <c r="K530" t="str">
        <f>VLOOKUP(A530,MasterTutor!A:D,4,FALSE)</f>
        <v>Advanced</v>
      </c>
      <c r="L530" t="str">
        <f>VLOOKUP(A530,MasterTutor!A:D,3,FALSE)</f>
        <v>Professional</v>
      </c>
      <c r="M530" t="str">
        <f>VLOOKUP(A530,MasterTutor!A:D,2,FALSE)</f>
        <v>Annelies de Groot</v>
      </c>
    </row>
    <row r="531" spans="1:13" hidden="1" x14ac:dyDescent="0.2">
      <c r="A531" t="s">
        <v>164</v>
      </c>
      <c r="B531" t="s">
        <v>22</v>
      </c>
      <c r="C531" s="52">
        <v>0.68</v>
      </c>
      <c r="D531" s="52">
        <v>1.1000000000000001</v>
      </c>
      <c r="E531" s="52">
        <v>1</v>
      </c>
      <c r="F531" s="52">
        <v>0.98</v>
      </c>
      <c r="G531" s="52">
        <v>0.71</v>
      </c>
      <c r="H531">
        <v>4</v>
      </c>
      <c r="I531" s="20" t="s">
        <v>57</v>
      </c>
      <c r="J531" s="22">
        <v>0.75</v>
      </c>
      <c r="K531" t="str">
        <f>VLOOKUP(A531,MasterTutor!A:D,4,FALSE)</f>
        <v>Advanced</v>
      </c>
      <c r="L531" t="str">
        <f>VLOOKUP(A531,MasterTutor!A:D,3,FALSE)</f>
        <v>Professional</v>
      </c>
      <c r="M531" t="str">
        <f>VLOOKUP(A531,MasterTutor!A:D,2,FALSE)</f>
        <v>Annelies de Groot</v>
      </c>
    </row>
    <row r="532" spans="1:13" x14ac:dyDescent="0.2">
      <c r="A532" t="s">
        <v>164</v>
      </c>
      <c r="B532" t="s">
        <v>9158</v>
      </c>
      <c r="C532" s="52">
        <v>1.02</v>
      </c>
      <c r="D532" s="52">
        <v>1.03</v>
      </c>
      <c r="E532" s="52">
        <v>1</v>
      </c>
      <c r="F532" s="52">
        <v>0.99</v>
      </c>
      <c r="G532" s="52">
        <v>0.88</v>
      </c>
      <c r="H532">
        <v>8</v>
      </c>
      <c r="I532" s="20">
        <v>0.625</v>
      </c>
      <c r="J532" s="22">
        <f>5/8</f>
        <v>0.625</v>
      </c>
      <c r="K532" t="str">
        <f>VLOOKUP(A532,MasterTutor!A:D,4,FALSE)</f>
        <v>Advanced</v>
      </c>
      <c r="L532" t="str">
        <f>VLOOKUP(A532,MasterTutor!A:D,3,FALSE)</f>
        <v>Professional</v>
      </c>
      <c r="M532" t="str">
        <f>VLOOKUP(A532,MasterTutor!A:D,2,FALSE)</f>
        <v>Annelies de Groot</v>
      </c>
    </row>
    <row r="533" spans="1:13" hidden="1" x14ac:dyDescent="0.2">
      <c r="A533" t="s">
        <v>165</v>
      </c>
      <c r="B533" t="s">
        <v>14</v>
      </c>
      <c r="C533" s="52">
        <v>1.2812999999999899</v>
      </c>
      <c r="D533" s="52">
        <v>1.0234000000000001</v>
      </c>
      <c r="E533" s="52">
        <v>1</v>
      </c>
      <c r="F533" s="52">
        <v>1</v>
      </c>
      <c r="G533" s="52">
        <v>0.94444444444444398</v>
      </c>
      <c r="H533">
        <v>1</v>
      </c>
      <c r="I533" s="20" t="s">
        <v>34</v>
      </c>
      <c r="J533" s="22">
        <v>0</v>
      </c>
      <c r="K533" t="str">
        <f>VLOOKUP(A533,MasterTutor!A:D,4,FALSE)</f>
        <v>Premium</v>
      </c>
      <c r="L533" t="str">
        <f>VLOOKUP(A533,MasterTutor!A:D,3,FALSE)</f>
        <v>Adjunct</v>
      </c>
      <c r="M533" t="str">
        <f>VLOOKUP(A533,MasterTutor!A:D,2,FALSE)</f>
        <v>Annelies de Groot</v>
      </c>
    </row>
    <row r="534" spans="1:13" hidden="1" x14ac:dyDescent="0.2">
      <c r="A534" t="s">
        <v>165</v>
      </c>
      <c r="B534" t="s">
        <v>16</v>
      </c>
      <c r="C534" s="52">
        <v>1.1100000000000001</v>
      </c>
      <c r="D534" s="52">
        <v>1</v>
      </c>
      <c r="E534" s="52">
        <v>0.96</v>
      </c>
      <c r="F534" s="52">
        <v>0.94</v>
      </c>
      <c r="G534" s="52">
        <v>0.75</v>
      </c>
      <c r="H534">
        <v>0</v>
      </c>
      <c r="I534" s="23" t="s">
        <v>34</v>
      </c>
      <c r="J534" s="22">
        <v>0</v>
      </c>
      <c r="K534" t="str">
        <f>VLOOKUP(A534,MasterTutor!A:D,4,FALSE)</f>
        <v>Premium</v>
      </c>
      <c r="L534" t="str">
        <f>VLOOKUP(A534,MasterTutor!A:D,3,FALSE)</f>
        <v>Adjunct</v>
      </c>
      <c r="M534" t="str">
        <f>VLOOKUP(A534,MasterTutor!A:D,2,FALSE)</f>
        <v>Annelies de Groot</v>
      </c>
    </row>
    <row r="535" spans="1:13" hidden="1" x14ac:dyDescent="0.2">
      <c r="A535" t="s">
        <v>165</v>
      </c>
      <c r="B535" t="s">
        <v>17</v>
      </c>
      <c r="C535" s="52">
        <v>1.05</v>
      </c>
      <c r="D535" s="52">
        <v>0.86</v>
      </c>
      <c r="E535" s="52">
        <v>1</v>
      </c>
      <c r="F535" s="52">
        <v>0.86</v>
      </c>
      <c r="G535" s="52">
        <v>0.94</v>
      </c>
      <c r="H535">
        <v>2</v>
      </c>
      <c r="I535" s="20">
        <v>1</v>
      </c>
      <c r="J535" s="22">
        <f>I535</f>
        <v>1</v>
      </c>
      <c r="K535" t="str">
        <f>VLOOKUP(A535,MasterTutor!A:D,4,FALSE)</f>
        <v>Premium</v>
      </c>
      <c r="L535" t="str">
        <f>VLOOKUP(A535,MasterTutor!A:D,3,FALSE)</f>
        <v>Adjunct</v>
      </c>
      <c r="M535" t="str">
        <f>VLOOKUP(A535,MasterTutor!A:D,2,FALSE)</f>
        <v>Annelies de Groot</v>
      </c>
    </row>
    <row r="536" spans="1:13" hidden="1" x14ac:dyDescent="0.2">
      <c r="A536" t="s">
        <v>165</v>
      </c>
      <c r="B536" t="s">
        <v>18</v>
      </c>
      <c r="C536" s="52">
        <v>1.24</v>
      </c>
      <c r="D536" s="52">
        <v>1.1399999999999999</v>
      </c>
      <c r="E536" s="52">
        <v>0.98</v>
      </c>
      <c r="F536" s="52">
        <v>1</v>
      </c>
      <c r="G536" s="52">
        <v>1</v>
      </c>
      <c r="H536">
        <v>2</v>
      </c>
      <c r="I536" s="20" t="s">
        <v>56</v>
      </c>
      <c r="J536" s="22">
        <v>0.8</v>
      </c>
      <c r="K536" t="str">
        <f>VLOOKUP(A536,MasterTutor!A:D,4,FALSE)</f>
        <v>Premium</v>
      </c>
      <c r="L536" t="str">
        <f>VLOOKUP(A536,MasterTutor!A:D,3,FALSE)</f>
        <v>Adjunct</v>
      </c>
      <c r="M536" t="str">
        <f>VLOOKUP(A536,MasterTutor!A:D,2,FALSE)</f>
        <v>Annelies de Groot</v>
      </c>
    </row>
    <row r="537" spans="1:13" hidden="1" x14ac:dyDescent="0.2">
      <c r="A537" t="s">
        <v>165</v>
      </c>
      <c r="B537" t="s">
        <v>20</v>
      </c>
      <c r="C537" s="52">
        <v>1.51</v>
      </c>
      <c r="D537" s="52">
        <v>1.23</v>
      </c>
      <c r="E537" s="52">
        <v>1</v>
      </c>
      <c r="F537" s="52">
        <v>1</v>
      </c>
      <c r="G537" s="52">
        <v>0.82</v>
      </c>
      <c r="H537">
        <v>3</v>
      </c>
      <c r="I537" s="20">
        <v>1</v>
      </c>
      <c r="J537" s="22">
        <f>I537</f>
        <v>1</v>
      </c>
      <c r="K537" t="str">
        <f>VLOOKUP(A537,MasterTutor!A:D,4,FALSE)</f>
        <v>Premium</v>
      </c>
      <c r="L537" t="str">
        <f>VLOOKUP(A537,MasterTutor!A:D,3,FALSE)</f>
        <v>Adjunct</v>
      </c>
      <c r="M537" t="str">
        <f>VLOOKUP(A537,MasterTutor!A:D,2,FALSE)</f>
        <v>Annelies de Groot</v>
      </c>
    </row>
    <row r="538" spans="1:13" hidden="1" x14ac:dyDescent="0.2">
      <c r="A538" t="s">
        <v>165</v>
      </c>
      <c r="B538" t="s">
        <v>21</v>
      </c>
      <c r="C538" s="52">
        <v>1.8</v>
      </c>
      <c r="D538" s="52">
        <v>1.48</v>
      </c>
      <c r="E538" s="52">
        <v>0.96</v>
      </c>
      <c r="F538" s="52">
        <v>1</v>
      </c>
      <c r="G538" s="52">
        <v>0.88</v>
      </c>
      <c r="H538">
        <v>5</v>
      </c>
      <c r="I538" s="20" t="s">
        <v>45</v>
      </c>
      <c r="J538" s="22">
        <v>1</v>
      </c>
      <c r="K538" t="str">
        <f>VLOOKUP(A538,MasterTutor!A:D,4,FALSE)</f>
        <v>Premium</v>
      </c>
      <c r="L538" t="str">
        <f>VLOOKUP(A538,MasterTutor!A:D,3,FALSE)</f>
        <v>Adjunct</v>
      </c>
      <c r="M538" t="str">
        <f>VLOOKUP(A538,MasterTutor!A:D,2,FALSE)</f>
        <v>Annelies de Groot</v>
      </c>
    </row>
    <row r="539" spans="1:13" hidden="1" x14ac:dyDescent="0.2">
      <c r="A539" t="s">
        <v>165</v>
      </c>
      <c r="B539" t="s">
        <v>22</v>
      </c>
      <c r="C539" s="52">
        <v>1.72</v>
      </c>
      <c r="D539" s="52">
        <v>1.36</v>
      </c>
      <c r="E539" s="52">
        <v>0.95</v>
      </c>
      <c r="F539" s="52">
        <v>0.98</v>
      </c>
      <c r="G539" s="52">
        <v>0.94</v>
      </c>
      <c r="H539">
        <v>2</v>
      </c>
      <c r="I539" s="20" t="s">
        <v>34</v>
      </c>
      <c r="J539" s="22">
        <v>0</v>
      </c>
      <c r="K539" t="str">
        <f>VLOOKUP(A539,MasterTutor!A:D,4,FALSE)</f>
        <v>Premium</v>
      </c>
      <c r="L539" t="str">
        <f>VLOOKUP(A539,MasterTutor!A:D,3,FALSE)</f>
        <v>Adjunct</v>
      </c>
      <c r="M539" t="str">
        <f>VLOOKUP(A539,MasterTutor!A:D,2,FALSE)</f>
        <v>Annelies de Groot</v>
      </c>
    </row>
    <row r="540" spans="1:13" x14ac:dyDescent="0.2">
      <c r="A540" t="s">
        <v>165</v>
      </c>
      <c r="B540" t="s">
        <v>9158</v>
      </c>
      <c r="C540" s="52">
        <v>0.76</v>
      </c>
      <c r="D540" s="52">
        <v>0.95</v>
      </c>
      <c r="E540" s="52">
        <v>0.93</v>
      </c>
      <c r="F540" s="52">
        <v>0.92</v>
      </c>
      <c r="G540" s="52">
        <v>0.42</v>
      </c>
      <c r="H540">
        <v>0</v>
      </c>
      <c r="I540" s="20"/>
      <c r="J540" s="22"/>
      <c r="K540" t="str">
        <f>VLOOKUP(A540,MasterTutor!A:D,4,FALSE)</f>
        <v>Premium</v>
      </c>
      <c r="L540" t="str">
        <f>VLOOKUP(A540,MasterTutor!A:D,3,FALSE)</f>
        <v>Adjunct</v>
      </c>
      <c r="M540" t="str">
        <f>VLOOKUP(A540,MasterTutor!A:D,2,FALSE)</f>
        <v>Annelies de Groot</v>
      </c>
    </row>
    <row r="541" spans="1:13" hidden="1" x14ac:dyDescent="0.2">
      <c r="A541" t="s">
        <v>166</v>
      </c>
      <c r="B541" t="s">
        <v>14</v>
      </c>
      <c r="C541" s="52">
        <v>0.83929999999999905</v>
      </c>
      <c r="D541" s="52">
        <v>0.9869</v>
      </c>
      <c r="E541" s="52">
        <v>0.97580645161290303</v>
      </c>
      <c r="F541" s="52">
        <v>0.98876404494381998</v>
      </c>
      <c r="G541" s="52">
        <v>0.375</v>
      </c>
      <c r="H541">
        <v>12</v>
      </c>
      <c r="I541" s="20" t="s">
        <v>62</v>
      </c>
      <c r="J541" s="22">
        <v>0.25</v>
      </c>
      <c r="K541" t="str">
        <f>VLOOKUP(A541,MasterTutor!A:D,4,FALSE)</f>
        <v>Advanced</v>
      </c>
      <c r="L541" t="str">
        <f>VLOOKUP(A541,MasterTutor!A:D,3,FALSE)</f>
        <v>Professional</v>
      </c>
      <c r="M541" t="str">
        <f>VLOOKUP(A541,MasterTutor!A:D,2,FALSE)</f>
        <v>Kristin Haase-Alvey</v>
      </c>
    </row>
    <row r="542" spans="1:13" hidden="1" x14ac:dyDescent="0.2">
      <c r="A542" t="s">
        <v>166</v>
      </c>
      <c r="B542" t="s">
        <v>16</v>
      </c>
      <c r="C542" s="52">
        <v>0.96</v>
      </c>
      <c r="D542" s="52">
        <v>0.97</v>
      </c>
      <c r="E542" s="52">
        <v>0.99</v>
      </c>
      <c r="F542" s="52">
        <v>1</v>
      </c>
      <c r="G542" s="52">
        <v>0.09</v>
      </c>
      <c r="H542">
        <v>12</v>
      </c>
      <c r="I542" s="23">
        <v>45662</v>
      </c>
      <c r="J542" s="24">
        <v>0.2</v>
      </c>
      <c r="K542" t="str">
        <f>VLOOKUP(A542,MasterTutor!A:D,4,FALSE)</f>
        <v>Advanced</v>
      </c>
      <c r="L542" t="str">
        <f>VLOOKUP(A542,MasterTutor!A:D,3,FALSE)</f>
        <v>Professional</v>
      </c>
      <c r="M542" t="str">
        <f>VLOOKUP(A542,MasterTutor!A:D,2,FALSE)</f>
        <v>Kristin Haase-Alvey</v>
      </c>
    </row>
    <row r="543" spans="1:13" hidden="1" x14ac:dyDescent="0.2">
      <c r="A543" t="s">
        <v>166</v>
      </c>
      <c r="B543" t="s">
        <v>20</v>
      </c>
      <c r="C543" s="52">
        <v>0.91</v>
      </c>
      <c r="D543" s="52">
        <v>1.02</v>
      </c>
      <c r="E543" s="52">
        <v>0.99</v>
      </c>
      <c r="F543" s="52">
        <v>1</v>
      </c>
      <c r="G543" s="52">
        <v>0.69</v>
      </c>
      <c r="H543">
        <v>7</v>
      </c>
      <c r="I543" s="20" t="s">
        <v>26</v>
      </c>
      <c r="J543" s="22">
        <v>0.5</v>
      </c>
      <c r="K543" t="str">
        <f>VLOOKUP(A543,MasterTutor!A:D,4,FALSE)</f>
        <v>Advanced</v>
      </c>
      <c r="L543" t="str">
        <f>VLOOKUP(A543,MasterTutor!A:D,3,FALSE)</f>
        <v>Professional</v>
      </c>
      <c r="M543" t="str">
        <f>VLOOKUP(A543,MasterTutor!A:D,2,FALSE)</f>
        <v>Kristin Haase-Alvey</v>
      </c>
    </row>
    <row r="544" spans="1:13" hidden="1" x14ac:dyDescent="0.2">
      <c r="A544" t="s">
        <v>166</v>
      </c>
      <c r="B544" t="s">
        <v>21</v>
      </c>
      <c r="C544" s="52">
        <v>0.94</v>
      </c>
      <c r="D544" s="52">
        <v>1.1000000000000001</v>
      </c>
      <c r="E544" s="52">
        <v>0.99</v>
      </c>
      <c r="F544" s="52">
        <v>1</v>
      </c>
      <c r="G544" s="52">
        <v>0.53</v>
      </c>
      <c r="H544">
        <v>7</v>
      </c>
      <c r="I544" s="20" t="s">
        <v>62</v>
      </c>
      <c r="J544" s="22">
        <v>0.25</v>
      </c>
      <c r="K544" t="str">
        <f>VLOOKUP(A544,MasterTutor!A:D,4,FALSE)</f>
        <v>Advanced</v>
      </c>
      <c r="L544" t="str">
        <f>VLOOKUP(A544,MasterTutor!A:D,3,FALSE)</f>
        <v>Professional</v>
      </c>
      <c r="M544" t="str">
        <f>VLOOKUP(A544,MasterTutor!A:D,2,FALSE)</f>
        <v>Kristin Haase-Alvey</v>
      </c>
    </row>
    <row r="545" spans="1:13" hidden="1" x14ac:dyDescent="0.2">
      <c r="A545" t="s">
        <v>166</v>
      </c>
      <c r="B545" t="s">
        <v>22</v>
      </c>
      <c r="C545" s="52">
        <v>0.9</v>
      </c>
      <c r="D545" s="52">
        <v>1.02</v>
      </c>
      <c r="E545" s="52">
        <v>0.99</v>
      </c>
      <c r="F545" s="52">
        <v>0.96</v>
      </c>
      <c r="G545" s="52">
        <v>0.67</v>
      </c>
      <c r="H545">
        <v>14</v>
      </c>
      <c r="I545" s="20" t="s">
        <v>167</v>
      </c>
      <c r="J545" s="22">
        <v>0.2</v>
      </c>
      <c r="K545" t="str">
        <f>VLOOKUP(A545,MasterTutor!A:D,4,FALSE)</f>
        <v>Advanced</v>
      </c>
      <c r="L545" t="str">
        <f>VLOOKUP(A545,MasterTutor!A:D,3,FALSE)</f>
        <v>Professional</v>
      </c>
      <c r="M545" t="str">
        <f>VLOOKUP(A545,MasterTutor!A:D,2,FALSE)</f>
        <v>Kristin Haase-Alvey</v>
      </c>
    </row>
    <row r="546" spans="1:13" x14ac:dyDescent="0.2">
      <c r="A546" t="s">
        <v>166</v>
      </c>
      <c r="B546" t="s">
        <v>9158</v>
      </c>
      <c r="C546" s="52">
        <v>0.79</v>
      </c>
      <c r="D546" s="52">
        <v>1.05</v>
      </c>
      <c r="E546" s="52">
        <v>0.98</v>
      </c>
      <c r="F546" s="52">
        <v>1</v>
      </c>
      <c r="G546" s="52">
        <v>0.84</v>
      </c>
      <c r="H546">
        <v>14</v>
      </c>
      <c r="I546" s="20">
        <v>0.42857142857142855</v>
      </c>
      <c r="J546" s="22">
        <f>3/7</f>
        <v>0.42857142857142855</v>
      </c>
      <c r="K546" t="str">
        <f>VLOOKUP(A546,MasterTutor!A:D,4,FALSE)</f>
        <v>Advanced</v>
      </c>
      <c r="L546" t="str">
        <f>VLOOKUP(A546,MasterTutor!A:D,3,FALSE)</f>
        <v>Professional</v>
      </c>
      <c r="M546" t="str">
        <f>VLOOKUP(A546,MasterTutor!A:D,2,FALSE)</f>
        <v>Kristin Haase-Alvey</v>
      </c>
    </row>
    <row r="547" spans="1:13" hidden="1" x14ac:dyDescent="0.2">
      <c r="A547" t="s">
        <v>168</v>
      </c>
      <c r="B547" t="s">
        <v>14</v>
      </c>
      <c r="C547" s="52">
        <v>0.48959999999999998</v>
      </c>
      <c r="D547" s="52">
        <v>1.0390999999999999</v>
      </c>
      <c r="E547" s="52">
        <v>1</v>
      </c>
      <c r="F547" s="52">
        <v>0.88235294117647001</v>
      </c>
      <c r="G547" s="52">
        <v>1</v>
      </c>
      <c r="H547">
        <v>3</v>
      </c>
      <c r="I547" s="20" t="s">
        <v>34</v>
      </c>
      <c r="J547" s="22">
        <v>0</v>
      </c>
      <c r="K547" t="e">
        <f>VLOOKUP(A547,MasterTutor!A:D,4,FALSE)</f>
        <v>#N/A</v>
      </c>
      <c r="L547" t="e">
        <f>VLOOKUP(A547,MasterTutor!A:D,3,FALSE)</f>
        <v>#N/A</v>
      </c>
      <c r="M547" t="e">
        <f>VLOOKUP(A547,MasterTutor!A:D,2,FALSE)</f>
        <v>#N/A</v>
      </c>
    </row>
    <row r="548" spans="1:13" hidden="1" x14ac:dyDescent="0.2">
      <c r="A548" t="s">
        <v>168</v>
      </c>
      <c r="B548" t="s">
        <v>16</v>
      </c>
      <c r="C548" s="52">
        <v>0.49</v>
      </c>
      <c r="D548" s="52">
        <v>1.05</v>
      </c>
      <c r="E548" s="52">
        <v>1</v>
      </c>
      <c r="F548" s="52">
        <v>1</v>
      </c>
      <c r="G548" s="52">
        <v>1</v>
      </c>
      <c r="H548">
        <v>1</v>
      </c>
      <c r="I548" s="23"/>
      <c r="J548" s="19"/>
      <c r="K548" t="e">
        <f>VLOOKUP(A548,MasterTutor!A:D,4,FALSE)</f>
        <v>#N/A</v>
      </c>
      <c r="L548" t="e">
        <f>VLOOKUP(A548,MasterTutor!A:D,3,FALSE)</f>
        <v>#N/A</v>
      </c>
      <c r="M548" t="e">
        <f>VLOOKUP(A548,MasterTutor!A:D,2,FALSE)</f>
        <v>#N/A</v>
      </c>
    </row>
    <row r="549" spans="1:13" hidden="1" x14ac:dyDescent="0.2">
      <c r="A549" t="s">
        <v>168</v>
      </c>
      <c r="B549" t="s">
        <v>17</v>
      </c>
      <c r="C549" s="52">
        <v>0.98</v>
      </c>
      <c r="D549" s="52">
        <v>1.1299999999999999</v>
      </c>
      <c r="E549" s="52">
        <v>1</v>
      </c>
      <c r="F549" s="52">
        <v>0.97</v>
      </c>
      <c r="G549" s="52">
        <v>0.86</v>
      </c>
      <c r="H549">
        <v>2</v>
      </c>
      <c r="J549" s="19"/>
      <c r="K549" t="e">
        <f>VLOOKUP(A549,MasterTutor!A:D,4,FALSE)</f>
        <v>#N/A</v>
      </c>
      <c r="L549" t="e">
        <f>VLOOKUP(A549,MasterTutor!A:D,3,FALSE)</f>
        <v>#N/A</v>
      </c>
      <c r="M549" t="e">
        <f>VLOOKUP(A549,MasterTutor!A:D,2,FALSE)</f>
        <v>#N/A</v>
      </c>
    </row>
    <row r="550" spans="1:13" hidden="1" x14ac:dyDescent="0.2">
      <c r="A550" t="s">
        <v>168</v>
      </c>
      <c r="B550" t="s">
        <v>18</v>
      </c>
      <c r="C550" s="52">
        <v>0.75</v>
      </c>
      <c r="D550" s="52">
        <v>1.08</v>
      </c>
      <c r="E550" s="52">
        <v>1</v>
      </c>
      <c r="F550" s="52">
        <v>0.93</v>
      </c>
      <c r="G550" s="52">
        <v>0.8</v>
      </c>
      <c r="H550">
        <v>5</v>
      </c>
      <c r="I550" s="20">
        <v>1</v>
      </c>
      <c r="J550" s="22">
        <f>I550</f>
        <v>1</v>
      </c>
      <c r="K550" t="e">
        <f>VLOOKUP(A550,MasterTutor!A:D,4,FALSE)</f>
        <v>#N/A</v>
      </c>
      <c r="L550" t="e">
        <f>VLOOKUP(A550,MasterTutor!A:D,3,FALSE)</f>
        <v>#N/A</v>
      </c>
      <c r="M550" t="e">
        <f>VLOOKUP(A550,MasterTutor!A:D,2,FALSE)</f>
        <v>#N/A</v>
      </c>
    </row>
    <row r="551" spans="1:13" hidden="1" x14ac:dyDescent="0.2">
      <c r="A551" t="s">
        <v>168</v>
      </c>
      <c r="B551" t="s">
        <v>20</v>
      </c>
      <c r="C551" s="52">
        <v>0.99</v>
      </c>
      <c r="D551" s="52">
        <v>1.08</v>
      </c>
      <c r="E551" s="52">
        <v>1</v>
      </c>
      <c r="F551" s="52">
        <v>0.9</v>
      </c>
      <c r="G551" s="52">
        <v>0.78</v>
      </c>
      <c r="H551">
        <v>2</v>
      </c>
      <c r="J551" s="19"/>
      <c r="K551" t="e">
        <f>VLOOKUP(A551,MasterTutor!A:D,4,FALSE)</f>
        <v>#N/A</v>
      </c>
      <c r="L551" t="e">
        <f>VLOOKUP(A551,MasterTutor!A:D,3,FALSE)</f>
        <v>#N/A</v>
      </c>
      <c r="M551" t="e">
        <f>VLOOKUP(A551,MasterTutor!A:D,2,FALSE)</f>
        <v>#N/A</v>
      </c>
    </row>
    <row r="552" spans="1:13" hidden="1" x14ac:dyDescent="0.2">
      <c r="A552" t="s">
        <v>168</v>
      </c>
      <c r="B552" t="s">
        <v>21</v>
      </c>
      <c r="C552" s="52">
        <v>0.84</v>
      </c>
      <c r="D552" s="52">
        <v>1.1399999999999999</v>
      </c>
      <c r="E552" s="52">
        <v>1</v>
      </c>
      <c r="F552" s="52">
        <v>1</v>
      </c>
      <c r="G552" s="52">
        <v>0.86</v>
      </c>
      <c r="H552">
        <v>1</v>
      </c>
      <c r="I552" s="21"/>
      <c r="J552" s="19"/>
      <c r="K552" t="e">
        <f>VLOOKUP(A552,MasterTutor!A:D,4,FALSE)</f>
        <v>#N/A</v>
      </c>
      <c r="L552" t="e">
        <f>VLOOKUP(A552,MasterTutor!A:D,3,FALSE)</f>
        <v>#N/A</v>
      </c>
      <c r="M552" t="e">
        <f>VLOOKUP(A552,MasterTutor!A:D,2,FALSE)</f>
        <v>#N/A</v>
      </c>
    </row>
    <row r="553" spans="1:13" hidden="1" x14ac:dyDescent="0.2">
      <c r="A553" t="s">
        <v>168</v>
      </c>
      <c r="B553" t="s">
        <v>22</v>
      </c>
      <c r="C553" s="52">
        <v>0.65</v>
      </c>
      <c r="D553" s="52">
        <v>1.0900000000000001</v>
      </c>
      <c r="E553" s="52">
        <v>1</v>
      </c>
      <c r="F553" s="52">
        <v>1</v>
      </c>
      <c r="G553" s="52">
        <v>1</v>
      </c>
      <c r="H553">
        <v>3</v>
      </c>
      <c r="I553" s="20" t="s">
        <v>23</v>
      </c>
      <c r="J553" s="22">
        <v>1</v>
      </c>
      <c r="K553" t="e">
        <f>VLOOKUP(A553,MasterTutor!A:D,4,FALSE)</f>
        <v>#N/A</v>
      </c>
      <c r="L553" t="e">
        <f>VLOOKUP(A553,MasterTutor!A:D,3,FALSE)</f>
        <v>#N/A</v>
      </c>
      <c r="M553" t="e">
        <f>VLOOKUP(A553,MasterTutor!A:D,2,FALSE)</f>
        <v>#N/A</v>
      </c>
    </row>
    <row r="554" spans="1:13" hidden="1" x14ac:dyDescent="0.2">
      <c r="A554" t="s">
        <v>169</v>
      </c>
      <c r="B554" t="s">
        <v>14</v>
      </c>
      <c r="C554" s="52">
        <v>0.9708</v>
      </c>
      <c r="D554" s="52">
        <v>1.0229999999999999</v>
      </c>
      <c r="E554" s="52">
        <v>0.963963963963963</v>
      </c>
      <c r="F554" s="52">
        <v>0.97530864197530798</v>
      </c>
      <c r="G554" s="52">
        <v>0.72727272727272696</v>
      </c>
      <c r="H554">
        <v>11</v>
      </c>
      <c r="I554" s="20" t="s">
        <v>30</v>
      </c>
      <c r="J554" s="22">
        <v>0.6</v>
      </c>
      <c r="K554" t="str">
        <f>VLOOKUP(A554,MasterTutor!A:D,4,FALSE)</f>
        <v>Advanced</v>
      </c>
      <c r="L554" t="str">
        <f>VLOOKUP(A554,MasterTutor!A:D,3,FALSE)</f>
        <v>Professional</v>
      </c>
      <c r="M554" t="str">
        <f>VLOOKUP(A554,MasterTutor!A:D,2,FALSE)</f>
        <v>Annelies de Groot</v>
      </c>
    </row>
    <row r="555" spans="1:13" hidden="1" x14ac:dyDescent="0.2">
      <c r="A555" t="s">
        <v>169</v>
      </c>
      <c r="B555" t="s">
        <v>16</v>
      </c>
      <c r="C555" s="52">
        <v>0.91</v>
      </c>
      <c r="D555" s="52">
        <v>0.88</v>
      </c>
      <c r="E555" s="52">
        <v>0.94</v>
      </c>
      <c r="F555" s="52">
        <v>0.99</v>
      </c>
      <c r="G555" s="52">
        <v>0.35</v>
      </c>
      <c r="H555">
        <v>21</v>
      </c>
      <c r="I555" s="23">
        <v>45695</v>
      </c>
      <c r="J555" s="24">
        <v>0.28999999999999998</v>
      </c>
      <c r="K555" t="str">
        <f>VLOOKUP(A555,MasterTutor!A:D,4,FALSE)</f>
        <v>Advanced</v>
      </c>
      <c r="L555" t="str">
        <f>VLOOKUP(A555,MasterTutor!A:D,3,FALSE)</f>
        <v>Professional</v>
      </c>
      <c r="M555" t="str">
        <f>VLOOKUP(A555,MasterTutor!A:D,2,FALSE)</f>
        <v>Annelies de Groot</v>
      </c>
    </row>
    <row r="556" spans="1:13" hidden="1" x14ac:dyDescent="0.2">
      <c r="A556" t="s">
        <v>169</v>
      </c>
      <c r="B556" t="s">
        <v>17</v>
      </c>
      <c r="C556" s="52">
        <v>0.61</v>
      </c>
      <c r="D556" s="52">
        <v>1.04</v>
      </c>
      <c r="E556" s="52">
        <v>0.94</v>
      </c>
      <c r="F556" s="52">
        <v>0.86</v>
      </c>
      <c r="G556" s="52">
        <v>0.83</v>
      </c>
      <c r="H556">
        <v>4</v>
      </c>
      <c r="I556" s="20" t="s">
        <v>33</v>
      </c>
      <c r="J556" s="22">
        <v>0.75</v>
      </c>
      <c r="K556" t="str">
        <f>VLOOKUP(A556,MasterTutor!A:D,4,FALSE)</f>
        <v>Advanced</v>
      </c>
      <c r="L556" t="str">
        <f>VLOOKUP(A556,MasterTutor!A:D,3,FALSE)</f>
        <v>Professional</v>
      </c>
      <c r="M556" t="str">
        <f>VLOOKUP(A556,MasterTutor!A:D,2,FALSE)</f>
        <v>Annelies de Groot</v>
      </c>
    </row>
    <row r="557" spans="1:13" hidden="1" x14ac:dyDescent="0.2">
      <c r="A557" t="s">
        <v>169</v>
      </c>
      <c r="B557" t="s">
        <v>18</v>
      </c>
      <c r="C557" s="52">
        <v>0.8</v>
      </c>
      <c r="D557" s="52">
        <v>1.03</v>
      </c>
      <c r="E557" s="52">
        <v>0.96</v>
      </c>
      <c r="F557" s="52">
        <v>1</v>
      </c>
      <c r="G557" s="52">
        <v>0.67</v>
      </c>
      <c r="H557">
        <v>6</v>
      </c>
      <c r="I557" s="20" t="s">
        <v>19</v>
      </c>
      <c r="J557" s="22">
        <v>0.67</v>
      </c>
      <c r="K557" t="str">
        <f>VLOOKUP(A557,MasterTutor!A:D,4,FALSE)</f>
        <v>Advanced</v>
      </c>
      <c r="L557" t="str">
        <f>VLOOKUP(A557,MasterTutor!A:D,3,FALSE)</f>
        <v>Professional</v>
      </c>
      <c r="M557" t="str">
        <f>VLOOKUP(A557,MasterTutor!A:D,2,FALSE)</f>
        <v>Annelies de Groot</v>
      </c>
    </row>
    <row r="558" spans="1:13" hidden="1" x14ac:dyDescent="0.2">
      <c r="A558" t="s">
        <v>169</v>
      </c>
      <c r="B558" t="s">
        <v>20</v>
      </c>
      <c r="C558" s="52">
        <v>1.18</v>
      </c>
      <c r="D558" s="52">
        <v>1.21</v>
      </c>
      <c r="E558" s="52">
        <v>0.97</v>
      </c>
      <c r="F558" s="52">
        <v>0.97</v>
      </c>
      <c r="G558" s="52">
        <v>0.64</v>
      </c>
      <c r="H558">
        <v>10</v>
      </c>
      <c r="I558" s="20" t="s">
        <v>26</v>
      </c>
      <c r="J558" s="22">
        <v>0.5</v>
      </c>
      <c r="K558" t="str">
        <f>VLOOKUP(A558,MasterTutor!A:D,4,FALSE)</f>
        <v>Advanced</v>
      </c>
      <c r="L558" t="str">
        <f>VLOOKUP(A558,MasterTutor!A:D,3,FALSE)</f>
        <v>Professional</v>
      </c>
      <c r="M558" t="str">
        <f>VLOOKUP(A558,MasterTutor!A:D,2,FALSE)</f>
        <v>Annelies de Groot</v>
      </c>
    </row>
    <row r="559" spans="1:13" hidden="1" x14ac:dyDescent="0.2">
      <c r="A559" t="s">
        <v>169</v>
      </c>
      <c r="B559" t="s">
        <v>21</v>
      </c>
      <c r="C559" s="52">
        <v>1.1299999999999999</v>
      </c>
      <c r="D559" s="52">
        <v>1.1000000000000001</v>
      </c>
      <c r="E559" s="52">
        <v>0.99</v>
      </c>
      <c r="F559" s="52">
        <v>0.88</v>
      </c>
      <c r="G559" s="52">
        <v>0.78</v>
      </c>
      <c r="H559">
        <v>5</v>
      </c>
      <c r="I559" s="20" t="s">
        <v>23</v>
      </c>
      <c r="J559" s="22">
        <v>1</v>
      </c>
      <c r="K559" t="str">
        <f>VLOOKUP(A559,MasterTutor!A:D,4,FALSE)</f>
        <v>Advanced</v>
      </c>
      <c r="L559" t="str">
        <f>VLOOKUP(A559,MasterTutor!A:D,3,FALSE)</f>
        <v>Professional</v>
      </c>
      <c r="M559" t="str">
        <f>VLOOKUP(A559,MasterTutor!A:D,2,FALSE)</f>
        <v>Annelies de Groot</v>
      </c>
    </row>
    <row r="560" spans="1:13" hidden="1" x14ac:dyDescent="0.2">
      <c r="A560" t="s">
        <v>169</v>
      </c>
      <c r="B560" t="s">
        <v>22</v>
      </c>
      <c r="C560" s="52">
        <v>0.73</v>
      </c>
      <c r="D560" s="52">
        <v>0.96</v>
      </c>
      <c r="E560" s="52">
        <v>0.95</v>
      </c>
      <c r="F560" s="52">
        <v>0.93</v>
      </c>
      <c r="G560" s="52">
        <v>0.75</v>
      </c>
      <c r="H560">
        <v>7</v>
      </c>
      <c r="I560" s="20" t="s">
        <v>51</v>
      </c>
      <c r="J560" s="22">
        <v>0</v>
      </c>
      <c r="K560" t="str">
        <f>VLOOKUP(A560,MasterTutor!A:D,4,FALSE)</f>
        <v>Advanced</v>
      </c>
      <c r="L560" t="str">
        <f>VLOOKUP(A560,MasterTutor!A:D,3,FALSE)</f>
        <v>Professional</v>
      </c>
      <c r="M560" t="str">
        <f>VLOOKUP(A560,MasterTutor!A:D,2,FALSE)</f>
        <v>Annelies de Groot</v>
      </c>
    </row>
    <row r="561" spans="1:13" x14ac:dyDescent="0.2">
      <c r="A561" t="s">
        <v>169</v>
      </c>
      <c r="B561" t="s">
        <v>9158</v>
      </c>
      <c r="C561" s="52">
        <v>0.87</v>
      </c>
      <c r="D561" s="52">
        <v>0.82</v>
      </c>
      <c r="E561" s="52">
        <v>0.97</v>
      </c>
      <c r="F561" s="52">
        <v>0.97</v>
      </c>
      <c r="G561" s="52">
        <v>0.44</v>
      </c>
      <c r="H561">
        <v>19</v>
      </c>
      <c r="I561" s="20">
        <v>1</v>
      </c>
      <c r="J561" s="22">
        <v>1</v>
      </c>
      <c r="K561" t="str">
        <f>VLOOKUP(A561,MasterTutor!A:D,4,FALSE)</f>
        <v>Advanced</v>
      </c>
      <c r="L561" t="str">
        <f>VLOOKUP(A561,MasterTutor!A:D,3,FALSE)</f>
        <v>Professional</v>
      </c>
      <c r="M561" t="str">
        <f>VLOOKUP(A561,MasterTutor!A:D,2,FALSE)</f>
        <v>Annelies de Groot</v>
      </c>
    </row>
    <row r="562" spans="1:13" hidden="1" x14ac:dyDescent="0.2">
      <c r="A562" t="s">
        <v>170</v>
      </c>
      <c r="B562" t="s">
        <v>14</v>
      </c>
      <c r="C562" s="52">
        <v>0.83330000000000004</v>
      </c>
      <c r="D562" s="52">
        <v>0.89059999999999995</v>
      </c>
      <c r="E562" s="52">
        <v>0.96969696969696895</v>
      </c>
      <c r="F562" s="52">
        <v>0.67857142857142805</v>
      </c>
      <c r="G562" s="52">
        <v>0</v>
      </c>
      <c r="H562">
        <v>3</v>
      </c>
      <c r="I562" s="20" t="s">
        <v>23</v>
      </c>
      <c r="J562" s="22">
        <v>1</v>
      </c>
      <c r="K562" t="str">
        <f>VLOOKUP(A562,MasterTutor!A:D,4,FALSE)</f>
        <v>Distinguished</v>
      </c>
      <c r="L562" t="str">
        <f>VLOOKUP(A562,MasterTutor!A:D,3,FALSE)</f>
        <v>Adjunct</v>
      </c>
      <c r="M562" t="str">
        <f>VLOOKUP(A562,MasterTutor!A:D,2,FALSE)</f>
        <v>Ela Cross</v>
      </c>
    </row>
    <row r="563" spans="1:13" hidden="1" x14ac:dyDescent="0.2">
      <c r="A563" t="s">
        <v>170</v>
      </c>
      <c r="B563" t="s">
        <v>16</v>
      </c>
      <c r="C563" s="52">
        <v>0.78</v>
      </c>
      <c r="D563" s="52">
        <v>0.98</v>
      </c>
      <c r="E563" s="52">
        <v>1</v>
      </c>
      <c r="F563" s="52">
        <v>0.63</v>
      </c>
      <c r="G563" s="52">
        <v>0.78</v>
      </c>
      <c r="H563">
        <v>1</v>
      </c>
      <c r="I563" s="23"/>
      <c r="J563" s="19"/>
      <c r="K563" t="str">
        <f>VLOOKUP(A563,MasterTutor!A:D,4,FALSE)</f>
        <v>Distinguished</v>
      </c>
      <c r="L563" t="str">
        <f>VLOOKUP(A563,MasterTutor!A:D,3,FALSE)</f>
        <v>Adjunct</v>
      </c>
      <c r="M563" t="str">
        <f>VLOOKUP(A563,MasterTutor!A:D,2,FALSE)</f>
        <v>Ela Cross</v>
      </c>
    </row>
    <row r="564" spans="1:13" hidden="1" x14ac:dyDescent="0.2">
      <c r="A564" t="s">
        <v>170</v>
      </c>
      <c r="B564" t="s">
        <v>17</v>
      </c>
      <c r="C564" s="52">
        <v>0.75</v>
      </c>
      <c r="D564" s="52">
        <v>1</v>
      </c>
      <c r="E564" s="52">
        <v>1</v>
      </c>
      <c r="F564" s="52">
        <v>0.81</v>
      </c>
      <c r="G564" s="52">
        <v>0.5</v>
      </c>
      <c r="H564">
        <v>1</v>
      </c>
      <c r="J564" s="19"/>
      <c r="K564" t="str">
        <f>VLOOKUP(A564,MasterTutor!A:D,4,FALSE)</f>
        <v>Distinguished</v>
      </c>
      <c r="L564" t="str">
        <f>VLOOKUP(A564,MasterTutor!A:D,3,FALSE)</f>
        <v>Adjunct</v>
      </c>
      <c r="M564" t="str">
        <f>VLOOKUP(A564,MasterTutor!A:D,2,FALSE)</f>
        <v>Ela Cross</v>
      </c>
    </row>
    <row r="565" spans="1:13" hidden="1" x14ac:dyDescent="0.2">
      <c r="A565" t="s">
        <v>170</v>
      </c>
      <c r="B565" t="s">
        <v>18</v>
      </c>
      <c r="C565" s="52">
        <v>0.38</v>
      </c>
      <c r="D565" s="52">
        <v>1.1000000000000001</v>
      </c>
      <c r="E565" s="52">
        <v>1</v>
      </c>
      <c r="F565" s="52">
        <v>0.89</v>
      </c>
      <c r="G565" s="52">
        <v>0.5</v>
      </c>
      <c r="H565">
        <v>3</v>
      </c>
      <c r="J565" s="19"/>
      <c r="K565" t="str">
        <f>VLOOKUP(A565,MasterTutor!A:D,4,FALSE)</f>
        <v>Distinguished</v>
      </c>
      <c r="L565" t="str">
        <f>VLOOKUP(A565,MasterTutor!A:D,3,FALSE)</f>
        <v>Adjunct</v>
      </c>
      <c r="M565" t="str">
        <f>VLOOKUP(A565,MasterTutor!A:D,2,FALSE)</f>
        <v>Ela Cross</v>
      </c>
    </row>
    <row r="566" spans="1:13" hidden="1" x14ac:dyDescent="0.2">
      <c r="A566" t="s">
        <v>170</v>
      </c>
      <c r="B566" t="s">
        <v>20</v>
      </c>
      <c r="C566" s="52">
        <v>0.5</v>
      </c>
      <c r="D566" s="52">
        <v>1.03</v>
      </c>
      <c r="E566" s="52">
        <v>1</v>
      </c>
      <c r="F566" s="52">
        <v>1</v>
      </c>
      <c r="G566" s="52">
        <v>0.5</v>
      </c>
      <c r="H566">
        <v>3</v>
      </c>
      <c r="I566" s="20">
        <v>1</v>
      </c>
      <c r="J566" s="22">
        <f>I566</f>
        <v>1</v>
      </c>
      <c r="K566" t="str">
        <f>VLOOKUP(A566,MasterTutor!A:D,4,FALSE)</f>
        <v>Distinguished</v>
      </c>
      <c r="L566" t="str">
        <f>VLOOKUP(A566,MasterTutor!A:D,3,FALSE)</f>
        <v>Adjunct</v>
      </c>
      <c r="M566" t="str">
        <f>VLOOKUP(A566,MasterTutor!A:D,2,FALSE)</f>
        <v>Ela Cross</v>
      </c>
    </row>
    <row r="567" spans="1:13" hidden="1" x14ac:dyDescent="0.2">
      <c r="A567" t="s">
        <v>170</v>
      </c>
      <c r="B567" t="s">
        <v>21</v>
      </c>
      <c r="C567" s="52">
        <v>0.66</v>
      </c>
      <c r="D567" s="52">
        <v>0.97</v>
      </c>
      <c r="E567" s="52">
        <v>1</v>
      </c>
      <c r="F567" s="52">
        <v>0.8</v>
      </c>
      <c r="G567" s="52">
        <v>1</v>
      </c>
      <c r="H567">
        <v>0</v>
      </c>
      <c r="I567" s="20" t="s">
        <v>27</v>
      </c>
      <c r="J567" s="22">
        <v>0.33</v>
      </c>
      <c r="K567" t="str">
        <f>VLOOKUP(A567,MasterTutor!A:D,4,FALSE)</f>
        <v>Distinguished</v>
      </c>
      <c r="L567" t="str">
        <f>VLOOKUP(A567,MasterTutor!A:D,3,FALSE)</f>
        <v>Adjunct</v>
      </c>
      <c r="M567" t="str">
        <f>VLOOKUP(A567,MasterTutor!A:D,2,FALSE)</f>
        <v>Ela Cross</v>
      </c>
    </row>
    <row r="568" spans="1:13" hidden="1" x14ac:dyDescent="0.2">
      <c r="A568" t="s">
        <v>170</v>
      </c>
      <c r="B568" t="s">
        <v>22</v>
      </c>
      <c r="C568" s="52">
        <v>0.79</v>
      </c>
      <c r="D568" s="52">
        <v>1.05</v>
      </c>
      <c r="E568" s="52">
        <v>1</v>
      </c>
      <c r="F568" s="52">
        <v>0.97</v>
      </c>
      <c r="G568" s="52">
        <v>0.67</v>
      </c>
      <c r="H568">
        <v>1</v>
      </c>
      <c r="I568" s="21"/>
      <c r="J568" s="19"/>
      <c r="K568" t="str">
        <f>VLOOKUP(A568,MasterTutor!A:D,4,FALSE)</f>
        <v>Distinguished</v>
      </c>
      <c r="L568" t="str">
        <f>VLOOKUP(A568,MasterTutor!A:D,3,FALSE)</f>
        <v>Adjunct</v>
      </c>
      <c r="M568" t="str">
        <f>VLOOKUP(A568,MasterTutor!A:D,2,FALSE)</f>
        <v>Ela Cross</v>
      </c>
    </row>
    <row r="569" spans="1:13" x14ac:dyDescent="0.2">
      <c r="A569" t="s">
        <v>170</v>
      </c>
      <c r="B569" t="s">
        <v>9158</v>
      </c>
      <c r="C569" s="52">
        <v>0.49</v>
      </c>
      <c r="D569" s="52">
        <v>1.01</v>
      </c>
      <c r="E569" s="52">
        <v>1</v>
      </c>
      <c r="F569" s="52">
        <v>0.93</v>
      </c>
      <c r="G569" s="52">
        <v>0.8</v>
      </c>
      <c r="H569">
        <v>6</v>
      </c>
      <c r="I569" s="20"/>
      <c r="J569" s="22"/>
      <c r="K569" t="str">
        <f>VLOOKUP(A569,MasterTutor!A:D,4,FALSE)</f>
        <v>Distinguished</v>
      </c>
      <c r="L569" t="str">
        <f>VLOOKUP(A569,MasterTutor!A:D,3,FALSE)</f>
        <v>Adjunct</v>
      </c>
      <c r="M569" t="str">
        <f>VLOOKUP(A569,MasterTutor!A:D,2,FALSE)</f>
        <v>Ela Cross</v>
      </c>
    </row>
    <row r="570" spans="1:13" hidden="1" x14ac:dyDescent="0.2">
      <c r="A570" t="s">
        <v>171</v>
      </c>
      <c r="B570" t="s">
        <v>17</v>
      </c>
      <c r="C570" s="52">
        <v>0.15</v>
      </c>
      <c r="D570" s="52">
        <v>0.82</v>
      </c>
      <c r="E570" s="52">
        <v>1</v>
      </c>
      <c r="F570" s="52">
        <v>1</v>
      </c>
      <c r="G570" s="52">
        <v>1</v>
      </c>
      <c r="H570" t="e">
        <v>#N/A</v>
      </c>
      <c r="I570" s="20">
        <v>1</v>
      </c>
      <c r="J570" s="22">
        <f>I570</f>
        <v>1</v>
      </c>
      <c r="K570" t="e">
        <f>VLOOKUP(A570,MasterTutor!A:D,4,FALSE)</f>
        <v>#N/A</v>
      </c>
      <c r="L570" t="e">
        <f>VLOOKUP(A570,MasterTutor!A:D,3,FALSE)</f>
        <v>#N/A</v>
      </c>
      <c r="M570" t="e">
        <f>VLOOKUP(A570,MasterTutor!A:D,2,FALSE)</f>
        <v>#N/A</v>
      </c>
    </row>
    <row r="571" spans="1:13" hidden="1" x14ac:dyDescent="0.2">
      <c r="A571" t="s">
        <v>171</v>
      </c>
      <c r="B571" t="s">
        <v>18</v>
      </c>
      <c r="C571" s="52">
        <v>0.19</v>
      </c>
      <c r="D571" s="52">
        <v>0.95</v>
      </c>
      <c r="E571" s="52">
        <v>1</v>
      </c>
      <c r="F571" s="52">
        <v>0.86</v>
      </c>
      <c r="G571" s="52">
        <v>1</v>
      </c>
      <c r="H571" t="e">
        <v>#N/A</v>
      </c>
      <c r="J571" s="19"/>
      <c r="K571" t="e">
        <f>VLOOKUP(A571,MasterTutor!A:D,4,FALSE)</f>
        <v>#N/A</v>
      </c>
      <c r="L571" t="e">
        <f>VLOOKUP(A571,MasterTutor!A:D,3,FALSE)</f>
        <v>#N/A</v>
      </c>
      <c r="M571" t="e">
        <f>VLOOKUP(A571,MasterTutor!A:D,2,FALSE)</f>
        <v>#N/A</v>
      </c>
    </row>
    <row r="572" spans="1:13" hidden="1" x14ac:dyDescent="0.2">
      <c r="A572" t="s">
        <v>171</v>
      </c>
      <c r="B572" t="s">
        <v>20</v>
      </c>
      <c r="C572" s="52">
        <v>0.28999999999999998</v>
      </c>
      <c r="D572" s="52">
        <v>0.92</v>
      </c>
      <c r="E572" s="52">
        <v>1</v>
      </c>
      <c r="F572" s="52">
        <v>0.82</v>
      </c>
      <c r="G572" s="52">
        <v>0.86</v>
      </c>
      <c r="H572">
        <v>2</v>
      </c>
      <c r="I572" s="20">
        <v>1</v>
      </c>
      <c r="J572" s="22">
        <f>I572</f>
        <v>1</v>
      </c>
      <c r="K572" t="e">
        <f>VLOOKUP(A572,MasterTutor!A:D,4,FALSE)</f>
        <v>#N/A</v>
      </c>
      <c r="L572" t="e">
        <f>VLOOKUP(A572,MasterTutor!A:D,3,FALSE)</f>
        <v>#N/A</v>
      </c>
      <c r="M572" t="e">
        <f>VLOOKUP(A572,MasterTutor!A:D,2,FALSE)</f>
        <v>#N/A</v>
      </c>
    </row>
    <row r="573" spans="1:13" hidden="1" x14ac:dyDescent="0.2">
      <c r="A573" t="s">
        <v>171</v>
      </c>
      <c r="B573" t="s">
        <v>21</v>
      </c>
      <c r="C573" s="52">
        <v>0.73</v>
      </c>
      <c r="D573" s="52">
        <v>1.1299999999999999</v>
      </c>
      <c r="E573" s="52">
        <v>0.94</v>
      </c>
      <c r="F573" s="52">
        <v>1</v>
      </c>
      <c r="G573" s="52">
        <v>1</v>
      </c>
      <c r="H573">
        <v>0</v>
      </c>
      <c r="I573" s="21"/>
      <c r="J573" s="19"/>
      <c r="K573" t="e">
        <f>VLOOKUP(A573,MasterTutor!A:D,4,FALSE)</f>
        <v>#N/A</v>
      </c>
      <c r="L573" t="e">
        <f>VLOOKUP(A573,MasterTutor!A:D,3,FALSE)</f>
        <v>#N/A</v>
      </c>
      <c r="M573" t="e">
        <f>VLOOKUP(A573,MasterTutor!A:D,2,FALSE)</f>
        <v>#N/A</v>
      </c>
    </row>
    <row r="574" spans="1:13" hidden="1" x14ac:dyDescent="0.2">
      <c r="A574" t="s">
        <v>171</v>
      </c>
      <c r="B574" t="s">
        <v>22</v>
      </c>
      <c r="C574" s="52">
        <v>0.71</v>
      </c>
      <c r="D574" s="52">
        <v>1.05</v>
      </c>
      <c r="E574" s="52">
        <v>1</v>
      </c>
      <c r="F574" s="52">
        <v>0.78</v>
      </c>
      <c r="G574" s="52">
        <v>1</v>
      </c>
      <c r="H574">
        <v>0</v>
      </c>
      <c r="I574" s="20" t="s">
        <v>37</v>
      </c>
      <c r="J574" s="22">
        <v>0.66</v>
      </c>
      <c r="K574" t="e">
        <f>VLOOKUP(A574,MasterTutor!A:D,4,FALSE)</f>
        <v>#N/A</v>
      </c>
      <c r="L574" t="e">
        <f>VLOOKUP(A574,MasterTutor!A:D,3,FALSE)</f>
        <v>#N/A</v>
      </c>
      <c r="M574" t="e">
        <f>VLOOKUP(A574,MasterTutor!A:D,2,FALSE)</f>
        <v>#N/A</v>
      </c>
    </row>
    <row r="575" spans="1:13" hidden="1" x14ac:dyDescent="0.2">
      <c r="A575" t="s">
        <v>172</v>
      </c>
      <c r="B575" t="s">
        <v>14</v>
      </c>
      <c r="C575" s="52">
        <v>1.5417000000000001</v>
      </c>
      <c r="D575" s="52">
        <v>1.2927999999999999</v>
      </c>
      <c r="E575" s="52">
        <v>1</v>
      </c>
      <c r="F575" s="52">
        <v>0.96330275229357698</v>
      </c>
      <c r="G575" s="52">
        <v>0.34482758620689602</v>
      </c>
      <c r="H575">
        <v>14</v>
      </c>
      <c r="I575" s="20" t="s">
        <v>173</v>
      </c>
      <c r="J575" s="22">
        <v>0.39</v>
      </c>
      <c r="K575" t="str">
        <f>VLOOKUP(A575,MasterTutor!A:D,4,FALSE)</f>
        <v>Advanced</v>
      </c>
      <c r="L575" t="str">
        <f>VLOOKUP(A575,MasterTutor!A:D,3,FALSE)</f>
        <v>Professional</v>
      </c>
      <c r="M575" t="str">
        <f>VLOOKUP(A575,MasterTutor!A:D,2,FALSE)</f>
        <v>Geoff St. Marie</v>
      </c>
    </row>
    <row r="576" spans="1:13" hidden="1" x14ac:dyDescent="0.2">
      <c r="A576" t="s">
        <v>172</v>
      </c>
      <c r="B576" t="s">
        <v>14</v>
      </c>
      <c r="C576" s="52">
        <v>1.5417000000000001</v>
      </c>
      <c r="D576" s="52">
        <v>1.2927999999999999</v>
      </c>
      <c r="E576" s="52">
        <v>1</v>
      </c>
      <c r="F576" s="52">
        <v>0.96330275229357698</v>
      </c>
      <c r="G576" s="52">
        <v>0.34482758620689602</v>
      </c>
      <c r="H576">
        <v>14</v>
      </c>
      <c r="I576" s="20" t="s">
        <v>173</v>
      </c>
      <c r="J576" s="22">
        <f>_xlfn.TEXTBEFORE(I576, "/")/_xlfn.TEXTAFTER(I576,"/")</f>
        <v>0.3888888888888889</v>
      </c>
      <c r="K576" t="str">
        <f>VLOOKUP(A576,MasterTutor!A:D,4,FALSE)</f>
        <v>Advanced</v>
      </c>
      <c r="L576" t="str">
        <f>VLOOKUP(A576,MasterTutor!A:D,3,FALSE)</f>
        <v>Professional</v>
      </c>
      <c r="M576" t="str">
        <f>VLOOKUP(A576,MasterTutor!A:D,2,FALSE)</f>
        <v>Geoff St. Marie</v>
      </c>
    </row>
    <row r="577" spans="1:13" hidden="1" x14ac:dyDescent="0.2">
      <c r="A577" t="s">
        <v>172</v>
      </c>
      <c r="B577" t="s">
        <v>16</v>
      </c>
      <c r="C577" s="52">
        <v>1.42</v>
      </c>
      <c r="D577" s="52">
        <v>1.22</v>
      </c>
      <c r="E577" s="52">
        <v>0.99</v>
      </c>
      <c r="F577" s="52">
        <v>0.96</v>
      </c>
      <c r="G577" s="52">
        <v>0.85</v>
      </c>
      <c r="H577">
        <v>7</v>
      </c>
      <c r="I577" s="23">
        <v>45668</v>
      </c>
      <c r="J577" s="24">
        <v>0.09</v>
      </c>
      <c r="K577" t="str">
        <f>VLOOKUP(A577,MasterTutor!A:D,4,FALSE)</f>
        <v>Advanced</v>
      </c>
      <c r="L577" t="str">
        <f>VLOOKUP(A577,MasterTutor!A:D,3,FALSE)</f>
        <v>Professional</v>
      </c>
      <c r="M577" t="str">
        <f>VLOOKUP(A577,MasterTutor!A:D,2,FALSE)</f>
        <v>Geoff St. Marie</v>
      </c>
    </row>
    <row r="578" spans="1:13" hidden="1" x14ac:dyDescent="0.2">
      <c r="A578" t="s">
        <v>172</v>
      </c>
      <c r="B578" t="s">
        <v>17</v>
      </c>
      <c r="C578" s="52">
        <v>0.66</v>
      </c>
      <c r="D578" s="52">
        <v>1.29</v>
      </c>
      <c r="E578" s="52">
        <v>0.97</v>
      </c>
      <c r="F578" s="52">
        <v>0.84</v>
      </c>
      <c r="G578" s="52">
        <v>1</v>
      </c>
      <c r="H578">
        <v>1</v>
      </c>
      <c r="I578" s="20" t="s">
        <v>26</v>
      </c>
      <c r="J578" s="22">
        <v>0.5</v>
      </c>
      <c r="K578" t="str">
        <f>VLOOKUP(A578,MasterTutor!A:D,4,FALSE)</f>
        <v>Advanced</v>
      </c>
      <c r="L578" t="str">
        <f>VLOOKUP(A578,MasterTutor!A:D,3,FALSE)</f>
        <v>Professional</v>
      </c>
      <c r="M578" t="str">
        <f>VLOOKUP(A578,MasterTutor!A:D,2,FALSE)</f>
        <v>Geoff St. Marie</v>
      </c>
    </row>
    <row r="579" spans="1:13" hidden="1" x14ac:dyDescent="0.2">
      <c r="A579" t="s">
        <v>172</v>
      </c>
      <c r="B579" t="s">
        <v>18</v>
      </c>
      <c r="C579" s="52">
        <v>0.38</v>
      </c>
      <c r="D579" s="52">
        <v>1.71</v>
      </c>
      <c r="E579" s="52">
        <v>1</v>
      </c>
      <c r="F579" s="52">
        <v>0.88</v>
      </c>
      <c r="G579" s="52">
        <v>0.75</v>
      </c>
      <c r="H579">
        <v>4</v>
      </c>
      <c r="I579" s="20" t="s">
        <v>110</v>
      </c>
      <c r="J579" s="22">
        <v>0.4</v>
      </c>
      <c r="K579" t="str">
        <f>VLOOKUP(A579,MasterTutor!A:D,4,FALSE)</f>
        <v>Advanced</v>
      </c>
      <c r="L579" t="str">
        <f>VLOOKUP(A579,MasterTutor!A:D,3,FALSE)</f>
        <v>Professional</v>
      </c>
      <c r="M579" t="str">
        <f>VLOOKUP(A579,MasterTutor!A:D,2,FALSE)</f>
        <v>Geoff St. Marie</v>
      </c>
    </row>
    <row r="580" spans="1:13" hidden="1" x14ac:dyDescent="0.2">
      <c r="A580" t="s">
        <v>172</v>
      </c>
      <c r="B580" t="s">
        <v>20</v>
      </c>
      <c r="C580" s="52">
        <v>0.37</v>
      </c>
      <c r="D580" s="52">
        <v>1.07</v>
      </c>
      <c r="E580" s="52">
        <v>1</v>
      </c>
      <c r="F580" s="52">
        <v>1</v>
      </c>
      <c r="G580" s="52">
        <v>0.52</v>
      </c>
      <c r="H580">
        <v>2</v>
      </c>
      <c r="I580" s="20" t="s">
        <v>174</v>
      </c>
      <c r="J580" s="22">
        <v>0.25</v>
      </c>
      <c r="K580" t="str">
        <f>VLOOKUP(A580,MasterTutor!A:D,4,FALSE)</f>
        <v>Advanced</v>
      </c>
      <c r="L580" t="str">
        <f>VLOOKUP(A580,MasterTutor!A:D,3,FALSE)</f>
        <v>Professional</v>
      </c>
      <c r="M580" t="str">
        <f>VLOOKUP(A580,MasterTutor!A:D,2,FALSE)</f>
        <v>Geoff St. Marie</v>
      </c>
    </row>
    <row r="581" spans="1:13" hidden="1" x14ac:dyDescent="0.2">
      <c r="A581" t="s">
        <v>172</v>
      </c>
      <c r="B581" t="s">
        <v>21</v>
      </c>
      <c r="C581" s="52">
        <v>1.04</v>
      </c>
      <c r="D581" s="52">
        <v>1.41</v>
      </c>
      <c r="E581" s="52">
        <v>1</v>
      </c>
      <c r="F581" s="52">
        <v>0.97</v>
      </c>
      <c r="G581" s="52">
        <v>0.4</v>
      </c>
      <c r="H581">
        <v>1</v>
      </c>
      <c r="I581" s="20" t="s">
        <v>175</v>
      </c>
      <c r="J581" s="22">
        <v>0.42</v>
      </c>
      <c r="K581" t="str">
        <f>VLOOKUP(A581,MasterTutor!A:D,4,FALSE)</f>
        <v>Advanced</v>
      </c>
      <c r="L581" t="str">
        <f>VLOOKUP(A581,MasterTutor!A:D,3,FALSE)</f>
        <v>Professional</v>
      </c>
      <c r="M581" t="str">
        <f>VLOOKUP(A581,MasterTutor!A:D,2,FALSE)</f>
        <v>Geoff St. Marie</v>
      </c>
    </row>
    <row r="582" spans="1:13" hidden="1" x14ac:dyDescent="0.2">
      <c r="A582" t="s">
        <v>172</v>
      </c>
      <c r="B582" t="s">
        <v>22</v>
      </c>
      <c r="C582" s="52">
        <v>1.29</v>
      </c>
      <c r="D582" s="52">
        <v>1.31</v>
      </c>
      <c r="E582" s="52">
        <v>1</v>
      </c>
      <c r="F582" s="52">
        <v>0.99</v>
      </c>
      <c r="G582" s="52">
        <v>0.28999999999999998</v>
      </c>
      <c r="H582">
        <v>3</v>
      </c>
      <c r="I582" s="20" t="s">
        <v>176</v>
      </c>
      <c r="J582" s="22">
        <v>0.25</v>
      </c>
      <c r="K582" t="str">
        <f>VLOOKUP(A582,MasterTutor!A:D,4,FALSE)</f>
        <v>Advanced</v>
      </c>
      <c r="L582" t="str">
        <f>VLOOKUP(A582,MasterTutor!A:D,3,FALSE)</f>
        <v>Professional</v>
      </c>
      <c r="M582" t="str">
        <f>VLOOKUP(A582,MasterTutor!A:D,2,FALSE)</f>
        <v>Geoff St. Marie</v>
      </c>
    </row>
    <row r="583" spans="1:13" x14ac:dyDescent="0.2">
      <c r="A583" t="s">
        <v>172</v>
      </c>
      <c r="B583" t="s">
        <v>9158</v>
      </c>
      <c r="C583" s="52">
        <v>1.28</v>
      </c>
      <c r="D583" s="52">
        <v>1.1499999999999999</v>
      </c>
      <c r="E583" s="52">
        <v>0.99</v>
      </c>
      <c r="F583" s="52">
        <v>0.98</v>
      </c>
      <c r="G583" s="52">
        <v>0.66</v>
      </c>
      <c r="H583">
        <v>18</v>
      </c>
      <c r="I583" s="20">
        <v>0.5</v>
      </c>
      <c r="J583" s="22">
        <v>0.5</v>
      </c>
      <c r="K583" t="str">
        <f>VLOOKUP(A583,MasterTutor!A:D,4,FALSE)</f>
        <v>Advanced</v>
      </c>
      <c r="L583" t="str">
        <f>VLOOKUP(A583,MasterTutor!A:D,3,FALSE)</f>
        <v>Professional</v>
      </c>
      <c r="M583" t="str">
        <f>VLOOKUP(A583,MasterTutor!A:D,2,FALSE)</f>
        <v>Geoff St. Marie</v>
      </c>
    </row>
    <row r="584" spans="1:13" hidden="1" x14ac:dyDescent="0.2">
      <c r="A584" t="s">
        <v>177</v>
      </c>
      <c r="B584" t="s">
        <v>14</v>
      </c>
      <c r="C584" s="52">
        <v>1.0207999999999999</v>
      </c>
      <c r="D584" s="52">
        <v>1.1289</v>
      </c>
      <c r="E584" s="52">
        <v>1</v>
      </c>
      <c r="F584" s="52">
        <v>0.92682926829268197</v>
      </c>
      <c r="G584" s="52">
        <v>1</v>
      </c>
      <c r="H584">
        <v>3</v>
      </c>
      <c r="I584" s="20" t="s">
        <v>37</v>
      </c>
      <c r="J584" s="22">
        <v>0.66</v>
      </c>
      <c r="K584" t="e">
        <f>VLOOKUP(A584,MasterTutor!A:D,4,FALSE)</f>
        <v>#N/A</v>
      </c>
      <c r="L584" t="e">
        <f>VLOOKUP(A584,MasterTutor!A:D,3,FALSE)</f>
        <v>#N/A</v>
      </c>
      <c r="M584" t="e">
        <f>VLOOKUP(A584,MasterTutor!A:D,2,FALSE)</f>
        <v>#N/A</v>
      </c>
    </row>
    <row r="585" spans="1:13" hidden="1" x14ac:dyDescent="0.2">
      <c r="A585" t="s">
        <v>177</v>
      </c>
      <c r="B585" t="s">
        <v>14</v>
      </c>
      <c r="C585" s="52">
        <v>1.0207999999999999</v>
      </c>
      <c r="D585" s="52">
        <v>1.1289</v>
      </c>
      <c r="E585" s="52">
        <v>1</v>
      </c>
      <c r="F585" s="52">
        <v>0.92682926829268197</v>
      </c>
      <c r="G585" s="52">
        <v>1</v>
      </c>
      <c r="H585">
        <v>3</v>
      </c>
      <c r="I585" s="20" t="s">
        <v>37</v>
      </c>
      <c r="J585" s="22">
        <f>_xlfn.TEXTBEFORE(I585, "/")/_xlfn.TEXTAFTER(I585,"/")</f>
        <v>0.66666666666666663</v>
      </c>
      <c r="K585" t="e">
        <f>VLOOKUP(A585,MasterTutor!A:D,4,FALSE)</f>
        <v>#N/A</v>
      </c>
      <c r="L585" t="e">
        <f>VLOOKUP(A585,MasterTutor!A:D,3,FALSE)</f>
        <v>#N/A</v>
      </c>
      <c r="M585" t="e">
        <f>VLOOKUP(A585,MasterTutor!A:D,2,FALSE)</f>
        <v>#N/A</v>
      </c>
    </row>
    <row r="586" spans="1:13" hidden="1" x14ac:dyDescent="0.2">
      <c r="A586" t="s">
        <v>177</v>
      </c>
      <c r="B586" t="s">
        <v>16</v>
      </c>
      <c r="C586" s="52">
        <v>0.7</v>
      </c>
      <c r="D586" s="52">
        <v>0.71</v>
      </c>
      <c r="E586" s="52">
        <v>1</v>
      </c>
      <c r="F586" s="52">
        <v>0.96</v>
      </c>
      <c r="G586" s="52">
        <v>0.67</v>
      </c>
      <c r="H586">
        <v>0</v>
      </c>
      <c r="I586" s="23"/>
      <c r="J586" s="19"/>
      <c r="K586" t="e">
        <f>VLOOKUP(A586,MasterTutor!A:D,4,FALSE)</f>
        <v>#N/A</v>
      </c>
      <c r="L586" t="e">
        <f>VLOOKUP(A586,MasterTutor!A:D,3,FALSE)</f>
        <v>#N/A</v>
      </c>
      <c r="M586" t="e">
        <f>VLOOKUP(A586,MasterTutor!A:D,2,FALSE)</f>
        <v>#N/A</v>
      </c>
    </row>
    <row r="587" spans="1:13" hidden="1" x14ac:dyDescent="0.2">
      <c r="A587" t="s">
        <v>177</v>
      </c>
      <c r="B587" t="s">
        <v>17</v>
      </c>
      <c r="C587" s="52">
        <v>0.47</v>
      </c>
      <c r="D587" s="52">
        <v>1.23</v>
      </c>
      <c r="E587" s="52">
        <v>1</v>
      </c>
      <c r="F587" s="52">
        <v>0.94</v>
      </c>
      <c r="G587" s="52">
        <v>0.8</v>
      </c>
      <c r="H587" t="e">
        <v>#N/A</v>
      </c>
      <c r="I587" s="20">
        <v>1</v>
      </c>
      <c r="J587" s="22">
        <f>I587</f>
        <v>1</v>
      </c>
      <c r="K587" t="e">
        <f>VLOOKUP(A587,MasterTutor!A:D,4,FALSE)</f>
        <v>#N/A</v>
      </c>
      <c r="L587" t="e">
        <f>VLOOKUP(A587,MasterTutor!A:D,3,FALSE)</f>
        <v>#N/A</v>
      </c>
      <c r="M587" t="e">
        <f>VLOOKUP(A587,MasterTutor!A:D,2,FALSE)</f>
        <v>#N/A</v>
      </c>
    </row>
    <row r="588" spans="1:13" hidden="1" x14ac:dyDescent="0.2">
      <c r="A588" t="s">
        <v>177</v>
      </c>
      <c r="B588" t="s">
        <v>18</v>
      </c>
      <c r="C588" s="52">
        <v>0.46</v>
      </c>
      <c r="D588" s="52">
        <v>1.1599999999999999</v>
      </c>
      <c r="E588" s="52">
        <v>1</v>
      </c>
      <c r="F588" s="52">
        <v>0.81</v>
      </c>
      <c r="G588" s="52">
        <v>1</v>
      </c>
      <c r="H588">
        <v>1</v>
      </c>
      <c r="I588" s="20">
        <v>1</v>
      </c>
      <c r="J588" s="22">
        <f>I588</f>
        <v>1</v>
      </c>
      <c r="K588" t="e">
        <f>VLOOKUP(A588,MasterTutor!A:D,4,FALSE)</f>
        <v>#N/A</v>
      </c>
      <c r="L588" t="e">
        <f>VLOOKUP(A588,MasterTutor!A:D,3,FALSE)</f>
        <v>#N/A</v>
      </c>
      <c r="M588" t="e">
        <f>VLOOKUP(A588,MasterTutor!A:D,2,FALSE)</f>
        <v>#N/A</v>
      </c>
    </row>
    <row r="589" spans="1:13" hidden="1" x14ac:dyDescent="0.2">
      <c r="A589" t="s">
        <v>177</v>
      </c>
      <c r="B589" t="s">
        <v>20</v>
      </c>
      <c r="C589" s="52">
        <v>0.39</v>
      </c>
      <c r="D589" s="52">
        <v>1.1100000000000001</v>
      </c>
      <c r="E589" s="52">
        <v>1</v>
      </c>
      <c r="F589" s="52">
        <v>1</v>
      </c>
      <c r="G589" s="52">
        <v>1</v>
      </c>
      <c r="H589" t="e">
        <v>#N/A</v>
      </c>
      <c r="J589" s="19"/>
      <c r="K589" t="e">
        <f>VLOOKUP(A589,MasterTutor!A:D,4,FALSE)</f>
        <v>#N/A</v>
      </c>
      <c r="L589" t="e">
        <f>VLOOKUP(A589,MasterTutor!A:D,3,FALSE)</f>
        <v>#N/A</v>
      </c>
      <c r="M589" t="e">
        <f>VLOOKUP(A589,MasterTutor!A:D,2,FALSE)</f>
        <v>#N/A</v>
      </c>
    </row>
    <row r="590" spans="1:13" hidden="1" x14ac:dyDescent="0.2">
      <c r="A590" t="s">
        <v>177</v>
      </c>
      <c r="B590" t="s">
        <v>21</v>
      </c>
      <c r="C590" s="52">
        <v>0.74</v>
      </c>
      <c r="D590" s="52">
        <v>1.17</v>
      </c>
      <c r="E590" s="52">
        <v>1</v>
      </c>
      <c r="F590" s="52">
        <v>0.96</v>
      </c>
      <c r="G590" s="52">
        <v>1</v>
      </c>
      <c r="H590">
        <v>2</v>
      </c>
      <c r="I590" s="20" t="s">
        <v>35</v>
      </c>
      <c r="J590" s="22">
        <v>1</v>
      </c>
      <c r="K590" t="e">
        <f>VLOOKUP(A590,MasterTutor!A:D,4,FALSE)</f>
        <v>#N/A</v>
      </c>
      <c r="L590" t="e">
        <f>VLOOKUP(A590,MasterTutor!A:D,3,FALSE)</f>
        <v>#N/A</v>
      </c>
      <c r="M590" t="e">
        <f>VLOOKUP(A590,MasterTutor!A:D,2,FALSE)</f>
        <v>#N/A</v>
      </c>
    </row>
    <row r="591" spans="1:13" hidden="1" x14ac:dyDescent="0.2">
      <c r="A591" t="s">
        <v>177</v>
      </c>
      <c r="B591" t="s">
        <v>22</v>
      </c>
      <c r="C591" s="52">
        <v>0.95</v>
      </c>
      <c r="D591" s="52">
        <v>1.1100000000000001</v>
      </c>
      <c r="E591" s="52">
        <v>1</v>
      </c>
      <c r="F591" s="52">
        <v>0.94</v>
      </c>
      <c r="G591" s="52">
        <v>1</v>
      </c>
      <c r="H591">
        <v>2</v>
      </c>
      <c r="I591" s="20" t="s">
        <v>23</v>
      </c>
      <c r="J591" s="22">
        <v>1</v>
      </c>
      <c r="K591" t="e">
        <f>VLOOKUP(A591,MasterTutor!A:D,4,FALSE)</f>
        <v>#N/A</v>
      </c>
      <c r="L591" t="e">
        <f>VLOOKUP(A591,MasterTutor!A:D,3,FALSE)</f>
        <v>#N/A</v>
      </c>
      <c r="M591" t="e">
        <f>VLOOKUP(A591,MasterTutor!A:D,2,FALSE)</f>
        <v>#N/A</v>
      </c>
    </row>
    <row r="592" spans="1:13" hidden="1" x14ac:dyDescent="0.2">
      <c r="A592" t="s">
        <v>178</v>
      </c>
      <c r="B592" t="s">
        <v>17</v>
      </c>
      <c r="C592" s="52">
        <v>0.74</v>
      </c>
      <c r="D592" s="52">
        <v>1.1499999999999999</v>
      </c>
      <c r="E592" s="52">
        <v>1</v>
      </c>
      <c r="F592" s="52">
        <v>0.85</v>
      </c>
      <c r="G592" s="52">
        <v>0.5</v>
      </c>
      <c r="H592">
        <v>0</v>
      </c>
      <c r="J592" s="19"/>
      <c r="K592" t="e">
        <f>VLOOKUP(A592,MasterTutor!A:D,4,FALSE)</f>
        <v>#N/A</v>
      </c>
      <c r="L592" t="e">
        <f>VLOOKUP(A592,MasterTutor!A:D,3,FALSE)</f>
        <v>#N/A</v>
      </c>
      <c r="M592" t="e">
        <f>VLOOKUP(A592,MasterTutor!A:D,2,FALSE)</f>
        <v>#N/A</v>
      </c>
    </row>
    <row r="593" spans="1:13" hidden="1" x14ac:dyDescent="0.2">
      <c r="A593" t="s">
        <v>178</v>
      </c>
      <c r="B593" t="s">
        <v>18</v>
      </c>
      <c r="C593" s="52">
        <v>0.21</v>
      </c>
      <c r="D593" s="52">
        <v>1.05</v>
      </c>
      <c r="E593" s="52">
        <v>1</v>
      </c>
      <c r="F593" s="52">
        <v>0.7</v>
      </c>
      <c r="G593" s="52">
        <v>0.17</v>
      </c>
      <c r="H593" t="e">
        <v>#N/A</v>
      </c>
      <c r="J593" s="19"/>
      <c r="K593" t="e">
        <f>VLOOKUP(A593,MasterTutor!A:D,4,FALSE)</f>
        <v>#N/A</v>
      </c>
      <c r="L593" t="e">
        <f>VLOOKUP(A593,MasterTutor!A:D,3,FALSE)</f>
        <v>#N/A</v>
      </c>
      <c r="M593" t="e">
        <f>VLOOKUP(A593,MasterTutor!A:D,2,FALSE)</f>
        <v>#N/A</v>
      </c>
    </row>
    <row r="594" spans="1:13" hidden="1" x14ac:dyDescent="0.2">
      <c r="A594" t="s">
        <v>178</v>
      </c>
      <c r="B594" t="s">
        <v>20</v>
      </c>
      <c r="C594" s="52">
        <v>0.21</v>
      </c>
      <c r="D594" s="52">
        <v>0.77</v>
      </c>
      <c r="E594" s="52">
        <v>1</v>
      </c>
      <c r="F594" s="52">
        <v>1</v>
      </c>
      <c r="G594" s="52">
        <v>0.5</v>
      </c>
      <c r="H594" t="e">
        <v>#N/A</v>
      </c>
      <c r="J594" s="19"/>
      <c r="K594" t="e">
        <f>VLOOKUP(A594,MasterTutor!A:D,4,FALSE)</f>
        <v>#N/A</v>
      </c>
      <c r="L594" t="e">
        <f>VLOOKUP(A594,MasterTutor!A:D,3,FALSE)</f>
        <v>#N/A</v>
      </c>
      <c r="M594" t="e">
        <f>VLOOKUP(A594,MasterTutor!A:D,2,FALSE)</f>
        <v>#N/A</v>
      </c>
    </row>
    <row r="595" spans="1:13" hidden="1" x14ac:dyDescent="0.2">
      <c r="A595" t="s">
        <v>179</v>
      </c>
      <c r="B595" t="s">
        <v>14</v>
      </c>
      <c r="C595" s="52">
        <v>0.7833</v>
      </c>
      <c r="D595" s="52">
        <v>1.0032999999999901</v>
      </c>
      <c r="E595" s="52">
        <v>0.96551724137931005</v>
      </c>
      <c r="F595" s="52">
        <v>1</v>
      </c>
      <c r="G595" s="52">
        <v>1</v>
      </c>
      <c r="H595">
        <v>2</v>
      </c>
      <c r="I595" s="20" t="s">
        <v>143</v>
      </c>
      <c r="J595" s="22">
        <v>0</v>
      </c>
      <c r="K595" t="str">
        <f>VLOOKUP(A595,MasterTutor!A:D,4,FALSE)</f>
        <v>Distinguished</v>
      </c>
      <c r="L595" t="str">
        <f>VLOOKUP(A595,MasterTutor!A:D,3,FALSE)</f>
        <v>Professional</v>
      </c>
      <c r="M595" t="str">
        <f>VLOOKUP(A595,MasterTutor!A:D,2,FALSE)</f>
        <v>Ian Plamondon</v>
      </c>
    </row>
    <row r="596" spans="1:13" hidden="1" x14ac:dyDescent="0.2">
      <c r="A596" t="s">
        <v>179</v>
      </c>
      <c r="B596" t="s">
        <v>16</v>
      </c>
      <c r="C596" s="52">
        <v>0.72</v>
      </c>
      <c r="D596" s="52">
        <v>0.91</v>
      </c>
      <c r="E596" s="52">
        <v>0.96</v>
      </c>
      <c r="F596" s="52">
        <v>0.98</v>
      </c>
      <c r="G596" s="52">
        <v>1</v>
      </c>
      <c r="H596">
        <v>0</v>
      </c>
      <c r="I596" s="23">
        <v>45658</v>
      </c>
      <c r="J596" s="22">
        <v>1</v>
      </c>
      <c r="K596" t="str">
        <f>VLOOKUP(A596,MasterTutor!A:D,4,FALSE)</f>
        <v>Distinguished</v>
      </c>
      <c r="L596" t="str">
        <f>VLOOKUP(A596,MasterTutor!A:D,3,FALSE)</f>
        <v>Professional</v>
      </c>
      <c r="M596" t="str">
        <f>VLOOKUP(A596,MasterTutor!A:D,2,FALSE)</f>
        <v>Ian Plamondon</v>
      </c>
    </row>
    <row r="597" spans="1:13" hidden="1" x14ac:dyDescent="0.2">
      <c r="A597" t="s">
        <v>179</v>
      </c>
      <c r="B597" t="s">
        <v>17</v>
      </c>
      <c r="C597" s="52">
        <v>0.35</v>
      </c>
      <c r="D597" s="52">
        <v>0.73</v>
      </c>
      <c r="E597" s="52">
        <v>0.98</v>
      </c>
      <c r="F597" s="52">
        <v>1</v>
      </c>
      <c r="G597" s="52">
        <v>0.67</v>
      </c>
      <c r="H597" t="e">
        <v>#N/A</v>
      </c>
      <c r="I597" s="20">
        <v>1</v>
      </c>
      <c r="J597" s="22">
        <f>I597</f>
        <v>1</v>
      </c>
      <c r="K597" t="str">
        <f>VLOOKUP(A597,MasterTutor!A:D,4,FALSE)</f>
        <v>Distinguished</v>
      </c>
      <c r="L597" t="str">
        <f>VLOOKUP(A597,MasterTutor!A:D,3,FALSE)</f>
        <v>Professional</v>
      </c>
      <c r="M597" t="str">
        <f>VLOOKUP(A597,MasterTutor!A:D,2,FALSE)</f>
        <v>Ian Plamondon</v>
      </c>
    </row>
    <row r="598" spans="1:13" hidden="1" x14ac:dyDescent="0.2">
      <c r="A598" t="s">
        <v>179</v>
      </c>
      <c r="B598" t="s">
        <v>18</v>
      </c>
      <c r="C598" s="52">
        <v>0.35</v>
      </c>
      <c r="D598" s="52">
        <v>0.91</v>
      </c>
      <c r="E598" s="52">
        <v>0.94</v>
      </c>
      <c r="F598" s="52">
        <v>1</v>
      </c>
      <c r="G598" s="52">
        <v>0.5</v>
      </c>
      <c r="H598">
        <v>0</v>
      </c>
      <c r="I598" s="20">
        <v>0</v>
      </c>
      <c r="J598" s="22">
        <f>I598</f>
        <v>0</v>
      </c>
      <c r="K598" t="str">
        <f>VLOOKUP(A598,MasterTutor!A:D,4,FALSE)</f>
        <v>Distinguished</v>
      </c>
      <c r="L598" t="str">
        <f>VLOOKUP(A598,MasterTutor!A:D,3,FALSE)</f>
        <v>Professional</v>
      </c>
      <c r="M598" t="str">
        <f>VLOOKUP(A598,MasterTutor!A:D,2,FALSE)</f>
        <v>Ian Plamondon</v>
      </c>
    </row>
    <row r="599" spans="1:13" hidden="1" x14ac:dyDescent="0.2">
      <c r="A599" t="s">
        <v>179</v>
      </c>
      <c r="B599" t="s">
        <v>20</v>
      </c>
      <c r="C599" s="52">
        <v>0.55000000000000004</v>
      </c>
      <c r="D599" s="52">
        <v>1.01</v>
      </c>
      <c r="E599" s="52">
        <v>0.94</v>
      </c>
      <c r="F599" s="52">
        <v>1</v>
      </c>
      <c r="G599" s="52">
        <v>0.73</v>
      </c>
      <c r="H599">
        <v>2</v>
      </c>
      <c r="I599" s="20" t="s">
        <v>19</v>
      </c>
      <c r="J599" s="22">
        <v>0.67</v>
      </c>
      <c r="K599" t="str">
        <f>VLOOKUP(A599,MasterTutor!A:D,4,FALSE)</f>
        <v>Distinguished</v>
      </c>
      <c r="L599" t="str">
        <f>VLOOKUP(A599,MasterTutor!A:D,3,FALSE)</f>
        <v>Professional</v>
      </c>
      <c r="M599" t="str">
        <f>VLOOKUP(A599,MasterTutor!A:D,2,FALSE)</f>
        <v>Ian Plamondon</v>
      </c>
    </row>
    <row r="600" spans="1:13" hidden="1" x14ac:dyDescent="0.2">
      <c r="A600" t="s">
        <v>179</v>
      </c>
      <c r="B600" t="s">
        <v>21</v>
      </c>
      <c r="C600" s="52">
        <v>0.72</v>
      </c>
      <c r="D600" s="52">
        <v>0.97</v>
      </c>
      <c r="E600" s="52">
        <v>0.96</v>
      </c>
      <c r="F600" s="52">
        <v>0.98</v>
      </c>
      <c r="G600" s="52">
        <v>0.85</v>
      </c>
      <c r="H600">
        <v>3</v>
      </c>
      <c r="I600" s="20" t="s">
        <v>30</v>
      </c>
      <c r="J600" s="22">
        <v>0.6</v>
      </c>
      <c r="K600" t="str">
        <f>VLOOKUP(A600,MasterTutor!A:D,4,FALSE)</f>
        <v>Distinguished</v>
      </c>
      <c r="L600" t="str">
        <f>VLOOKUP(A600,MasterTutor!A:D,3,FALSE)</f>
        <v>Professional</v>
      </c>
      <c r="M600" t="str">
        <f>VLOOKUP(A600,MasterTutor!A:D,2,FALSE)</f>
        <v>Ian Plamondon</v>
      </c>
    </row>
    <row r="601" spans="1:13" hidden="1" x14ac:dyDescent="0.2">
      <c r="A601" t="s">
        <v>179</v>
      </c>
      <c r="B601" t="s">
        <v>22</v>
      </c>
      <c r="C601" s="52">
        <v>0.78</v>
      </c>
      <c r="D601" s="52">
        <v>1.02</v>
      </c>
      <c r="E601" s="52">
        <v>1</v>
      </c>
      <c r="F601" s="52">
        <v>0.97</v>
      </c>
      <c r="G601" s="52">
        <v>1</v>
      </c>
      <c r="H601">
        <v>4</v>
      </c>
      <c r="I601" s="20" t="s">
        <v>57</v>
      </c>
      <c r="J601" s="22">
        <v>0.75</v>
      </c>
      <c r="K601" t="str">
        <f>VLOOKUP(A601,MasterTutor!A:D,4,FALSE)</f>
        <v>Distinguished</v>
      </c>
      <c r="L601" t="str">
        <f>VLOOKUP(A601,MasterTutor!A:D,3,FALSE)</f>
        <v>Professional</v>
      </c>
      <c r="M601" t="str">
        <f>VLOOKUP(A601,MasterTutor!A:D,2,FALSE)</f>
        <v>Ian Plamondon</v>
      </c>
    </row>
    <row r="602" spans="1:13" x14ac:dyDescent="0.2">
      <c r="A602" t="s">
        <v>179</v>
      </c>
      <c r="B602" t="s">
        <v>9158</v>
      </c>
      <c r="C602" s="52">
        <v>0.36</v>
      </c>
      <c r="D602" s="52">
        <v>0.69</v>
      </c>
      <c r="E602" s="52">
        <v>0.85</v>
      </c>
      <c r="F602" s="52">
        <v>1</v>
      </c>
      <c r="G602" s="52">
        <v>1</v>
      </c>
      <c r="H602">
        <v>2</v>
      </c>
      <c r="I602" s="20" t="s">
        <v>34</v>
      </c>
      <c r="J602" s="22">
        <v>0</v>
      </c>
      <c r="K602" t="str">
        <f>VLOOKUP(A602,MasterTutor!A:D,4,FALSE)</f>
        <v>Distinguished</v>
      </c>
      <c r="L602" t="str">
        <f>VLOOKUP(A602,MasterTutor!A:D,3,FALSE)</f>
        <v>Professional</v>
      </c>
      <c r="M602" t="str">
        <f>VLOOKUP(A602,MasterTutor!A:D,2,FALSE)</f>
        <v>Ian Plamondon</v>
      </c>
    </row>
    <row r="603" spans="1:13" hidden="1" x14ac:dyDescent="0.2">
      <c r="A603" t="s">
        <v>180</v>
      </c>
      <c r="B603" t="s">
        <v>14</v>
      </c>
      <c r="C603" s="52">
        <v>0.76039999999999996</v>
      </c>
      <c r="D603" s="52">
        <v>1.1601999999999999</v>
      </c>
      <c r="E603" s="52">
        <v>1</v>
      </c>
      <c r="F603" s="52">
        <v>0.96428571428571397</v>
      </c>
      <c r="G603" s="52">
        <v>1</v>
      </c>
      <c r="H603">
        <v>0</v>
      </c>
      <c r="I603" s="20" t="s">
        <v>64</v>
      </c>
      <c r="J603" s="22">
        <v>0.5</v>
      </c>
      <c r="K603" t="str">
        <f>VLOOKUP(A603,MasterTutor!A:D,4,FALSE)</f>
        <v>Distinguished</v>
      </c>
      <c r="L603" t="str">
        <f>VLOOKUP(A603,MasterTutor!A:D,3,FALSE)</f>
        <v>Adjunct</v>
      </c>
      <c r="M603" t="str">
        <f>VLOOKUP(A603,MasterTutor!A:D,2,FALSE)</f>
        <v>Geoff St. Marie</v>
      </c>
    </row>
    <row r="604" spans="1:13" hidden="1" x14ac:dyDescent="0.2">
      <c r="A604" t="s">
        <v>180</v>
      </c>
      <c r="B604" t="s">
        <v>16</v>
      </c>
      <c r="C604" s="52">
        <v>0.67</v>
      </c>
      <c r="D604" s="52">
        <v>1.1499999999999999</v>
      </c>
      <c r="E604" s="52">
        <v>1</v>
      </c>
      <c r="F604" s="52">
        <v>1</v>
      </c>
      <c r="G604" s="52">
        <v>0.71</v>
      </c>
      <c r="H604">
        <v>1</v>
      </c>
      <c r="I604" s="23">
        <v>45658</v>
      </c>
      <c r="J604" s="22">
        <v>1</v>
      </c>
      <c r="K604" t="str">
        <f>VLOOKUP(A604,MasterTutor!A:D,4,FALSE)</f>
        <v>Distinguished</v>
      </c>
      <c r="L604" t="str">
        <f>VLOOKUP(A604,MasterTutor!A:D,3,FALSE)</f>
        <v>Adjunct</v>
      </c>
      <c r="M604" t="str">
        <f>VLOOKUP(A604,MasterTutor!A:D,2,FALSE)</f>
        <v>Geoff St. Marie</v>
      </c>
    </row>
    <row r="605" spans="1:13" hidden="1" x14ac:dyDescent="0.2">
      <c r="A605" t="s">
        <v>180</v>
      </c>
      <c r="B605" t="s">
        <v>17</v>
      </c>
      <c r="C605" s="52">
        <v>0.3</v>
      </c>
      <c r="D605" s="52">
        <v>0.9</v>
      </c>
      <c r="E605" s="52">
        <v>1</v>
      </c>
      <c r="F605" s="52">
        <v>1</v>
      </c>
      <c r="G605" s="52">
        <v>0.6</v>
      </c>
      <c r="H605" t="e">
        <v>#N/A</v>
      </c>
      <c r="J605" s="19"/>
      <c r="K605" t="str">
        <f>VLOOKUP(A605,MasterTutor!A:D,4,FALSE)</f>
        <v>Distinguished</v>
      </c>
      <c r="L605" t="str">
        <f>VLOOKUP(A605,MasterTutor!A:D,3,FALSE)</f>
        <v>Adjunct</v>
      </c>
      <c r="M605" t="str">
        <f>VLOOKUP(A605,MasterTutor!A:D,2,FALSE)</f>
        <v>Geoff St. Marie</v>
      </c>
    </row>
    <row r="606" spans="1:13" hidden="1" x14ac:dyDescent="0.2">
      <c r="A606" t="s">
        <v>180</v>
      </c>
      <c r="B606" t="s">
        <v>18</v>
      </c>
      <c r="C606" s="52">
        <v>0.23</v>
      </c>
      <c r="D606" s="52">
        <v>1.0900000000000001</v>
      </c>
      <c r="E606" s="52">
        <v>1</v>
      </c>
      <c r="F606" s="52">
        <v>1</v>
      </c>
      <c r="G606" s="52">
        <v>0.6</v>
      </c>
      <c r="H606" t="e">
        <v>#N/A</v>
      </c>
      <c r="J606" s="19"/>
      <c r="K606" t="str">
        <f>VLOOKUP(A606,MasterTutor!A:D,4,FALSE)</f>
        <v>Distinguished</v>
      </c>
      <c r="L606" t="str">
        <f>VLOOKUP(A606,MasterTutor!A:D,3,FALSE)</f>
        <v>Adjunct</v>
      </c>
      <c r="M606" t="str">
        <f>VLOOKUP(A606,MasterTutor!A:D,2,FALSE)</f>
        <v>Geoff St. Marie</v>
      </c>
    </row>
    <row r="607" spans="1:13" hidden="1" x14ac:dyDescent="0.2">
      <c r="A607" t="s">
        <v>180</v>
      </c>
      <c r="B607" t="s">
        <v>20</v>
      </c>
      <c r="C607" s="52">
        <v>0.4</v>
      </c>
      <c r="D607" s="52">
        <v>1.08</v>
      </c>
      <c r="E607" s="52">
        <v>1</v>
      </c>
      <c r="F607" s="52">
        <v>1</v>
      </c>
      <c r="G607" s="52">
        <v>0.56999999999999995</v>
      </c>
      <c r="H607" t="e">
        <v>#N/A</v>
      </c>
      <c r="I607" s="20">
        <v>0</v>
      </c>
      <c r="J607" s="22">
        <f>I607</f>
        <v>0</v>
      </c>
      <c r="K607" t="str">
        <f>VLOOKUP(A607,MasterTutor!A:D,4,FALSE)</f>
        <v>Distinguished</v>
      </c>
      <c r="L607" t="str">
        <f>VLOOKUP(A607,MasterTutor!A:D,3,FALSE)</f>
        <v>Adjunct</v>
      </c>
      <c r="M607" t="str">
        <f>VLOOKUP(A607,MasterTutor!A:D,2,FALSE)</f>
        <v>Geoff St. Marie</v>
      </c>
    </row>
    <row r="608" spans="1:13" hidden="1" x14ac:dyDescent="0.2">
      <c r="A608" t="s">
        <v>180</v>
      </c>
      <c r="B608" t="s">
        <v>21</v>
      </c>
      <c r="C608" s="52">
        <v>0.82</v>
      </c>
      <c r="D608" s="52">
        <v>1.0900000000000001</v>
      </c>
      <c r="E608" s="52">
        <v>1</v>
      </c>
      <c r="F608" s="52">
        <v>1</v>
      </c>
      <c r="G608" s="52">
        <v>0.67</v>
      </c>
      <c r="H608">
        <v>0</v>
      </c>
      <c r="I608" s="21"/>
      <c r="J608" s="19"/>
      <c r="K608" t="str">
        <f>VLOOKUP(A608,MasterTutor!A:D,4,FALSE)</f>
        <v>Distinguished</v>
      </c>
      <c r="L608" t="str">
        <f>VLOOKUP(A608,MasterTutor!A:D,3,FALSE)</f>
        <v>Adjunct</v>
      </c>
      <c r="M608" t="str">
        <f>VLOOKUP(A608,MasterTutor!A:D,2,FALSE)</f>
        <v>Geoff St. Marie</v>
      </c>
    </row>
    <row r="609" spans="1:13" hidden="1" x14ac:dyDescent="0.2">
      <c r="A609" t="s">
        <v>180</v>
      </c>
      <c r="B609" t="s">
        <v>22</v>
      </c>
      <c r="C609" s="52">
        <v>0.94</v>
      </c>
      <c r="D609" s="52">
        <v>1.1499999999999999</v>
      </c>
      <c r="E609" s="52">
        <v>1</v>
      </c>
      <c r="F609" s="52">
        <v>1</v>
      </c>
      <c r="G609" s="52">
        <v>0.5</v>
      </c>
      <c r="H609">
        <v>1</v>
      </c>
      <c r="I609" s="20" t="s">
        <v>32</v>
      </c>
      <c r="J609" s="22">
        <v>1</v>
      </c>
      <c r="K609" t="str">
        <f>VLOOKUP(A609,MasterTutor!A:D,4,FALSE)</f>
        <v>Distinguished</v>
      </c>
      <c r="L609" t="str">
        <f>VLOOKUP(A609,MasterTutor!A:D,3,FALSE)</f>
        <v>Adjunct</v>
      </c>
      <c r="M609" t="str">
        <f>VLOOKUP(A609,MasterTutor!A:D,2,FALSE)</f>
        <v>Geoff St. Marie</v>
      </c>
    </row>
    <row r="610" spans="1:13" x14ac:dyDescent="0.2">
      <c r="A610" t="s">
        <v>180</v>
      </c>
      <c r="B610" t="s">
        <v>9158</v>
      </c>
      <c r="C610" s="52">
        <v>0.48</v>
      </c>
      <c r="D610" s="52">
        <v>0.99</v>
      </c>
      <c r="E610" s="52">
        <v>1</v>
      </c>
      <c r="F610" s="52">
        <v>1</v>
      </c>
      <c r="G610" s="52">
        <v>0.89</v>
      </c>
      <c r="H610">
        <v>1</v>
      </c>
      <c r="I610" s="20"/>
      <c r="J610" s="22"/>
      <c r="K610" t="str">
        <f>VLOOKUP(A610,MasterTutor!A:D,4,FALSE)</f>
        <v>Distinguished</v>
      </c>
      <c r="L610" t="str">
        <f>VLOOKUP(A610,MasterTutor!A:D,3,FALSE)</f>
        <v>Adjunct</v>
      </c>
      <c r="M610" t="str">
        <f>VLOOKUP(A610,MasterTutor!A:D,2,FALSE)</f>
        <v>Geoff St. Marie</v>
      </c>
    </row>
    <row r="611" spans="1:13" hidden="1" x14ac:dyDescent="0.2">
      <c r="A611" t="s">
        <v>181</v>
      </c>
      <c r="B611" t="s">
        <v>14</v>
      </c>
      <c r="C611" s="52">
        <v>0.82499999999999996</v>
      </c>
      <c r="D611" s="52">
        <v>1.3009999999999999</v>
      </c>
      <c r="E611" s="52">
        <v>0.98989898989898895</v>
      </c>
      <c r="F611" s="52">
        <v>0.97101449275362295</v>
      </c>
      <c r="G611" s="52">
        <v>0.90476190476190399</v>
      </c>
      <c r="H611">
        <v>2</v>
      </c>
      <c r="I611" s="20" t="s">
        <v>38</v>
      </c>
      <c r="J611" s="22">
        <v>0</v>
      </c>
      <c r="K611" t="str">
        <f>VLOOKUP(A611,MasterTutor!A:D,4,FALSE)</f>
        <v>Premium</v>
      </c>
      <c r="L611" t="str">
        <f>VLOOKUP(A611,MasterTutor!A:D,3,FALSE)</f>
        <v>Professional</v>
      </c>
      <c r="M611" t="str">
        <f>VLOOKUP(A611,MasterTutor!A:D,2,FALSE)</f>
        <v>Ian Plamondon</v>
      </c>
    </row>
    <row r="612" spans="1:13" hidden="1" x14ac:dyDescent="0.2">
      <c r="A612" t="s">
        <v>181</v>
      </c>
      <c r="B612" t="s">
        <v>16</v>
      </c>
      <c r="C612" s="52">
        <v>0.74</v>
      </c>
      <c r="D612" s="52">
        <v>1.29</v>
      </c>
      <c r="E612" s="52">
        <v>1</v>
      </c>
      <c r="F612" s="52">
        <v>0.95</v>
      </c>
      <c r="G612" s="52">
        <v>0.81</v>
      </c>
      <c r="H612">
        <v>2</v>
      </c>
      <c r="I612" s="23" t="s">
        <v>143</v>
      </c>
      <c r="J612" s="22">
        <v>0</v>
      </c>
      <c r="K612" t="str">
        <f>VLOOKUP(A612,MasterTutor!A:D,4,FALSE)</f>
        <v>Premium</v>
      </c>
      <c r="L612" t="str">
        <f>VLOOKUP(A612,MasterTutor!A:D,3,FALSE)</f>
        <v>Professional</v>
      </c>
      <c r="M612" t="str">
        <f>VLOOKUP(A612,MasterTutor!A:D,2,FALSE)</f>
        <v>Ian Plamondon</v>
      </c>
    </row>
    <row r="613" spans="1:13" hidden="1" x14ac:dyDescent="0.2">
      <c r="A613" t="s">
        <v>181</v>
      </c>
      <c r="B613" t="s">
        <v>17</v>
      </c>
      <c r="C613" s="52">
        <v>0.56000000000000005</v>
      </c>
      <c r="D613" s="52">
        <v>0.95</v>
      </c>
      <c r="E613" s="52">
        <v>0.99</v>
      </c>
      <c r="F613" s="52">
        <v>0.93</v>
      </c>
      <c r="G613" s="52">
        <v>0.78</v>
      </c>
      <c r="H613" t="e">
        <v>#N/A</v>
      </c>
      <c r="I613" s="20">
        <v>0</v>
      </c>
      <c r="J613" s="22">
        <f>I613</f>
        <v>0</v>
      </c>
      <c r="K613" t="str">
        <f>VLOOKUP(A613,MasterTutor!A:D,4,FALSE)</f>
        <v>Premium</v>
      </c>
      <c r="L613" t="str">
        <f>VLOOKUP(A613,MasterTutor!A:D,3,FALSE)</f>
        <v>Professional</v>
      </c>
      <c r="M613" t="str">
        <f>VLOOKUP(A613,MasterTutor!A:D,2,FALSE)</f>
        <v>Ian Plamondon</v>
      </c>
    </row>
    <row r="614" spans="1:13" hidden="1" x14ac:dyDescent="0.2">
      <c r="A614" t="s">
        <v>181</v>
      </c>
      <c r="B614" t="s">
        <v>18</v>
      </c>
      <c r="C614" s="52">
        <v>0.41</v>
      </c>
      <c r="D614" s="52">
        <v>1.1499999999999999</v>
      </c>
      <c r="E614" s="52">
        <v>0.98</v>
      </c>
      <c r="F614" s="52">
        <v>0.89</v>
      </c>
      <c r="G614" s="52">
        <v>0.8</v>
      </c>
      <c r="H614">
        <v>1</v>
      </c>
      <c r="I614" s="20">
        <v>0</v>
      </c>
      <c r="J614" s="22">
        <f>I614</f>
        <v>0</v>
      </c>
      <c r="K614" t="str">
        <f>VLOOKUP(A614,MasterTutor!A:D,4,FALSE)</f>
        <v>Premium</v>
      </c>
      <c r="L614" t="str">
        <f>VLOOKUP(A614,MasterTutor!A:D,3,FALSE)</f>
        <v>Professional</v>
      </c>
      <c r="M614" t="str">
        <f>VLOOKUP(A614,MasterTutor!A:D,2,FALSE)</f>
        <v>Ian Plamondon</v>
      </c>
    </row>
    <row r="615" spans="1:13" hidden="1" x14ac:dyDescent="0.2">
      <c r="A615" t="s">
        <v>181</v>
      </c>
      <c r="B615" t="s">
        <v>20</v>
      </c>
      <c r="C615" s="52">
        <v>0.23</v>
      </c>
      <c r="D615" s="52">
        <v>1.1200000000000001</v>
      </c>
      <c r="E615" s="52">
        <v>1</v>
      </c>
      <c r="F615" s="52">
        <v>1</v>
      </c>
      <c r="G615" s="52">
        <v>0.72</v>
      </c>
      <c r="H615">
        <v>1</v>
      </c>
      <c r="J615" s="19"/>
      <c r="K615" t="str">
        <f>VLOOKUP(A615,MasterTutor!A:D,4,FALSE)</f>
        <v>Premium</v>
      </c>
      <c r="L615" t="str">
        <f>VLOOKUP(A615,MasterTutor!A:D,3,FALSE)</f>
        <v>Professional</v>
      </c>
      <c r="M615" t="str">
        <f>VLOOKUP(A615,MasterTutor!A:D,2,FALSE)</f>
        <v>Ian Plamondon</v>
      </c>
    </row>
    <row r="616" spans="1:13" hidden="1" x14ac:dyDescent="0.2">
      <c r="A616" t="s">
        <v>181</v>
      </c>
      <c r="B616" t="s">
        <v>21</v>
      </c>
      <c r="C616" s="52">
        <v>0.87</v>
      </c>
      <c r="D616" s="52">
        <v>1.31</v>
      </c>
      <c r="E616" s="52">
        <v>1</v>
      </c>
      <c r="F616" s="52">
        <v>1</v>
      </c>
      <c r="G616" s="52">
        <v>0.56999999999999995</v>
      </c>
      <c r="H616">
        <v>3</v>
      </c>
      <c r="I616" s="20" t="s">
        <v>182</v>
      </c>
      <c r="J616" s="22">
        <v>0</v>
      </c>
      <c r="K616" t="str">
        <f>VLOOKUP(A616,MasterTutor!A:D,4,FALSE)</f>
        <v>Premium</v>
      </c>
      <c r="L616" t="str">
        <f>VLOOKUP(A616,MasterTutor!A:D,3,FALSE)</f>
        <v>Professional</v>
      </c>
      <c r="M616" t="str">
        <f>VLOOKUP(A616,MasterTutor!A:D,2,FALSE)</f>
        <v>Ian Plamondon</v>
      </c>
    </row>
    <row r="617" spans="1:13" hidden="1" x14ac:dyDescent="0.2">
      <c r="A617" t="s">
        <v>181</v>
      </c>
      <c r="B617" t="s">
        <v>22</v>
      </c>
      <c r="C617" s="52">
        <v>0.92</v>
      </c>
      <c r="D617" s="52">
        <v>1.32</v>
      </c>
      <c r="E617" s="52">
        <v>0.99</v>
      </c>
      <c r="F617" s="52">
        <v>0.97</v>
      </c>
      <c r="G617" s="52">
        <v>0.88</v>
      </c>
      <c r="H617">
        <v>2</v>
      </c>
      <c r="I617" s="20" t="s">
        <v>143</v>
      </c>
      <c r="J617" s="22">
        <v>0</v>
      </c>
      <c r="K617" t="str">
        <f>VLOOKUP(A617,MasterTutor!A:D,4,FALSE)</f>
        <v>Premium</v>
      </c>
      <c r="L617" t="str">
        <f>VLOOKUP(A617,MasterTutor!A:D,3,FALSE)</f>
        <v>Professional</v>
      </c>
      <c r="M617" t="str">
        <f>VLOOKUP(A617,MasterTutor!A:D,2,FALSE)</f>
        <v>Ian Plamondon</v>
      </c>
    </row>
    <row r="618" spans="1:13" x14ac:dyDescent="0.2">
      <c r="A618" t="s">
        <v>181</v>
      </c>
      <c r="B618" t="s">
        <v>9158</v>
      </c>
      <c r="C618" s="52">
        <v>0.53</v>
      </c>
      <c r="D618" s="52">
        <v>0.96</v>
      </c>
      <c r="E618" s="52">
        <v>0.97</v>
      </c>
      <c r="F618" s="52">
        <v>0.89</v>
      </c>
      <c r="G618" s="52">
        <v>0.86</v>
      </c>
      <c r="H618">
        <v>3</v>
      </c>
      <c r="I618" s="20" t="s">
        <v>34</v>
      </c>
      <c r="J618" s="22">
        <v>0</v>
      </c>
      <c r="K618" t="str">
        <f>VLOOKUP(A618,MasterTutor!A:D,4,FALSE)</f>
        <v>Premium</v>
      </c>
      <c r="L618" t="str">
        <f>VLOOKUP(A618,MasterTutor!A:D,3,FALSE)</f>
        <v>Professional</v>
      </c>
      <c r="M618" t="str">
        <f>VLOOKUP(A618,MasterTutor!A:D,2,FALSE)</f>
        <v>Ian Plamondon</v>
      </c>
    </row>
    <row r="619" spans="1:13" hidden="1" x14ac:dyDescent="0.2">
      <c r="A619" t="s">
        <v>183</v>
      </c>
      <c r="B619" t="s">
        <v>22</v>
      </c>
      <c r="C619" s="52">
        <v>0.66</v>
      </c>
      <c r="D619" s="52">
        <v>1.03</v>
      </c>
      <c r="E619" s="52">
        <v>0.94</v>
      </c>
      <c r="F619" s="52">
        <v>0.89</v>
      </c>
      <c r="G619" s="52">
        <v>0</v>
      </c>
      <c r="H619">
        <v>2</v>
      </c>
      <c r="I619" s="20" t="s">
        <v>184</v>
      </c>
      <c r="J619" s="22">
        <v>0</v>
      </c>
      <c r="K619" t="e">
        <f>VLOOKUP(A619,MasterTutor!A:D,4,FALSE)</f>
        <v>#N/A</v>
      </c>
      <c r="L619" t="e">
        <f>VLOOKUP(A619,MasterTutor!A:D,3,FALSE)</f>
        <v>#N/A</v>
      </c>
      <c r="M619" t="e">
        <f>VLOOKUP(A619,MasterTutor!A:D,2,FALSE)</f>
        <v>#N/A</v>
      </c>
    </row>
    <row r="620" spans="1:13" hidden="1" x14ac:dyDescent="0.2">
      <c r="A620" t="s">
        <v>185</v>
      </c>
      <c r="B620" t="s">
        <v>17</v>
      </c>
      <c r="C620" s="52">
        <v>0.32</v>
      </c>
      <c r="D620" s="52">
        <v>0.81</v>
      </c>
      <c r="E620" s="52">
        <v>1</v>
      </c>
      <c r="F620" s="52">
        <v>0.92</v>
      </c>
      <c r="G620" s="52">
        <v>0.5</v>
      </c>
      <c r="H620" t="e">
        <v>#N/A</v>
      </c>
      <c r="I620" s="20" t="s">
        <v>26</v>
      </c>
      <c r="J620" s="22">
        <v>0.5</v>
      </c>
      <c r="K620" t="e">
        <f>VLOOKUP(A620,MasterTutor!A:D,4,FALSE)</f>
        <v>#N/A</v>
      </c>
      <c r="L620" t="e">
        <f>VLOOKUP(A620,MasterTutor!A:D,3,FALSE)</f>
        <v>#N/A</v>
      </c>
      <c r="M620" t="e">
        <f>VLOOKUP(A620,MasterTutor!A:D,2,FALSE)</f>
        <v>#N/A</v>
      </c>
    </row>
    <row r="621" spans="1:13" hidden="1" x14ac:dyDescent="0.2">
      <c r="A621" t="s">
        <v>186</v>
      </c>
      <c r="B621" t="s">
        <v>14</v>
      </c>
      <c r="C621" s="52">
        <v>0.9738</v>
      </c>
      <c r="D621" s="52">
        <v>1.2466999999999999</v>
      </c>
      <c r="E621" s="52">
        <v>0.99145299145299104</v>
      </c>
      <c r="F621" s="52">
        <v>0.95890410958904104</v>
      </c>
      <c r="G621" s="52">
        <v>0.72727272727272696</v>
      </c>
      <c r="H621">
        <v>0</v>
      </c>
      <c r="I621" s="20" t="s">
        <v>52</v>
      </c>
      <c r="J621" s="22">
        <v>0</v>
      </c>
      <c r="K621" t="str">
        <f>VLOOKUP(A621,MasterTutor!A:D,4,FALSE)</f>
        <v>Distinguished</v>
      </c>
      <c r="L621" t="str">
        <f>VLOOKUP(A621,MasterTutor!A:D,3,FALSE)</f>
        <v>Professional</v>
      </c>
      <c r="M621" t="str">
        <f>VLOOKUP(A621,MasterTutor!A:D,2,FALSE)</f>
        <v>Ian Plamondon</v>
      </c>
    </row>
    <row r="622" spans="1:13" hidden="1" x14ac:dyDescent="0.2">
      <c r="A622" t="s">
        <v>186</v>
      </c>
      <c r="B622" t="s">
        <v>16</v>
      </c>
      <c r="C622" s="52">
        <v>0.84</v>
      </c>
      <c r="D622" s="52">
        <v>1.01</v>
      </c>
      <c r="E622" s="52">
        <v>0.96</v>
      </c>
      <c r="F622" s="52">
        <v>0.98</v>
      </c>
      <c r="G622" s="52">
        <v>0.44</v>
      </c>
      <c r="H622">
        <v>2</v>
      </c>
      <c r="I622" s="23">
        <v>45658</v>
      </c>
      <c r="J622" s="22">
        <v>1</v>
      </c>
      <c r="K622" t="str">
        <f>VLOOKUP(A622,MasterTutor!A:D,4,FALSE)</f>
        <v>Distinguished</v>
      </c>
      <c r="L622" t="str">
        <f>VLOOKUP(A622,MasterTutor!A:D,3,FALSE)</f>
        <v>Professional</v>
      </c>
      <c r="M622" t="str">
        <f>VLOOKUP(A622,MasterTutor!A:D,2,FALSE)</f>
        <v>Ian Plamondon</v>
      </c>
    </row>
    <row r="623" spans="1:13" hidden="1" x14ac:dyDescent="0.2">
      <c r="A623" t="s">
        <v>186</v>
      </c>
      <c r="B623" t="s">
        <v>17</v>
      </c>
      <c r="C623" s="52">
        <v>0.63</v>
      </c>
      <c r="D623" s="52">
        <v>1.2</v>
      </c>
      <c r="E623" s="52">
        <v>0.97</v>
      </c>
      <c r="F623" s="52">
        <v>0.93</v>
      </c>
      <c r="G623" s="52">
        <v>0.75</v>
      </c>
      <c r="H623">
        <v>1</v>
      </c>
      <c r="I623" s="20">
        <v>1</v>
      </c>
      <c r="J623" s="22">
        <f>I623</f>
        <v>1</v>
      </c>
      <c r="K623" t="str">
        <f>VLOOKUP(A623,MasterTutor!A:D,4,FALSE)</f>
        <v>Distinguished</v>
      </c>
      <c r="L623" t="str">
        <f>VLOOKUP(A623,MasterTutor!A:D,3,FALSE)</f>
        <v>Professional</v>
      </c>
      <c r="M623" t="str">
        <f>VLOOKUP(A623,MasterTutor!A:D,2,FALSE)</f>
        <v>Ian Plamondon</v>
      </c>
    </row>
    <row r="624" spans="1:13" hidden="1" x14ac:dyDescent="0.2">
      <c r="A624" t="s">
        <v>186</v>
      </c>
      <c r="B624" t="s">
        <v>18</v>
      </c>
      <c r="C624" s="52">
        <v>0.44</v>
      </c>
      <c r="D624" s="52">
        <v>1.31</v>
      </c>
      <c r="E624" s="52">
        <v>1</v>
      </c>
      <c r="F624" s="52">
        <v>1</v>
      </c>
      <c r="G624" s="52">
        <v>0.22</v>
      </c>
      <c r="H624">
        <v>1</v>
      </c>
      <c r="I624" s="20">
        <v>1</v>
      </c>
      <c r="J624" s="22">
        <f>I624</f>
        <v>1</v>
      </c>
      <c r="K624" t="str">
        <f>VLOOKUP(A624,MasterTutor!A:D,4,FALSE)</f>
        <v>Distinguished</v>
      </c>
      <c r="L624" t="str">
        <f>VLOOKUP(A624,MasterTutor!A:D,3,FALSE)</f>
        <v>Professional</v>
      </c>
      <c r="M624" t="str">
        <f>VLOOKUP(A624,MasterTutor!A:D,2,FALSE)</f>
        <v>Ian Plamondon</v>
      </c>
    </row>
    <row r="625" spans="1:13" hidden="1" x14ac:dyDescent="0.2">
      <c r="A625" t="s">
        <v>186</v>
      </c>
      <c r="B625" t="s">
        <v>20</v>
      </c>
      <c r="C625" s="52">
        <v>0.65</v>
      </c>
      <c r="D625" s="52">
        <v>1.28</v>
      </c>
      <c r="E625" s="52">
        <v>0.96</v>
      </c>
      <c r="F625" s="52">
        <v>1</v>
      </c>
      <c r="G625" s="52">
        <v>0.73</v>
      </c>
      <c r="H625">
        <v>3</v>
      </c>
      <c r="I625" s="20">
        <v>1</v>
      </c>
      <c r="J625" s="22">
        <f>I625</f>
        <v>1</v>
      </c>
      <c r="K625" t="str">
        <f>VLOOKUP(A625,MasterTutor!A:D,4,FALSE)</f>
        <v>Distinguished</v>
      </c>
      <c r="L625" t="str">
        <f>VLOOKUP(A625,MasterTutor!A:D,3,FALSE)</f>
        <v>Professional</v>
      </c>
      <c r="M625" t="str">
        <f>VLOOKUP(A625,MasterTutor!A:D,2,FALSE)</f>
        <v>Ian Plamondon</v>
      </c>
    </row>
    <row r="626" spans="1:13" hidden="1" x14ac:dyDescent="0.2">
      <c r="A626" t="s">
        <v>186</v>
      </c>
      <c r="B626" t="s">
        <v>21</v>
      </c>
      <c r="C626" s="52">
        <v>0.53</v>
      </c>
      <c r="D626" s="52">
        <v>1.1000000000000001</v>
      </c>
      <c r="E626" s="52">
        <v>1</v>
      </c>
      <c r="F626" s="52">
        <v>0.95</v>
      </c>
      <c r="G626" s="52">
        <v>1</v>
      </c>
      <c r="H626">
        <v>0</v>
      </c>
      <c r="I626" s="21"/>
      <c r="J626" s="19"/>
      <c r="K626" t="str">
        <f>VLOOKUP(A626,MasterTutor!A:D,4,FALSE)</f>
        <v>Distinguished</v>
      </c>
      <c r="L626" t="str">
        <f>VLOOKUP(A626,MasterTutor!A:D,3,FALSE)</f>
        <v>Professional</v>
      </c>
      <c r="M626" t="str">
        <f>VLOOKUP(A626,MasterTutor!A:D,2,FALSE)</f>
        <v>Ian Plamondon</v>
      </c>
    </row>
    <row r="627" spans="1:13" hidden="1" x14ac:dyDescent="0.2">
      <c r="A627" t="s">
        <v>186</v>
      </c>
      <c r="B627" t="s">
        <v>22</v>
      </c>
      <c r="C627" s="52">
        <v>0.8</v>
      </c>
      <c r="D627" s="52">
        <v>1.43</v>
      </c>
      <c r="E627" s="52">
        <v>1</v>
      </c>
      <c r="F627" s="52">
        <v>0.98</v>
      </c>
      <c r="G627" s="52">
        <v>0.78</v>
      </c>
      <c r="H627">
        <v>1</v>
      </c>
      <c r="I627" s="20" t="s">
        <v>45</v>
      </c>
      <c r="J627" s="22">
        <v>1</v>
      </c>
      <c r="K627" t="str">
        <f>VLOOKUP(A627,MasterTutor!A:D,4,FALSE)</f>
        <v>Distinguished</v>
      </c>
      <c r="L627" t="str">
        <f>VLOOKUP(A627,MasterTutor!A:D,3,FALSE)</f>
        <v>Professional</v>
      </c>
      <c r="M627" t="str">
        <f>VLOOKUP(A627,MasterTutor!A:D,2,FALSE)</f>
        <v>Ian Plamondon</v>
      </c>
    </row>
    <row r="628" spans="1:13" x14ac:dyDescent="0.2">
      <c r="A628" t="s">
        <v>186</v>
      </c>
      <c r="B628" t="s">
        <v>9158</v>
      </c>
      <c r="C628" s="52">
        <v>0.5</v>
      </c>
      <c r="D628" s="52">
        <v>1.07</v>
      </c>
      <c r="E628" s="52">
        <v>0.96</v>
      </c>
      <c r="F628" s="52">
        <v>0.97</v>
      </c>
      <c r="G628" s="52">
        <v>0.85</v>
      </c>
      <c r="H628">
        <v>2</v>
      </c>
      <c r="I628" s="20" t="s">
        <v>34</v>
      </c>
      <c r="J628" s="22">
        <v>0</v>
      </c>
      <c r="K628" t="str">
        <f>VLOOKUP(A628,MasterTutor!A:D,4,FALSE)</f>
        <v>Distinguished</v>
      </c>
      <c r="L628" t="str">
        <f>VLOOKUP(A628,MasterTutor!A:D,3,FALSE)</f>
        <v>Professional</v>
      </c>
      <c r="M628" t="str">
        <f>VLOOKUP(A628,MasterTutor!A:D,2,FALSE)</f>
        <v>Ian Plamondon</v>
      </c>
    </row>
    <row r="629" spans="1:13" x14ac:dyDescent="0.2">
      <c r="A629" t="s">
        <v>187</v>
      </c>
      <c r="B629" t="s">
        <v>9158</v>
      </c>
      <c r="C629" s="52">
        <v>0.53</v>
      </c>
      <c r="D629" s="52">
        <v>0.72</v>
      </c>
      <c r="E629" s="52">
        <v>1</v>
      </c>
      <c r="F629" s="52">
        <v>0.72</v>
      </c>
      <c r="G629" s="52">
        <v>0.76</v>
      </c>
      <c r="H629">
        <v>3</v>
      </c>
      <c r="I629" s="20">
        <v>0.5</v>
      </c>
      <c r="J629" s="22">
        <v>0.5</v>
      </c>
      <c r="K629" t="str">
        <f>VLOOKUP(A629,MasterTutor!A:D,4,FALSE)</f>
        <v>Advanced</v>
      </c>
      <c r="L629" t="str">
        <f>VLOOKUP(A629,MasterTutor!A:D,3,FALSE)</f>
        <v>Adjunct</v>
      </c>
      <c r="M629" t="str">
        <f>VLOOKUP(A629,MasterTutor!A:D,2,FALSE)</f>
        <v>Kristin Haase-Alvey</v>
      </c>
    </row>
    <row r="630" spans="1:13" hidden="1" x14ac:dyDescent="0.2">
      <c r="A630" t="s">
        <v>187</v>
      </c>
      <c r="B630" t="s">
        <v>14</v>
      </c>
      <c r="C630" s="52">
        <v>1.3374999999999999</v>
      </c>
      <c r="D630" s="52">
        <v>1.3515999999999999</v>
      </c>
      <c r="E630" s="52">
        <v>1</v>
      </c>
      <c r="F630" s="52">
        <v>0.98876404494381998</v>
      </c>
      <c r="G630" s="52">
        <v>0.89655172413793105</v>
      </c>
      <c r="H630">
        <v>16</v>
      </c>
      <c r="I630" s="20" t="s">
        <v>188</v>
      </c>
      <c r="J630" s="22">
        <v>0.33</v>
      </c>
      <c r="K630" t="str">
        <f>VLOOKUP(A630,MasterTutor!A:D,4,FALSE)</f>
        <v>Advanced</v>
      </c>
      <c r="L630" t="str">
        <f>VLOOKUP(A630,MasterTutor!A:D,3,FALSE)</f>
        <v>Adjunct</v>
      </c>
      <c r="M630" t="str">
        <f>VLOOKUP(A630,MasterTutor!A:D,2,FALSE)</f>
        <v>Kristin Haase-Alvey</v>
      </c>
    </row>
    <row r="631" spans="1:13" hidden="1" x14ac:dyDescent="0.2">
      <c r="A631" t="s">
        <v>187</v>
      </c>
      <c r="B631" t="s">
        <v>14</v>
      </c>
      <c r="C631" s="52">
        <v>1.3374999999999999</v>
      </c>
      <c r="D631" s="52">
        <v>1.3515999999999999</v>
      </c>
      <c r="E631" s="52">
        <v>1</v>
      </c>
      <c r="F631" s="52">
        <v>0.98876404494381998</v>
      </c>
      <c r="G631" s="52">
        <v>0.89655172413793105</v>
      </c>
      <c r="H631">
        <v>16</v>
      </c>
      <c r="I631" s="20" t="s">
        <v>188</v>
      </c>
      <c r="J631" s="22">
        <f>_xlfn.TEXTBEFORE(I631, "/")/_xlfn.TEXTAFTER(I631,"/")</f>
        <v>0.33333333333333331</v>
      </c>
      <c r="K631" t="str">
        <f>VLOOKUP(A631,MasterTutor!A:D,4,FALSE)</f>
        <v>Advanced</v>
      </c>
      <c r="L631" t="str">
        <f>VLOOKUP(A631,MasterTutor!A:D,3,FALSE)</f>
        <v>Adjunct</v>
      </c>
      <c r="M631" t="str">
        <f>VLOOKUP(A631,MasterTutor!A:D,2,FALSE)</f>
        <v>Kristin Haase-Alvey</v>
      </c>
    </row>
    <row r="632" spans="1:13" hidden="1" x14ac:dyDescent="0.2">
      <c r="A632" t="s">
        <v>187</v>
      </c>
      <c r="B632" t="s">
        <v>16</v>
      </c>
      <c r="C632" s="52">
        <v>1.1100000000000001</v>
      </c>
      <c r="D632" s="52">
        <v>1</v>
      </c>
      <c r="E632" s="52">
        <v>0.98</v>
      </c>
      <c r="F632" s="52">
        <v>1</v>
      </c>
      <c r="G632" s="52">
        <v>0.86</v>
      </c>
      <c r="H632">
        <v>13</v>
      </c>
      <c r="I632" s="23" t="s">
        <v>51</v>
      </c>
      <c r="J632" s="22">
        <v>0</v>
      </c>
      <c r="K632" t="str">
        <f>VLOOKUP(A632,MasterTutor!A:D,4,FALSE)</f>
        <v>Advanced</v>
      </c>
      <c r="L632" t="str">
        <f>VLOOKUP(A632,MasterTutor!A:D,3,FALSE)</f>
        <v>Adjunct</v>
      </c>
      <c r="M632" t="str">
        <f>VLOOKUP(A632,MasterTutor!A:D,2,FALSE)</f>
        <v>Kristin Haase-Alvey</v>
      </c>
    </row>
    <row r="633" spans="1:13" hidden="1" x14ac:dyDescent="0.2">
      <c r="A633" t="s">
        <v>187</v>
      </c>
      <c r="B633" t="s">
        <v>17</v>
      </c>
      <c r="C633" s="52">
        <v>0.69</v>
      </c>
      <c r="D633" s="52">
        <v>1.07</v>
      </c>
      <c r="E633" s="52">
        <v>1</v>
      </c>
      <c r="F633" s="52">
        <v>0.69</v>
      </c>
      <c r="G633" s="52">
        <v>0.95</v>
      </c>
      <c r="H633">
        <v>16</v>
      </c>
      <c r="I633" s="20" t="s">
        <v>157</v>
      </c>
      <c r="J633" s="22">
        <v>0.14000000000000001</v>
      </c>
      <c r="K633" t="str">
        <f>VLOOKUP(A633,MasterTutor!A:D,4,FALSE)</f>
        <v>Advanced</v>
      </c>
      <c r="L633" t="str">
        <f>VLOOKUP(A633,MasterTutor!A:D,3,FALSE)</f>
        <v>Adjunct</v>
      </c>
      <c r="M633" t="str">
        <f>VLOOKUP(A633,MasterTutor!A:D,2,FALSE)</f>
        <v>Kristin Haase-Alvey</v>
      </c>
    </row>
    <row r="634" spans="1:13" hidden="1" x14ac:dyDescent="0.2">
      <c r="A634" t="s">
        <v>187</v>
      </c>
      <c r="B634" t="s">
        <v>18</v>
      </c>
      <c r="C634" s="52">
        <v>0.66</v>
      </c>
      <c r="D634" s="52">
        <v>0.96</v>
      </c>
      <c r="E634" s="52">
        <v>0.99</v>
      </c>
      <c r="F634" s="52">
        <v>1</v>
      </c>
      <c r="G634" s="52">
        <v>0.77</v>
      </c>
      <c r="H634">
        <v>6</v>
      </c>
      <c r="I634" s="20" t="s">
        <v>86</v>
      </c>
      <c r="J634" s="22">
        <v>0.6</v>
      </c>
      <c r="K634" t="str">
        <f>VLOOKUP(A634,MasterTutor!A:D,4,FALSE)</f>
        <v>Advanced</v>
      </c>
      <c r="L634" t="str">
        <f>VLOOKUP(A634,MasterTutor!A:D,3,FALSE)</f>
        <v>Adjunct</v>
      </c>
      <c r="M634" t="str">
        <f>VLOOKUP(A634,MasterTutor!A:D,2,FALSE)</f>
        <v>Kristin Haase-Alvey</v>
      </c>
    </row>
    <row r="635" spans="1:13" hidden="1" x14ac:dyDescent="0.2">
      <c r="A635" t="s">
        <v>187</v>
      </c>
      <c r="B635" t="s">
        <v>20</v>
      </c>
      <c r="C635" s="52">
        <v>0.88</v>
      </c>
      <c r="D635" s="52">
        <v>1.05</v>
      </c>
      <c r="E635" s="52">
        <v>1</v>
      </c>
      <c r="F635" s="52">
        <v>0.98</v>
      </c>
      <c r="G635" s="52">
        <v>0.89</v>
      </c>
      <c r="H635">
        <v>14</v>
      </c>
      <c r="I635" s="20" t="s">
        <v>98</v>
      </c>
      <c r="J635" s="22">
        <v>0.44</v>
      </c>
      <c r="K635" t="str">
        <f>VLOOKUP(A635,MasterTutor!A:D,4,FALSE)</f>
        <v>Advanced</v>
      </c>
      <c r="L635" t="str">
        <f>VLOOKUP(A635,MasterTutor!A:D,3,FALSE)</f>
        <v>Adjunct</v>
      </c>
      <c r="M635" t="str">
        <f>VLOOKUP(A635,MasterTutor!A:D,2,FALSE)</f>
        <v>Kristin Haase-Alvey</v>
      </c>
    </row>
    <row r="636" spans="1:13" hidden="1" x14ac:dyDescent="0.2">
      <c r="A636" t="s">
        <v>187</v>
      </c>
      <c r="B636" t="s">
        <v>21</v>
      </c>
      <c r="C636" s="52">
        <v>0.86</v>
      </c>
      <c r="D636" s="52">
        <v>0.97</v>
      </c>
      <c r="E636" s="52">
        <v>0.99</v>
      </c>
      <c r="F636" s="52">
        <v>0.98</v>
      </c>
      <c r="G636" s="52">
        <v>0.9</v>
      </c>
      <c r="H636">
        <v>13</v>
      </c>
      <c r="I636" s="20" t="s">
        <v>143</v>
      </c>
      <c r="J636" s="22">
        <v>0</v>
      </c>
      <c r="K636" t="str">
        <f>VLOOKUP(A636,MasterTutor!A:D,4,FALSE)</f>
        <v>Advanced</v>
      </c>
      <c r="L636" t="str">
        <f>VLOOKUP(A636,MasterTutor!A:D,3,FALSE)</f>
        <v>Adjunct</v>
      </c>
      <c r="M636" t="str">
        <f>VLOOKUP(A636,MasterTutor!A:D,2,FALSE)</f>
        <v>Kristin Haase-Alvey</v>
      </c>
    </row>
    <row r="637" spans="1:13" hidden="1" x14ac:dyDescent="0.2">
      <c r="A637" t="s">
        <v>187</v>
      </c>
      <c r="B637" t="s">
        <v>22</v>
      </c>
      <c r="C637" s="52">
        <v>0.94</v>
      </c>
      <c r="D637" s="52">
        <v>0.96</v>
      </c>
      <c r="E637" s="52">
        <v>1</v>
      </c>
      <c r="F637" s="52">
        <v>0.98</v>
      </c>
      <c r="G637" s="52">
        <v>0.96</v>
      </c>
      <c r="H637">
        <v>13</v>
      </c>
      <c r="I637" s="20" t="s">
        <v>143</v>
      </c>
      <c r="J637" s="22">
        <v>0</v>
      </c>
      <c r="K637" t="str">
        <f>VLOOKUP(A637,MasterTutor!A:D,4,FALSE)</f>
        <v>Advanced</v>
      </c>
      <c r="L637" t="str">
        <f>VLOOKUP(A637,MasterTutor!A:D,3,FALSE)</f>
        <v>Adjunct</v>
      </c>
      <c r="M637" t="str">
        <f>VLOOKUP(A637,MasterTutor!A:D,2,FALSE)</f>
        <v>Kristin Haase-Alvey</v>
      </c>
    </row>
    <row r="638" spans="1:13" hidden="1" x14ac:dyDescent="0.2">
      <c r="A638" t="s">
        <v>189</v>
      </c>
      <c r="B638" t="s">
        <v>17</v>
      </c>
      <c r="C638" s="52">
        <v>0.76</v>
      </c>
      <c r="D638" s="52">
        <v>0.85</v>
      </c>
      <c r="E638" s="52">
        <v>1</v>
      </c>
      <c r="F638" s="52">
        <v>0.94</v>
      </c>
      <c r="G638" s="52">
        <v>0.67</v>
      </c>
      <c r="H638">
        <v>10</v>
      </c>
      <c r="J638" s="19"/>
      <c r="K638" t="e">
        <f>VLOOKUP(A638,MasterTutor!A:D,4,FALSE)</f>
        <v>#N/A</v>
      </c>
      <c r="L638" t="e">
        <f>VLOOKUP(A638,MasterTutor!A:D,3,FALSE)</f>
        <v>#N/A</v>
      </c>
      <c r="M638" t="e">
        <f>VLOOKUP(A638,MasterTutor!A:D,2,FALSE)</f>
        <v>#N/A</v>
      </c>
    </row>
    <row r="639" spans="1:13" hidden="1" x14ac:dyDescent="0.2">
      <c r="A639" t="s">
        <v>189</v>
      </c>
      <c r="B639" t="s">
        <v>18</v>
      </c>
      <c r="C639" s="52">
        <v>0.55000000000000004</v>
      </c>
      <c r="D639" s="52">
        <v>0.74</v>
      </c>
      <c r="E639" s="52">
        <v>1</v>
      </c>
      <c r="F639" s="52">
        <v>0.93</v>
      </c>
      <c r="G639" s="52">
        <v>0.55000000000000004</v>
      </c>
      <c r="H639">
        <v>8</v>
      </c>
      <c r="I639" s="20" t="s">
        <v>94</v>
      </c>
      <c r="J639" s="22">
        <v>0.83</v>
      </c>
      <c r="K639" t="e">
        <f>VLOOKUP(A639,MasterTutor!A:D,4,FALSE)</f>
        <v>#N/A</v>
      </c>
      <c r="L639" t="e">
        <f>VLOOKUP(A639,MasterTutor!A:D,3,FALSE)</f>
        <v>#N/A</v>
      </c>
      <c r="M639" t="e">
        <f>VLOOKUP(A639,MasterTutor!A:D,2,FALSE)</f>
        <v>#N/A</v>
      </c>
    </row>
    <row r="640" spans="1:13" hidden="1" x14ac:dyDescent="0.2">
      <c r="A640" t="s">
        <v>190</v>
      </c>
      <c r="B640" t="s">
        <v>14</v>
      </c>
      <c r="C640" s="52">
        <v>1.0913999999999999</v>
      </c>
      <c r="D640" s="52">
        <v>0.93420000000000003</v>
      </c>
      <c r="E640" s="52">
        <v>0.75423728813559299</v>
      </c>
      <c r="F640" s="52">
        <v>0.51041666666666596</v>
      </c>
      <c r="G640" s="52">
        <v>0.38461538461538403</v>
      </c>
      <c r="H640">
        <v>9</v>
      </c>
      <c r="I640" s="20" t="s">
        <v>64</v>
      </c>
      <c r="J640" s="22">
        <v>0.5</v>
      </c>
      <c r="K640" t="e">
        <f>VLOOKUP(A640,MasterTutor!A:D,4,FALSE)</f>
        <v>#N/A</v>
      </c>
      <c r="L640" t="e">
        <f>VLOOKUP(A640,MasterTutor!A:D,3,FALSE)</f>
        <v>#N/A</v>
      </c>
      <c r="M640" t="e">
        <f>VLOOKUP(A640,MasterTutor!A:D,2,FALSE)</f>
        <v>#N/A</v>
      </c>
    </row>
    <row r="641" spans="1:13" hidden="1" x14ac:dyDescent="0.2">
      <c r="A641" t="s">
        <v>190</v>
      </c>
      <c r="B641" t="s">
        <v>17</v>
      </c>
      <c r="C641" s="52">
        <v>0.38</v>
      </c>
      <c r="D641" s="52">
        <v>0.96</v>
      </c>
      <c r="E641" s="52">
        <v>1</v>
      </c>
      <c r="F641" s="52">
        <v>0.93</v>
      </c>
      <c r="G641" s="52">
        <v>0.82</v>
      </c>
      <c r="H641">
        <v>1</v>
      </c>
      <c r="I641" s="20" t="s">
        <v>98</v>
      </c>
      <c r="J641" s="22">
        <v>0.44</v>
      </c>
      <c r="K641" t="e">
        <f>VLOOKUP(A641,MasterTutor!A:D,4,FALSE)</f>
        <v>#N/A</v>
      </c>
      <c r="L641" t="e">
        <f>VLOOKUP(A641,MasterTutor!A:D,3,FALSE)</f>
        <v>#N/A</v>
      </c>
      <c r="M641" t="e">
        <f>VLOOKUP(A641,MasterTutor!A:D,2,FALSE)</f>
        <v>#N/A</v>
      </c>
    </row>
    <row r="642" spans="1:13" hidden="1" x14ac:dyDescent="0.2">
      <c r="A642" t="s">
        <v>190</v>
      </c>
      <c r="B642" t="s">
        <v>18</v>
      </c>
      <c r="C642" s="52">
        <v>0.49</v>
      </c>
      <c r="D642" s="52">
        <v>1.1200000000000001</v>
      </c>
      <c r="E642" s="52">
        <v>0.86</v>
      </c>
      <c r="F642" s="52">
        <v>0.78</v>
      </c>
      <c r="G642" s="52">
        <v>0.68</v>
      </c>
      <c r="H642">
        <v>1</v>
      </c>
      <c r="I642" s="20" t="s">
        <v>19</v>
      </c>
      <c r="J642" s="22">
        <v>0.67</v>
      </c>
      <c r="K642" t="e">
        <f>VLOOKUP(A642,MasterTutor!A:D,4,FALSE)</f>
        <v>#N/A</v>
      </c>
      <c r="L642" t="e">
        <f>VLOOKUP(A642,MasterTutor!A:D,3,FALSE)</f>
        <v>#N/A</v>
      </c>
      <c r="M642" t="e">
        <f>VLOOKUP(A642,MasterTutor!A:D,2,FALSE)</f>
        <v>#N/A</v>
      </c>
    </row>
    <row r="643" spans="1:13" hidden="1" x14ac:dyDescent="0.2">
      <c r="A643" t="s">
        <v>190</v>
      </c>
      <c r="B643" t="s">
        <v>20</v>
      </c>
      <c r="C643" s="52">
        <v>1.1299999999999999</v>
      </c>
      <c r="D643" s="52">
        <v>1.24</v>
      </c>
      <c r="E643" s="52">
        <v>0.79</v>
      </c>
      <c r="F643" s="52">
        <v>1</v>
      </c>
      <c r="G643" s="52">
        <v>0.71</v>
      </c>
      <c r="H643">
        <v>5</v>
      </c>
      <c r="I643" s="20" t="s">
        <v>26</v>
      </c>
      <c r="J643" s="22">
        <v>0.5</v>
      </c>
      <c r="K643" t="e">
        <f>VLOOKUP(A643,MasterTutor!A:D,4,FALSE)</f>
        <v>#N/A</v>
      </c>
      <c r="L643" t="e">
        <f>VLOOKUP(A643,MasterTutor!A:D,3,FALSE)</f>
        <v>#N/A</v>
      </c>
      <c r="M643" t="e">
        <f>VLOOKUP(A643,MasterTutor!A:D,2,FALSE)</f>
        <v>#N/A</v>
      </c>
    </row>
    <row r="644" spans="1:13" hidden="1" x14ac:dyDescent="0.2">
      <c r="A644" t="s">
        <v>190</v>
      </c>
      <c r="B644" t="s">
        <v>21</v>
      </c>
      <c r="C644" s="52">
        <v>1.08</v>
      </c>
      <c r="D644" s="52">
        <v>1.1100000000000001</v>
      </c>
      <c r="E644" s="52">
        <v>0.9</v>
      </c>
      <c r="F644" s="52">
        <v>0.96</v>
      </c>
      <c r="G644" s="52">
        <v>0.94</v>
      </c>
      <c r="H644">
        <v>9</v>
      </c>
      <c r="I644" s="20" t="s">
        <v>120</v>
      </c>
      <c r="J644" s="22">
        <v>0.8</v>
      </c>
      <c r="K644" t="e">
        <f>VLOOKUP(A644,MasterTutor!A:D,4,FALSE)</f>
        <v>#N/A</v>
      </c>
      <c r="L644" t="e">
        <f>VLOOKUP(A644,MasterTutor!A:D,3,FALSE)</f>
        <v>#N/A</v>
      </c>
      <c r="M644" t="e">
        <f>VLOOKUP(A644,MasterTutor!A:D,2,FALSE)</f>
        <v>#N/A</v>
      </c>
    </row>
    <row r="645" spans="1:13" hidden="1" x14ac:dyDescent="0.2">
      <c r="A645" t="s">
        <v>190</v>
      </c>
      <c r="B645" t="s">
        <v>22</v>
      </c>
      <c r="C645" s="52">
        <v>1.01</v>
      </c>
      <c r="D645" s="52">
        <v>1.05</v>
      </c>
      <c r="E645" s="52">
        <v>0.82</v>
      </c>
      <c r="F645" s="52">
        <v>0.7</v>
      </c>
      <c r="G645" s="52">
        <v>0.62</v>
      </c>
      <c r="H645">
        <v>5</v>
      </c>
      <c r="I645" s="20" t="s">
        <v>37</v>
      </c>
      <c r="J645" s="22">
        <v>0.66</v>
      </c>
      <c r="K645" t="e">
        <f>VLOOKUP(A645,MasterTutor!A:D,4,FALSE)</f>
        <v>#N/A</v>
      </c>
      <c r="L645" t="e">
        <f>VLOOKUP(A645,MasterTutor!A:D,3,FALSE)</f>
        <v>#N/A</v>
      </c>
      <c r="M645" t="e">
        <f>VLOOKUP(A645,MasterTutor!A:D,2,FALSE)</f>
        <v>#N/A</v>
      </c>
    </row>
    <row r="646" spans="1:13" hidden="1" x14ac:dyDescent="0.2">
      <c r="A646" t="s">
        <v>191</v>
      </c>
      <c r="B646" t="s">
        <v>14</v>
      </c>
      <c r="C646" s="52">
        <v>0</v>
      </c>
      <c r="D646" s="52">
        <v>0</v>
      </c>
      <c r="E646" s="52">
        <v>0</v>
      </c>
      <c r="F646" s="52">
        <v>0</v>
      </c>
      <c r="G646" s="52">
        <v>0</v>
      </c>
      <c r="H646">
        <v>0</v>
      </c>
      <c r="I646" s="20"/>
      <c r="J646" s="22"/>
      <c r="K646" t="e">
        <f>VLOOKUP(A646,MasterTutor!A:D,4,FALSE)</f>
        <v>#N/A</v>
      </c>
      <c r="L646" t="e">
        <f>VLOOKUP(A646,MasterTutor!A:D,3,FALSE)</f>
        <v>#N/A</v>
      </c>
      <c r="M646" t="e">
        <f>VLOOKUP(A646,MasterTutor!A:D,2,FALSE)</f>
        <v>#N/A</v>
      </c>
    </row>
    <row r="647" spans="1:13" hidden="1" x14ac:dyDescent="0.2">
      <c r="A647" t="s">
        <v>191</v>
      </c>
      <c r="B647" t="s">
        <v>14</v>
      </c>
      <c r="C647" s="52">
        <v>0</v>
      </c>
      <c r="D647" s="52">
        <v>0</v>
      </c>
      <c r="E647" s="52">
        <v>0</v>
      </c>
      <c r="F647" s="52">
        <v>0</v>
      </c>
      <c r="G647" s="52">
        <v>0</v>
      </c>
      <c r="H647">
        <v>0</v>
      </c>
      <c r="J647" s="19"/>
      <c r="K647" t="e">
        <f>VLOOKUP(A647,MasterTutor!A:D,4,FALSE)</f>
        <v>#N/A</v>
      </c>
      <c r="L647" t="e">
        <f>VLOOKUP(A647,MasterTutor!A:D,3,FALSE)</f>
        <v>#N/A</v>
      </c>
      <c r="M647" t="e">
        <f>VLOOKUP(A647,MasterTutor!A:D,2,FALSE)</f>
        <v>#N/A</v>
      </c>
    </row>
    <row r="648" spans="1:13" hidden="1" x14ac:dyDescent="0.2">
      <c r="A648" t="s">
        <v>191</v>
      </c>
      <c r="B648" t="s">
        <v>16</v>
      </c>
      <c r="C648" s="52">
        <v>0.13</v>
      </c>
      <c r="D648" s="52">
        <v>0.84</v>
      </c>
      <c r="E648" s="52">
        <v>1</v>
      </c>
      <c r="F648" s="52">
        <v>0.5</v>
      </c>
      <c r="G648" s="52">
        <v>0</v>
      </c>
      <c r="H648">
        <v>0</v>
      </c>
      <c r="I648" s="23" t="s">
        <v>34</v>
      </c>
      <c r="J648" s="22">
        <v>0</v>
      </c>
      <c r="K648" t="e">
        <f>VLOOKUP(A648,MasterTutor!A:D,4,FALSE)</f>
        <v>#N/A</v>
      </c>
      <c r="L648" t="e">
        <f>VLOOKUP(A648,MasterTutor!A:D,3,FALSE)</f>
        <v>#N/A</v>
      </c>
      <c r="M648" t="e">
        <f>VLOOKUP(A648,MasterTutor!A:D,2,FALSE)</f>
        <v>#N/A</v>
      </c>
    </row>
    <row r="649" spans="1:13" hidden="1" x14ac:dyDescent="0.2">
      <c r="A649" t="s">
        <v>192</v>
      </c>
      <c r="B649" t="s">
        <v>14</v>
      </c>
      <c r="C649" s="52">
        <v>0.63539999999999996</v>
      </c>
      <c r="D649" s="52">
        <v>1.1758</v>
      </c>
      <c r="E649" s="52">
        <v>1</v>
      </c>
      <c r="F649" s="52">
        <v>1</v>
      </c>
      <c r="G649" s="52">
        <v>1</v>
      </c>
      <c r="H649">
        <v>1</v>
      </c>
      <c r="I649" s="20" t="s">
        <v>23</v>
      </c>
      <c r="J649" s="22">
        <v>1</v>
      </c>
      <c r="K649" t="e">
        <f>VLOOKUP(A649,MasterTutor!A:D,4,FALSE)</f>
        <v>#N/A</v>
      </c>
      <c r="L649" t="e">
        <f>VLOOKUP(A649,MasterTutor!A:D,3,FALSE)</f>
        <v>#N/A</v>
      </c>
      <c r="M649" t="e">
        <f>VLOOKUP(A649,MasterTutor!A:D,2,FALSE)</f>
        <v>#N/A</v>
      </c>
    </row>
    <row r="650" spans="1:13" hidden="1" x14ac:dyDescent="0.2">
      <c r="A650" t="s">
        <v>192</v>
      </c>
      <c r="B650" t="s">
        <v>16</v>
      </c>
      <c r="C650" s="52">
        <v>0.5</v>
      </c>
      <c r="D650" s="52">
        <v>1.03</v>
      </c>
      <c r="E650" s="52">
        <v>1</v>
      </c>
      <c r="F650" s="52">
        <v>1</v>
      </c>
      <c r="G650" s="52">
        <v>1</v>
      </c>
      <c r="H650">
        <v>1</v>
      </c>
      <c r="I650" s="23"/>
      <c r="J650" s="19"/>
      <c r="K650" t="e">
        <f>VLOOKUP(A650,MasterTutor!A:D,4,FALSE)</f>
        <v>#N/A</v>
      </c>
      <c r="L650" t="e">
        <f>VLOOKUP(A650,MasterTutor!A:D,3,FALSE)</f>
        <v>#N/A</v>
      </c>
      <c r="M650" t="e">
        <f>VLOOKUP(A650,MasterTutor!A:D,2,FALSE)</f>
        <v>#N/A</v>
      </c>
    </row>
    <row r="651" spans="1:13" hidden="1" x14ac:dyDescent="0.2">
      <c r="A651" t="s">
        <v>192</v>
      </c>
      <c r="B651" t="s">
        <v>17</v>
      </c>
      <c r="C651" s="52">
        <v>0.52</v>
      </c>
      <c r="D651" s="52">
        <v>1.2</v>
      </c>
      <c r="E651" s="52">
        <v>1</v>
      </c>
      <c r="F651" s="52">
        <v>1</v>
      </c>
      <c r="G651" s="52">
        <v>1</v>
      </c>
      <c r="H651">
        <v>1</v>
      </c>
      <c r="I651" s="20">
        <v>1</v>
      </c>
      <c r="J651" s="22">
        <f>I651</f>
        <v>1</v>
      </c>
      <c r="K651" t="e">
        <f>VLOOKUP(A651,MasterTutor!A:D,4,FALSE)</f>
        <v>#N/A</v>
      </c>
      <c r="L651" t="e">
        <f>VLOOKUP(A651,MasterTutor!A:D,3,FALSE)</f>
        <v>#N/A</v>
      </c>
      <c r="M651" t="e">
        <f>VLOOKUP(A651,MasterTutor!A:D,2,FALSE)</f>
        <v>#N/A</v>
      </c>
    </row>
    <row r="652" spans="1:13" hidden="1" x14ac:dyDescent="0.2">
      <c r="A652" t="s">
        <v>192</v>
      </c>
      <c r="B652" t="s">
        <v>18</v>
      </c>
      <c r="C652" s="52">
        <v>0.44</v>
      </c>
      <c r="D652" s="52">
        <v>0.92</v>
      </c>
      <c r="E652" s="52">
        <v>1</v>
      </c>
      <c r="F652" s="52">
        <v>0.97</v>
      </c>
      <c r="G652" s="52">
        <v>1</v>
      </c>
      <c r="H652">
        <v>3</v>
      </c>
      <c r="I652" s="20">
        <v>1</v>
      </c>
      <c r="J652" s="22">
        <f>I652</f>
        <v>1</v>
      </c>
      <c r="K652" t="e">
        <f>VLOOKUP(A652,MasterTutor!A:D,4,FALSE)</f>
        <v>#N/A</v>
      </c>
      <c r="L652" t="e">
        <f>VLOOKUP(A652,MasterTutor!A:D,3,FALSE)</f>
        <v>#N/A</v>
      </c>
      <c r="M652" t="e">
        <f>VLOOKUP(A652,MasterTutor!A:D,2,FALSE)</f>
        <v>#N/A</v>
      </c>
    </row>
    <row r="653" spans="1:13" hidden="1" x14ac:dyDescent="0.2">
      <c r="A653" t="s">
        <v>192</v>
      </c>
      <c r="B653" t="s">
        <v>20</v>
      </c>
      <c r="C653" s="52">
        <v>1.32</v>
      </c>
      <c r="D653" s="52">
        <v>2.48</v>
      </c>
      <c r="E653" s="52">
        <v>1</v>
      </c>
      <c r="F653" s="52">
        <v>1</v>
      </c>
      <c r="G653" s="52">
        <v>0.94</v>
      </c>
      <c r="H653">
        <v>1</v>
      </c>
      <c r="I653" s="20">
        <v>1</v>
      </c>
      <c r="J653" s="22">
        <f>I653</f>
        <v>1</v>
      </c>
      <c r="K653" t="e">
        <f>VLOOKUP(A653,MasterTutor!A:D,4,FALSE)</f>
        <v>#N/A</v>
      </c>
      <c r="L653" t="e">
        <f>VLOOKUP(A653,MasterTutor!A:D,3,FALSE)</f>
        <v>#N/A</v>
      </c>
      <c r="M653" t="e">
        <f>VLOOKUP(A653,MasterTutor!A:D,2,FALSE)</f>
        <v>#N/A</v>
      </c>
    </row>
    <row r="654" spans="1:13" hidden="1" x14ac:dyDescent="0.2">
      <c r="A654" t="s">
        <v>192</v>
      </c>
      <c r="B654" t="s">
        <v>21</v>
      </c>
      <c r="C654" s="52">
        <v>1.5</v>
      </c>
      <c r="D654" s="52">
        <v>1.58</v>
      </c>
      <c r="E654" s="52">
        <v>1</v>
      </c>
      <c r="F654" s="52">
        <v>1</v>
      </c>
      <c r="G654" s="52">
        <v>0.94</v>
      </c>
      <c r="H654">
        <v>2</v>
      </c>
      <c r="I654" s="21"/>
      <c r="J654" s="19"/>
      <c r="K654" t="e">
        <f>VLOOKUP(A654,MasterTutor!A:D,4,FALSE)</f>
        <v>#N/A</v>
      </c>
      <c r="L654" t="e">
        <f>VLOOKUP(A654,MasterTutor!A:D,3,FALSE)</f>
        <v>#N/A</v>
      </c>
      <c r="M654" t="e">
        <f>VLOOKUP(A654,MasterTutor!A:D,2,FALSE)</f>
        <v>#N/A</v>
      </c>
    </row>
    <row r="655" spans="1:13" hidden="1" x14ac:dyDescent="0.2">
      <c r="A655" t="s">
        <v>192</v>
      </c>
      <c r="B655" t="s">
        <v>22</v>
      </c>
      <c r="C655" s="52">
        <v>0.71</v>
      </c>
      <c r="D655" s="52">
        <v>1.1200000000000001</v>
      </c>
      <c r="E655" s="52">
        <v>1</v>
      </c>
      <c r="F655" s="52">
        <v>1</v>
      </c>
      <c r="G655" s="52">
        <v>1</v>
      </c>
      <c r="H655">
        <v>0</v>
      </c>
      <c r="I655" s="21"/>
      <c r="J655" s="19"/>
      <c r="K655" t="e">
        <f>VLOOKUP(A655,MasterTutor!A:D,4,FALSE)</f>
        <v>#N/A</v>
      </c>
      <c r="L655" t="e">
        <f>VLOOKUP(A655,MasterTutor!A:D,3,FALSE)</f>
        <v>#N/A</v>
      </c>
      <c r="M655" t="e">
        <f>VLOOKUP(A655,MasterTutor!A:D,2,FALSE)</f>
        <v>#N/A</v>
      </c>
    </row>
    <row r="656" spans="1:13" hidden="1" x14ac:dyDescent="0.2">
      <c r="A656" t="s">
        <v>193</v>
      </c>
      <c r="B656" t="s">
        <v>14</v>
      </c>
      <c r="C656" s="52">
        <v>1.0519000000000001</v>
      </c>
      <c r="D656" s="52">
        <v>1.4474</v>
      </c>
      <c r="E656" s="52">
        <v>1</v>
      </c>
      <c r="F656" s="52">
        <v>0.98630136986301298</v>
      </c>
      <c r="G656" s="52">
        <v>0.78571428571428503</v>
      </c>
      <c r="H656">
        <v>6</v>
      </c>
      <c r="I656" s="20"/>
      <c r="J656" s="22"/>
      <c r="K656" t="str">
        <f>VLOOKUP(A656,MasterTutor!A:D,4,FALSE)</f>
        <v>Premium</v>
      </c>
      <c r="L656" t="str">
        <f>VLOOKUP(A656,MasterTutor!A:D,3,FALSE)</f>
        <v>Professional</v>
      </c>
      <c r="M656" t="str">
        <f>VLOOKUP(A656,MasterTutor!A:D,2,FALSE)</f>
        <v>Jessica Milner</v>
      </c>
    </row>
    <row r="657" spans="1:13" hidden="1" x14ac:dyDescent="0.2">
      <c r="A657" t="s">
        <v>193</v>
      </c>
      <c r="B657" t="s">
        <v>14</v>
      </c>
      <c r="C657" s="52">
        <v>1.0519000000000001</v>
      </c>
      <c r="D657" s="52">
        <v>1.4474</v>
      </c>
      <c r="E657" s="52">
        <v>1</v>
      </c>
      <c r="F657" s="52">
        <v>0.98630136986301298</v>
      </c>
      <c r="G657" s="52">
        <v>0.78571428571428503</v>
      </c>
      <c r="H657">
        <v>6</v>
      </c>
      <c r="J657" s="19"/>
      <c r="K657" t="str">
        <f>VLOOKUP(A657,MasterTutor!A:D,4,FALSE)</f>
        <v>Premium</v>
      </c>
      <c r="L657" t="str">
        <f>VLOOKUP(A657,MasterTutor!A:D,3,FALSE)</f>
        <v>Professional</v>
      </c>
      <c r="M657" t="str">
        <f>VLOOKUP(A657,MasterTutor!A:D,2,FALSE)</f>
        <v>Jessica Milner</v>
      </c>
    </row>
    <row r="658" spans="1:13" hidden="1" x14ac:dyDescent="0.2">
      <c r="A658" t="s">
        <v>193</v>
      </c>
      <c r="B658" t="s">
        <v>16</v>
      </c>
      <c r="C658" s="52">
        <v>0.95</v>
      </c>
      <c r="D658" s="52">
        <v>1.28</v>
      </c>
      <c r="E658" s="52">
        <v>0.99</v>
      </c>
      <c r="F658" s="52">
        <v>0.95</v>
      </c>
      <c r="G658" s="52">
        <v>0.81</v>
      </c>
      <c r="H658">
        <v>4</v>
      </c>
      <c r="I658" s="23"/>
      <c r="J658" s="19"/>
      <c r="K658" t="str">
        <f>VLOOKUP(A658,MasterTutor!A:D,4,FALSE)</f>
        <v>Premium</v>
      </c>
      <c r="L658" t="str">
        <f>VLOOKUP(A658,MasterTutor!A:D,3,FALSE)</f>
        <v>Professional</v>
      </c>
      <c r="M658" t="str">
        <f>VLOOKUP(A658,MasterTutor!A:D,2,FALSE)</f>
        <v>Jessica Milner</v>
      </c>
    </row>
    <row r="659" spans="1:13" hidden="1" x14ac:dyDescent="0.2">
      <c r="A659" t="s">
        <v>193</v>
      </c>
      <c r="B659" t="s">
        <v>17</v>
      </c>
      <c r="C659" s="52">
        <v>0.77</v>
      </c>
      <c r="D659" s="52">
        <v>1.5</v>
      </c>
      <c r="E659" s="52">
        <v>0.95</v>
      </c>
      <c r="F659" s="52">
        <v>1</v>
      </c>
      <c r="G659" s="52">
        <v>0.6</v>
      </c>
      <c r="H659" t="e">
        <v>#N/A</v>
      </c>
      <c r="I659" s="20" t="s">
        <v>110</v>
      </c>
      <c r="J659" s="22">
        <v>0.4</v>
      </c>
      <c r="K659" t="str">
        <f>VLOOKUP(A659,MasterTutor!A:D,4,FALSE)</f>
        <v>Premium</v>
      </c>
      <c r="L659" t="str">
        <f>VLOOKUP(A659,MasterTutor!A:D,3,FALSE)</f>
        <v>Professional</v>
      </c>
      <c r="M659" t="str">
        <f>VLOOKUP(A659,MasterTutor!A:D,2,FALSE)</f>
        <v>Jessica Milner</v>
      </c>
    </row>
    <row r="660" spans="1:13" hidden="1" x14ac:dyDescent="0.2">
      <c r="A660" t="s">
        <v>193</v>
      </c>
      <c r="B660" t="s">
        <v>18</v>
      </c>
      <c r="C660" s="52">
        <v>0.56999999999999995</v>
      </c>
      <c r="D660" s="52">
        <v>1.53</v>
      </c>
      <c r="E660" s="52">
        <v>1</v>
      </c>
      <c r="F660" s="52">
        <v>0.98</v>
      </c>
      <c r="G660" s="52">
        <v>0.95</v>
      </c>
      <c r="H660">
        <v>1</v>
      </c>
      <c r="I660" s="20" t="s">
        <v>26</v>
      </c>
      <c r="J660" s="22">
        <v>0.5</v>
      </c>
      <c r="K660" t="str">
        <f>VLOOKUP(A660,MasterTutor!A:D,4,FALSE)</f>
        <v>Premium</v>
      </c>
      <c r="L660" t="str">
        <f>VLOOKUP(A660,MasterTutor!A:D,3,FALSE)</f>
        <v>Professional</v>
      </c>
      <c r="M660" t="str">
        <f>VLOOKUP(A660,MasterTutor!A:D,2,FALSE)</f>
        <v>Jessica Milner</v>
      </c>
    </row>
    <row r="661" spans="1:13" hidden="1" x14ac:dyDescent="0.2">
      <c r="A661" t="s">
        <v>193</v>
      </c>
      <c r="B661" t="s">
        <v>20</v>
      </c>
      <c r="C661" s="52">
        <v>0.93</v>
      </c>
      <c r="D661" s="52">
        <v>1.36</v>
      </c>
      <c r="E661" s="52">
        <v>1</v>
      </c>
      <c r="F661" s="52">
        <v>0.95</v>
      </c>
      <c r="G661" s="52">
        <v>0.69</v>
      </c>
      <c r="H661">
        <v>2</v>
      </c>
      <c r="I661" s="20" t="s">
        <v>127</v>
      </c>
      <c r="J661" s="22">
        <f>1/3</f>
        <v>0.33333333333333331</v>
      </c>
      <c r="K661" t="str">
        <f>VLOOKUP(A661,MasterTutor!A:D,4,FALSE)</f>
        <v>Premium</v>
      </c>
      <c r="L661" t="str">
        <f>VLOOKUP(A661,MasterTutor!A:D,3,FALSE)</f>
        <v>Professional</v>
      </c>
      <c r="M661" t="str">
        <f>VLOOKUP(A661,MasterTutor!A:D,2,FALSE)</f>
        <v>Jessica Milner</v>
      </c>
    </row>
    <row r="662" spans="1:13" hidden="1" x14ac:dyDescent="0.2">
      <c r="A662" t="s">
        <v>193</v>
      </c>
      <c r="B662" t="s">
        <v>21</v>
      </c>
      <c r="C662" s="52">
        <v>1.1399999999999999</v>
      </c>
      <c r="D662" s="52">
        <v>1.44</v>
      </c>
      <c r="E662" s="52">
        <v>0.98</v>
      </c>
      <c r="F662" s="52">
        <v>0.97</v>
      </c>
      <c r="G662" s="52">
        <v>0.64</v>
      </c>
      <c r="H662">
        <v>1</v>
      </c>
      <c r="I662" s="20" t="s">
        <v>62</v>
      </c>
      <c r="J662" s="22">
        <v>0.25</v>
      </c>
      <c r="K662" t="str">
        <f>VLOOKUP(A662,MasterTutor!A:D,4,FALSE)</f>
        <v>Premium</v>
      </c>
      <c r="L662" t="str">
        <f>VLOOKUP(A662,MasterTutor!A:D,3,FALSE)</f>
        <v>Professional</v>
      </c>
      <c r="M662" t="str">
        <f>VLOOKUP(A662,MasterTutor!A:D,2,FALSE)</f>
        <v>Jessica Milner</v>
      </c>
    </row>
    <row r="663" spans="1:13" hidden="1" x14ac:dyDescent="0.2">
      <c r="A663" t="s">
        <v>193</v>
      </c>
      <c r="B663" t="s">
        <v>22</v>
      </c>
      <c r="C663" s="52">
        <v>1.1000000000000001</v>
      </c>
      <c r="D663" s="52">
        <v>1.2</v>
      </c>
      <c r="E663" s="52">
        <v>1</v>
      </c>
      <c r="F663" s="52">
        <v>1</v>
      </c>
      <c r="G663" s="52">
        <v>0.68</v>
      </c>
      <c r="H663">
        <v>7</v>
      </c>
      <c r="I663" s="20" t="s">
        <v>23</v>
      </c>
      <c r="J663" s="22">
        <v>1</v>
      </c>
      <c r="K663" t="str">
        <f>VLOOKUP(A663,MasterTutor!A:D,4,FALSE)</f>
        <v>Premium</v>
      </c>
      <c r="L663" t="str">
        <f>VLOOKUP(A663,MasterTutor!A:D,3,FALSE)</f>
        <v>Professional</v>
      </c>
      <c r="M663" t="str">
        <f>VLOOKUP(A663,MasterTutor!A:D,2,FALSE)</f>
        <v>Jessica Milner</v>
      </c>
    </row>
    <row r="664" spans="1:13" x14ac:dyDescent="0.2">
      <c r="A664" t="s">
        <v>193</v>
      </c>
      <c r="B664" t="s">
        <v>9158</v>
      </c>
      <c r="C664" s="52">
        <v>0.69</v>
      </c>
      <c r="D664" s="52">
        <v>1.54</v>
      </c>
      <c r="E664" s="52">
        <v>1</v>
      </c>
      <c r="F664" s="52">
        <v>0.95</v>
      </c>
      <c r="G664" s="52">
        <v>0.92</v>
      </c>
      <c r="H664">
        <v>3</v>
      </c>
      <c r="I664" s="20" t="s">
        <v>34</v>
      </c>
      <c r="J664" s="22">
        <v>0</v>
      </c>
      <c r="K664" t="str">
        <f>VLOOKUP(A664,MasterTutor!A:D,4,FALSE)</f>
        <v>Premium</v>
      </c>
      <c r="L664" t="str">
        <f>VLOOKUP(A664,MasterTutor!A:D,3,FALSE)</f>
        <v>Professional</v>
      </c>
      <c r="M664" t="str">
        <f>VLOOKUP(A664,MasterTutor!A:D,2,FALSE)</f>
        <v>Jessica Milner</v>
      </c>
    </row>
    <row r="665" spans="1:13" hidden="1" x14ac:dyDescent="0.2">
      <c r="A665" t="s">
        <v>194</v>
      </c>
      <c r="B665" t="s">
        <v>14</v>
      </c>
      <c r="C665" s="52">
        <v>0.85</v>
      </c>
      <c r="D665" s="52">
        <v>1</v>
      </c>
      <c r="E665" s="52">
        <v>1</v>
      </c>
      <c r="F665" s="52">
        <v>1</v>
      </c>
      <c r="G665" s="52">
        <v>1</v>
      </c>
      <c r="H665">
        <v>9</v>
      </c>
      <c r="I665" s="20" t="s">
        <v>23</v>
      </c>
      <c r="J665" s="22">
        <v>1</v>
      </c>
      <c r="K665" t="str">
        <f>VLOOKUP(A665,MasterTutor!A:D,4,FALSE)</f>
        <v>Advanced</v>
      </c>
      <c r="L665" t="str">
        <f>VLOOKUP(A665,MasterTutor!A:D,3,FALSE)</f>
        <v>Professional</v>
      </c>
      <c r="M665" t="str">
        <f>VLOOKUP(A665,MasterTutor!A:D,2,FALSE)</f>
        <v>Kristin Haase-Alvey</v>
      </c>
    </row>
    <row r="666" spans="1:13" hidden="1" x14ac:dyDescent="0.2">
      <c r="A666" t="s">
        <v>194</v>
      </c>
      <c r="B666" t="s">
        <v>16</v>
      </c>
      <c r="C666" s="52">
        <v>0.85</v>
      </c>
      <c r="D666" s="52">
        <v>1</v>
      </c>
      <c r="E666" s="52">
        <v>1</v>
      </c>
      <c r="F666" s="52">
        <v>0.97</v>
      </c>
      <c r="G666" s="52">
        <v>0.96</v>
      </c>
      <c r="H666">
        <v>14</v>
      </c>
      <c r="I666" s="23" t="s">
        <v>143</v>
      </c>
      <c r="J666" s="22">
        <v>0</v>
      </c>
      <c r="K666" t="str">
        <f>VLOOKUP(A666,MasterTutor!A:D,4,FALSE)</f>
        <v>Advanced</v>
      </c>
      <c r="L666" t="str">
        <f>VLOOKUP(A666,MasterTutor!A:D,3,FALSE)</f>
        <v>Professional</v>
      </c>
      <c r="M666" t="str">
        <f>VLOOKUP(A666,MasterTutor!A:D,2,FALSE)</f>
        <v>Kristin Haase-Alvey</v>
      </c>
    </row>
    <row r="667" spans="1:13" hidden="1" x14ac:dyDescent="0.2">
      <c r="A667" t="s">
        <v>194</v>
      </c>
      <c r="B667" t="s">
        <v>17</v>
      </c>
      <c r="C667" s="52">
        <v>0.78</v>
      </c>
      <c r="D667" s="52">
        <v>0.78</v>
      </c>
      <c r="E667" s="52">
        <v>1</v>
      </c>
      <c r="F667" s="52">
        <v>0.98</v>
      </c>
      <c r="G667" s="52">
        <v>0.86</v>
      </c>
      <c r="H667">
        <v>10</v>
      </c>
      <c r="I667" s="20">
        <v>1</v>
      </c>
      <c r="J667" s="22">
        <f>I667</f>
        <v>1</v>
      </c>
      <c r="K667" t="str">
        <f>VLOOKUP(A667,MasterTutor!A:D,4,FALSE)</f>
        <v>Advanced</v>
      </c>
      <c r="L667" t="str">
        <f>VLOOKUP(A667,MasterTutor!A:D,3,FALSE)</f>
        <v>Professional</v>
      </c>
      <c r="M667" t="str">
        <f>VLOOKUP(A667,MasterTutor!A:D,2,FALSE)</f>
        <v>Kristin Haase-Alvey</v>
      </c>
    </row>
    <row r="668" spans="1:13" hidden="1" x14ac:dyDescent="0.2">
      <c r="A668" t="s">
        <v>194</v>
      </c>
      <c r="B668" t="s">
        <v>18</v>
      </c>
      <c r="C668" s="52">
        <v>0.41</v>
      </c>
      <c r="D668" s="52">
        <v>0.7</v>
      </c>
      <c r="E668" s="52">
        <v>1</v>
      </c>
      <c r="F668" s="52">
        <v>0.96</v>
      </c>
      <c r="G668" s="52">
        <v>0.56000000000000005</v>
      </c>
      <c r="H668">
        <v>3</v>
      </c>
      <c r="I668" s="20" t="s">
        <v>174</v>
      </c>
      <c r="J668" s="22">
        <v>0.25</v>
      </c>
      <c r="K668" t="str">
        <f>VLOOKUP(A668,MasterTutor!A:D,4,FALSE)</f>
        <v>Advanced</v>
      </c>
      <c r="L668" t="str">
        <f>VLOOKUP(A668,MasterTutor!A:D,3,FALSE)</f>
        <v>Professional</v>
      </c>
      <c r="M668" t="str">
        <f>VLOOKUP(A668,MasterTutor!A:D,2,FALSE)</f>
        <v>Kristin Haase-Alvey</v>
      </c>
    </row>
    <row r="669" spans="1:13" hidden="1" x14ac:dyDescent="0.2">
      <c r="A669" t="s">
        <v>194</v>
      </c>
      <c r="B669" t="s">
        <v>20</v>
      </c>
      <c r="C669" s="52">
        <v>0.81</v>
      </c>
      <c r="D669" s="52">
        <v>0.98</v>
      </c>
      <c r="E669" s="52">
        <v>1</v>
      </c>
      <c r="F669" s="52">
        <v>0.94</v>
      </c>
      <c r="G669" s="52">
        <v>0.68</v>
      </c>
      <c r="H669">
        <v>4</v>
      </c>
      <c r="I669" s="20" t="s">
        <v>158</v>
      </c>
      <c r="J669" s="22">
        <v>0.2</v>
      </c>
      <c r="K669" t="str">
        <f>VLOOKUP(A669,MasterTutor!A:D,4,FALSE)</f>
        <v>Advanced</v>
      </c>
      <c r="L669" t="str">
        <f>VLOOKUP(A669,MasterTutor!A:D,3,FALSE)</f>
        <v>Professional</v>
      </c>
      <c r="M669" t="str">
        <f>VLOOKUP(A669,MasterTutor!A:D,2,FALSE)</f>
        <v>Kristin Haase-Alvey</v>
      </c>
    </row>
    <row r="670" spans="1:13" hidden="1" x14ac:dyDescent="0.2">
      <c r="A670" t="s">
        <v>194</v>
      </c>
      <c r="B670" t="s">
        <v>21</v>
      </c>
      <c r="C670" s="52">
        <v>0.73</v>
      </c>
      <c r="D670" s="52">
        <v>1.01</v>
      </c>
      <c r="E670" s="52">
        <v>1</v>
      </c>
      <c r="F670" s="52">
        <v>1</v>
      </c>
      <c r="G670" s="52">
        <v>1</v>
      </c>
      <c r="H670">
        <v>7</v>
      </c>
      <c r="I670" s="20" t="s">
        <v>143</v>
      </c>
      <c r="J670" s="22">
        <v>0</v>
      </c>
      <c r="K670" t="str">
        <f>VLOOKUP(A670,MasterTutor!A:D,4,FALSE)</f>
        <v>Advanced</v>
      </c>
      <c r="L670" t="str">
        <f>VLOOKUP(A670,MasterTutor!A:D,3,FALSE)</f>
        <v>Professional</v>
      </c>
      <c r="M670" t="str">
        <f>VLOOKUP(A670,MasterTutor!A:D,2,FALSE)</f>
        <v>Kristin Haase-Alvey</v>
      </c>
    </row>
    <row r="671" spans="1:13" hidden="1" x14ac:dyDescent="0.2">
      <c r="A671" t="s">
        <v>194</v>
      </c>
      <c r="B671" t="s">
        <v>22</v>
      </c>
      <c r="C671" s="52">
        <v>0.84</v>
      </c>
      <c r="D671" s="52">
        <v>1.02</v>
      </c>
      <c r="E671" s="52">
        <v>1</v>
      </c>
      <c r="F671" s="52">
        <v>0.97</v>
      </c>
      <c r="G671" s="52">
        <v>1</v>
      </c>
      <c r="H671">
        <v>14</v>
      </c>
      <c r="I671" s="20" t="s">
        <v>184</v>
      </c>
      <c r="J671" s="22">
        <v>0</v>
      </c>
      <c r="K671" t="str">
        <f>VLOOKUP(A671,MasterTutor!A:D,4,FALSE)</f>
        <v>Advanced</v>
      </c>
      <c r="L671" t="str">
        <f>VLOOKUP(A671,MasterTutor!A:D,3,FALSE)</f>
        <v>Professional</v>
      </c>
      <c r="M671" t="str">
        <f>VLOOKUP(A671,MasterTutor!A:D,2,FALSE)</f>
        <v>Kristin Haase-Alvey</v>
      </c>
    </row>
    <row r="672" spans="1:13" x14ac:dyDescent="0.2">
      <c r="A672" t="s">
        <v>194</v>
      </c>
      <c r="B672" t="s">
        <v>9158</v>
      </c>
      <c r="C672" s="52">
        <v>0.73</v>
      </c>
      <c r="D672" s="52">
        <v>0.78</v>
      </c>
      <c r="E672" s="52">
        <v>1</v>
      </c>
      <c r="F672" s="52">
        <v>0.97</v>
      </c>
      <c r="G672" s="52">
        <v>1</v>
      </c>
      <c r="H672">
        <v>7</v>
      </c>
      <c r="I672" s="20">
        <v>0.2</v>
      </c>
      <c r="J672" s="22">
        <f>1/5</f>
        <v>0.2</v>
      </c>
      <c r="K672" t="str">
        <f>VLOOKUP(A672,MasterTutor!A:D,4,FALSE)</f>
        <v>Advanced</v>
      </c>
      <c r="L672" t="str">
        <f>VLOOKUP(A672,MasterTutor!A:D,3,FALSE)</f>
        <v>Professional</v>
      </c>
      <c r="M672" t="str">
        <f>VLOOKUP(A672,MasterTutor!A:D,2,FALSE)</f>
        <v>Kristin Haase-Alvey</v>
      </c>
    </row>
    <row r="673" spans="1:13" hidden="1" x14ac:dyDescent="0.2">
      <c r="A673" t="s">
        <v>195</v>
      </c>
      <c r="B673" t="s">
        <v>14</v>
      </c>
      <c r="C673" s="52">
        <v>1.0958000000000001</v>
      </c>
      <c r="D673" s="52">
        <v>1.4785999999999899</v>
      </c>
      <c r="E673" s="52">
        <v>0.9921875</v>
      </c>
      <c r="F673" s="52">
        <v>0.96153846153846101</v>
      </c>
      <c r="G673" s="52">
        <v>0.91304347826086896</v>
      </c>
      <c r="H673">
        <v>1</v>
      </c>
      <c r="I673" s="20" t="s">
        <v>15</v>
      </c>
      <c r="J673" s="22">
        <v>0.5</v>
      </c>
      <c r="K673" t="str">
        <f>VLOOKUP(A673,MasterTutor!A:D,4,FALSE)</f>
        <v>Premium</v>
      </c>
      <c r="L673" t="str">
        <f>VLOOKUP(A673,MasterTutor!A:D,3,FALSE)</f>
        <v>Professional</v>
      </c>
      <c r="M673" t="str">
        <f>VLOOKUP(A673,MasterTutor!A:D,2,FALSE)</f>
        <v>Ian Plamondon</v>
      </c>
    </row>
    <row r="674" spans="1:13" hidden="1" x14ac:dyDescent="0.2">
      <c r="A674" t="s">
        <v>195</v>
      </c>
      <c r="B674" t="s">
        <v>16</v>
      </c>
      <c r="C674" s="52">
        <v>0.93</v>
      </c>
      <c r="D674" s="52">
        <v>1.1499999999999999</v>
      </c>
      <c r="E674" s="52">
        <v>0.99</v>
      </c>
      <c r="F674" s="52">
        <v>0.96</v>
      </c>
      <c r="G674" s="52">
        <v>1</v>
      </c>
      <c r="H674">
        <v>3</v>
      </c>
      <c r="I674" s="23">
        <v>45719</v>
      </c>
      <c r="J674" s="22">
        <v>1</v>
      </c>
      <c r="K674" t="str">
        <f>VLOOKUP(A674,MasterTutor!A:D,4,FALSE)</f>
        <v>Premium</v>
      </c>
      <c r="L674" t="str">
        <f>VLOOKUP(A674,MasterTutor!A:D,3,FALSE)</f>
        <v>Professional</v>
      </c>
      <c r="M674" t="str">
        <f>VLOOKUP(A674,MasterTutor!A:D,2,FALSE)</f>
        <v>Ian Plamondon</v>
      </c>
    </row>
    <row r="675" spans="1:13" hidden="1" x14ac:dyDescent="0.2">
      <c r="A675" t="s">
        <v>195</v>
      </c>
      <c r="B675" t="s">
        <v>17</v>
      </c>
      <c r="C675" s="52">
        <v>0.97</v>
      </c>
      <c r="D675" s="52">
        <v>1.6</v>
      </c>
      <c r="E675" s="52">
        <v>0.99</v>
      </c>
      <c r="F675" s="52">
        <v>0.85</v>
      </c>
      <c r="G675" s="52">
        <v>0.95</v>
      </c>
      <c r="H675">
        <v>1</v>
      </c>
      <c r="I675" s="20" t="s">
        <v>48</v>
      </c>
      <c r="J675" s="22">
        <v>0.71</v>
      </c>
      <c r="K675" t="str">
        <f>VLOOKUP(A675,MasterTutor!A:D,4,FALSE)</f>
        <v>Premium</v>
      </c>
      <c r="L675" t="str">
        <f>VLOOKUP(A675,MasterTutor!A:D,3,FALSE)</f>
        <v>Professional</v>
      </c>
      <c r="M675" t="str">
        <f>VLOOKUP(A675,MasterTutor!A:D,2,FALSE)</f>
        <v>Ian Plamondon</v>
      </c>
    </row>
    <row r="676" spans="1:13" hidden="1" x14ac:dyDescent="0.2">
      <c r="A676" t="s">
        <v>195</v>
      </c>
      <c r="B676" t="s">
        <v>18</v>
      </c>
      <c r="C676" s="52">
        <v>0.86</v>
      </c>
      <c r="D676" s="52">
        <v>1.74</v>
      </c>
      <c r="E676" s="52">
        <v>1</v>
      </c>
      <c r="F676" s="52">
        <v>0.96</v>
      </c>
      <c r="G676" s="52">
        <v>0.85</v>
      </c>
      <c r="H676">
        <v>5</v>
      </c>
      <c r="I676" s="20">
        <v>1</v>
      </c>
      <c r="J676" s="22">
        <f>I676</f>
        <v>1</v>
      </c>
      <c r="K676" t="str">
        <f>VLOOKUP(A676,MasterTutor!A:D,4,FALSE)</f>
        <v>Premium</v>
      </c>
      <c r="L676" t="str">
        <f>VLOOKUP(A676,MasterTutor!A:D,3,FALSE)</f>
        <v>Professional</v>
      </c>
      <c r="M676" t="str">
        <f>VLOOKUP(A676,MasterTutor!A:D,2,FALSE)</f>
        <v>Ian Plamondon</v>
      </c>
    </row>
    <row r="677" spans="1:13" hidden="1" x14ac:dyDescent="0.2">
      <c r="A677" t="s">
        <v>195</v>
      </c>
      <c r="B677" t="s">
        <v>20</v>
      </c>
      <c r="C677" s="52">
        <v>1.04</v>
      </c>
      <c r="D677" s="52">
        <v>1.62</v>
      </c>
      <c r="E677" s="52">
        <v>1</v>
      </c>
      <c r="F677" s="52">
        <v>1</v>
      </c>
      <c r="G677" s="52">
        <v>0.79</v>
      </c>
      <c r="H677">
        <v>1</v>
      </c>
      <c r="I677" s="20">
        <v>1</v>
      </c>
      <c r="J677" s="22">
        <f>I677</f>
        <v>1</v>
      </c>
      <c r="K677" t="str">
        <f>VLOOKUP(A677,MasterTutor!A:D,4,FALSE)</f>
        <v>Premium</v>
      </c>
      <c r="L677" t="str">
        <f>VLOOKUP(A677,MasterTutor!A:D,3,FALSE)</f>
        <v>Professional</v>
      </c>
      <c r="M677" t="str">
        <f>VLOOKUP(A677,MasterTutor!A:D,2,FALSE)</f>
        <v>Ian Plamondon</v>
      </c>
    </row>
    <row r="678" spans="1:13" hidden="1" x14ac:dyDescent="0.2">
      <c r="A678" t="s">
        <v>195</v>
      </c>
      <c r="B678" t="s">
        <v>21</v>
      </c>
      <c r="C678" s="52">
        <v>1.2</v>
      </c>
      <c r="D678" s="52">
        <v>1.69</v>
      </c>
      <c r="E678" s="52">
        <v>0.99</v>
      </c>
      <c r="F678" s="52">
        <v>0.98</v>
      </c>
      <c r="G678" s="52">
        <v>1</v>
      </c>
      <c r="H678">
        <v>0</v>
      </c>
      <c r="I678" s="20" t="s">
        <v>62</v>
      </c>
      <c r="J678" s="22">
        <v>0.25</v>
      </c>
      <c r="K678" t="str">
        <f>VLOOKUP(A678,MasterTutor!A:D,4,FALSE)</f>
        <v>Premium</v>
      </c>
      <c r="L678" t="str">
        <f>VLOOKUP(A678,MasterTutor!A:D,3,FALSE)</f>
        <v>Professional</v>
      </c>
      <c r="M678" t="str">
        <f>VLOOKUP(A678,MasterTutor!A:D,2,FALSE)</f>
        <v>Ian Plamondon</v>
      </c>
    </row>
    <row r="679" spans="1:13" hidden="1" x14ac:dyDescent="0.2">
      <c r="A679" t="s">
        <v>195</v>
      </c>
      <c r="B679" t="s">
        <v>22</v>
      </c>
      <c r="C679" s="52">
        <v>1.1599999999999999</v>
      </c>
      <c r="D679" s="52">
        <v>1.36</v>
      </c>
      <c r="E679" s="52">
        <v>0.99</v>
      </c>
      <c r="F679" s="52">
        <v>0.96</v>
      </c>
      <c r="G679" s="52">
        <v>1</v>
      </c>
      <c r="H679">
        <v>2</v>
      </c>
      <c r="I679" s="20" t="s">
        <v>23</v>
      </c>
      <c r="J679" s="22">
        <v>1</v>
      </c>
      <c r="K679" t="str">
        <f>VLOOKUP(A679,MasterTutor!A:D,4,FALSE)</f>
        <v>Premium</v>
      </c>
      <c r="L679" t="str">
        <f>VLOOKUP(A679,MasterTutor!A:D,3,FALSE)</f>
        <v>Professional</v>
      </c>
      <c r="M679" t="str">
        <f>VLOOKUP(A679,MasterTutor!A:D,2,FALSE)</f>
        <v>Ian Plamondon</v>
      </c>
    </row>
    <row r="680" spans="1:13" x14ac:dyDescent="0.2">
      <c r="A680" t="s">
        <v>195</v>
      </c>
      <c r="B680" t="s">
        <v>9158</v>
      </c>
      <c r="C680" s="52">
        <v>0.59</v>
      </c>
      <c r="D680" s="52">
        <v>1.57</v>
      </c>
      <c r="E680" s="52">
        <v>0.98</v>
      </c>
      <c r="F680" s="52">
        <v>0.93</v>
      </c>
      <c r="G680" s="52">
        <v>0.93</v>
      </c>
      <c r="H680">
        <v>1</v>
      </c>
      <c r="I680" s="20" t="s">
        <v>34</v>
      </c>
      <c r="J680" s="22">
        <v>0</v>
      </c>
      <c r="K680" t="str">
        <f>VLOOKUP(A680,MasterTutor!A:D,4,FALSE)</f>
        <v>Premium</v>
      </c>
      <c r="L680" t="str">
        <f>VLOOKUP(A680,MasterTutor!A:D,3,FALSE)</f>
        <v>Professional</v>
      </c>
      <c r="M680" t="str">
        <f>VLOOKUP(A680,MasterTutor!A:D,2,FALSE)</f>
        <v>Ian Plamondon</v>
      </c>
    </row>
    <row r="681" spans="1:13" hidden="1" x14ac:dyDescent="0.2">
      <c r="A681" t="s">
        <v>196</v>
      </c>
      <c r="B681" t="s">
        <v>17</v>
      </c>
      <c r="C681" s="52">
        <v>0.76</v>
      </c>
      <c r="D681" s="52">
        <v>0.96</v>
      </c>
      <c r="E681" s="52">
        <v>0.85</v>
      </c>
      <c r="F681" s="52">
        <v>1</v>
      </c>
      <c r="G681" s="52">
        <v>0</v>
      </c>
      <c r="H681" t="e">
        <v>#N/A</v>
      </c>
      <c r="J681" s="19"/>
      <c r="K681" t="e">
        <f>VLOOKUP(A681,MasterTutor!A:D,4,FALSE)</f>
        <v>#N/A</v>
      </c>
      <c r="L681" t="e">
        <f>VLOOKUP(A681,MasterTutor!A:D,3,FALSE)</f>
        <v>#N/A</v>
      </c>
      <c r="M681" t="e">
        <f>VLOOKUP(A681,MasterTutor!A:D,2,FALSE)</f>
        <v>#N/A</v>
      </c>
    </row>
    <row r="682" spans="1:13" hidden="1" x14ac:dyDescent="0.2">
      <c r="A682" t="s">
        <v>196</v>
      </c>
      <c r="B682" t="s">
        <v>18</v>
      </c>
      <c r="C682" s="52">
        <v>0.19</v>
      </c>
      <c r="D682" s="52">
        <v>1.0900000000000001</v>
      </c>
      <c r="E682" s="52">
        <v>0.83</v>
      </c>
      <c r="F682" s="52">
        <v>0</v>
      </c>
      <c r="G682" s="52">
        <v>0</v>
      </c>
      <c r="H682" t="e">
        <v>#N/A</v>
      </c>
      <c r="J682" s="19"/>
      <c r="K682" t="e">
        <f>VLOOKUP(A682,MasterTutor!A:D,4,FALSE)</f>
        <v>#N/A</v>
      </c>
      <c r="L682" t="e">
        <f>VLOOKUP(A682,MasterTutor!A:D,3,FALSE)</f>
        <v>#N/A</v>
      </c>
      <c r="M682" t="e">
        <f>VLOOKUP(A682,MasterTutor!A:D,2,FALSE)</f>
        <v>#N/A</v>
      </c>
    </row>
    <row r="683" spans="1:13" hidden="1" x14ac:dyDescent="0.2">
      <c r="A683" t="s">
        <v>197</v>
      </c>
      <c r="B683" t="s">
        <v>14</v>
      </c>
      <c r="C683" s="52">
        <v>1.5625</v>
      </c>
      <c r="D683" s="52">
        <v>1.3633</v>
      </c>
      <c r="E683" s="52">
        <v>0.98888888888888804</v>
      </c>
      <c r="F683" s="52">
        <v>0.929824561403508</v>
      </c>
      <c r="G683" s="52">
        <v>0.72727272727272696</v>
      </c>
      <c r="H683">
        <v>7</v>
      </c>
      <c r="I683" s="20" t="s">
        <v>34</v>
      </c>
      <c r="J683" s="22">
        <v>0</v>
      </c>
      <c r="K683" t="str">
        <f>VLOOKUP(A683,MasterTutor!A:D,4,FALSE)</f>
        <v>Advanced</v>
      </c>
      <c r="L683" t="str">
        <f>VLOOKUP(A683,MasterTutor!A:D,3,FALSE)</f>
        <v>Adjunct</v>
      </c>
      <c r="M683" t="str">
        <f>VLOOKUP(A683,MasterTutor!A:D,2,FALSE)</f>
        <v>Ela Cross</v>
      </c>
    </row>
    <row r="684" spans="1:13" hidden="1" x14ac:dyDescent="0.2">
      <c r="A684" t="s">
        <v>197</v>
      </c>
      <c r="B684" t="s">
        <v>16</v>
      </c>
      <c r="C684" s="52">
        <v>1.27</v>
      </c>
      <c r="D684" s="52">
        <v>1.1200000000000001</v>
      </c>
      <c r="E684" s="52">
        <v>1</v>
      </c>
      <c r="F684" s="52">
        <v>0.95</v>
      </c>
      <c r="G684" s="52">
        <v>0.81</v>
      </c>
      <c r="H684">
        <v>12</v>
      </c>
      <c r="I684" s="23"/>
      <c r="J684" s="19"/>
      <c r="K684" t="str">
        <f>VLOOKUP(A684,MasterTutor!A:D,4,FALSE)</f>
        <v>Advanced</v>
      </c>
      <c r="L684" t="str">
        <f>VLOOKUP(A684,MasterTutor!A:D,3,FALSE)</f>
        <v>Adjunct</v>
      </c>
      <c r="M684" t="str">
        <f>VLOOKUP(A684,MasterTutor!A:D,2,FALSE)</f>
        <v>Ela Cross</v>
      </c>
    </row>
    <row r="685" spans="1:13" hidden="1" x14ac:dyDescent="0.2">
      <c r="A685" t="s">
        <v>197</v>
      </c>
      <c r="B685" t="s">
        <v>17</v>
      </c>
      <c r="C685" s="52">
        <v>0.73</v>
      </c>
      <c r="D685" s="52">
        <v>1.04</v>
      </c>
      <c r="E685" s="52">
        <v>1</v>
      </c>
      <c r="F685" s="52">
        <v>0.73</v>
      </c>
      <c r="G685" s="52">
        <v>1</v>
      </c>
      <c r="H685">
        <v>8</v>
      </c>
      <c r="I685" s="20">
        <v>1</v>
      </c>
      <c r="J685" s="22">
        <f>I685</f>
        <v>1</v>
      </c>
      <c r="K685" t="str">
        <f>VLOOKUP(A685,MasterTutor!A:D,4,FALSE)</f>
        <v>Advanced</v>
      </c>
      <c r="L685" t="str">
        <f>VLOOKUP(A685,MasterTutor!A:D,3,FALSE)</f>
        <v>Adjunct</v>
      </c>
      <c r="M685" t="str">
        <f>VLOOKUP(A685,MasterTutor!A:D,2,FALSE)</f>
        <v>Ela Cross</v>
      </c>
    </row>
    <row r="686" spans="1:13" hidden="1" x14ac:dyDescent="0.2">
      <c r="A686" t="s">
        <v>197</v>
      </c>
      <c r="B686" t="s">
        <v>18</v>
      </c>
      <c r="C686" s="52">
        <v>0.59</v>
      </c>
      <c r="D686" s="52">
        <v>1.02</v>
      </c>
      <c r="E686" s="52">
        <v>1</v>
      </c>
      <c r="F686" s="52">
        <v>1</v>
      </c>
      <c r="G686" s="52">
        <v>0.88</v>
      </c>
      <c r="H686">
        <v>8</v>
      </c>
      <c r="I686" s="20" t="s">
        <v>86</v>
      </c>
      <c r="J686" s="22">
        <v>0.6</v>
      </c>
      <c r="K686" t="str">
        <f>VLOOKUP(A686,MasterTutor!A:D,4,FALSE)</f>
        <v>Advanced</v>
      </c>
      <c r="L686" t="str">
        <f>VLOOKUP(A686,MasterTutor!A:D,3,FALSE)</f>
        <v>Adjunct</v>
      </c>
      <c r="M686" t="str">
        <f>VLOOKUP(A686,MasterTutor!A:D,2,FALSE)</f>
        <v>Ela Cross</v>
      </c>
    </row>
    <row r="687" spans="1:13" hidden="1" x14ac:dyDescent="0.2">
      <c r="A687" t="s">
        <v>197</v>
      </c>
      <c r="B687" t="s">
        <v>20</v>
      </c>
      <c r="C687" s="52">
        <v>0.69</v>
      </c>
      <c r="D687" s="52">
        <v>0.95</v>
      </c>
      <c r="E687" s="52">
        <v>1</v>
      </c>
      <c r="F687" s="52">
        <v>1</v>
      </c>
      <c r="G687" s="52">
        <v>0.21</v>
      </c>
      <c r="H687">
        <v>6</v>
      </c>
      <c r="I687" s="20">
        <v>1</v>
      </c>
      <c r="J687" s="22">
        <f>I687</f>
        <v>1</v>
      </c>
      <c r="K687" t="str">
        <f>VLOOKUP(A687,MasterTutor!A:D,4,FALSE)</f>
        <v>Advanced</v>
      </c>
      <c r="L687" t="str">
        <f>VLOOKUP(A687,MasterTutor!A:D,3,FALSE)</f>
        <v>Adjunct</v>
      </c>
      <c r="M687" t="str">
        <f>VLOOKUP(A687,MasterTutor!A:D,2,FALSE)</f>
        <v>Ela Cross</v>
      </c>
    </row>
    <row r="688" spans="1:13" hidden="1" x14ac:dyDescent="0.2">
      <c r="A688" t="s">
        <v>197</v>
      </c>
      <c r="B688" t="s">
        <v>21</v>
      </c>
      <c r="C688" s="52">
        <v>0.92</v>
      </c>
      <c r="D688" s="52">
        <v>1.01</v>
      </c>
      <c r="E688" s="52">
        <v>0.99</v>
      </c>
      <c r="F688" s="52">
        <v>1</v>
      </c>
      <c r="G688" s="52">
        <v>0.82</v>
      </c>
      <c r="H688">
        <v>7</v>
      </c>
      <c r="I688" s="20" t="s">
        <v>45</v>
      </c>
      <c r="J688" s="22">
        <v>1</v>
      </c>
      <c r="K688" t="str">
        <f>VLOOKUP(A688,MasterTutor!A:D,4,FALSE)</f>
        <v>Advanced</v>
      </c>
      <c r="L688" t="str">
        <f>VLOOKUP(A688,MasterTutor!A:D,3,FALSE)</f>
        <v>Adjunct</v>
      </c>
      <c r="M688" t="str">
        <f>VLOOKUP(A688,MasterTutor!A:D,2,FALSE)</f>
        <v>Ela Cross</v>
      </c>
    </row>
    <row r="689" spans="1:13" hidden="1" x14ac:dyDescent="0.2">
      <c r="A689" t="s">
        <v>197</v>
      </c>
      <c r="B689" t="s">
        <v>22</v>
      </c>
      <c r="C689" s="52">
        <v>0.96</v>
      </c>
      <c r="D689" s="52">
        <v>1.03</v>
      </c>
      <c r="E689" s="52">
        <v>0.98</v>
      </c>
      <c r="F689" s="52">
        <v>0.97</v>
      </c>
      <c r="G689" s="52">
        <v>0.83</v>
      </c>
      <c r="H689">
        <v>7</v>
      </c>
      <c r="I689" s="20" t="s">
        <v>198</v>
      </c>
      <c r="J689" s="22">
        <v>0.5</v>
      </c>
      <c r="K689" t="str">
        <f>VLOOKUP(A689,MasterTutor!A:D,4,FALSE)</f>
        <v>Advanced</v>
      </c>
      <c r="L689" t="str">
        <f>VLOOKUP(A689,MasterTutor!A:D,3,FALSE)</f>
        <v>Adjunct</v>
      </c>
      <c r="M689" t="str">
        <f>VLOOKUP(A689,MasterTutor!A:D,2,FALSE)</f>
        <v>Ela Cross</v>
      </c>
    </row>
    <row r="690" spans="1:13" x14ac:dyDescent="0.2">
      <c r="A690" t="s">
        <v>197</v>
      </c>
      <c r="B690" t="s">
        <v>9158</v>
      </c>
      <c r="C690" s="52">
        <v>0.88</v>
      </c>
      <c r="D690" s="52">
        <v>0.8</v>
      </c>
      <c r="E690" s="52">
        <v>1</v>
      </c>
      <c r="F690" s="52">
        <v>0.95</v>
      </c>
      <c r="G690" s="52">
        <v>0.67</v>
      </c>
      <c r="H690">
        <v>5</v>
      </c>
      <c r="I690" s="20"/>
      <c r="J690" s="22"/>
      <c r="K690" t="str">
        <f>VLOOKUP(A690,MasterTutor!A:D,4,FALSE)</f>
        <v>Advanced</v>
      </c>
      <c r="L690" t="str">
        <f>VLOOKUP(A690,MasterTutor!A:D,3,FALSE)</f>
        <v>Adjunct</v>
      </c>
      <c r="M690" t="str">
        <f>VLOOKUP(A690,MasterTutor!A:D,2,FALSE)</f>
        <v>Ela Cross</v>
      </c>
    </row>
    <row r="691" spans="1:13" hidden="1" x14ac:dyDescent="0.2">
      <c r="A691" t="s">
        <v>199</v>
      </c>
      <c r="B691" t="s">
        <v>14</v>
      </c>
      <c r="C691" s="52">
        <v>0.87450000000000006</v>
      </c>
      <c r="D691" s="52">
        <v>1.1583999999999901</v>
      </c>
      <c r="E691" s="52">
        <v>0.99145299145299104</v>
      </c>
      <c r="F691" s="52">
        <v>0.934782608695652</v>
      </c>
      <c r="G691" s="52">
        <v>0.71428571428571397</v>
      </c>
      <c r="H691">
        <v>1</v>
      </c>
      <c r="I691" s="20" t="s">
        <v>27</v>
      </c>
      <c r="J691" s="22">
        <v>0.33</v>
      </c>
      <c r="K691" t="str">
        <f>VLOOKUP(A691,MasterTutor!A:D,4,FALSE)</f>
        <v>Distinguished</v>
      </c>
      <c r="L691" t="str">
        <f>VLOOKUP(A691,MasterTutor!A:D,3,FALSE)</f>
        <v>Professional</v>
      </c>
      <c r="M691" t="str">
        <f>VLOOKUP(A691,MasterTutor!A:D,2,FALSE)</f>
        <v>Ian Plamondon</v>
      </c>
    </row>
    <row r="692" spans="1:13" hidden="1" x14ac:dyDescent="0.2">
      <c r="A692" t="s">
        <v>199</v>
      </c>
      <c r="B692" t="s">
        <v>14</v>
      </c>
      <c r="C692" s="52">
        <v>0.87450000000000006</v>
      </c>
      <c r="D692" s="52">
        <v>1.1583999999999901</v>
      </c>
      <c r="E692" s="52">
        <v>0.99145299145299104</v>
      </c>
      <c r="F692" s="52">
        <v>0.934782608695652</v>
      </c>
      <c r="G692" s="52">
        <v>0.71428571428571397</v>
      </c>
      <c r="H692">
        <v>1</v>
      </c>
      <c r="I692" s="20" t="s">
        <v>27</v>
      </c>
      <c r="J692" s="22">
        <f>_xlfn.TEXTBEFORE(I692, "/")/_xlfn.TEXTAFTER(I692,"/")</f>
        <v>0.33333333333333331</v>
      </c>
      <c r="K692" t="str">
        <f>VLOOKUP(A692,MasterTutor!A:D,4,FALSE)</f>
        <v>Distinguished</v>
      </c>
      <c r="L692" t="str">
        <f>VLOOKUP(A692,MasterTutor!A:D,3,FALSE)</f>
        <v>Professional</v>
      </c>
      <c r="M692" t="str">
        <f>VLOOKUP(A692,MasterTutor!A:D,2,FALSE)</f>
        <v>Ian Plamondon</v>
      </c>
    </row>
    <row r="693" spans="1:13" hidden="1" x14ac:dyDescent="0.2">
      <c r="A693" t="s">
        <v>199</v>
      </c>
      <c r="B693" t="s">
        <v>16</v>
      </c>
      <c r="C693" s="52">
        <v>0.91</v>
      </c>
      <c r="D693" s="52">
        <v>1.31</v>
      </c>
      <c r="E693" s="52">
        <v>1</v>
      </c>
      <c r="F693" s="52">
        <v>0.89</v>
      </c>
      <c r="G693" s="52">
        <v>1</v>
      </c>
      <c r="H693">
        <v>3</v>
      </c>
      <c r="I693" s="23" t="s">
        <v>51</v>
      </c>
      <c r="J693" s="22">
        <v>0</v>
      </c>
      <c r="K693" t="str">
        <f>VLOOKUP(A693,MasterTutor!A:D,4,FALSE)</f>
        <v>Distinguished</v>
      </c>
      <c r="L693" t="str">
        <f>VLOOKUP(A693,MasterTutor!A:D,3,FALSE)</f>
        <v>Professional</v>
      </c>
      <c r="M693" t="str">
        <f>VLOOKUP(A693,MasterTutor!A:D,2,FALSE)</f>
        <v>Ian Plamondon</v>
      </c>
    </row>
    <row r="694" spans="1:13" hidden="1" x14ac:dyDescent="0.2">
      <c r="A694" t="s">
        <v>199</v>
      </c>
      <c r="B694" t="s">
        <v>17</v>
      </c>
      <c r="C694" s="52">
        <v>0.9</v>
      </c>
      <c r="D694" s="52">
        <v>1.19</v>
      </c>
      <c r="E694" s="52">
        <v>0.98</v>
      </c>
      <c r="F694" s="52">
        <v>0.97</v>
      </c>
      <c r="G694" s="52">
        <v>0.94</v>
      </c>
      <c r="H694">
        <v>3</v>
      </c>
      <c r="I694" s="20" t="s">
        <v>26</v>
      </c>
      <c r="J694" s="22">
        <v>0.5</v>
      </c>
      <c r="K694" t="str">
        <f>VLOOKUP(A694,MasterTutor!A:D,4,FALSE)</f>
        <v>Distinguished</v>
      </c>
      <c r="L694" t="str">
        <f>VLOOKUP(A694,MasterTutor!A:D,3,FALSE)</f>
        <v>Professional</v>
      </c>
      <c r="M694" t="str">
        <f>VLOOKUP(A694,MasterTutor!A:D,2,FALSE)</f>
        <v>Ian Plamondon</v>
      </c>
    </row>
    <row r="695" spans="1:13" hidden="1" x14ac:dyDescent="0.2">
      <c r="A695" t="s">
        <v>199</v>
      </c>
      <c r="B695" t="s">
        <v>18</v>
      </c>
      <c r="C695" s="52">
        <v>0.53</v>
      </c>
      <c r="D695" s="52">
        <v>1.08</v>
      </c>
      <c r="E695" s="52">
        <v>1</v>
      </c>
      <c r="F695" s="52">
        <v>1</v>
      </c>
      <c r="G695" s="52">
        <v>0.75</v>
      </c>
      <c r="H695">
        <v>5</v>
      </c>
      <c r="I695" s="20" t="s">
        <v>33</v>
      </c>
      <c r="J695" s="22">
        <v>0.75</v>
      </c>
      <c r="K695" t="str">
        <f>VLOOKUP(A695,MasterTutor!A:D,4,FALSE)</f>
        <v>Distinguished</v>
      </c>
      <c r="L695" t="str">
        <f>VLOOKUP(A695,MasterTutor!A:D,3,FALSE)</f>
        <v>Professional</v>
      </c>
      <c r="M695" t="str">
        <f>VLOOKUP(A695,MasterTutor!A:D,2,FALSE)</f>
        <v>Ian Plamondon</v>
      </c>
    </row>
    <row r="696" spans="1:13" hidden="1" x14ac:dyDescent="0.2">
      <c r="A696" t="s">
        <v>199</v>
      </c>
      <c r="B696" t="s">
        <v>20</v>
      </c>
      <c r="C696" s="52">
        <v>0.65</v>
      </c>
      <c r="D696" s="52">
        <v>1.1299999999999999</v>
      </c>
      <c r="E696" s="52">
        <v>1</v>
      </c>
      <c r="F696" s="52">
        <v>0.96</v>
      </c>
      <c r="G696" s="52">
        <v>0.95</v>
      </c>
      <c r="H696">
        <v>4</v>
      </c>
      <c r="I696" s="20" t="s">
        <v>174</v>
      </c>
      <c r="J696" s="22">
        <v>0.25</v>
      </c>
      <c r="K696" t="str">
        <f>VLOOKUP(A696,MasterTutor!A:D,4,FALSE)</f>
        <v>Distinguished</v>
      </c>
      <c r="L696" t="str">
        <f>VLOOKUP(A696,MasterTutor!A:D,3,FALSE)</f>
        <v>Professional</v>
      </c>
      <c r="M696" t="str">
        <f>VLOOKUP(A696,MasterTutor!A:D,2,FALSE)</f>
        <v>Ian Plamondon</v>
      </c>
    </row>
    <row r="697" spans="1:13" hidden="1" x14ac:dyDescent="0.2">
      <c r="A697" t="s">
        <v>199</v>
      </c>
      <c r="B697" t="s">
        <v>21</v>
      </c>
      <c r="C697" s="52">
        <v>0.71</v>
      </c>
      <c r="D697" s="52">
        <v>1.22</v>
      </c>
      <c r="E697" s="52">
        <v>1</v>
      </c>
      <c r="F697" s="52">
        <v>0.98</v>
      </c>
      <c r="G697" s="52">
        <v>1</v>
      </c>
      <c r="H697">
        <v>2</v>
      </c>
      <c r="I697" s="20" t="s">
        <v>38</v>
      </c>
      <c r="J697" s="22">
        <v>0</v>
      </c>
      <c r="K697" t="str">
        <f>VLOOKUP(A697,MasterTutor!A:D,4,FALSE)</f>
        <v>Distinguished</v>
      </c>
      <c r="L697" t="str">
        <f>VLOOKUP(A697,MasterTutor!A:D,3,FALSE)</f>
        <v>Professional</v>
      </c>
      <c r="M697" t="str">
        <f>VLOOKUP(A697,MasterTutor!A:D,2,FALSE)</f>
        <v>Ian Plamondon</v>
      </c>
    </row>
    <row r="698" spans="1:13" hidden="1" x14ac:dyDescent="0.2">
      <c r="A698" t="s">
        <v>199</v>
      </c>
      <c r="B698" t="s">
        <v>22</v>
      </c>
      <c r="C698" s="52">
        <v>0.87</v>
      </c>
      <c r="D698" s="52">
        <v>1.24</v>
      </c>
      <c r="E698" s="52">
        <v>1</v>
      </c>
      <c r="F698" s="52">
        <v>0.99</v>
      </c>
      <c r="G698" s="52">
        <v>0.75</v>
      </c>
      <c r="H698">
        <v>1</v>
      </c>
      <c r="I698" s="20" t="s">
        <v>184</v>
      </c>
      <c r="J698" s="22">
        <v>0</v>
      </c>
      <c r="K698" t="str">
        <f>VLOOKUP(A698,MasterTutor!A:D,4,FALSE)</f>
        <v>Distinguished</v>
      </c>
      <c r="L698" t="str">
        <f>VLOOKUP(A698,MasterTutor!A:D,3,FALSE)</f>
        <v>Professional</v>
      </c>
      <c r="M698" t="str">
        <f>VLOOKUP(A698,MasterTutor!A:D,2,FALSE)</f>
        <v>Ian Plamondon</v>
      </c>
    </row>
    <row r="699" spans="1:13" x14ac:dyDescent="0.2">
      <c r="A699" t="s">
        <v>199</v>
      </c>
      <c r="B699" t="s">
        <v>9158</v>
      </c>
      <c r="C699" s="52">
        <v>0.79</v>
      </c>
      <c r="D699" s="52">
        <v>1.35</v>
      </c>
      <c r="E699" s="52">
        <v>1</v>
      </c>
      <c r="F699" s="52">
        <v>0.87</v>
      </c>
      <c r="G699" s="52">
        <v>0.88</v>
      </c>
      <c r="H699">
        <v>4</v>
      </c>
      <c r="I699" s="20" t="s">
        <v>143</v>
      </c>
      <c r="J699" s="22">
        <v>0</v>
      </c>
      <c r="K699" t="str">
        <f>VLOOKUP(A699,MasterTutor!A:D,4,FALSE)</f>
        <v>Distinguished</v>
      </c>
      <c r="L699" t="str">
        <f>VLOOKUP(A699,MasterTutor!A:D,3,FALSE)</f>
        <v>Professional</v>
      </c>
      <c r="M699" t="str">
        <f>VLOOKUP(A699,MasterTutor!A:D,2,FALSE)</f>
        <v>Ian Plamondon</v>
      </c>
    </row>
    <row r="700" spans="1:13" hidden="1" x14ac:dyDescent="0.2">
      <c r="A700" t="s">
        <v>200</v>
      </c>
      <c r="B700" t="s">
        <v>14</v>
      </c>
      <c r="C700" s="52">
        <v>1.0249999999999999</v>
      </c>
      <c r="D700" s="52">
        <v>1.1432</v>
      </c>
      <c r="E700" s="52">
        <v>0.971830985915492</v>
      </c>
      <c r="F700" s="52">
        <v>0.96363636363636296</v>
      </c>
      <c r="G700" s="52">
        <v>0.47058823529411697</v>
      </c>
      <c r="H700">
        <v>6</v>
      </c>
      <c r="I700" s="20" t="s">
        <v>35</v>
      </c>
      <c r="J700" s="22">
        <v>1</v>
      </c>
      <c r="K700" t="str">
        <f>VLOOKUP(A700,MasterTutor!A:D,4,FALSE)</f>
        <v>Advanced</v>
      </c>
      <c r="L700" t="str">
        <f>VLOOKUP(A700,MasterTutor!A:D,3,FALSE)</f>
        <v>Professional</v>
      </c>
      <c r="M700" t="str">
        <f>VLOOKUP(A700,MasterTutor!A:D,2,FALSE)</f>
        <v>Ian Plamondon</v>
      </c>
    </row>
    <row r="701" spans="1:13" hidden="1" x14ac:dyDescent="0.2">
      <c r="A701" t="s">
        <v>200</v>
      </c>
      <c r="B701" t="s">
        <v>16</v>
      </c>
      <c r="C701" s="52">
        <v>0.63</v>
      </c>
      <c r="D701" s="52">
        <v>0.62</v>
      </c>
      <c r="E701" s="52">
        <v>1</v>
      </c>
      <c r="F701" s="52">
        <v>1</v>
      </c>
      <c r="G701" s="52">
        <v>0.36</v>
      </c>
      <c r="H701">
        <v>9</v>
      </c>
      <c r="I701" s="23">
        <v>45691</v>
      </c>
      <c r="J701" s="24">
        <v>0.67</v>
      </c>
      <c r="K701" t="str">
        <f>VLOOKUP(A701,MasterTutor!A:D,4,FALSE)</f>
        <v>Advanced</v>
      </c>
      <c r="L701" t="str">
        <f>VLOOKUP(A701,MasterTutor!A:D,3,FALSE)</f>
        <v>Professional</v>
      </c>
      <c r="M701" t="str">
        <f>VLOOKUP(A701,MasterTutor!A:D,2,FALSE)</f>
        <v>Ian Plamondon</v>
      </c>
    </row>
    <row r="702" spans="1:13" hidden="1" x14ac:dyDescent="0.2">
      <c r="A702" t="s">
        <v>200</v>
      </c>
      <c r="B702" t="s">
        <v>17</v>
      </c>
      <c r="C702" s="52">
        <v>0.57999999999999996</v>
      </c>
      <c r="D702" s="52">
        <v>1.08</v>
      </c>
      <c r="E702" s="52">
        <v>0.89</v>
      </c>
      <c r="F702" s="52">
        <v>0.97</v>
      </c>
      <c r="G702" s="52">
        <v>1</v>
      </c>
      <c r="H702">
        <v>2</v>
      </c>
      <c r="J702" s="19"/>
      <c r="K702" t="str">
        <f>VLOOKUP(A702,MasterTutor!A:D,4,FALSE)</f>
        <v>Advanced</v>
      </c>
      <c r="L702" t="str">
        <f>VLOOKUP(A702,MasterTutor!A:D,3,FALSE)</f>
        <v>Professional</v>
      </c>
      <c r="M702" t="str">
        <f>VLOOKUP(A702,MasterTutor!A:D,2,FALSE)</f>
        <v>Ian Plamondon</v>
      </c>
    </row>
    <row r="703" spans="1:13" hidden="1" x14ac:dyDescent="0.2">
      <c r="A703" t="s">
        <v>200</v>
      </c>
      <c r="B703" t="s">
        <v>18</v>
      </c>
      <c r="C703" s="52">
        <v>0.1</v>
      </c>
      <c r="D703" s="52">
        <v>1.04</v>
      </c>
      <c r="E703" s="52">
        <v>1</v>
      </c>
      <c r="F703" s="52">
        <v>0.43</v>
      </c>
      <c r="G703" s="52">
        <v>0.8</v>
      </c>
      <c r="H703">
        <v>1</v>
      </c>
      <c r="I703" s="20">
        <v>1</v>
      </c>
      <c r="J703" s="22">
        <f>I703</f>
        <v>1</v>
      </c>
      <c r="K703" t="str">
        <f>VLOOKUP(A703,MasterTutor!A:D,4,FALSE)</f>
        <v>Advanced</v>
      </c>
      <c r="L703" t="str">
        <f>VLOOKUP(A703,MasterTutor!A:D,3,FALSE)</f>
        <v>Professional</v>
      </c>
      <c r="M703" t="str">
        <f>VLOOKUP(A703,MasterTutor!A:D,2,FALSE)</f>
        <v>Ian Plamondon</v>
      </c>
    </row>
    <row r="704" spans="1:13" hidden="1" x14ac:dyDescent="0.2">
      <c r="A704" t="s">
        <v>200</v>
      </c>
      <c r="B704" t="s">
        <v>20</v>
      </c>
      <c r="C704" s="52">
        <v>0.36</v>
      </c>
      <c r="D704" s="52">
        <v>1.02</v>
      </c>
      <c r="E704" s="52">
        <v>0.93</v>
      </c>
      <c r="F704" s="52">
        <v>1</v>
      </c>
      <c r="G704" s="52">
        <v>0.56000000000000005</v>
      </c>
      <c r="H704">
        <v>2</v>
      </c>
      <c r="I704" s="20" t="s">
        <v>19</v>
      </c>
      <c r="J704" s="22">
        <v>0.67</v>
      </c>
      <c r="K704" t="str">
        <f>VLOOKUP(A704,MasterTutor!A:D,4,FALSE)</f>
        <v>Advanced</v>
      </c>
      <c r="L704" t="str">
        <f>VLOOKUP(A704,MasterTutor!A:D,3,FALSE)</f>
        <v>Professional</v>
      </c>
      <c r="M704" t="str">
        <f>VLOOKUP(A704,MasterTutor!A:D,2,FALSE)</f>
        <v>Ian Plamondon</v>
      </c>
    </row>
    <row r="705" spans="1:13" hidden="1" x14ac:dyDescent="0.2">
      <c r="A705" t="s">
        <v>200</v>
      </c>
      <c r="B705" t="s">
        <v>21</v>
      </c>
      <c r="C705" s="52">
        <v>0.59</v>
      </c>
      <c r="D705" s="52">
        <v>1</v>
      </c>
      <c r="E705" s="52">
        <v>0.98</v>
      </c>
      <c r="F705" s="52">
        <v>1</v>
      </c>
      <c r="G705" s="52">
        <v>0.5</v>
      </c>
      <c r="H705">
        <v>5</v>
      </c>
      <c r="I705" s="20" t="s">
        <v>30</v>
      </c>
      <c r="J705" s="22">
        <v>0.6</v>
      </c>
      <c r="K705" t="str">
        <f>VLOOKUP(A705,MasterTutor!A:D,4,FALSE)</f>
        <v>Advanced</v>
      </c>
      <c r="L705" t="str">
        <f>VLOOKUP(A705,MasterTutor!A:D,3,FALSE)</f>
        <v>Professional</v>
      </c>
      <c r="M705" t="str">
        <f>VLOOKUP(A705,MasterTutor!A:D,2,FALSE)</f>
        <v>Ian Plamondon</v>
      </c>
    </row>
    <row r="706" spans="1:13" hidden="1" x14ac:dyDescent="0.2">
      <c r="A706" t="s">
        <v>200</v>
      </c>
      <c r="B706" t="s">
        <v>22</v>
      </c>
      <c r="C706" s="52">
        <v>0.89</v>
      </c>
      <c r="D706" s="52">
        <v>1.1599999999999999</v>
      </c>
      <c r="E706" s="52">
        <v>1</v>
      </c>
      <c r="F706" s="52">
        <v>1</v>
      </c>
      <c r="G706" s="52">
        <v>0.3</v>
      </c>
      <c r="H706">
        <v>4</v>
      </c>
      <c r="I706" s="20" t="s">
        <v>143</v>
      </c>
      <c r="J706" s="22">
        <v>0</v>
      </c>
      <c r="K706" t="str">
        <f>VLOOKUP(A706,MasterTutor!A:D,4,FALSE)</f>
        <v>Advanced</v>
      </c>
      <c r="L706" t="str">
        <f>VLOOKUP(A706,MasterTutor!A:D,3,FALSE)</f>
        <v>Professional</v>
      </c>
      <c r="M706" t="str">
        <f>VLOOKUP(A706,MasterTutor!A:D,2,FALSE)</f>
        <v>Ian Plamondon</v>
      </c>
    </row>
    <row r="707" spans="1:13" x14ac:dyDescent="0.2">
      <c r="A707" t="s">
        <v>200</v>
      </c>
      <c r="B707" t="s">
        <v>9158</v>
      </c>
      <c r="C707" s="52">
        <v>0.89</v>
      </c>
      <c r="D707" s="52">
        <v>1.07</v>
      </c>
      <c r="E707" s="52">
        <v>0.99</v>
      </c>
      <c r="F707" s="52">
        <v>0.99</v>
      </c>
      <c r="G707" s="52">
        <v>0.2</v>
      </c>
      <c r="H707">
        <v>10</v>
      </c>
      <c r="I707" s="20">
        <v>0.54545454545454541</v>
      </c>
      <c r="J707" s="22">
        <v>0.5</v>
      </c>
      <c r="K707" t="str">
        <f>VLOOKUP(A707,MasterTutor!A:D,4,FALSE)</f>
        <v>Advanced</v>
      </c>
      <c r="L707" t="str">
        <f>VLOOKUP(A707,MasterTutor!A:D,3,FALSE)</f>
        <v>Professional</v>
      </c>
      <c r="M707" t="str">
        <f>VLOOKUP(A707,MasterTutor!A:D,2,FALSE)</f>
        <v>Ian Plamondon</v>
      </c>
    </row>
    <row r="708" spans="1:13" hidden="1" x14ac:dyDescent="0.2">
      <c r="A708" t="s">
        <v>201</v>
      </c>
      <c r="B708" t="s">
        <v>17</v>
      </c>
      <c r="C708" s="52">
        <v>0.86</v>
      </c>
      <c r="D708" s="52">
        <v>0.77</v>
      </c>
      <c r="E708" s="52">
        <v>1</v>
      </c>
      <c r="F708" s="52">
        <v>0.75</v>
      </c>
      <c r="G708" s="52">
        <v>0.5</v>
      </c>
      <c r="H708">
        <v>2</v>
      </c>
      <c r="I708" s="20">
        <v>1</v>
      </c>
      <c r="J708" s="22">
        <f>I708</f>
        <v>1</v>
      </c>
      <c r="K708" t="e">
        <f>VLOOKUP(A708,MasterTutor!A:D,4,FALSE)</f>
        <v>#N/A</v>
      </c>
      <c r="L708" t="e">
        <f>VLOOKUP(A708,MasterTutor!A:D,3,FALSE)</f>
        <v>#N/A</v>
      </c>
      <c r="M708" t="e">
        <f>VLOOKUP(A708,MasterTutor!A:D,2,FALSE)</f>
        <v>#N/A</v>
      </c>
    </row>
    <row r="709" spans="1:13" hidden="1" x14ac:dyDescent="0.2">
      <c r="A709" t="s">
        <v>201</v>
      </c>
      <c r="B709" t="s">
        <v>18</v>
      </c>
      <c r="C709" s="52">
        <v>0.41</v>
      </c>
      <c r="D709" s="52">
        <v>0.38</v>
      </c>
      <c r="E709" s="52">
        <v>1</v>
      </c>
      <c r="F709" s="52">
        <v>0.78</v>
      </c>
      <c r="G709" s="52">
        <v>0.56999999999999995</v>
      </c>
      <c r="H709">
        <v>4</v>
      </c>
      <c r="I709" s="20">
        <v>0</v>
      </c>
      <c r="J709" s="22">
        <f>I709</f>
        <v>0</v>
      </c>
      <c r="K709" t="e">
        <f>VLOOKUP(A709,MasterTutor!A:D,4,FALSE)</f>
        <v>#N/A</v>
      </c>
      <c r="L709" t="e">
        <f>VLOOKUP(A709,MasterTutor!A:D,3,FALSE)</f>
        <v>#N/A</v>
      </c>
      <c r="M709" t="e">
        <f>VLOOKUP(A709,MasterTutor!A:D,2,FALSE)</f>
        <v>#N/A</v>
      </c>
    </row>
    <row r="710" spans="1:13" hidden="1" x14ac:dyDescent="0.2">
      <c r="A710" t="s">
        <v>201</v>
      </c>
      <c r="B710" t="s">
        <v>20</v>
      </c>
      <c r="C710" s="52">
        <v>0.68</v>
      </c>
      <c r="D710" s="52">
        <v>0.54</v>
      </c>
      <c r="E710" s="52">
        <v>0.96</v>
      </c>
      <c r="F710" s="52">
        <v>0.52</v>
      </c>
      <c r="G710" s="52">
        <v>0.38</v>
      </c>
      <c r="H710">
        <v>1</v>
      </c>
      <c r="J710" s="19"/>
      <c r="K710" t="e">
        <f>VLOOKUP(A710,MasterTutor!A:D,4,FALSE)</f>
        <v>#N/A</v>
      </c>
      <c r="L710" t="e">
        <f>VLOOKUP(A710,MasterTutor!A:D,3,FALSE)</f>
        <v>#N/A</v>
      </c>
      <c r="M710" t="e">
        <f>VLOOKUP(A710,MasterTutor!A:D,2,FALSE)</f>
        <v>#N/A</v>
      </c>
    </row>
    <row r="711" spans="1:13" hidden="1" x14ac:dyDescent="0.2">
      <c r="A711" t="s">
        <v>202</v>
      </c>
      <c r="B711" t="s">
        <v>14</v>
      </c>
      <c r="C711" s="52">
        <v>0.95830000000000004</v>
      </c>
      <c r="D711" s="52">
        <v>1.0156000000000001</v>
      </c>
      <c r="E711" s="52">
        <v>0.97674418604651103</v>
      </c>
      <c r="F711" s="52">
        <v>1</v>
      </c>
      <c r="G711" s="52">
        <v>0.73333333333333295</v>
      </c>
      <c r="H711">
        <v>3</v>
      </c>
      <c r="I711" s="20"/>
      <c r="J711" s="22"/>
      <c r="K711" t="str">
        <f>VLOOKUP(A711,MasterTutor!A:D,4,FALSE)</f>
        <v>Advanced</v>
      </c>
      <c r="L711" t="str">
        <f>VLOOKUP(A711,MasterTutor!A:D,3,FALSE)</f>
        <v>Adjunct</v>
      </c>
      <c r="M711" t="str">
        <f>VLOOKUP(A711,MasterTutor!A:D,2,FALSE)</f>
        <v>Ela Cross</v>
      </c>
    </row>
    <row r="712" spans="1:13" hidden="1" x14ac:dyDescent="0.2">
      <c r="A712" t="s">
        <v>202</v>
      </c>
      <c r="B712" t="s">
        <v>14</v>
      </c>
      <c r="C712" s="52">
        <v>0.95830000000000004</v>
      </c>
      <c r="D712" s="52">
        <v>1.0156000000000001</v>
      </c>
      <c r="E712" s="52">
        <v>0.97674418604651103</v>
      </c>
      <c r="F712" s="52">
        <v>1</v>
      </c>
      <c r="G712" s="52">
        <v>0.73333333333333295</v>
      </c>
      <c r="H712">
        <v>3</v>
      </c>
      <c r="J712" s="19"/>
      <c r="K712" t="str">
        <f>VLOOKUP(A712,MasterTutor!A:D,4,FALSE)</f>
        <v>Advanced</v>
      </c>
      <c r="L712" t="str">
        <f>VLOOKUP(A712,MasterTutor!A:D,3,FALSE)</f>
        <v>Adjunct</v>
      </c>
      <c r="M712" t="str">
        <f>VLOOKUP(A712,MasterTutor!A:D,2,FALSE)</f>
        <v>Ela Cross</v>
      </c>
    </row>
    <row r="713" spans="1:13" hidden="1" x14ac:dyDescent="0.2">
      <c r="A713" t="s">
        <v>202</v>
      </c>
      <c r="B713" t="s">
        <v>16</v>
      </c>
      <c r="C713" s="52">
        <v>0.09</v>
      </c>
      <c r="D713" s="52">
        <v>0.31</v>
      </c>
      <c r="E713" s="52">
        <v>1</v>
      </c>
      <c r="F713" s="52">
        <v>0</v>
      </c>
      <c r="G713" s="52">
        <v>0.5</v>
      </c>
      <c r="H713">
        <v>3</v>
      </c>
      <c r="I713" s="23"/>
      <c r="J713" s="19"/>
      <c r="K713" t="str">
        <f>VLOOKUP(A713,MasterTutor!A:D,4,FALSE)</f>
        <v>Advanced</v>
      </c>
      <c r="L713" t="str">
        <f>VLOOKUP(A713,MasterTutor!A:D,3,FALSE)</f>
        <v>Adjunct</v>
      </c>
      <c r="M713" t="str">
        <f>VLOOKUP(A713,MasterTutor!A:D,2,FALSE)</f>
        <v>Ela Cross</v>
      </c>
    </row>
    <row r="714" spans="1:13" hidden="1" x14ac:dyDescent="0.2">
      <c r="A714" t="s">
        <v>202</v>
      </c>
      <c r="B714" t="s">
        <v>17</v>
      </c>
      <c r="C714" s="52">
        <v>1.02</v>
      </c>
      <c r="D714" s="52">
        <v>1.38</v>
      </c>
      <c r="E714" s="52">
        <v>0.98</v>
      </c>
      <c r="F714" s="52">
        <v>1</v>
      </c>
      <c r="G714" s="52">
        <v>0.85</v>
      </c>
      <c r="H714">
        <v>10</v>
      </c>
      <c r="I714" s="20">
        <v>0</v>
      </c>
      <c r="J714" s="22">
        <f>I714</f>
        <v>0</v>
      </c>
      <c r="K714" t="str">
        <f>VLOOKUP(A714,MasterTutor!A:D,4,FALSE)</f>
        <v>Advanced</v>
      </c>
      <c r="L714" t="str">
        <f>VLOOKUP(A714,MasterTutor!A:D,3,FALSE)</f>
        <v>Adjunct</v>
      </c>
      <c r="M714" t="str">
        <f>VLOOKUP(A714,MasterTutor!A:D,2,FALSE)</f>
        <v>Ela Cross</v>
      </c>
    </row>
    <row r="715" spans="1:13" hidden="1" x14ac:dyDescent="0.2">
      <c r="A715" t="s">
        <v>202</v>
      </c>
      <c r="B715" t="s">
        <v>18</v>
      </c>
      <c r="C715" s="52">
        <v>0.75</v>
      </c>
      <c r="D715" s="52">
        <v>0.94</v>
      </c>
      <c r="E715" s="52">
        <v>1</v>
      </c>
      <c r="F715" s="52">
        <v>0.96</v>
      </c>
      <c r="G715" s="52">
        <v>0.62</v>
      </c>
      <c r="H715">
        <v>5</v>
      </c>
      <c r="I715" s="20" t="s">
        <v>26</v>
      </c>
      <c r="J715" s="22">
        <v>0.5</v>
      </c>
      <c r="K715" t="str">
        <f>VLOOKUP(A715,MasterTutor!A:D,4,FALSE)</f>
        <v>Advanced</v>
      </c>
      <c r="L715" t="str">
        <f>VLOOKUP(A715,MasterTutor!A:D,3,FALSE)</f>
        <v>Adjunct</v>
      </c>
      <c r="M715" t="str">
        <f>VLOOKUP(A715,MasterTutor!A:D,2,FALSE)</f>
        <v>Ela Cross</v>
      </c>
    </row>
    <row r="716" spans="1:13" hidden="1" x14ac:dyDescent="0.2">
      <c r="A716" t="s">
        <v>202</v>
      </c>
      <c r="B716" t="s">
        <v>20</v>
      </c>
      <c r="C716" s="52">
        <v>0.95</v>
      </c>
      <c r="D716" s="52">
        <v>1.2</v>
      </c>
      <c r="E716" s="52">
        <v>0.98</v>
      </c>
      <c r="F716" s="52">
        <v>1</v>
      </c>
      <c r="G716" s="52">
        <v>0.13</v>
      </c>
      <c r="H716">
        <v>9</v>
      </c>
      <c r="J716" s="19"/>
      <c r="K716" t="str">
        <f>VLOOKUP(A716,MasterTutor!A:D,4,FALSE)</f>
        <v>Advanced</v>
      </c>
      <c r="L716" t="str">
        <f>VLOOKUP(A716,MasterTutor!A:D,3,FALSE)</f>
        <v>Adjunct</v>
      </c>
      <c r="M716" t="str">
        <f>VLOOKUP(A716,MasterTutor!A:D,2,FALSE)</f>
        <v>Ela Cross</v>
      </c>
    </row>
    <row r="717" spans="1:13" hidden="1" x14ac:dyDescent="0.2">
      <c r="A717" t="s">
        <v>202</v>
      </c>
      <c r="B717" t="s">
        <v>21</v>
      </c>
      <c r="C717" s="52">
        <v>0.96</v>
      </c>
      <c r="D717" s="52">
        <v>1.29</v>
      </c>
      <c r="E717" s="52">
        <v>0.95</v>
      </c>
      <c r="F717" s="52">
        <v>1</v>
      </c>
      <c r="G717" s="52">
        <v>0</v>
      </c>
      <c r="H717">
        <v>5</v>
      </c>
      <c r="I717" s="20" t="s">
        <v>23</v>
      </c>
      <c r="J717" s="22">
        <v>1</v>
      </c>
      <c r="K717" t="str">
        <f>VLOOKUP(A717,MasterTutor!A:D,4,FALSE)</f>
        <v>Advanced</v>
      </c>
      <c r="L717" t="str">
        <f>VLOOKUP(A717,MasterTutor!A:D,3,FALSE)</f>
        <v>Adjunct</v>
      </c>
      <c r="M717" t="str">
        <f>VLOOKUP(A717,MasterTutor!A:D,2,FALSE)</f>
        <v>Ela Cross</v>
      </c>
    </row>
    <row r="718" spans="1:13" hidden="1" x14ac:dyDescent="0.2">
      <c r="A718" t="s">
        <v>202</v>
      </c>
      <c r="B718" t="s">
        <v>22</v>
      </c>
      <c r="C718" s="52">
        <v>1.18</v>
      </c>
      <c r="D718" s="52">
        <v>1.44</v>
      </c>
      <c r="E718" s="52">
        <v>0.96</v>
      </c>
      <c r="F718" s="52">
        <v>0.97</v>
      </c>
      <c r="G718" s="52">
        <v>0.79</v>
      </c>
      <c r="H718">
        <v>3</v>
      </c>
      <c r="I718" s="21"/>
      <c r="J718" s="19"/>
      <c r="K718" t="str">
        <f>VLOOKUP(A718,MasterTutor!A:D,4,FALSE)</f>
        <v>Advanced</v>
      </c>
      <c r="L718" t="str">
        <f>VLOOKUP(A718,MasterTutor!A:D,3,FALSE)</f>
        <v>Adjunct</v>
      </c>
      <c r="M718" t="str">
        <f>VLOOKUP(A718,MasterTutor!A:D,2,FALSE)</f>
        <v>Ela Cross</v>
      </c>
    </row>
    <row r="719" spans="1:13" x14ac:dyDescent="0.2">
      <c r="A719" t="s">
        <v>202</v>
      </c>
      <c r="B719" t="s">
        <v>9158</v>
      </c>
      <c r="C719" s="52">
        <v>0.57999999999999996</v>
      </c>
      <c r="D719" s="52">
        <v>1.07</v>
      </c>
      <c r="E719" s="52">
        <v>0.96</v>
      </c>
      <c r="F719" s="52">
        <v>1</v>
      </c>
      <c r="G719" s="52">
        <v>0.18</v>
      </c>
      <c r="H719">
        <v>3</v>
      </c>
      <c r="I719" s="20"/>
      <c r="J719" s="22"/>
      <c r="K719" t="str">
        <f>VLOOKUP(A719,MasterTutor!A:D,4,FALSE)</f>
        <v>Advanced</v>
      </c>
      <c r="L719" t="str">
        <f>VLOOKUP(A719,MasterTutor!A:D,3,FALSE)</f>
        <v>Adjunct</v>
      </c>
      <c r="M719" t="str">
        <f>VLOOKUP(A719,MasterTutor!A:D,2,FALSE)</f>
        <v>Ela Cross</v>
      </c>
    </row>
    <row r="720" spans="1:13" hidden="1" x14ac:dyDescent="0.2">
      <c r="A720" t="s">
        <v>203</v>
      </c>
      <c r="B720" t="s">
        <v>14</v>
      </c>
      <c r="C720" s="52">
        <v>0.68810000000000004</v>
      </c>
      <c r="D720" s="52">
        <v>1.2426999999999999</v>
      </c>
      <c r="E720" s="52">
        <v>1</v>
      </c>
      <c r="F720" s="52">
        <v>0.95</v>
      </c>
      <c r="G720" s="52">
        <v>1</v>
      </c>
      <c r="H720">
        <v>0</v>
      </c>
      <c r="I720" s="20" t="s">
        <v>23</v>
      </c>
      <c r="J720" s="22">
        <v>1</v>
      </c>
      <c r="K720" t="str">
        <f>VLOOKUP(A720,MasterTutor!A:D,4,FALSE)</f>
        <v>Premium</v>
      </c>
      <c r="L720" t="str">
        <f>VLOOKUP(A720,MasterTutor!A:D,3,FALSE)</f>
        <v>Professional</v>
      </c>
      <c r="M720" t="str">
        <f>VLOOKUP(A720,MasterTutor!A:D,2,FALSE)</f>
        <v>Ian Plamondon</v>
      </c>
    </row>
    <row r="721" spans="1:13" hidden="1" x14ac:dyDescent="0.2">
      <c r="A721" t="s">
        <v>203</v>
      </c>
      <c r="B721" t="s">
        <v>16</v>
      </c>
      <c r="C721" s="52">
        <v>0.54</v>
      </c>
      <c r="D721" s="52">
        <v>1.22</v>
      </c>
      <c r="E721" s="52">
        <v>1</v>
      </c>
      <c r="F721" s="52">
        <v>0.93</v>
      </c>
      <c r="G721" s="52">
        <v>1</v>
      </c>
      <c r="H721">
        <v>0</v>
      </c>
      <c r="I721" s="23"/>
      <c r="J721" s="19"/>
      <c r="K721" t="str">
        <f>VLOOKUP(A721,MasterTutor!A:D,4,FALSE)</f>
        <v>Premium</v>
      </c>
      <c r="L721" t="str">
        <f>VLOOKUP(A721,MasterTutor!A:D,3,FALSE)</f>
        <v>Professional</v>
      </c>
      <c r="M721" t="str">
        <f>VLOOKUP(A721,MasterTutor!A:D,2,FALSE)</f>
        <v>Ian Plamondon</v>
      </c>
    </row>
    <row r="722" spans="1:13" hidden="1" x14ac:dyDescent="0.2">
      <c r="A722" t="s">
        <v>203</v>
      </c>
      <c r="B722" t="s">
        <v>17</v>
      </c>
      <c r="C722" s="52">
        <v>0.54</v>
      </c>
      <c r="D722" s="52">
        <v>1.1399999999999999</v>
      </c>
      <c r="E722" s="52">
        <v>0.99</v>
      </c>
      <c r="F722" s="52">
        <v>0.86</v>
      </c>
      <c r="G722" s="52">
        <v>1</v>
      </c>
      <c r="H722">
        <v>1</v>
      </c>
      <c r="I722" s="20" t="s">
        <v>94</v>
      </c>
      <c r="J722" s="22">
        <v>0.83</v>
      </c>
      <c r="K722" t="str">
        <f>VLOOKUP(A722,MasterTutor!A:D,4,FALSE)</f>
        <v>Premium</v>
      </c>
      <c r="L722" t="str">
        <f>VLOOKUP(A722,MasterTutor!A:D,3,FALSE)</f>
        <v>Professional</v>
      </c>
      <c r="M722" t="str">
        <f>VLOOKUP(A722,MasterTutor!A:D,2,FALSE)</f>
        <v>Ian Plamondon</v>
      </c>
    </row>
    <row r="723" spans="1:13" hidden="1" x14ac:dyDescent="0.2">
      <c r="A723" t="s">
        <v>203</v>
      </c>
      <c r="B723" t="s">
        <v>18</v>
      </c>
      <c r="C723" s="52">
        <v>0.65</v>
      </c>
      <c r="D723" s="52">
        <v>1.19</v>
      </c>
      <c r="E723" s="52">
        <v>1</v>
      </c>
      <c r="F723" s="52">
        <v>0.98</v>
      </c>
      <c r="G723" s="52">
        <v>0.94</v>
      </c>
      <c r="H723" t="e">
        <v>#N/A</v>
      </c>
      <c r="I723" s="20">
        <v>1</v>
      </c>
      <c r="J723" s="22">
        <f>I723</f>
        <v>1</v>
      </c>
      <c r="K723" t="str">
        <f>VLOOKUP(A723,MasterTutor!A:D,4,FALSE)</f>
        <v>Premium</v>
      </c>
      <c r="L723" t="str">
        <f>VLOOKUP(A723,MasterTutor!A:D,3,FALSE)</f>
        <v>Professional</v>
      </c>
      <c r="M723" t="str">
        <f>VLOOKUP(A723,MasterTutor!A:D,2,FALSE)</f>
        <v>Ian Plamondon</v>
      </c>
    </row>
    <row r="724" spans="1:13" hidden="1" x14ac:dyDescent="0.2">
      <c r="A724" t="s">
        <v>203</v>
      </c>
      <c r="B724" t="s">
        <v>20</v>
      </c>
      <c r="C724" s="52">
        <v>0.92</v>
      </c>
      <c r="D724" s="52">
        <v>1.24</v>
      </c>
      <c r="E724" s="52">
        <v>1</v>
      </c>
      <c r="F724" s="52">
        <v>0.97</v>
      </c>
      <c r="G724" s="52">
        <v>0.96</v>
      </c>
      <c r="H724">
        <v>1</v>
      </c>
      <c r="I724" s="20" t="s">
        <v>19</v>
      </c>
      <c r="J724" s="22">
        <v>0.67</v>
      </c>
      <c r="K724" t="str">
        <f>VLOOKUP(A724,MasterTutor!A:D,4,FALSE)</f>
        <v>Premium</v>
      </c>
      <c r="L724" t="str">
        <f>VLOOKUP(A724,MasterTutor!A:D,3,FALSE)</f>
        <v>Professional</v>
      </c>
      <c r="M724" t="str">
        <f>VLOOKUP(A724,MasterTutor!A:D,2,FALSE)</f>
        <v>Ian Plamondon</v>
      </c>
    </row>
    <row r="725" spans="1:13" hidden="1" x14ac:dyDescent="0.2">
      <c r="A725" t="s">
        <v>203</v>
      </c>
      <c r="B725" t="s">
        <v>21</v>
      </c>
      <c r="C725" s="52">
        <v>1.08</v>
      </c>
      <c r="D725" s="52">
        <v>1.3</v>
      </c>
      <c r="E725" s="52">
        <v>1</v>
      </c>
      <c r="F725" s="52">
        <v>0.86</v>
      </c>
      <c r="G725" s="52">
        <v>0.88</v>
      </c>
      <c r="H725">
        <v>9</v>
      </c>
      <c r="I725" s="20" t="s">
        <v>51</v>
      </c>
      <c r="J725" s="22">
        <v>0</v>
      </c>
      <c r="K725" t="str">
        <f>VLOOKUP(A725,MasterTutor!A:D,4,FALSE)</f>
        <v>Premium</v>
      </c>
      <c r="L725" t="str">
        <f>VLOOKUP(A725,MasterTutor!A:D,3,FALSE)</f>
        <v>Professional</v>
      </c>
      <c r="M725" t="str">
        <f>VLOOKUP(A725,MasterTutor!A:D,2,FALSE)</f>
        <v>Ian Plamondon</v>
      </c>
    </row>
    <row r="726" spans="1:13" hidden="1" x14ac:dyDescent="0.2">
      <c r="A726" t="s">
        <v>203</v>
      </c>
      <c r="B726" t="s">
        <v>22</v>
      </c>
      <c r="C726" s="52">
        <v>1.03</v>
      </c>
      <c r="D726" s="52">
        <v>1.28</v>
      </c>
      <c r="E726" s="52">
        <v>0.99</v>
      </c>
      <c r="F726" s="52">
        <v>0.97</v>
      </c>
      <c r="G726" s="52">
        <v>0.96</v>
      </c>
      <c r="H726">
        <v>2</v>
      </c>
      <c r="I726" s="21"/>
      <c r="J726" s="19"/>
      <c r="K726" t="str">
        <f>VLOOKUP(A726,MasterTutor!A:D,4,FALSE)</f>
        <v>Premium</v>
      </c>
      <c r="L726" t="str">
        <f>VLOOKUP(A726,MasterTutor!A:D,3,FALSE)</f>
        <v>Professional</v>
      </c>
      <c r="M726" t="str">
        <f>VLOOKUP(A726,MasterTutor!A:D,2,FALSE)</f>
        <v>Ian Plamondon</v>
      </c>
    </row>
    <row r="727" spans="1:13" x14ac:dyDescent="0.2">
      <c r="A727" t="s">
        <v>203</v>
      </c>
      <c r="B727" t="s">
        <v>9158</v>
      </c>
      <c r="C727" s="52">
        <v>0.28999999999999998</v>
      </c>
      <c r="D727" s="52">
        <v>1.08</v>
      </c>
      <c r="E727" s="52">
        <v>1</v>
      </c>
      <c r="F727" s="52">
        <v>0.92</v>
      </c>
      <c r="G727" s="52">
        <v>0.92</v>
      </c>
      <c r="H727">
        <v>0</v>
      </c>
      <c r="I727" s="20"/>
      <c r="J727" s="22"/>
      <c r="K727" t="str">
        <f>VLOOKUP(A727,MasterTutor!A:D,4,FALSE)</f>
        <v>Premium</v>
      </c>
      <c r="L727" t="str">
        <f>VLOOKUP(A727,MasterTutor!A:D,3,FALSE)</f>
        <v>Professional</v>
      </c>
      <c r="M727" t="str">
        <f>VLOOKUP(A727,MasterTutor!A:D,2,FALSE)</f>
        <v>Ian Plamondon</v>
      </c>
    </row>
    <row r="728" spans="1:13" hidden="1" x14ac:dyDescent="0.2">
      <c r="A728" t="s">
        <v>204</v>
      </c>
      <c r="B728" t="s">
        <v>14</v>
      </c>
      <c r="C728" s="52">
        <v>0.9214</v>
      </c>
      <c r="D728" s="52">
        <v>1.0333999999999901</v>
      </c>
      <c r="E728" s="52">
        <v>0.99224806201550297</v>
      </c>
      <c r="F728" s="52">
        <v>0.97</v>
      </c>
      <c r="G728" s="52">
        <v>0.9375</v>
      </c>
      <c r="H728">
        <v>14</v>
      </c>
      <c r="I728" s="20" t="s">
        <v>205</v>
      </c>
      <c r="J728" s="22">
        <v>0.56999999999999995</v>
      </c>
      <c r="K728" t="str">
        <f>VLOOKUP(A728,MasterTutor!A:D,4,FALSE)</f>
        <v>Advanced</v>
      </c>
      <c r="L728" t="str">
        <f>VLOOKUP(A728,MasterTutor!A:D,3,FALSE)</f>
        <v>Professional</v>
      </c>
      <c r="M728" t="str">
        <f>VLOOKUP(A728,MasterTutor!A:D,2,FALSE)</f>
        <v>Ian Plamondon</v>
      </c>
    </row>
    <row r="729" spans="1:13" hidden="1" x14ac:dyDescent="0.2">
      <c r="A729" t="s">
        <v>204</v>
      </c>
      <c r="B729" t="s">
        <v>14</v>
      </c>
      <c r="C729" s="52">
        <v>0.9214</v>
      </c>
      <c r="D729" s="52">
        <v>1.0333999999999901</v>
      </c>
      <c r="E729" s="52">
        <v>0.99224806201550297</v>
      </c>
      <c r="F729" s="52">
        <v>0.97</v>
      </c>
      <c r="G729" s="52">
        <v>0.9375</v>
      </c>
      <c r="H729">
        <v>14</v>
      </c>
      <c r="I729" s="20" t="s">
        <v>205</v>
      </c>
      <c r="J729" s="22">
        <f>_xlfn.TEXTBEFORE(I729, "/")/_xlfn.TEXTAFTER(I729,"/")</f>
        <v>0.5714285714285714</v>
      </c>
      <c r="K729" t="str">
        <f>VLOOKUP(A729,MasterTutor!A:D,4,FALSE)</f>
        <v>Advanced</v>
      </c>
      <c r="L729" t="str">
        <f>VLOOKUP(A729,MasterTutor!A:D,3,FALSE)</f>
        <v>Professional</v>
      </c>
      <c r="M729" t="str">
        <f>VLOOKUP(A729,MasterTutor!A:D,2,FALSE)</f>
        <v>Ian Plamondon</v>
      </c>
    </row>
    <row r="730" spans="1:13" hidden="1" x14ac:dyDescent="0.2">
      <c r="A730" t="s">
        <v>204</v>
      </c>
      <c r="B730" t="s">
        <v>16</v>
      </c>
      <c r="C730" s="52">
        <v>0.91</v>
      </c>
      <c r="D730" s="52">
        <v>1.02</v>
      </c>
      <c r="E730" s="52">
        <v>0.98</v>
      </c>
      <c r="F730" s="52">
        <v>0.96</v>
      </c>
      <c r="G730" s="52">
        <v>0.96</v>
      </c>
      <c r="H730">
        <v>11</v>
      </c>
      <c r="I730" s="23">
        <v>45751</v>
      </c>
      <c r="J730" s="22">
        <v>1</v>
      </c>
      <c r="K730" t="str">
        <f>VLOOKUP(A730,MasterTutor!A:D,4,FALSE)</f>
        <v>Advanced</v>
      </c>
      <c r="L730" t="str">
        <f>VLOOKUP(A730,MasterTutor!A:D,3,FALSE)</f>
        <v>Professional</v>
      </c>
      <c r="M730" t="str">
        <f>VLOOKUP(A730,MasterTutor!A:D,2,FALSE)</f>
        <v>Ian Plamondon</v>
      </c>
    </row>
    <row r="731" spans="1:13" hidden="1" x14ac:dyDescent="0.2">
      <c r="A731" t="s">
        <v>204</v>
      </c>
      <c r="B731" t="s">
        <v>17</v>
      </c>
      <c r="C731" s="52">
        <v>0.88</v>
      </c>
      <c r="D731" s="52">
        <v>1.05</v>
      </c>
      <c r="E731" s="52">
        <v>1</v>
      </c>
      <c r="F731" s="52">
        <v>0.95</v>
      </c>
      <c r="G731" s="52">
        <v>0.78</v>
      </c>
      <c r="H731">
        <v>4</v>
      </c>
      <c r="I731" s="20">
        <v>1</v>
      </c>
      <c r="J731" s="22">
        <f>I731</f>
        <v>1</v>
      </c>
      <c r="K731" t="str">
        <f>VLOOKUP(A731,MasterTutor!A:D,4,FALSE)</f>
        <v>Advanced</v>
      </c>
      <c r="L731" t="str">
        <f>VLOOKUP(A731,MasterTutor!A:D,3,FALSE)</f>
        <v>Professional</v>
      </c>
      <c r="M731" t="str">
        <f>VLOOKUP(A731,MasterTutor!A:D,2,FALSE)</f>
        <v>Ian Plamondon</v>
      </c>
    </row>
    <row r="732" spans="1:13" hidden="1" x14ac:dyDescent="0.2">
      <c r="A732" t="s">
        <v>204</v>
      </c>
      <c r="B732" t="s">
        <v>18</v>
      </c>
      <c r="C732" s="52">
        <v>0.66</v>
      </c>
      <c r="D732" s="52">
        <v>0.97</v>
      </c>
      <c r="E732" s="52">
        <v>1</v>
      </c>
      <c r="F732" s="52">
        <v>0.93</v>
      </c>
      <c r="G732" s="52">
        <v>0.79</v>
      </c>
      <c r="H732">
        <v>8</v>
      </c>
      <c r="I732" s="20" t="s">
        <v>33</v>
      </c>
      <c r="J732" s="22">
        <v>0.75</v>
      </c>
      <c r="K732" t="str">
        <f>VLOOKUP(A732,MasterTutor!A:D,4,FALSE)</f>
        <v>Advanced</v>
      </c>
      <c r="L732" t="str">
        <f>VLOOKUP(A732,MasterTutor!A:D,3,FALSE)</f>
        <v>Professional</v>
      </c>
      <c r="M732" t="str">
        <f>VLOOKUP(A732,MasterTutor!A:D,2,FALSE)</f>
        <v>Ian Plamondon</v>
      </c>
    </row>
    <row r="733" spans="1:13" hidden="1" x14ac:dyDescent="0.2">
      <c r="A733" t="s">
        <v>204</v>
      </c>
      <c r="B733" t="s">
        <v>20</v>
      </c>
      <c r="C733" s="52">
        <v>0.87</v>
      </c>
      <c r="D733" s="52">
        <v>0.92</v>
      </c>
      <c r="E733" s="52">
        <v>1</v>
      </c>
      <c r="F733" s="52">
        <v>1</v>
      </c>
      <c r="G733" s="52">
        <v>0.74</v>
      </c>
      <c r="H733">
        <v>7</v>
      </c>
      <c r="I733" s="20">
        <v>1</v>
      </c>
      <c r="J733" s="22">
        <f>I733</f>
        <v>1</v>
      </c>
      <c r="K733" t="str">
        <f>VLOOKUP(A733,MasterTutor!A:D,4,FALSE)</f>
        <v>Advanced</v>
      </c>
      <c r="L733" t="str">
        <f>VLOOKUP(A733,MasterTutor!A:D,3,FALSE)</f>
        <v>Professional</v>
      </c>
      <c r="M733" t="str">
        <f>VLOOKUP(A733,MasterTutor!A:D,2,FALSE)</f>
        <v>Ian Plamondon</v>
      </c>
    </row>
    <row r="734" spans="1:13" hidden="1" x14ac:dyDescent="0.2">
      <c r="A734" t="s">
        <v>204</v>
      </c>
      <c r="B734" t="s">
        <v>21</v>
      </c>
      <c r="C734" s="52">
        <v>1</v>
      </c>
      <c r="D734" s="52">
        <v>1.1000000000000001</v>
      </c>
      <c r="E734" s="52">
        <v>1</v>
      </c>
      <c r="F734" s="52">
        <v>0.92</v>
      </c>
      <c r="G734" s="52">
        <v>0.96</v>
      </c>
      <c r="H734">
        <v>8</v>
      </c>
      <c r="I734" s="20" t="s">
        <v>45</v>
      </c>
      <c r="J734" s="22">
        <v>1</v>
      </c>
      <c r="K734" t="str">
        <f>VLOOKUP(A734,MasterTutor!A:D,4,FALSE)</f>
        <v>Advanced</v>
      </c>
      <c r="L734" t="str">
        <f>VLOOKUP(A734,MasterTutor!A:D,3,FALSE)</f>
        <v>Professional</v>
      </c>
      <c r="M734" t="str">
        <f>VLOOKUP(A734,MasterTutor!A:D,2,FALSE)</f>
        <v>Ian Plamondon</v>
      </c>
    </row>
    <row r="735" spans="1:13" hidden="1" x14ac:dyDescent="0.2">
      <c r="A735" t="s">
        <v>204</v>
      </c>
      <c r="B735" t="s">
        <v>22</v>
      </c>
      <c r="C735" s="52">
        <v>0.95</v>
      </c>
      <c r="D735" s="52">
        <v>1.1100000000000001</v>
      </c>
      <c r="E735" s="52">
        <v>0.99</v>
      </c>
      <c r="F735" s="52">
        <v>0.96</v>
      </c>
      <c r="G735" s="52">
        <v>1</v>
      </c>
      <c r="H735">
        <v>11</v>
      </c>
      <c r="I735" s="20" t="s">
        <v>23</v>
      </c>
      <c r="J735" s="22">
        <v>1</v>
      </c>
      <c r="K735" t="str">
        <f>VLOOKUP(A735,MasterTutor!A:D,4,FALSE)</f>
        <v>Advanced</v>
      </c>
      <c r="L735" t="str">
        <f>VLOOKUP(A735,MasterTutor!A:D,3,FALSE)</f>
        <v>Professional</v>
      </c>
      <c r="M735" t="str">
        <f>VLOOKUP(A735,MasterTutor!A:D,2,FALSE)</f>
        <v>Ian Plamondon</v>
      </c>
    </row>
    <row r="736" spans="1:13" x14ac:dyDescent="0.2">
      <c r="A736" t="s">
        <v>204</v>
      </c>
      <c r="B736" t="s">
        <v>9158</v>
      </c>
      <c r="C736" s="52">
        <v>0.71</v>
      </c>
      <c r="D736" s="52">
        <v>0.81</v>
      </c>
      <c r="E736" s="52">
        <v>0.99</v>
      </c>
      <c r="F736" s="52">
        <v>0.97</v>
      </c>
      <c r="G736" s="52">
        <v>0.88</v>
      </c>
      <c r="H736">
        <v>10</v>
      </c>
      <c r="I736" s="20">
        <v>0.5</v>
      </c>
      <c r="J736" s="22">
        <v>0.5</v>
      </c>
      <c r="K736" t="str">
        <f>VLOOKUP(A736,MasterTutor!A:D,4,FALSE)</f>
        <v>Advanced</v>
      </c>
      <c r="L736" t="str">
        <f>VLOOKUP(A736,MasterTutor!A:D,3,FALSE)</f>
        <v>Professional</v>
      </c>
      <c r="M736" t="str">
        <f>VLOOKUP(A736,MasterTutor!A:D,2,FALSE)</f>
        <v>Ian Plamondon</v>
      </c>
    </row>
    <row r="737" spans="1:13" hidden="1" x14ac:dyDescent="0.2">
      <c r="A737" t="s">
        <v>206</v>
      </c>
      <c r="B737" t="s">
        <v>14</v>
      </c>
      <c r="C737" s="52">
        <v>0.77500000000000002</v>
      </c>
      <c r="D737" s="52">
        <v>1.1117999999999999</v>
      </c>
      <c r="E737" s="52">
        <v>0.98795180722891496</v>
      </c>
      <c r="F737" s="52">
        <v>0.98245614035087703</v>
      </c>
      <c r="G737" s="52">
        <v>0.47826086956521702</v>
      </c>
      <c r="H737">
        <v>1</v>
      </c>
      <c r="I737" s="20"/>
      <c r="J737" s="22"/>
      <c r="K737" t="str">
        <f>VLOOKUP(A737,MasterTutor!A:D,4,FALSE)</f>
        <v>Premium</v>
      </c>
      <c r="L737" t="str">
        <f>VLOOKUP(A737,MasterTutor!A:D,3,FALSE)</f>
        <v>Professional</v>
      </c>
      <c r="M737" t="str">
        <f>VLOOKUP(A737,MasterTutor!A:D,2,FALSE)</f>
        <v>Jessica Milner</v>
      </c>
    </row>
    <row r="738" spans="1:13" hidden="1" x14ac:dyDescent="0.2">
      <c r="A738" t="s">
        <v>206</v>
      </c>
      <c r="B738" t="s">
        <v>14</v>
      </c>
      <c r="C738" s="52">
        <v>0.77500000000000002</v>
      </c>
      <c r="D738" s="52">
        <v>1.1117999999999999</v>
      </c>
      <c r="E738" s="52">
        <v>0.98795180722891496</v>
      </c>
      <c r="F738" s="52">
        <v>0.98245614035087703</v>
      </c>
      <c r="G738" s="52">
        <v>0.47826086956521702</v>
      </c>
      <c r="H738">
        <v>1</v>
      </c>
      <c r="J738" s="19"/>
      <c r="K738" t="str">
        <f>VLOOKUP(A738,MasterTutor!A:D,4,FALSE)</f>
        <v>Premium</v>
      </c>
      <c r="L738" t="str">
        <f>VLOOKUP(A738,MasterTutor!A:D,3,FALSE)</f>
        <v>Professional</v>
      </c>
      <c r="M738" t="str">
        <f>VLOOKUP(A738,MasterTutor!A:D,2,FALSE)</f>
        <v>Jessica Milner</v>
      </c>
    </row>
    <row r="739" spans="1:13" hidden="1" x14ac:dyDescent="0.2">
      <c r="A739" t="s">
        <v>206</v>
      </c>
      <c r="B739" t="s">
        <v>16</v>
      </c>
      <c r="C739" s="52">
        <v>0.33</v>
      </c>
      <c r="D739" s="52">
        <v>0.92</v>
      </c>
      <c r="E739" s="52">
        <v>1</v>
      </c>
      <c r="F739" s="52">
        <v>1</v>
      </c>
      <c r="G739" s="52">
        <v>0.42</v>
      </c>
      <c r="H739">
        <v>0</v>
      </c>
      <c r="I739" s="23" t="s">
        <v>34</v>
      </c>
      <c r="J739" s="22">
        <v>0</v>
      </c>
      <c r="K739" t="str">
        <f>VLOOKUP(A739,MasterTutor!A:D,4,FALSE)</f>
        <v>Premium</v>
      </c>
      <c r="L739" t="str">
        <f>VLOOKUP(A739,MasterTutor!A:D,3,FALSE)</f>
        <v>Professional</v>
      </c>
      <c r="M739" t="str">
        <f>VLOOKUP(A739,MasterTutor!A:D,2,FALSE)</f>
        <v>Jessica Milner</v>
      </c>
    </row>
    <row r="740" spans="1:13" hidden="1" x14ac:dyDescent="0.2">
      <c r="A740" t="s">
        <v>206</v>
      </c>
      <c r="B740" t="s">
        <v>17</v>
      </c>
      <c r="C740" s="52">
        <v>0.7</v>
      </c>
      <c r="D740" s="52">
        <v>0.97</v>
      </c>
      <c r="E740" s="52">
        <v>0.99</v>
      </c>
      <c r="F740" s="52">
        <v>0.92</v>
      </c>
      <c r="G740" s="52">
        <v>0.75</v>
      </c>
      <c r="H740">
        <v>2</v>
      </c>
      <c r="I740" s="20" t="s">
        <v>94</v>
      </c>
      <c r="J740" s="22">
        <v>0.83</v>
      </c>
      <c r="K740" t="str">
        <f>VLOOKUP(A740,MasterTutor!A:D,4,FALSE)</f>
        <v>Premium</v>
      </c>
      <c r="L740" t="str">
        <f>VLOOKUP(A740,MasterTutor!A:D,3,FALSE)</f>
        <v>Professional</v>
      </c>
      <c r="M740" t="str">
        <f>VLOOKUP(A740,MasterTutor!A:D,2,FALSE)</f>
        <v>Jessica Milner</v>
      </c>
    </row>
    <row r="741" spans="1:13" hidden="1" x14ac:dyDescent="0.2">
      <c r="A741" t="s">
        <v>206</v>
      </c>
      <c r="B741" t="s">
        <v>18</v>
      </c>
      <c r="C741" s="52">
        <v>0.78</v>
      </c>
      <c r="D741" s="52">
        <v>1.07</v>
      </c>
      <c r="E741" s="52">
        <v>1</v>
      </c>
      <c r="F741" s="52">
        <v>0.98</v>
      </c>
      <c r="G741" s="52">
        <v>0.67</v>
      </c>
      <c r="H741">
        <v>2</v>
      </c>
      <c r="I741" s="20">
        <v>1</v>
      </c>
      <c r="J741" s="22">
        <f>I741</f>
        <v>1</v>
      </c>
      <c r="K741" t="str">
        <f>VLOOKUP(A741,MasterTutor!A:D,4,FALSE)</f>
        <v>Premium</v>
      </c>
      <c r="L741" t="str">
        <f>VLOOKUP(A741,MasterTutor!A:D,3,FALSE)</f>
        <v>Professional</v>
      </c>
      <c r="M741" t="str">
        <f>VLOOKUP(A741,MasterTutor!A:D,2,FALSE)</f>
        <v>Jessica Milner</v>
      </c>
    </row>
    <row r="742" spans="1:13" hidden="1" x14ac:dyDescent="0.2">
      <c r="A742" t="s">
        <v>206</v>
      </c>
      <c r="B742" t="s">
        <v>20</v>
      </c>
      <c r="C742" s="52">
        <v>0.9</v>
      </c>
      <c r="D742" s="52">
        <v>1.1499999999999999</v>
      </c>
      <c r="E742" s="52">
        <v>0.99</v>
      </c>
      <c r="F742" s="52">
        <v>0.93</v>
      </c>
      <c r="G742" s="52">
        <v>0.41</v>
      </c>
      <c r="H742" t="e">
        <v>#N/A</v>
      </c>
      <c r="I742" s="20" t="s">
        <v>33</v>
      </c>
      <c r="J742" s="22">
        <v>0.75</v>
      </c>
      <c r="K742" t="str">
        <f>VLOOKUP(A742,MasterTutor!A:D,4,FALSE)</f>
        <v>Premium</v>
      </c>
      <c r="L742" t="str">
        <f>VLOOKUP(A742,MasterTutor!A:D,3,FALSE)</f>
        <v>Professional</v>
      </c>
      <c r="M742" t="str">
        <f>VLOOKUP(A742,MasterTutor!A:D,2,FALSE)</f>
        <v>Jessica Milner</v>
      </c>
    </row>
    <row r="743" spans="1:13" hidden="1" x14ac:dyDescent="0.2">
      <c r="A743" t="s">
        <v>206</v>
      </c>
      <c r="B743" t="s">
        <v>21</v>
      </c>
      <c r="C743" s="52">
        <v>0.75</v>
      </c>
      <c r="D743" s="52">
        <v>1.23</v>
      </c>
      <c r="E743" s="52">
        <v>0.98</v>
      </c>
      <c r="F743" s="52">
        <v>0.96</v>
      </c>
      <c r="G743" s="52">
        <v>0.4</v>
      </c>
      <c r="H743">
        <v>2</v>
      </c>
      <c r="I743" s="20" t="s">
        <v>34</v>
      </c>
      <c r="J743" s="22">
        <v>0</v>
      </c>
      <c r="K743" t="str">
        <f>VLOOKUP(A743,MasterTutor!A:D,4,FALSE)</f>
        <v>Premium</v>
      </c>
      <c r="L743" t="str">
        <f>VLOOKUP(A743,MasterTutor!A:D,3,FALSE)</f>
        <v>Professional</v>
      </c>
      <c r="M743" t="str">
        <f>VLOOKUP(A743,MasterTutor!A:D,2,FALSE)</f>
        <v>Jessica Milner</v>
      </c>
    </row>
    <row r="744" spans="1:13" hidden="1" x14ac:dyDescent="0.2">
      <c r="A744" t="s">
        <v>206</v>
      </c>
      <c r="B744" t="s">
        <v>22</v>
      </c>
      <c r="C744" s="52">
        <v>0.77</v>
      </c>
      <c r="D744" s="52">
        <v>0.97</v>
      </c>
      <c r="E744" s="52">
        <v>0.99</v>
      </c>
      <c r="F744" s="52">
        <v>0.95</v>
      </c>
      <c r="G744" s="52">
        <v>0.32</v>
      </c>
      <c r="H744">
        <v>6</v>
      </c>
      <c r="I744" s="20" t="s">
        <v>37</v>
      </c>
      <c r="J744" s="22">
        <v>0.66</v>
      </c>
      <c r="K744" t="str">
        <f>VLOOKUP(A744,MasterTutor!A:D,4,FALSE)</f>
        <v>Premium</v>
      </c>
      <c r="L744" t="str">
        <f>VLOOKUP(A744,MasterTutor!A:D,3,FALSE)</f>
        <v>Professional</v>
      </c>
      <c r="M744" t="str">
        <f>VLOOKUP(A744,MasterTutor!A:D,2,FALSE)</f>
        <v>Jessica Milner</v>
      </c>
    </row>
    <row r="745" spans="1:13" x14ac:dyDescent="0.2">
      <c r="A745" t="s">
        <v>206</v>
      </c>
      <c r="B745" t="s">
        <v>9158</v>
      </c>
      <c r="C745" s="52">
        <v>0.51</v>
      </c>
      <c r="D745" s="52">
        <v>1.19</v>
      </c>
      <c r="E745" s="52">
        <v>0.96</v>
      </c>
      <c r="F745" s="52">
        <v>0.97</v>
      </c>
      <c r="G745" s="52">
        <v>0.59</v>
      </c>
      <c r="H745">
        <v>0</v>
      </c>
      <c r="I745" s="20" t="s">
        <v>34</v>
      </c>
      <c r="J745" s="22">
        <v>0</v>
      </c>
      <c r="K745" t="str">
        <f>VLOOKUP(A745,MasterTutor!A:D,4,FALSE)</f>
        <v>Premium</v>
      </c>
      <c r="L745" t="str">
        <f>VLOOKUP(A745,MasterTutor!A:D,3,FALSE)</f>
        <v>Professional</v>
      </c>
      <c r="M745" t="str">
        <f>VLOOKUP(A745,MasterTutor!A:D,2,FALSE)</f>
        <v>Jessica Milner</v>
      </c>
    </row>
    <row r="746" spans="1:13" hidden="1" x14ac:dyDescent="0.2">
      <c r="A746" t="s">
        <v>207</v>
      </c>
      <c r="B746" t="s">
        <v>14</v>
      </c>
      <c r="C746" s="52">
        <v>0.875</v>
      </c>
      <c r="D746" s="52">
        <v>0.99179999999999902</v>
      </c>
      <c r="E746" s="52">
        <v>0.91869918699186903</v>
      </c>
      <c r="F746" s="52">
        <v>0.96250000000000002</v>
      </c>
      <c r="G746" s="52">
        <v>0.952380952380952</v>
      </c>
      <c r="H746">
        <v>14</v>
      </c>
      <c r="I746" s="20" t="s">
        <v>51</v>
      </c>
      <c r="J746" s="22">
        <v>0</v>
      </c>
      <c r="K746" t="str">
        <f>VLOOKUP(A746,MasterTutor!A:D,4,FALSE)</f>
        <v>Advanced</v>
      </c>
      <c r="L746" t="str">
        <f>VLOOKUP(A746,MasterTutor!A:D,3,FALSE)</f>
        <v>Professional</v>
      </c>
      <c r="M746" t="str">
        <f>VLOOKUP(A746,MasterTutor!A:D,2,FALSE)</f>
        <v>Kristin Haase-Alvey</v>
      </c>
    </row>
    <row r="747" spans="1:13" hidden="1" x14ac:dyDescent="0.2">
      <c r="A747" t="s">
        <v>207</v>
      </c>
      <c r="B747" t="s">
        <v>16</v>
      </c>
      <c r="C747" s="52">
        <v>0.87</v>
      </c>
      <c r="D747" s="52">
        <v>0.93</v>
      </c>
      <c r="E747" s="52">
        <v>0.92</v>
      </c>
      <c r="F747" s="52">
        <v>0.96</v>
      </c>
      <c r="G747" s="52">
        <v>0.9</v>
      </c>
      <c r="H747">
        <v>8</v>
      </c>
      <c r="I747" s="23">
        <v>45755</v>
      </c>
      <c r="J747" s="24">
        <v>0.5</v>
      </c>
      <c r="K747" t="str">
        <f>VLOOKUP(A747,MasterTutor!A:D,4,FALSE)</f>
        <v>Advanced</v>
      </c>
      <c r="L747" t="str">
        <f>VLOOKUP(A747,MasterTutor!A:D,3,FALSE)</f>
        <v>Professional</v>
      </c>
      <c r="M747" t="str">
        <f>VLOOKUP(A747,MasterTutor!A:D,2,FALSE)</f>
        <v>Kristin Haase-Alvey</v>
      </c>
    </row>
    <row r="748" spans="1:13" hidden="1" x14ac:dyDescent="0.2">
      <c r="A748" t="s">
        <v>207</v>
      </c>
      <c r="B748" t="s">
        <v>17</v>
      </c>
      <c r="C748" s="52">
        <v>0.6</v>
      </c>
      <c r="D748" s="52">
        <v>0.94</v>
      </c>
      <c r="E748" s="52">
        <v>0.88</v>
      </c>
      <c r="F748" s="52">
        <v>0.97</v>
      </c>
      <c r="G748" s="52">
        <v>0.33</v>
      </c>
      <c r="H748">
        <v>5</v>
      </c>
      <c r="I748" s="20">
        <v>0</v>
      </c>
      <c r="J748" s="22">
        <f>I748</f>
        <v>0</v>
      </c>
      <c r="K748" t="str">
        <f>VLOOKUP(A748,MasterTutor!A:D,4,FALSE)</f>
        <v>Advanced</v>
      </c>
      <c r="L748" t="str">
        <f>VLOOKUP(A748,MasterTutor!A:D,3,FALSE)</f>
        <v>Professional</v>
      </c>
      <c r="M748" t="str">
        <f>VLOOKUP(A748,MasterTutor!A:D,2,FALSE)</f>
        <v>Kristin Haase-Alvey</v>
      </c>
    </row>
    <row r="749" spans="1:13" hidden="1" x14ac:dyDescent="0.2">
      <c r="A749" t="s">
        <v>207</v>
      </c>
      <c r="B749" t="s">
        <v>18</v>
      </c>
      <c r="C749" s="52">
        <v>0.14000000000000001</v>
      </c>
      <c r="D749" s="52">
        <v>0.47</v>
      </c>
      <c r="E749" s="52">
        <v>0.95</v>
      </c>
      <c r="F749" s="52">
        <v>0.83</v>
      </c>
      <c r="G749" s="52">
        <v>0.57999999999999996</v>
      </c>
      <c r="H749">
        <v>2</v>
      </c>
      <c r="I749" s="20">
        <v>1</v>
      </c>
      <c r="J749" s="22">
        <f>I749</f>
        <v>1</v>
      </c>
      <c r="K749" t="str">
        <f>VLOOKUP(A749,MasterTutor!A:D,4,FALSE)</f>
        <v>Advanced</v>
      </c>
      <c r="L749" t="str">
        <f>VLOOKUP(A749,MasterTutor!A:D,3,FALSE)</f>
        <v>Professional</v>
      </c>
      <c r="M749" t="str">
        <f>VLOOKUP(A749,MasterTutor!A:D,2,FALSE)</f>
        <v>Kristin Haase-Alvey</v>
      </c>
    </row>
    <row r="750" spans="1:13" hidden="1" x14ac:dyDescent="0.2">
      <c r="A750" t="s">
        <v>207</v>
      </c>
      <c r="B750" t="s">
        <v>20</v>
      </c>
      <c r="C750" s="52">
        <v>0.53</v>
      </c>
      <c r="D750" s="52">
        <v>1.02</v>
      </c>
      <c r="E750" s="52">
        <v>0.96</v>
      </c>
      <c r="F750" s="52">
        <v>0.9</v>
      </c>
      <c r="G750" s="52">
        <v>0.75</v>
      </c>
      <c r="H750">
        <v>5</v>
      </c>
      <c r="I750" s="20" t="s">
        <v>208</v>
      </c>
      <c r="J750" s="22">
        <v>0.13</v>
      </c>
      <c r="K750" t="str">
        <f>VLOOKUP(A750,MasterTutor!A:D,4,FALSE)</f>
        <v>Advanced</v>
      </c>
      <c r="L750" t="str">
        <f>VLOOKUP(A750,MasterTutor!A:D,3,FALSE)</f>
        <v>Professional</v>
      </c>
      <c r="M750" t="str">
        <f>VLOOKUP(A750,MasterTutor!A:D,2,FALSE)</f>
        <v>Kristin Haase-Alvey</v>
      </c>
    </row>
    <row r="751" spans="1:13" hidden="1" x14ac:dyDescent="0.2">
      <c r="A751" t="s">
        <v>207</v>
      </c>
      <c r="B751" t="s">
        <v>21</v>
      </c>
      <c r="C751" s="52">
        <v>0.72</v>
      </c>
      <c r="D751" s="52">
        <v>1.07</v>
      </c>
      <c r="E751" s="52">
        <v>0.95</v>
      </c>
      <c r="F751" s="52">
        <v>0.97</v>
      </c>
      <c r="G751" s="52">
        <v>0.92</v>
      </c>
      <c r="H751">
        <v>6</v>
      </c>
      <c r="I751" s="20" t="s">
        <v>101</v>
      </c>
      <c r="J751" s="22">
        <v>0.4</v>
      </c>
      <c r="K751" t="str">
        <f>VLOOKUP(A751,MasterTutor!A:D,4,FALSE)</f>
        <v>Advanced</v>
      </c>
      <c r="L751" t="str">
        <f>VLOOKUP(A751,MasterTutor!A:D,3,FALSE)</f>
        <v>Professional</v>
      </c>
      <c r="M751" t="str">
        <f>VLOOKUP(A751,MasterTutor!A:D,2,FALSE)</f>
        <v>Kristin Haase-Alvey</v>
      </c>
    </row>
    <row r="752" spans="1:13" hidden="1" x14ac:dyDescent="0.2">
      <c r="A752" t="s">
        <v>207</v>
      </c>
      <c r="B752" t="s">
        <v>22</v>
      </c>
      <c r="C752" s="52">
        <v>0.95</v>
      </c>
      <c r="D752" s="52">
        <v>0.96</v>
      </c>
      <c r="E752" s="52">
        <v>0.92</v>
      </c>
      <c r="F752" s="52">
        <v>1</v>
      </c>
      <c r="G752" s="52">
        <v>0.88</v>
      </c>
      <c r="H752">
        <v>12</v>
      </c>
      <c r="I752" s="20" t="s">
        <v>143</v>
      </c>
      <c r="J752" s="22">
        <v>0</v>
      </c>
      <c r="K752" t="str">
        <f>VLOOKUP(A752,MasterTutor!A:D,4,FALSE)</f>
        <v>Advanced</v>
      </c>
      <c r="L752" t="str">
        <f>VLOOKUP(A752,MasterTutor!A:D,3,FALSE)</f>
        <v>Professional</v>
      </c>
      <c r="M752" t="str">
        <f>VLOOKUP(A752,MasterTutor!A:D,2,FALSE)</f>
        <v>Kristin Haase-Alvey</v>
      </c>
    </row>
    <row r="753" spans="1:13" x14ac:dyDescent="0.2">
      <c r="A753" t="s">
        <v>207</v>
      </c>
      <c r="B753" t="s">
        <v>9158</v>
      </c>
      <c r="C753" s="52">
        <v>0.74</v>
      </c>
      <c r="D753" s="52">
        <v>0.85</v>
      </c>
      <c r="E753" s="52">
        <v>0.95</v>
      </c>
      <c r="F753" s="52">
        <v>0.84</v>
      </c>
      <c r="G753" s="52">
        <v>1</v>
      </c>
      <c r="H753">
        <v>16</v>
      </c>
      <c r="I753" s="20"/>
      <c r="J753" s="22"/>
      <c r="K753" t="str">
        <f>VLOOKUP(A753,MasterTutor!A:D,4,FALSE)</f>
        <v>Advanced</v>
      </c>
      <c r="L753" t="str">
        <f>VLOOKUP(A753,MasterTutor!A:D,3,FALSE)</f>
        <v>Professional</v>
      </c>
      <c r="M753" t="str">
        <f>VLOOKUP(A753,MasterTutor!A:D,2,FALSE)</f>
        <v>Kristin Haase-Alvey</v>
      </c>
    </row>
    <row r="754" spans="1:13" hidden="1" x14ac:dyDescent="0.2">
      <c r="A754" t="s">
        <v>209</v>
      </c>
      <c r="B754" t="s">
        <v>14</v>
      </c>
      <c r="C754" s="52">
        <v>1.05209999999999</v>
      </c>
      <c r="D754" s="52">
        <v>1.5194999999999901</v>
      </c>
      <c r="E754" s="52">
        <v>0.79245283018867896</v>
      </c>
      <c r="F754" s="52">
        <v>0.6875</v>
      </c>
      <c r="G754" s="52">
        <v>0.55555555555555503</v>
      </c>
      <c r="H754">
        <v>2</v>
      </c>
      <c r="I754" s="20" t="s">
        <v>34</v>
      </c>
      <c r="J754" s="22">
        <v>0</v>
      </c>
      <c r="K754" t="str">
        <f>VLOOKUP(A754,MasterTutor!A:D,4,FALSE)</f>
        <v>Advanced</v>
      </c>
      <c r="L754" t="str">
        <f>VLOOKUP(A754,MasterTutor!A:D,3,FALSE)</f>
        <v>Adjunct- BUC</v>
      </c>
      <c r="M754" t="str">
        <f>VLOOKUP(A754,MasterTutor!A:D,2,FALSE)</f>
        <v>Ela Cross</v>
      </c>
    </row>
    <row r="755" spans="1:13" hidden="1" x14ac:dyDescent="0.2">
      <c r="A755" t="s">
        <v>209</v>
      </c>
      <c r="B755" t="s">
        <v>16</v>
      </c>
      <c r="C755" s="52">
        <v>1.03</v>
      </c>
      <c r="D755" s="52">
        <v>1.54</v>
      </c>
      <c r="E755" s="52">
        <v>0.92</v>
      </c>
      <c r="F755" s="52">
        <v>0.96</v>
      </c>
      <c r="G755" s="52">
        <v>1</v>
      </c>
      <c r="H755">
        <v>2</v>
      </c>
      <c r="I755" s="23">
        <v>45691</v>
      </c>
      <c r="J755" s="24">
        <v>0.67</v>
      </c>
      <c r="K755" t="str">
        <f>VLOOKUP(A755,MasterTutor!A:D,4,FALSE)</f>
        <v>Advanced</v>
      </c>
      <c r="L755" t="str">
        <f>VLOOKUP(A755,MasterTutor!A:D,3,FALSE)</f>
        <v>Adjunct- BUC</v>
      </c>
      <c r="M755" t="str">
        <f>VLOOKUP(A755,MasterTutor!A:D,2,FALSE)</f>
        <v>Ela Cross</v>
      </c>
    </row>
    <row r="756" spans="1:13" hidden="1" x14ac:dyDescent="0.2">
      <c r="A756" t="s">
        <v>209</v>
      </c>
      <c r="B756" t="s">
        <v>22</v>
      </c>
      <c r="C756" s="52">
        <v>1.39</v>
      </c>
      <c r="D756" s="52">
        <v>1.93</v>
      </c>
      <c r="E756" s="52">
        <v>0.94</v>
      </c>
      <c r="F756" s="52">
        <v>0.93</v>
      </c>
      <c r="G756" s="52">
        <v>0.4</v>
      </c>
      <c r="H756">
        <v>0</v>
      </c>
      <c r="I756" s="20" t="s">
        <v>184</v>
      </c>
      <c r="J756" s="22">
        <v>0</v>
      </c>
      <c r="K756" t="str">
        <f>VLOOKUP(A756,MasterTutor!A:D,4,FALSE)</f>
        <v>Advanced</v>
      </c>
      <c r="L756" t="str">
        <f>VLOOKUP(A756,MasterTutor!A:D,3,FALSE)</f>
        <v>Adjunct- BUC</v>
      </c>
      <c r="M756" t="str">
        <f>VLOOKUP(A756,MasterTutor!A:D,2,FALSE)</f>
        <v>Ela Cross</v>
      </c>
    </row>
    <row r="757" spans="1:13" x14ac:dyDescent="0.2">
      <c r="A757" t="s">
        <v>209</v>
      </c>
      <c r="B757" t="s">
        <v>9158</v>
      </c>
      <c r="C757" s="52">
        <v>1</v>
      </c>
      <c r="D757" s="52">
        <v>1.34</v>
      </c>
      <c r="E757" s="52">
        <v>0.9</v>
      </c>
      <c r="F757" s="52">
        <v>0.9</v>
      </c>
      <c r="G757" s="52">
        <v>0.44</v>
      </c>
      <c r="H757">
        <v>5</v>
      </c>
      <c r="I757" s="20">
        <v>0.2</v>
      </c>
      <c r="J757" s="22">
        <f>1/5</f>
        <v>0.2</v>
      </c>
      <c r="K757" t="str">
        <f>VLOOKUP(A757,MasterTutor!A:D,4,FALSE)</f>
        <v>Advanced</v>
      </c>
      <c r="L757" t="str">
        <f>VLOOKUP(A757,MasterTutor!A:D,3,FALSE)</f>
        <v>Adjunct- BUC</v>
      </c>
      <c r="M757" t="str">
        <f>VLOOKUP(A757,MasterTutor!A:D,2,FALSE)</f>
        <v>Ela Cross</v>
      </c>
    </row>
    <row r="758" spans="1:13" hidden="1" x14ac:dyDescent="0.2">
      <c r="A758" t="s">
        <v>210</v>
      </c>
      <c r="B758" t="s">
        <v>14</v>
      </c>
      <c r="C758" s="52">
        <v>0.71879999999999999</v>
      </c>
      <c r="D758" s="52">
        <v>1.0754999999999999</v>
      </c>
      <c r="E758" s="52">
        <v>0.98275862068965503</v>
      </c>
      <c r="F758" s="52">
        <v>0.97560975609755995</v>
      </c>
      <c r="G758" s="52">
        <v>1</v>
      </c>
      <c r="H758">
        <v>3</v>
      </c>
      <c r="I758" s="20" t="s">
        <v>35</v>
      </c>
      <c r="J758" s="22">
        <v>1</v>
      </c>
      <c r="K758" t="str">
        <f>VLOOKUP(A758,MasterTutor!A:D,4,FALSE)</f>
        <v>Distinguished</v>
      </c>
      <c r="L758" t="str">
        <f>VLOOKUP(A758,MasterTutor!A:D,3,FALSE)</f>
        <v>Adjunct</v>
      </c>
      <c r="M758" t="str">
        <f>VLOOKUP(A758,MasterTutor!A:D,2,FALSE)</f>
        <v>Kristin Haase-Alvey</v>
      </c>
    </row>
    <row r="759" spans="1:13" hidden="1" x14ac:dyDescent="0.2">
      <c r="A759" t="s">
        <v>210</v>
      </c>
      <c r="B759" t="s">
        <v>16</v>
      </c>
      <c r="C759" s="52">
        <v>0.74</v>
      </c>
      <c r="D759" s="52">
        <v>1.1000000000000001</v>
      </c>
      <c r="E759" s="52">
        <v>1</v>
      </c>
      <c r="F759" s="52">
        <v>0.97</v>
      </c>
      <c r="G759" s="52">
        <v>1</v>
      </c>
      <c r="H759">
        <v>3</v>
      </c>
      <c r="I759" s="23"/>
      <c r="J759" s="19"/>
      <c r="K759" t="str">
        <f>VLOOKUP(A759,MasterTutor!A:D,4,FALSE)</f>
        <v>Distinguished</v>
      </c>
      <c r="L759" t="str">
        <f>VLOOKUP(A759,MasterTutor!A:D,3,FALSE)</f>
        <v>Adjunct</v>
      </c>
      <c r="M759" t="str">
        <f>VLOOKUP(A759,MasterTutor!A:D,2,FALSE)</f>
        <v>Kristin Haase-Alvey</v>
      </c>
    </row>
    <row r="760" spans="1:13" hidden="1" x14ac:dyDescent="0.2">
      <c r="A760" t="s">
        <v>210</v>
      </c>
      <c r="B760" t="s">
        <v>17</v>
      </c>
      <c r="C760" s="52">
        <v>0.49</v>
      </c>
      <c r="D760" s="52">
        <v>0.96</v>
      </c>
      <c r="E760" s="52">
        <v>1</v>
      </c>
      <c r="F760" s="52">
        <v>1</v>
      </c>
      <c r="G760" s="52">
        <v>0.89</v>
      </c>
      <c r="H760">
        <v>4</v>
      </c>
      <c r="I760" s="20">
        <v>1</v>
      </c>
      <c r="J760" s="22">
        <f>I760</f>
        <v>1</v>
      </c>
      <c r="K760" t="str">
        <f>VLOOKUP(A760,MasterTutor!A:D,4,FALSE)</f>
        <v>Distinguished</v>
      </c>
      <c r="L760" t="str">
        <f>VLOOKUP(A760,MasterTutor!A:D,3,FALSE)</f>
        <v>Adjunct</v>
      </c>
      <c r="M760" t="str">
        <f>VLOOKUP(A760,MasterTutor!A:D,2,FALSE)</f>
        <v>Kristin Haase-Alvey</v>
      </c>
    </row>
    <row r="761" spans="1:13" hidden="1" x14ac:dyDescent="0.2">
      <c r="A761" t="s">
        <v>210</v>
      </c>
      <c r="B761" t="s">
        <v>18</v>
      </c>
      <c r="C761" s="52">
        <v>0.33</v>
      </c>
      <c r="D761" s="52">
        <v>1.05</v>
      </c>
      <c r="E761" s="52">
        <v>1</v>
      </c>
      <c r="F761" s="52">
        <v>1</v>
      </c>
      <c r="G761" s="52">
        <v>0.91</v>
      </c>
      <c r="H761">
        <v>4</v>
      </c>
      <c r="J761" s="19"/>
      <c r="K761" t="str">
        <f>VLOOKUP(A761,MasterTutor!A:D,4,FALSE)</f>
        <v>Distinguished</v>
      </c>
      <c r="L761" t="str">
        <f>VLOOKUP(A761,MasterTutor!A:D,3,FALSE)</f>
        <v>Adjunct</v>
      </c>
      <c r="M761" t="str">
        <f>VLOOKUP(A761,MasterTutor!A:D,2,FALSE)</f>
        <v>Kristin Haase-Alvey</v>
      </c>
    </row>
    <row r="762" spans="1:13" hidden="1" x14ac:dyDescent="0.2">
      <c r="A762" t="s">
        <v>210</v>
      </c>
      <c r="B762" t="s">
        <v>20</v>
      </c>
      <c r="C762" s="52">
        <v>0.4</v>
      </c>
      <c r="D762" s="52">
        <v>1</v>
      </c>
      <c r="E762" s="52">
        <v>1</v>
      </c>
      <c r="F762" s="52">
        <v>1</v>
      </c>
      <c r="G762" s="52">
        <v>0.88</v>
      </c>
      <c r="H762">
        <v>3</v>
      </c>
      <c r="I762" s="20">
        <v>1</v>
      </c>
      <c r="J762" s="22">
        <f>I762</f>
        <v>1</v>
      </c>
      <c r="K762" t="str">
        <f>VLOOKUP(A762,MasterTutor!A:D,4,FALSE)</f>
        <v>Distinguished</v>
      </c>
      <c r="L762" t="str">
        <f>VLOOKUP(A762,MasterTutor!A:D,3,FALSE)</f>
        <v>Adjunct</v>
      </c>
      <c r="M762" t="str">
        <f>VLOOKUP(A762,MasterTutor!A:D,2,FALSE)</f>
        <v>Kristin Haase-Alvey</v>
      </c>
    </row>
    <row r="763" spans="1:13" hidden="1" x14ac:dyDescent="0.2">
      <c r="A763" t="s">
        <v>210</v>
      </c>
      <c r="B763" t="s">
        <v>21</v>
      </c>
      <c r="C763" s="52">
        <v>0.53</v>
      </c>
      <c r="D763" s="52">
        <v>1</v>
      </c>
      <c r="E763" s="52">
        <v>1</v>
      </c>
      <c r="F763" s="52">
        <v>0.93</v>
      </c>
      <c r="G763" s="52">
        <v>0.89</v>
      </c>
      <c r="H763">
        <v>4</v>
      </c>
      <c r="I763" s="21"/>
      <c r="J763" s="19"/>
      <c r="K763" t="str">
        <f>VLOOKUP(A763,MasterTutor!A:D,4,FALSE)</f>
        <v>Distinguished</v>
      </c>
      <c r="L763" t="str">
        <f>VLOOKUP(A763,MasterTutor!A:D,3,FALSE)</f>
        <v>Adjunct</v>
      </c>
      <c r="M763" t="str">
        <f>VLOOKUP(A763,MasterTutor!A:D,2,FALSE)</f>
        <v>Kristin Haase-Alvey</v>
      </c>
    </row>
    <row r="764" spans="1:13" hidden="1" x14ac:dyDescent="0.2">
      <c r="A764" t="s">
        <v>210</v>
      </c>
      <c r="B764" t="s">
        <v>22</v>
      </c>
      <c r="C764" s="52">
        <v>0.52</v>
      </c>
      <c r="D764" s="52">
        <v>1.04</v>
      </c>
      <c r="E764" s="52">
        <v>1</v>
      </c>
      <c r="F764" s="52">
        <v>0.97</v>
      </c>
      <c r="G764" s="52">
        <v>0.83</v>
      </c>
      <c r="H764">
        <v>1</v>
      </c>
      <c r="I764" s="20" t="s">
        <v>45</v>
      </c>
      <c r="J764" s="22">
        <v>1</v>
      </c>
      <c r="K764" t="str">
        <f>VLOOKUP(A764,MasterTutor!A:D,4,FALSE)</f>
        <v>Distinguished</v>
      </c>
      <c r="L764" t="str">
        <f>VLOOKUP(A764,MasterTutor!A:D,3,FALSE)</f>
        <v>Adjunct</v>
      </c>
      <c r="M764" t="str">
        <f>VLOOKUP(A764,MasterTutor!A:D,2,FALSE)</f>
        <v>Kristin Haase-Alvey</v>
      </c>
    </row>
    <row r="765" spans="1:13" x14ac:dyDescent="0.2">
      <c r="A765" t="s">
        <v>210</v>
      </c>
      <c r="B765" t="s">
        <v>9158</v>
      </c>
      <c r="C765" s="52">
        <v>0.55000000000000004</v>
      </c>
      <c r="D765" s="52">
        <v>0.86</v>
      </c>
      <c r="E765" s="52">
        <v>1</v>
      </c>
      <c r="F765" s="52">
        <v>1</v>
      </c>
      <c r="G765" s="52">
        <v>0.93</v>
      </c>
      <c r="H765">
        <v>4</v>
      </c>
      <c r="I765" s="20">
        <v>1</v>
      </c>
      <c r="J765" s="22">
        <v>1</v>
      </c>
      <c r="K765" t="str">
        <f>VLOOKUP(A765,MasterTutor!A:D,4,FALSE)</f>
        <v>Distinguished</v>
      </c>
      <c r="L765" t="str">
        <f>VLOOKUP(A765,MasterTutor!A:D,3,FALSE)</f>
        <v>Adjunct</v>
      </c>
      <c r="M765" t="str">
        <f>VLOOKUP(A765,MasterTutor!A:D,2,FALSE)</f>
        <v>Kristin Haase-Alvey</v>
      </c>
    </row>
    <row r="766" spans="1:13" hidden="1" x14ac:dyDescent="0.2">
      <c r="A766" t="s">
        <v>211</v>
      </c>
      <c r="B766" t="s">
        <v>14</v>
      </c>
      <c r="C766" s="52">
        <v>0.92920000000000003</v>
      </c>
      <c r="D766" s="52">
        <v>0.95889999999999997</v>
      </c>
      <c r="E766" s="52">
        <v>1</v>
      </c>
      <c r="F766" s="52">
        <v>0.96341463414634099</v>
      </c>
      <c r="G766" s="52">
        <v>0.68</v>
      </c>
      <c r="H766">
        <v>6</v>
      </c>
      <c r="I766" s="20" t="s">
        <v>45</v>
      </c>
      <c r="J766" s="22">
        <v>1</v>
      </c>
      <c r="K766" t="str">
        <f>VLOOKUP(A766,MasterTutor!A:D,4,FALSE)</f>
        <v>Advanced</v>
      </c>
      <c r="L766" t="str">
        <f>VLOOKUP(A766,MasterTutor!A:D,3,FALSE)</f>
        <v>Professional</v>
      </c>
      <c r="M766" t="str">
        <f>VLOOKUP(A766,MasterTutor!A:D,2,FALSE)</f>
        <v>Kristin Haase-Alvey</v>
      </c>
    </row>
    <row r="767" spans="1:13" hidden="1" x14ac:dyDescent="0.2">
      <c r="A767" t="s">
        <v>211</v>
      </c>
      <c r="B767" t="s">
        <v>16</v>
      </c>
      <c r="C767" s="52">
        <v>0.83</v>
      </c>
      <c r="D767" s="52">
        <v>0.91</v>
      </c>
      <c r="E767" s="52">
        <v>1</v>
      </c>
      <c r="F767" s="52">
        <v>0.99</v>
      </c>
      <c r="G767" s="52">
        <v>0.83</v>
      </c>
      <c r="H767">
        <v>3</v>
      </c>
      <c r="I767" s="23">
        <v>45660</v>
      </c>
      <c r="J767" s="24">
        <f>1/3</f>
        <v>0.33333333333333331</v>
      </c>
      <c r="K767" t="str">
        <f>VLOOKUP(A767,MasterTutor!A:D,4,FALSE)</f>
        <v>Advanced</v>
      </c>
      <c r="L767" t="str">
        <f>VLOOKUP(A767,MasterTutor!A:D,3,FALSE)</f>
        <v>Professional</v>
      </c>
      <c r="M767" t="str">
        <f>VLOOKUP(A767,MasterTutor!A:D,2,FALSE)</f>
        <v>Kristin Haase-Alvey</v>
      </c>
    </row>
    <row r="768" spans="1:13" hidden="1" x14ac:dyDescent="0.2">
      <c r="A768" t="s">
        <v>211</v>
      </c>
      <c r="B768" t="s">
        <v>17</v>
      </c>
      <c r="C768" s="52">
        <v>0.83</v>
      </c>
      <c r="D768" s="52">
        <v>1.01</v>
      </c>
      <c r="E768" s="52">
        <v>0.97</v>
      </c>
      <c r="F768" s="52">
        <v>0.96</v>
      </c>
      <c r="G768" s="52">
        <v>0.38</v>
      </c>
      <c r="H768">
        <v>2</v>
      </c>
      <c r="I768" s="20">
        <v>0</v>
      </c>
      <c r="J768" s="22">
        <f>I768</f>
        <v>0</v>
      </c>
      <c r="K768" t="str">
        <f>VLOOKUP(A768,MasterTutor!A:D,4,FALSE)</f>
        <v>Advanced</v>
      </c>
      <c r="L768" t="str">
        <f>VLOOKUP(A768,MasterTutor!A:D,3,FALSE)</f>
        <v>Professional</v>
      </c>
      <c r="M768" t="str">
        <f>VLOOKUP(A768,MasterTutor!A:D,2,FALSE)</f>
        <v>Kristin Haase-Alvey</v>
      </c>
    </row>
    <row r="769" spans="1:13" hidden="1" x14ac:dyDescent="0.2">
      <c r="A769" t="s">
        <v>211</v>
      </c>
      <c r="B769" t="s">
        <v>18</v>
      </c>
      <c r="C769" s="52">
        <v>0.63</v>
      </c>
      <c r="D769" s="52">
        <v>1.08</v>
      </c>
      <c r="E769" s="52">
        <v>1</v>
      </c>
      <c r="F769" s="52">
        <v>0.91</v>
      </c>
      <c r="G769" s="52">
        <v>0.82</v>
      </c>
      <c r="H769">
        <v>2</v>
      </c>
      <c r="J769" s="19"/>
      <c r="K769" t="str">
        <f>VLOOKUP(A769,MasterTutor!A:D,4,FALSE)</f>
        <v>Advanced</v>
      </c>
      <c r="L769" t="str">
        <f>VLOOKUP(A769,MasterTutor!A:D,3,FALSE)</f>
        <v>Professional</v>
      </c>
      <c r="M769" t="str">
        <f>VLOOKUP(A769,MasterTutor!A:D,2,FALSE)</f>
        <v>Kristin Haase-Alvey</v>
      </c>
    </row>
    <row r="770" spans="1:13" hidden="1" x14ac:dyDescent="0.2">
      <c r="A770" t="s">
        <v>211</v>
      </c>
      <c r="B770" t="s">
        <v>20</v>
      </c>
      <c r="C770" s="52">
        <v>0.4</v>
      </c>
      <c r="D770" s="52">
        <v>0.89</v>
      </c>
      <c r="E770" s="52">
        <v>1</v>
      </c>
      <c r="F770" s="52">
        <v>1</v>
      </c>
      <c r="G770" s="52">
        <v>0.77</v>
      </c>
      <c r="H770">
        <v>2</v>
      </c>
      <c r="I770" s="20">
        <v>1</v>
      </c>
      <c r="J770" s="22">
        <f>I770</f>
        <v>1</v>
      </c>
      <c r="K770" t="str">
        <f>VLOOKUP(A770,MasterTutor!A:D,4,FALSE)</f>
        <v>Advanced</v>
      </c>
      <c r="L770" t="str">
        <f>VLOOKUP(A770,MasterTutor!A:D,3,FALSE)</f>
        <v>Professional</v>
      </c>
      <c r="M770" t="str">
        <f>VLOOKUP(A770,MasterTutor!A:D,2,FALSE)</f>
        <v>Kristin Haase-Alvey</v>
      </c>
    </row>
    <row r="771" spans="1:13" hidden="1" x14ac:dyDescent="0.2">
      <c r="A771" t="s">
        <v>211</v>
      </c>
      <c r="B771" t="s">
        <v>21</v>
      </c>
      <c r="C771" s="52">
        <v>0.65</v>
      </c>
      <c r="D771" s="52">
        <v>0.97</v>
      </c>
      <c r="E771" s="52">
        <v>1</v>
      </c>
      <c r="F771" s="52">
        <v>0.95</v>
      </c>
      <c r="G771" s="52">
        <v>0.7</v>
      </c>
      <c r="H771">
        <v>2</v>
      </c>
      <c r="I771" s="20" t="s">
        <v>212</v>
      </c>
      <c r="J771" s="22">
        <v>0.89</v>
      </c>
      <c r="K771" t="str">
        <f>VLOOKUP(A771,MasterTutor!A:D,4,FALSE)</f>
        <v>Advanced</v>
      </c>
      <c r="L771" t="str">
        <f>VLOOKUP(A771,MasterTutor!A:D,3,FALSE)</f>
        <v>Professional</v>
      </c>
      <c r="M771" t="str">
        <f>VLOOKUP(A771,MasterTutor!A:D,2,FALSE)</f>
        <v>Kristin Haase-Alvey</v>
      </c>
    </row>
    <row r="772" spans="1:13" hidden="1" x14ac:dyDescent="0.2">
      <c r="A772" t="s">
        <v>211</v>
      </c>
      <c r="B772" t="s">
        <v>22</v>
      </c>
      <c r="C772" s="52">
        <v>0.86</v>
      </c>
      <c r="D772" s="52">
        <v>1.02</v>
      </c>
      <c r="E772" s="52">
        <v>1</v>
      </c>
      <c r="F772" s="52">
        <v>0.97</v>
      </c>
      <c r="G772" s="52">
        <v>0.79</v>
      </c>
      <c r="H772">
        <v>9</v>
      </c>
      <c r="I772" s="20" t="s">
        <v>213</v>
      </c>
      <c r="J772" s="22">
        <v>0.55000000000000004</v>
      </c>
      <c r="K772" t="str">
        <f>VLOOKUP(A772,MasterTutor!A:D,4,FALSE)</f>
        <v>Advanced</v>
      </c>
      <c r="L772" t="str">
        <f>VLOOKUP(A772,MasterTutor!A:D,3,FALSE)</f>
        <v>Professional</v>
      </c>
      <c r="M772" t="str">
        <f>VLOOKUP(A772,MasterTutor!A:D,2,FALSE)</f>
        <v>Kristin Haase-Alvey</v>
      </c>
    </row>
    <row r="773" spans="1:13" x14ac:dyDescent="0.2">
      <c r="A773" t="s">
        <v>211</v>
      </c>
      <c r="B773" t="s">
        <v>9158</v>
      </c>
      <c r="C773" s="52">
        <v>0.64</v>
      </c>
      <c r="D773" s="52">
        <v>0.89</v>
      </c>
      <c r="E773" s="52">
        <v>1</v>
      </c>
      <c r="F773" s="52">
        <v>1</v>
      </c>
      <c r="G773" s="52">
        <v>0.95</v>
      </c>
      <c r="H773">
        <v>4</v>
      </c>
      <c r="I773" s="20">
        <v>0.8571428571428571</v>
      </c>
      <c r="J773" s="22">
        <f>6/7</f>
        <v>0.8571428571428571</v>
      </c>
      <c r="K773" t="str">
        <f>VLOOKUP(A773,MasterTutor!A:D,4,FALSE)</f>
        <v>Advanced</v>
      </c>
      <c r="L773" t="str">
        <f>VLOOKUP(A773,MasterTutor!A:D,3,FALSE)</f>
        <v>Professional</v>
      </c>
      <c r="M773" t="str">
        <f>VLOOKUP(A773,MasterTutor!A:D,2,FALSE)</f>
        <v>Kristin Haase-Alvey</v>
      </c>
    </row>
    <row r="774" spans="1:13" hidden="1" x14ac:dyDescent="0.2">
      <c r="A774" t="s">
        <v>214</v>
      </c>
      <c r="B774" t="s">
        <v>14</v>
      </c>
      <c r="C774" s="52">
        <v>0.82289999999999996</v>
      </c>
      <c r="D774" s="52">
        <v>1.3789</v>
      </c>
      <c r="E774" s="52">
        <v>0.97297297297297203</v>
      </c>
      <c r="F774" s="52">
        <v>1</v>
      </c>
      <c r="G774" s="52">
        <v>1</v>
      </c>
      <c r="H774">
        <v>2</v>
      </c>
      <c r="I774" s="20" t="s">
        <v>64</v>
      </c>
      <c r="J774" s="22">
        <v>0.5</v>
      </c>
      <c r="K774" t="str">
        <f>VLOOKUP(A774,MasterTutor!A:D,4,FALSE)</f>
        <v>Premium</v>
      </c>
      <c r="L774" t="str">
        <f>VLOOKUP(A774,MasterTutor!A:D,3,FALSE)</f>
        <v>Adjunct</v>
      </c>
      <c r="M774" t="str">
        <f>VLOOKUP(A774,MasterTutor!A:D,2,FALSE)</f>
        <v>Ela Cross</v>
      </c>
    </row>
    <row r="775" spans="1:13" hidden="1" x14ac:dyDescent="0.2">
      <c r="A775" t="s">
        <v>214</v>
      </c>
      <c r="B775" t="s">
        <v>16</v>
      </c>
      <c r="C775" s="52">
        <v>0.83</v>
      </c>
      <c r="D775" s="52">
        <v>1.31</v>
      </c>
      <c r="E775" s="52">
        <v>1</v>
      </c>
      <c r="F775" s="52">
        <v>0.96</v>
      </c>
      <c r="G775" s="52">
        <v>1</v>
      </c>
      <c r="H775">
        <v>2</v>
      </c>
      <c r="I775" s="23"/>
      <c r="J775" s="19"/>
      <c r="K775" t="str">
        <f>VLOOKUP(A775,MasterTutor!A:D,4,FALSE)</f>
        <v>Premium</v>
      </c>
      <c r="L775" t="str">
        <f>VLOOKUP(A775,MasterTutor!A:D,3,FALSE)</f>
        <v>Adjunct</v>
      </c>
      <c r="M775" t="str">
        <f>VLOOKUP(A775,MasterTutor!A:D,2,FALSE)</f>
        <v>Ela Cross</v>
      </c>
    </row>
    <row r="776" spans="1:13" hidden="1" x14ac:dyDescent="0.2">
      <c r="A776" t="s">
        <v>214</v>
      </c>
      <c r="B776" t="s">
        <v>17</v>
      </c>
      <c r="C776" s="52">
        <v>0.41</v>
      </c>
      <c r="D776" s="52">
        <v>1.55</v>
      </c>
      <c r="E776" s="52">
        <v>1</v>
      </c>
      <c r="F776" s="52">
        <v>1</v>
      </c>
      <c r="G776" s="52">
        <v>1</v>
      </c>
      <c r="H776">
        <v>0</v>
      </c>
      <c r="I776" s="20">
        <v>1</v>
      </c>
      <c r="J776" s="22">
        <f>I776</f>
        <v>1</v>
      </c>
      <c r="K776" t="str">
        <f>VLOOKUP(A776,MasterTutor!A:D,4,FALSE)</f>
        <v>Premium</v>
      </c>
      <c r="L776" t="str">
        <f>VLOOKUP(A776,MasterTutor!A:D,3,FALSE)</f>
        <v>Adjunct</v>
      </c>
      <c r="M776" t="str">
        <f>VLOOKUP(A776,MasterTutor!A:D,2,FALSE)</f>
        <v>Ela Cross</v>
      </c>
    </row>
    <row r="777" spans="1:13" hidden="1" x14ac:dyDescent="0.2">
      <c r="A777" t="s">
        <v>214</v>
      </c>
      <c r="B777" t="s">
        <v>18</v>
      </c>
      <c r="C777" s="52">
        <v>1.23</v>
      </c>
      <c r="D777" s="52">
        <v>1.94</v>
      </c>
      <c r="E777" s="52">
        <v>1</v>
      </c>
      <c r="F777" s="52">
        <v>1</v>
      </c>
      <c r="G777" s="52">
        <v>0.8</v>
      </c>
      <c r="H777" t="e">
        <v>#N/A</v>
      </c>
      <c r="I777" s="20" t="s">
        <v>56</v>
      </c>
      <c r="J777" s="22">
        <v>0.8</v>
      </c>
      <c r="K777" t="str">
        <f>VLOOKUP(A777,MasterTutor!A:D,4,FALSE)</f>
        <v>Premium</v>
      </c>
      <c r="L777" t="str">
        <f>VLOOKUP(A777,MasterTutor!A:D,3,FALSE)</f>
        <v>Adjunct</v>
      </c>
      <c r="M777" t="str">
        <f>VLOOKUP(A777,MasterTutor!A:D,2,FALSE)</f>
        <v>Ela Cross</v>
      </c>
    </row>
    <row r="778" spans="1:13" hidden="1" x14ac:dyDescent="0.2">
      <c r="A778" t="s">
        <v>214</v>
      </c>
      <c r="B778" t="s">
        <v>20</v>
      </c>
      <c r="C778" s="52">
        <v>0.86</v>
      </c>
      <c r="D778" s="52">
        <v>1.74</v>
      </c>
      <c r="E778" s="52">
        <v>1</v>
      </c>
      <c r="F778" s="52">
        <v>0.95</v>
      </c>
      <c r="G778" s="52">
        <v>0.67</v>
      </c>
      <c r="H778" t="e">
        <v>#N/A</v>
      </c>
      <c r="I778" s="20">
        <v>1</v>
      </c>
      <c r="J778" s="22">
        <f>I778</f>
        <v>1</v>
      </c>
      <c r="K778" t="str">
        <f>VLOOKUP(A778,MasterTutor!A:D,4,FALSE)</f>
        <v>Premium</v>
      </c>
      <c r="L778" t="str">
        <f>VLOOKUP(A778,MasterTutor!A:D,3,FALSE)</f>
        <v>Adjunct</v>
      </c>
      <c r="M778" t="str">
        <f>VLOOKUP(A778,MasterTutor!A:D,2,FALSE)</f>
        <v>Ela Cross</v>
      </c>
    </row>
    <row r="779" spans="1:13" hidden="1" x14ac:dyDescent="0.2">
      <c r="A779" t="s">
        <v>214</v>
      </c>
      <c r="B779" t="s">
        <v>21</v>
      </c>
      <c r="C779" s="52">
        <v>1.1399999999999999</v>
      </c>
      <c r="D779" s="52">
        <v>1.45</v>
      </c>
      <c r="E779" s="52">
        <v>1</v>
      </c>
      <c r="F779" s="52">
        <v>1</v>
      </c>
      <c r="G779" s="52">
        <v>1</v>
      </c>
      <c r="H779">
        <v>1</v>
      </c>
      <c r="I779" s="20" t="s">
        <v>64</v>
      </c>
      <c r="J779" s="22">
        <v>0.5</v>
      </c>
      <c r="K779" t="str">
        <f>VLOOKUP(A779,MasterTutor!A:D,4,FALSE)</f>
        <v>Premium</v>
      </c>
      <c r="L779" t="str">
        <f>VLOOKUP(A779,MasterTutor!A:D,3,FALSE)</f>
        <v>Adjunct</v>
      </c>
      <c r="M779" t="str">
        <f>VLOOKUP(A779,MasterTutor!A:D,2,FALSE)</f>
        <v>Ela Cross</v>
      </c>
    </row>
    <row r="780" spans="1:13" hidden="1" x14ac:dyDescent="0.2">
      <c r="A780" t="s">
        <v>214</v>
      </c>
      <c r="B780" t="s">
        <v>22</v>
      </c>
      <c r="C780" s="52">
        <v>0.76</v>
      </c>
      <c r="D780" s="52">
        <v>1.37</v>
      </c>
      <c r="E780" s="52">
        <v>1</v>
      </c>
      <c r="F780" s="52">
        <v>0.97</v>
      </c>
      <c r="G780" s="52">
        <v>1</v>
      </c>
      <c r="H780">
        <v>0</v>
      </c>
      <c r="I780" s="21"/>
      <c r="J780" s="19"/>
      <c r="K780" t="str">
        <f>VLOOKUP(A780,MasterTutor!A:D,4,FALSE)</f>
        <v>Premium</v>
      </c>
      <c r="L780" t="str">
        <f>VLOOKUP(A780,MasterTutor!A:D,3,FALSE)</f>
        <v>Adjunct</v>
      </c>
      <c r="M780" t="str">
        <f>VLOOKUP(A780,MasterTutor!A:D,2,FALSE)</f>
        <v>Ela Cross</v>
      </c>
    </row>
    <row r="781" spans="1:13" x14ac:dyDescent="0.2">
      <c r="A781" t="s">
        <v>214</v>
      </c>
      <c r="B781" t="s">
        <v>9158</v>
      </c>
      <c r="C781" s="52">
        <v>0.52</v>
      </c>
      <c r="D781" s="52">
        <v>1.18</v>
      </c>
      <c r="E781" s="52">
        <v>1</v>
      </c>
      <c r="F781" s="52">
        <v>1</v>
      </c>
      <c r="G781" s="52">
        <v>1</v>
      </c>
      <c r="H781">
        <v>2</v>
      </c>
      <c r="I781" s="20"/>
      <c r="J781" s="22"/>
      <c r="K781" t="str">
        <f>VLOOKUP(A781,MasterTutor!A:D,4,FALSE)</f>
        <v>Premium</v>
      </c>
      <c r="L781" t="str">
        <f>VLOOKUP(A781,MasterTutor!A:D,3,FALSE)</f>
        <v>Adjunct</v>
      </c>
      <c r="M781" t="str">
        <f>VLOOKUP(A781,MasterTutor!A:D,2,FALSE)</f>
        <v>Ela Cross</v>
      </c>
    </row>
    <row r="782" spans="1:13" hidden="1" x14ac:dyDescent="0.2">
      <c r="A782" t="s">
        <v>215</v>
      </c>
      <c r="B782" t="s">
        <v>17</v>
      </c>
      <c r="C782" s="52">
        <v>0.05</v>
      </c>
      <c r="D782" s="52">
        <v>1.18</v>
      </c>
      <c r="E782" s="52">
        <v>0.93</v>
      </c>
      <c r="F782" s="52">
        <v>0.75</v>
      </c>
      <c r="G782" s="52">
        <v>0</v>
      </c>
      <c r="H782">
        <v>0</v>
      </c>
      <c r="J782" s="19"/>
      <c r="K782" t="e">
        <f>VLOOKUP(A782,MasterTutor!A:D,4,FALSE)</f>
        <v>#N/A</v>
      </c>
      <c r="L782" t="e">
        <f>VLOOKUP(A782,MasterTutor!A:D,3,FALSE)</f>
        <v>#N/A</v>
      </c>
      <c r="M782" t="e">
        <f>VLOOKUP(A782,MasterTutor!A:D,2,FALSE)</f>
        <v>#N/A</v>
      </c>
    </row>
    <row r="783" spans="1:13" hidden="1" x14ac:dyDescent="0.2">
      <c r="A783" t="s">
        <v>216</v>
      </c>
      <c r="B783" t="s">
        <v>14</v>
      </c>
      <c r="C783" s="52">
        <v>0</v>
      </c>
      <c r="D783" s="52">
        <v>0</v>
      </c>
      <c r="E783" s="52">
        <v>0</v>
      </c>
      <c r="F783" s="52">
        <v>0</v>
      </c>
      <c r="G783" s="52">
        <v>0</v>
      </c>
      <c r="H783">
        <v>2</v>
      </c>
      <c r="I783" s="20"/>
      <c r="J783" s="22"/>
      <c r="K783" t="str">
        <f>VLOOKUP(A783,MasterTutor!A:D,4,FALSE)</f>
        <v>Premium</v>
      </c>
      <c r="L783" t="str">
        <f>VLOOKUP(A783,MasterTutor!A:D,3,FALSE)</f>
        <v>Adjunct</v>
      </c>
      <c r="M783" t="str">
        <f>VLOOKUP(A783,MasterTutor!A:D,2,FALSE)</f>
        <v>Annelies de Groot</v>
      </c>
    </row>
    <row r="784" spans="1:13" hidden="1" x14ac:dyDescent="0.2">
      <c r="A784" t="s">
        <v>216</v>
      </c>
      <c r="B784" t="s">
        <v>14</v>
      </c>
      <c r="C784" s="52">
        <v>0</v>
      </c>
      <c r="D784" s="52">
        <v>0</v>
      </c>
      <c r="E784" s="52">
        <v>0</v>
      </c>
      <c r="F784" s="52">
        <v>0</v>
      </c>
      <c r="G784" s="52">
        <v>0</v>
      </c>
      <c r="H784">
        <v>2</v>
      </c>
      <c r="J784" s="19"/>
      <c r="K784" t="str">
        <f>VLOOKUP(A784,MasterTutor!A:D,4,FALSE)</f>
        <v>Premium</v>
      </c>
      <c r="L784" t="str">
        <f>VLOOKUP(A784,MasterTutor!A:D,3,FALSE)</f>
        <v>Adjunct</v>
      </c>
      <c r="M784" t="str">
        <f>VLOOKUP(A784,MasterTutor!A:D,2,FALSE)</f>
        <v>Annelies de Groot</v>
      </c>
    </row>
    <row r="785" spans="1:13" hidden="1" x14ac:dyDescent="0.2">
      <c r="A785" t="s">
        <v>216</v>
      </c>
      <c r="B785" t="s">
        <v>16</v>
      </c>
      <c r="C785" s="52">
        <v>0.23</v>
      </c>
      <c r="D785" s="52">
        <v>1.33</v>
      </c>
      <c r="E785" s="52">
        <v>1</v>
      </c>
      <c r="F785" s="52">
        <v>1</v>
      </c>
      <c r="G785" s="52">
        <v>0</v>
      </c>
      <c r="H785">
        <v>0</v>
      </c>
      <c r="I785" s="23">
        <v>45658</v>
      </c>
      <c r="J785" s="22">
        <v>1</v>
      </c>
      <c r="K785" t="str">
        <f>VLOOKUP(A785,MasterTutor!A:D,4,FALSE)</f>
        <v>Premium</v>
      </c>
      <c r="L785" t="str">
        <f>VLOOKUP(A785,MasterTutor!A:D,3,FALSE)</f>
        <v>Adjunct</v>
      </c>
      <c r="M785" t="str">
        <f>VLOOKUP(A785,MasterTutor!A:D,2,FALSE)</f>
        <v>Annelies de Groot</v>
      </c>
    </row>
    <row r="786" spans="1:13" hidden="1" x14ac:dyDescent="0.2">
      <c r="A786" t="s">
        <v>216</v>
      </c>
      <c r="B786" t="s">
        <v>17</v>
      </c>
      <c r="C786" s="52">
        <v>0.96</v>
      </c>
      <c r="D786" s="52">
        <v>1.35</v>
      </c>
      <c r="E786" s="52">
        <v>0.98</v>
      </c>
      <c r="F786" s="52">
        <v>1</v>
      </c>
      <c r="G786" s="52">
        <v>0.71</v>
      </c>
      <c r="H786">
        <v>1</v>
      </c>
      <c r="I786" s="20">
        <v>1</v>
      </c>
      <c r="J786" s="22">
        <f>I786</f>
        <v>1</v>
      </c>
      <c r="K786" t="str">
        <f>VLOOKUP(A786,MasterTutor!A:D,4,FALSE)</f>
        <v>Premium</v>
      </c>
      <c r="L786" t="str">
        <f>VLOOKUP(A786,MasterTutor!A:D,3,FALSE)</f>
        <v>Adjunct</v>
      </c>
      <c r="M786" t="str">
        <f>VLOOKUP(A786,MasterTutor!A:D,2,FALSE)</f>
        <v>Annelies de Groot</v>
      </c>
    </row>
    <row r="787" spans="1:13" hidden="1" x14ac:dyDescent="0.2">
      <c r="A787" t="s">
        <v>216</v>
      </c>
      <c r="B787" t="s">
        <v>18</v>
      </c>
      <c r="C787" s="52">
        <v>0.91</v>
      </c>
      <c r="D787" s="52">
        <v>1.48</v>
      </c>
      <c r="E787" s="52">
        <v>0.98</v>
      </c>
      <c r="F787" s="52">
        <v>1</v>
      </c>
      <c r="G787" s="52">
        <v>0.9</v>
      </c>
      <c r="H787">
        <v>1</v>
      </c>
      <c r="I787" s="20" t="s">
        <v>26</v>
      </c>
      <c r="J787" s="22">
        <v>0.5</v>
      </c>
      <c r="K787" t="str">
        <f>VLOOKUP(A787,MasterTutor!A:D,4,FALSE)</f>
        <v>Premium</v>
      </c>
      <c r="L787" t="str">
        <f>VLOOKUP(A787,MasterTutor!A:D,3,FALSE)</f>
        <v>Adjunct</v>
      </c>
      <c r="M787" t="str">
        <f>VLOOKUP(A787,MasterTutor!A:D,2,FALSE)</f>
        <v>Annelies de Groot</v>
      </c>
    </row>
    <row r="788" spans="1:13" hidden="1" x14ac:dyDescent="0.2">
      <c r="A788" t="s">
        <v>216</v>
      </c>
      <c r="B788" t="s">
        <v>20</v>
      </c>
      <c r="C788" s="52">
        <v>0.93</v>
      </c>
      <c r="D788" s="52">
        <v>1.28</v>
      </c>
      <c r="E788" s="52">
        <v>1</v>
      </c>
      <c r="F788" s="52">
        <v>1</v>
      </c>
      <c r="G788" s="52">
        <v>0.6</v>
      </c>
      <c r="H788" t="e">
        <v>#N/A</v>
      </c>
      <c r="J788" s="19"/>
      <c r="K788" t="str">
        <f>VLOOKUP(A788,MasterTutor!A:D,4,FALSE)</f>
        <v>Premium</v>
      </c>
      <c r="L788" t="str">
        <f>VLOOKUP(A788,MasterTutor!A:D,3,FALSE)</f>
        <v>Adjunct</v>
      </c>
      <c r="M788" t="str">
        <f>VLOOKUP(A788,MasterTutor!A:D,2,FALSE)</f>
        <v>Annelies de Groot</v>
      </c>
    </row>
    <row r="789" spans="1:13" hidden="1" x14ac:dyDescent="0.2">
      <c r="A789" t="s">
        <v>216</v>
      </c>
      <c r="B789" t="s">
        <v>21</v>
      </c>
      <c r="C789" s="52">
        <v>0.28999999999999998</v>
      </c>
      <c r="D789" s="52">
        <v>0.97</v>
      </c>
      <c r="E789" s="52">
        <v>1</v>
      </c>
      <c r="F789" s="52">
        <v>1</v>
      </c>
      <c r="G789" s="52">
        <v>0.5</v>
      </c>
      <c r="H789">
        <v>0</v>
      </c>
      <c r="I789" s="21"/>
      <c r="J789" s="19"/>
      <c r="K789" t="str">
        <f>VLOOKUP(A789,MasterTutor!A:D,4,FALSE)</f>
        <v>Premium</v>
      </c>
      <c r="L789" t="str">
        <f>VLOOKUP(A789,MasterTutor!A:D,3,FALSE)</f>
        <v>Adjunct</v>
      </c>
      <c r="M789" t="str">
        <f>VLOOKUP(A789,MasterTutor!A:D,2,FALSE)</f>
        <v>Annelies de Groot</v>
      </c>
    </row>
    <row r="790" spans="1:13" hidden="1" x14ac:dyDescent="0.2">
      <c r="A790" t="s">
        <v>216</v>
      </c>
      <c r="B790" t="s">
        <v>22</v>
      </c>
      <c r="C790" s="52">
        <v>0</v>
      </c>
      <c r="D790" s="52">
        <v>0</v>
      </c>
      <c r="E790" s="52">
        <v>0</v>
      </c>
      <c r="F790" s="52">
        <v>0</v>
      </c>
      <c r="G790" s="52">
        <v>0</v>
      </c>
      <c r="H790">
        <v>0</v>
      </c>
      <c r="I790" s="21"/>
      <c r="J790" s="19"/>
      <c r="K790" t="str">
        <f>VLOOKUP(A790,MasterTutor!A:D,4,FALSE)</f>
        <v>Premium</v>
      </c>
      <c r="L790" t="str">
        <f>VLOOKUP(A790,MasterTutor!A:D,3,FALSE)</f>
        <v>Adjunct</v>
      </c>
      <c r="M790" t="str">
        <f>VLOOKUP(A790,MasterTutor!A:D,2,FALSE)</f>
        <v>Annelies de Groot</v>
      </c>
    </row>
    <row r="791" spans="1:13" x14ac:dyDescent="0.2">
      <c r="A791" t="s">
        <v>216</v>
      </c>
      <c r="B791" t="s">
        <v>9158</v>
      </c>
      <c r="C791" s="52">
        <v>0.78</v>
      </c>
      <c r="D791" s="52">
        <v>1.51</v>
      </c>
      <c r="E791" s="52">
        <v>0.97</v>
      </c>
      <c r="F791" s="52">
        <v>1</v>
      </c>
      <c r="G791" s="52">
        <v>0.8</v>
      </c>
      <c r="H791">
        <v>0</v>
      </c>
      <c r="I791" s="20">
        <v>1</v>
      </c>
      <c r="J791" s="22">
        <v>1</v>
      </c>
      <c r="K791" t="str">
        <f>VLOOKUP(A791,MasterTutor!A:D,4,FALSE)</f>
        <v>Premium</v>
      </c>
      <c r="L791" t="str">
        <f>VLOOKUP(A791,MasterTutor!A:D,3,FALSE)</f>
        <v>Adjunct</v>
      </c>
      <c r="M791" t="str">
        <f>VLOOKUP(A791,MasterTutor!A:D,2,FALSE)</f>
        <v>Annelies de Groot</v>
      </c>
    </row>
    <row r="792" spans="1:13" hidden="1" x14ac:dyDescent="0.2">
      <c r="A792" t="s">
        <v>217</v>
      </c>
      <c r="B792" t="s">
        <v>14</v>
      </c>
      <c r="C792" s="52">
        <v>0.94169999999999998</v>
      </c>
      <c r="D792" s="52">
        <v>1.0263</v>
      </c>
      <c r="E792" s="52">
        <v>0.977099236641221</v>
      </c>
      <c r="F792" s="52">
        <v>0.98529411764705799</v>
      </c>
      <c r="G792" s="52">
        <v>0.8</v>
      </c>
      <c r="H792">
        <v>12</v>
      </c>
      <c r="I792" s="20" t="s">
        <v>23</v>
      </c>
      <c r="J792" s="22">
        <v>1</v>
      </c>
      <c r="K792" t="str">
        <f>VLOOKUP(A792,MasterTutor!A:D,4,FALSE)</f>
        <v>Advanced</v>
      </c>
      <c r="L792" t="str">
        <f>VLOOKUP(A792,MasterTutor!A:D,3,FALSE)</f>
        <v>Professional</v>
      </c>
      <c r="M792" t="str">
        <f>VLOOKUP(A792,MasterTutor!A:D,2,FALSE)</f>
        <v>Kristin Haase-Alvey</v>
      </c>
    </row>
    <row r="793" spans="1:13" hidden="1" x14ac:dyDescent="0.2">
      <c r="A793" t="s">
        <v>217</v>
      </c>
      <c r="B793" t="s">
        <v>16</v>
      </c>
      <c r="C793" s="52">
        <v>0.87</v>
      </c>
      <c r="D793" s="52">
        <v>1</v>
      </c>
      <c r="E793" s="52">
        <v>1</v>
      </c>
      <c r="F793" s="52">
        <v>1</v>
      </c>
      <c r="G793" s="52">
        <v>0.53</v>
      </c>
      <c r="H793">
        <v>11</v>
      </c>
      <c r="I793" s="23">
        <v>45784</v>
      </c>
      <c r="J793" s="24">
        <v>0.71</v>
      </c>
      <c r="K793" t="str">
        <f>VLOOKUP(A793,MasterTutor!A:D,4,FALSE)</f>
        <v>Advanced</v>
      </c>
      <c r="L793" t="str">
        <f>VLOOKUP(A793,MasterTutor!A:D,3,FALSE)</f>
        <v>Professional</v>
      </c>
      <c r="M793" t="str">
        <f>VLOOKUP(A793,MasterTutor!A:D,2,FALSE)</f>
        <v>Kristin Haase-Alvey</v>
      </c>
    </row>
    <row r="794" spans="1:13" hidden="1" x14ac:dyDescent="0.2">
      <c r="A794" t="s">
        <v>217</v>
      </c>
      <c r="B794" t="s">
        <v>17</v>
      </c>
      <c r="C794" s="52">
        <v>0.66</v>
      </c>
      <c r="D794" s="52">
        <v>0.98</v>
      </c>
      <c r="E794" s="52">
        <v>1</v>
      </c>
      <c r="F794" s="52">
        <v>1</v>
      </c>
      <c r="G794" s="52">
        <v>0.67</v>
      </c>
      <c r="H794">
        <v>6</v>
      </c>
      <c r="I794" s="20">
        <v>1</v>
      </c>
      <c r="J794" s="22">
        <f>I794</f>
        <v>1</v>
      </c>
      <c r="K794" t="str">
        <f>VLOOKUP(A794,MasterTutor!A:D,4,FALSE)</f>
        <v>Advanced</v>
      </c>
      <c r="L794" t="str">
        <f>VLOOKUP(A794,MasterTutor!A:D,3,FALSE)</f>
        <v>Professional</v>
      </c>
      <c r="M794" t="str">
        <f>VLOOKUP(A794,MasterTutor!A:D,2,FALSE)</f>
        <v>Kristin Haase-Alvey</v>
      </c>
    </row>
    <row r="795" spans="1:13" hidden="1" x14ac:dyDescent="0.2">
      <c r="A795" t="s">
        <v>217</v>
      </c>
      <c r="B795" t="s">
        <v>18</v>
      </c>
      <c r="C795" s="52">
        <v>0.38</v>
      </c>
      <c r="D795" s="52">
        <v>1.04</v>
      </c>
      <c r="E795" s="52">
        <v>1</v>
      </c>
      <c r="F795" s="52">
        <v>0.91</v>
      </c>
      <c r="G795" s="52">
        <v>1</v>
      </c>
      <c r="H795" t="e">
        <v>#N/A</v>
      </c>
      <c r="I795" s="20">
        <v>0</v>
      </c>
      <c r="J795" s="22">
        <f>I795</f>
        <v>0</v>
      </c>
      <c r="K795" t="str">
        <f>VLOOKUP(A795,MasterTutor!A:D,4,FALSE)</f>
        <v>Advanced</v>
      </c>
      <c r="L795" t="str">
        <f>VLOOKUP(A795,MasterTutor!A:D,3,FALSE)</f>
        <v>Professional</v>
      </c>
      <c r="M795" t="str">
        <f>VLOOKUP(A795,MasterTutor!A:D,2,FALSE)</f>
        <v>Kristin Haase-Alvey</v>
      </c>
    </row>
    <row r="796" spans="1:13" hidden="1" x14ac:dyDescent="0.2">
      <c r="A796" t="s">
        <v>217</v>
      </c>
      <c r="B796" t="s">
        <v>20</v>
      </c>
      <c r="C796" s="52">
        <v>0.73</v>
      </c>
      <c r="D796" s="52">
        <v>1.47</v>
      </c>
      <c r="E796" s="52">
        <v>0.97</v>
      </c>
      <c r="F796" s="52">
        <v>1</v>
      </c>
      <c r="G796" s="52">
        <v>0.79</v>
      </c>
      <c r="H796" t="e">
        <v>#N/A</v>
      </c>
      <c r="I796" s="20" t="s">
        <v>33</v>
      </c>
      <c r="J796" s="22">
        <v>0.75</v>
      </c>
      <c r="K796" t="str">
        <f>VLOOKUP(A796,MasterTutor!A:D,4,FALSE)</f>
        <v>Advanced</v>
      </c>
      <c r="L796" t="str">
        <f>VLOOKUP(A796,MasterTutor!A:D,3,FALSE)</f>
        <v>Professional</v>
      </c>
      <c r="M796" t="str">
        <f>VLOOKUP(A796,MasterTutor!A:D,2,FALSE)</f>
        <v>Kristin Haase-Alvey</v>
      </c>
    </row>
    <row r="797" spans="1:13" hidden="1" x14ac:dyDescent="0.2">
      <c r="A797" t="s">
        <v>217</v>
      </c>
      <c r="B797" t="s">
        <v>21</v>
      </c>
      <c r="C797" s="52">
        <v>0.75</v>
      </c>
      <c r="D797" s="52">
        <v>0.96</v>
      </c>
      <c r="E797" s="52">
        <v>0.98</v>
      </c>
      <c r="F797" s="52">
        <v>0.98</v>
      </c>
      <c r="G797" s="52">
        <v>0.27</v>
      </c>
      <c r="H797">
        <v>9</v>
      </c>
      <c r="I797" s="20" t="s">
        <v>218</v>
      </c>
      <c r="J797" s="22">
        <v>0.75</v>
      </c>
      <c r="K797" t="str">
        <f>VLOOKUP(A797,MasterTutor!A:D,4,FALSE)</f>
        <v>Advanced</v>
      </c>
      <c r="L797" t="str">
        <f>VLOOKUP(A797,MasterTutor!A:D,3,FALSE)</f>
        <v>Professional</v>
      </c>
      <c r="M797" t="str">
        <f>VLOOKUP(A797,MasterTutor!A:D,2,FALSE)</f>
        <v>Kristin Haase-Alvey</v>
      </c>
    </row>
    <row r="798" spans="1:13" hidden="1" x14ac:dyDescent="0.2">
      <c r="A798" t="s">
        <v>217</v>
      </c>
      <c r="B798" t="s">
        <v>22</v>
      </c>
      <c r="C798" s="52">
        <v>0.94</v>
      </c>
      <c r="D798" s="52">
        <v>1.08</v>
      </c>
      <c r="E798" s="52">
        <v>0.99</v>
      </c>
      <c r="F798" s="52">
        <v>1</v>
      </c>
      <c r="G798" s="52">
        <v>0.5</v>
      </c>
      <c r="H798">
        <v>9</v>
      </c>
      <c r="I798" s="20" t="s">
        <v>129</v>
      </c>
      <c r="J798" s="22">
        <v>0.7</v>
      </c>
      <c r="K798" t="str">
        <f>VLOOKUP(A798,MasterTutor!A:D,4,FALSE)</f>
        <v>Advanced</v>
      </c>
      <c r="L798" t="str">
        <f>VLOOKUP(A798,MasterTutor!A:D,3,FALSE)</f>
        <v>Professional</v>
      </c>
      <c r="M798" t="str">
        <f>VLOOKUP(A798,MasterTutor!A:D,2,FALSE)</f>
        <v>Kristin Haase-Alvey</v>
      </c>
    </row>
    <row r="799" spans="1:13" x14ac:dyDescent="0.2">
      <c r="A799" t="s">
        <v>217</v>
      </c>
      <c r="B799" t="s">
        <v>9158</v>
      </c>
      <c r="C799" s="52">
        <v>0.7</v>
      </c>
      <c r="D799" s="52">
        <v>1.05</v>
      </c>
      <c r="E799" s="52">
        <v>1</v>
      </c>
      <c r="F799" s="52">
        <v>0.98</v>
      </c>
      <c r="G799" s="52">
        <v>0.86</v>
      </c>
      <c r="H799">
        <v>8</v>
      </c>
      <c r="I799" s="20">
        <v>0.66666666666666663</v>
      </c>
      <c r="J799" s="22">
        <v>0.66</v>
      </c>
      <c r="K799" t="str">
        <f>VLOOKUP(A799,MasterTutor!A:D,4,FALSE)</f>
        <v>Advanced</v>
      </c>
      <c r="L799" t="str">
        <f>VLOOKUP(A799,MasterTutor!A:D,3,FALSE)</f>
        <v>Professional</v>
      </c>
      <c r="M799" t="str">
        <f>VLOOKUP(A799,MasterTutor!A:D,2,FALSE)</f>
        <v>Kristin Haase-Alvey</v>
      </c>
    </row>
    <row r="800" spans="1:13" hidden="1" x14ac:dyDescent="0.2">
      <c r="A800" t="s">
        <v>219</v>
      </c>
      <c r="B800" t="s">
        <v>17</v>
      </c>
      <c r="C800" s="52">
        <v>0.97</v>
      </c>
      <c r="D800" s="52">
        <v>1.32</v>
      </c>
      <c r="E800" s="52">
        <v>0.89</v>
      </c>
      <c r="F800" s="52">
        <v>0.6</v>
      </c>
      <c r="G800" s="52">
        <v>0</v>
      </c>
      <c r="H800">
        <v>2</v>
      </c>
      <c r="I800" s="20">
        <v>0</v>
      </c>
      <c r="J800" s="22">
        <f>I800</f>
        <v>0</v>
      </c>
      <c r="K800" t="e">
        <f>VLOOKUP(A800,MasterTutor!A:D,4,FALSE)</f>
        <v>#N/A</v>
      </c>
      <c r="L800" t="e">
        <f>VLOOKUP(A800,MasterTutor!A:D,3,FALSE)</f>
        <v>#N/A</v>
      </c>
      <c r="M800" t="e">
        <f>VLOOKUP(A800,MasterTutor!A:D,2,FALSE)</f>
        <v>#N/A</v>
      </c>
    </row>
    <row r="801" spans="1:13" hidden="1" x14ac:dyDescent="0.2">
      <c r="A801" t="s">
        <v>220</v>
      </c>
      <c r="B801" t="s">
        <v>16</v>
      </c>
      <c r="C801" s="52">
        <v>0.08</v>
      </c>
      <c r="D801" s="52">
        <v>0.38</v>
      </c>
      <c r="E801" s="52">
        <v>0.9</v>
      </c>
      <c r="F801" s="52">
        <v>0.88</v>
      </c>
      <c r="G801" s="52">
        <v>0</v>
      </c>
      <c r="H801">
        <v>0</v>
      </c>
      <c r="I801" s="23" t="s">
        <v>51</v>
      </c>
      <c r="J801" s="22">
        <v>0</v>
      </c>
      <c r="K801" t="str">
        <f>VLOOKUP(A801,MasterTutor!A:D,4,FALSE)</f>
        <v>Advanced</v>
      </c>
      <c r="L801" t="str">
        <f>VLOOKUP(A801,MasterTutor!A:D,3,FALSE)</f>
        <v>Professional</v>
      </c>
      <c r="M801" t="str">
        <f>VLOOKUP(A801,MasterTutor!A:D,2,FALSE)</f>
        <v>Katherine Marino</v>
      </c>
    </row>
    <row r="802" spans="1:13" x14ac:dyDescent="0.2">
      <c r="A802" t="s">
        <v>220</v>
      </c>
      <c r="B802" t="s">
        <v>9158</v>
      </c>
      <c r="C802" s="52">
        <v>0.86</v>
      </c>
      <c r="D802" s="52">
        <v>1.1100000000000001</v>
      </c>
      <c r="E802" s="52">
        <v>1</v>
      </c>
      <c r="F802" s="52">
        <v>1</v>
      </c>
      <c r="G802" s="52">
        <v>0</v>
      </c>
      <c r="H802">
        <v>12</v>
      </c>
      <c r="I802" s="20">
        <v>0.7142857142857143</v>
      </c>
      <c r="J802" s="22">
        <f>5/7</f>
        <v>0.7142857142857143</v>
      </c>
      <c r="K802" t="str">
        <f>VLOOKUP(A802,MasterTutor!A:D,4,FALSE)</f>
        <v>Advanced</v>
      </c>
      <c r="L802" t="str">
        <f>VLOOKUP(A802,MasterTutor!A:D,3,FALSE)</f>
        <v>Professional</v>
      </c>
      <c r="M802" t="str">
        <f>VLOOKUP(A802,MasterTutor!A:D,2,FALSE)</f>
        <v>Katherine Marino</v>
      </c>
    </row>
    <row r="803" spans="1:13" hidden="1" x14ac:dyDescent="0.2">
      <c r="A803" t="s">
        <v>221</v>
      </c>
      <c r="B803" t="s">
        <v>14</v>
      </c>
      <c r="C803" s="52">
        <v>0.6875</v>
      </c>
      <c r="D803" s="52">
        <v>1.1302000000000001</v>
      </c>
      <c r="E803" s="52">
        <v>0.98181818181818103</v>
      </c>
      <c r="F803" s="52">
        <v>0.91176470588235203</v>
      </c>
      <c r="G803" s="52">
        <v>0.75</v>
      </c>
      <c r="H803">
        <v>0</v>
      </c>
      <c r="I803" s="20" t="s">
        <v>23</v>
      </c>
      <c r="J803" s="22">
        <v>1</v>
      </c>
      <c r="K803" t="str">
        <f>VLOOKUP(A803,MasterTutor!A:D,4,FALSE)</f>
        <v>Distinguished</v>
      </c>
      <c r="L803" t="str">
        <f>VLOOKUP(A803,MasterTutor!A:D,3,FALSE)</f>
        <v>Adjunct</v>
      </c>
      <c r="M803" t="str">
        <f>VLOOKUP(A803,MasterTutor!A:D,2,FALSE)</f>
        <v>Kristin Haase-Alvey</v>
      </c>
    </row>
    <row r="804" spans="1:13" hidden="1" x14ac:dyDescent="0.2">
      <c r="A804" t="s">
        <v>221</v>
      </c>
      <c r="B804" t="s">
        <v>16</v>
      </c>
      <c r="C804" s="52">
        <v>0.63</v>
      </c>
      <c r="D804" s="52">
        <v>1.07</v>
      </c>
      <c r="E804" s="52">
        <v>1</v>
      </c>
      <c r="F804" s="52">
        <v>1</v>
      </c>
      <c r="G804" s="52">
        <v>0.8</v>
      </c>
      <c r="H804">
        <v>0</v>
      </c>
      <c r="I804" s="23" t="s">
        <v>51</v>
      </c>
      <c r="J804" s="22">
        <v>0</v>
      </c>
      <c r="K804" t="str">
        <f>VLOOKUP(A804,MasterTutor!A:D,4,FALSE)</f>
        <v>Distinguished</v>
      </c>
      <c r="L804" t="str">
        <f>VLOOKUP(A804,MasterTutor!A:D,3,FALSE)</f>
        <v>Adjunct</v>
      </c>
      <c r="M804" t="str">
        <f>VLOOKUP(A804,MasterTutor!A:D,2,FALSE)</f>
        <v>Kristin Haase-Alvey</v>
      </c>
    </row>
    <row r="805" spans="1:13" hidden="1" x14ac:dyDescent="0.2">
      <c r="A805" t="s">
        <v>221</v>
      </c>
      <c r="B805" t="s">
        <v>17</v>
      </c>
      <c r="C805" s="52">
        <v>0.63</v>
      </c>
      <c r="D805" s="52">
        <v>1.1200000000000001</v>
      </c>
      <c r="E805" s="52">
        <v>1</v>
      </c>
      <c r="F805" s="52">
        <v>1</v>
      </c>
      <c r="G805" s="52">
        <v>1</v>
      </c>
      <c r="H805">
        <v>1</v>
      </c>
      <c r="I805" s="20">
        <v>1</v>
      </c>
      <c r="J805" s="22">
        <f>I805</f>
        <v>1</v>
      </c>
      <c r="K805" t="str">
        <f>VLOOKUP(A805,MasterTutor!A:D,4,FALSE)</f>
        <v>Distinguished</v>
      </c>
      <c r="L805" t="str">
        <f>VLOOKUP(A805,MasterTutor!A:D,3,FALSE)</f>
        <v>Adjunct</v>
      </c>
      <c r="M805" t="str">
        <f>VLOOKUP(A805,MasterTutor!A:D,2,FALSE)</f>
        <v>Kristin Haase-Alvey</v>
      </c>
    </row>
    <row r="806" spans="1:13" hidden="1" x14ac:dyDescent="0.2">
      <c r="A806" t="s">
        <v>221</v>
      </c>
      <c r="B806" t="s">
        <v>18</v>
      </c>
      <c r="C806" s="52">
        <v>0.34</v>
      </c>
      <c r="D806" s="52">
        <v>1.06</v>
      </c>
      <c r="E806" s="52">
        <v>0.96</v>
      </c>
      <c r="F806" s="52">
        <v>1</v>
      </c>
      <c r="G806" s="52">
        <v>0.64</v>
      </c>
      <c r="H806">
        <v>1</v>
      </c>
      <c r="I806" s="20">
        <v>1</v>
      </c>
      <c r="J806" s="22">
        <f>I806</f>
        <v>1</v>
      </c>
      <c r="K806" t="str">
        <f>VLOOKUP(A806,MasterTutor!A:D,4,FALSE)</f>
        <v>Distinguished</v>
      </c>
      <c r="L806" t="str">
        <f>VLOOKUP(A806,MasterTutor!A:D,3,FALSE)</f>
        <v>Adjunct</v>
      </c>
      <c r="M806" t="str">
        <f>VLOOKUP(A806,MasterTutor!A:D,2,FALSE)</f>
        <v>Kristin Haase-Alvey</v>
      </c>
    </row>
    <row r="807" spans="1:13" hidden="1" x14ac:dyDescent="0.2">
      <c r="A807" t="s">
        <v>221</v>
      </c>
      <c r="B807" t="s">
        <v>20</v>
      </c>
      <c r="C807" s="52">
        <v>0.5</v>
      </c>
      <c r="D807" s="52">
        <v>0.99</v>
      </c>
      <c r="E807" s="52">
        <v>1</v>
      </c>
      <c r="F807" s="52">
        <v>1</v>
      </c>
      <c r="G807" s="52">
        <v>0.44</v>
      </c>
      <c r="H807" t="e">
        <v>#N/A</v>
      </c>
      <c r="I807" s="20">
        <v>0</v>
      </c>
      <c r="J807" s="22">
        <f>I807</f>
        <v>0</v>
      </c>
      <c r="K807" t="str">
        <f>VLOOKUP(A807,MasterTutor!A:D,4,FALSE)</f>
        <v>Distinguished</v>
      </c>
      <c r="L807" t="str">
        <f>VLOOKUP(A807,MasterTutor!A:D,3,FALSE)</f>
        <v>Adjunct</v>
      </c>
      <c r="M807" t="str">
        <f>VLOOKUP(A807,MasterTutor!A:D,2,FALSE)</f>
        <v>Kristin Haase-Alvey</v>
      </c>
    </row>
    <row r="808" spans="1:13" hidden="1" x14ac:dyDescent="0.2">
      <c r="A808" t="s">
        <v>221</v>
      </c>
      <c r="B808" t="s">
        <v>21</v>
      </c>
      <c r="C808" s="52">
        <v>0.56999999999999995</v>
      </c>
      <c r="D808" s="52">
        <v>1.17</v>
      </c>
      <c r="E808" s="52">
        <v>1</v>
      </c>
      <c r="F808" s="52">
        <v>0.75</v>
      </c>
      <c r="G808" s="52">
        <v>1</v>
      </c>
      <c r="H808">
        <v>1</v>
      </c>
      <c r="I808" s="21"/>
      <c r="J808" s="19"/>
      <c r="K808" t="str">
        <f>VLOOKUP(A808,MasterTutor!A:D,4,FALSE)</f>
        <v>Distinguished</v>
      </c>
      <c r="L808" t="str">
        <f>VLOOKUP(A808,MasterTutor!A:D,3,FALSE)</f>
        <v>Adjunct</v>
      </c>
      <c r="M808" t="str">
        <f>VLOOKUP(A808,MasterTutor!A:D,2,FALSE)</f>
        <v>Kristin Haase-Alvey</v>
      </c>
    </row>
    <row r="809" spans="1:13" hidden="1" x14ac:dyDescent="0.2">
      <c r="A809" t="s">
        <v>221</v>
      </c>
      <c r="B809" t="s">
        <v>22</v>
      </c>
      <c r="C809" s="52">
        <v>0.82</v>
      </c>
      <c r="D809" s="52">
        <v>1.1499999999999999</v>
      </c>
      <c r="E809" s="52">
        <v>1</v>
      </c>
      <c r="F809" s="52">
        <v>1</v>
      </c>
      <c r="G809" s="52">
        <v>0.9</v>
      </c>
      <c r="H809">
        <v>0</v>
      </c>
      <c r="I809" s="20" t="s">
        <v>167</v>
      </c>
      <c r="J809" s="22">
        <v>0.2</v>
      </c>
      <c r="K809" t="str">
        <f>VLOOKUP(A809,MasterTutor!A:D,4,FALSE)</f>
        <v>Distinguished</v>
      </c>
      <c r="L809" t="str">
        <f>VLOOKUP(A809,MasterTutor!A:D,3,FALSE)</f>
        <v>Adjunct</v>
      </c>
      <c r="M809" t="str">
        <f>VLOOKUP(A809,MasterTutor!A:D,2,FALSE)</f>
        <v>Kristin Haase-Alvey</v>
      </c>
    </row>
    <row r="810" spans="1:13" x14ac:dyDescent="0.2">
      <c r="A810" t="s">
        <v>221</v>
      </c>
      <c r="B810" t="s">
        <v>9158</v>
      </c>
      <c r="C810" s="52">
        <v>0.54</v>
      </c>
      <c r="D810" s="52">
        <v>1.06</v>
      </c>
      <c r="E810" s="52">
        <v>1</v>
      </c>
      <c r="F810" s="52">
        <v>1</v>
      </c>
      <c r="G810" s="52">
        <v>1</v>
      </c>
      <c r="H810">
        <v>4</v>
      </c>
      <c r="I810" s="20">
        <v>0.5</v>
      </c>
      <c r="J810" s="22">
        <v>0.5</v>
      </c>
      <c r="K810" t="str">
        <f>VLOOKUP(A810,MasterTutor!A:D,4,FALSE)</f>
        <v>Distinguished</v>
      </c>
      <c r="L810" t="str">
        <f>VLOOKUP(A810,MasterTutor!A:D,3,FALSE)</f>
        <v>Adjunct</v>
      </c>
      <c r="M810" t="str">
        <f>VLOOKUP(A810,MasterTutor!A:D,2,FALSE)</f>
        <v>Kristin Haase-Alvey</v>
      </c>
    </row>
    <row r="811" spans="1:13" x14ac:dyDescent="0.2">
      <c r="A811" t="s">
        <v>222</v>
      </c>
      <c r="B811" t="s">
        <v>9158</v>
      </c>
      <c r="C811" s="52">
        <v>0</v>
      </c>
      <c r="D811" s="52">
        <v>0.08</v>
      </c>
      <c r="E811" s="52">
        <v>0</v>
      </c>
      <c r="F811" s="52">
        <v>0</v>
      </c>
      <c r="G811" s="52">
        <v>0</v>
      </c>
      <c r="H811">
        <v>0</v>
      </c>
      <c r="I811" s="20"/>
      <c r="J811" s="22"/>
      <c r="K811" t="e">
        <f>VLOOKUP(A811,MasterTutor!A:D,4,FALSE)</f>
        <v>#N/A</v>
      </c>
      <c r="L811" t="e">
        <f>VLOOKUP(A811,MasterTutor!A:D,3,FALSE)</f>
        <v>#N/A</v>
      </c>
      <c r="M811" t="e">
        <f>VLOOKUP(A811,MasterTutor!A:D,2,FALSE)</f>
        <v>#N/A</v>
      </c>
    </row>
    <row r="812" spans="1:13" hidden="1" x14ac:dyDescent="0.2">
      <c r="A812" t="s">
        <v>223</v>
      </c>
      <c r="B812" t="s">
        <v>14</v>
      </c>
      <c r="C812" s="52">
        <v>1.2447999999999999</v>
      </c>
      <c r="D812" s="52">
        <v>1.1992</v>
      </c>
      <c r="E812" s="52">
        <v>0.90769230769230702</v>
      </c>
      <c r="F812" s="52">
        <v>0.25</v>
      </c>
      <c r="G812" s="52">
        <v>0.7</v>
      </c>
      <c r="H812">
        <v>5</v>
      </c>
      <c r="I812" s="20" t="s">
        <v>167</v>
      </c>
      <c r="J812" s="22">
        <v>0.2</v>
      </c>
      <c r="K812" t="e">
        <f>VLOOKUP(A812,MasterTutor!A:D,4,FALSE)</f>
        <v>#N/A</v>
      </c>
      <c r="L812" t="e">
        <f>VLOOKUP(A812,MasterTutor!A:D,3,FALSE)</f>
        <v>#N/A</v>
      </c>
      <c r="M812" t="e">
        <f>VLOOKUP(A812,MasterTutor!A:D,2,FALSE)</f>
        <v>#N/A</v>
      </c>
    </row>
    <row r="813" spans="1:13" hidden="1" x14ac:dyDescent="0.2">
      <c r="A813" t="s">
        <v>223</v>
      </c>
      <c r="B813" t="s">
        <v>17</v>
      </c>
      <c r="C813" s="52">
        <v>0.65</v>
      </c>
      <c r="D813" s="52">
        <v>1.31</v>
      </c>
      <c r="E813" s="52">
        <v>0.91</v>
      </c>
      <c r="F813" s="52">
        <v>0.67</v>
      </c>
      <c r="G813" s="52">
        <v>0.7</v>
      </c>
      <c r="H813">
        <v>3</v>
      </c>
      <c r="I813" s="20">
        <v>1</v>
      </c>
      <c r="J813" s="22">
        <f>I813</f>
        <v>1</v>
      </c>
      <c r="K813" t="e">
        <f>VLOOKUP(A813,MasterTutor!A:D,4,FALSE)</f>
        <v>#N/A</v>
      </c>
      <c r="L813" t="e">
        <f>VLOOKUP(A813,MasterTutor!A:D,3,FALSE)</f>
        <v>#N/A</v>
      </c>
      <c r="M813" t="e">
        <f>VLOOKUP(A813,MasterTutor!A:D,2,FALSE)</f>
        <v>#N/A</v>
      </c>
    </row>
    <row r="814" spans="1:13" hidden="1" x14ac:dyDescent="0.2">
      <c r="A814" t="s">
        <v>223</v>
      </c>
      <c r="B814" t="s">
        <v>18</v>
      </c>
      <c r="C814" s="52">
        <v>0.38</v>
      </c>
      <c r="D814" s="52">
        <v>0.9</v>
      </c>
      <c r="E814" s="52">
        <v>0.97</v>
      </c>
      <c r="F814" s="52">
        <v>1</v>
      </c>
      <c r="G814" s="52">
        <v>0.83</v>
      </c>
      <c r="H814" t="e">
        <v>#N/A</v>
      </c>
      <c r="I814" s="20">
        <v>1</v>
      </c>
      <c r="J814" s="22">
        <f>I814</f>
        <v>1</v>
      </c>
      <c r="K814" t="e">
        <f>VLOOKUP(A814,MasterTutor!A:D,4,FALSE)</f>
        <v>#N/A</v>
      </c>
      <c r="L814" t="e">
        <f>VLOOKUP(A814,MasterTutor!A:D,3,FALSE)</f>
        <v>#N/A</v>
      </c>
      <c r="M814" t="e">
        <f>VLOOKUP(A814,MasterTutor!A:D,2,FALSE)</f>
        <v>#N/A</v>
      </c>
    </row>
    <row r="815" spans="1:13" hidden="1" x14ac:dyDescent="0.2">
      <c r="A815" t="s">
        <v>223</v>
      </c>
      <c r="B815" t="s">
        <v>20</v>
      </c>
      <c r="C815" s="52">
        <v>0.67</v>
      </c>
      <c r="D815" s="52">
        <v>1.1499999999999999</v>
      </c>
      <c r="E815" s="52">
        <v>0.97</v>
      </c>
      <c r="F815" s="52">
        <v>1</v>
      </c>
      <c r="G815" s="52">
        <v>0.5</v>
      </c>
      <c r="H815">
        <v>6</v>
      </c>
      <c r="I815" s="20">
        <v>0</v>
      </c>
      <c r="J815" s="22">
        <f>I815</f>
        <v>0</v>
      </c>
      <c r="K815" t="e">
        <f>VLOOKUP(A815,MasterTutor!A:D,4,FALSE)</f>
        <v>#N/A</v>
      </c>
      <c r="L815" t="e">
        <f>VLOOKUP(A815,MasterTutor!A:D,3,FALSE)</f>
        <v>#N/A</v>
      </c>
      <c r="M815" t="e">
        <f>VLOOKUP(A815,MasterTutor!A:D,2,FALSE)</f>
        <v>#N/A</v>
      </c>
    </row>
    <row r="816" spans="1:13" hidden="1" x14ac:dyDescent="0.2">
      <c r="A816" t="s">
        <v>223</v>
      </c>
      <c r="B816" t="s">
        <v>21</v>
      </c>
      <c r="C816" s="52">
        <v>0.72</v>
      </c>
      <c r="D816" s="52">
        <v>1.22</v>
      </c>
      <c r="E816" s="52">
        <v>0.94</v>
      </c>
      <c r="F816" s="52">
        <v>1</v>
      </c>
      <c r="G816" s="52">
        <v>0</v>
      </c>
      <c r="H816">
        <v>1</v>
      </c>
      <c r="I816" s="21"/>
      <c r="J816" s="19"/>
      <c r="K816" t="e">
        <f>VLOOKUP(A816,MasterTutor!A:D,4,FALSE)</f>
        <v>#N/A</v>
      </c>
      <c r="L816" t="e">
        <f>VLOOKUP(A816,MasterTutor!A:D,3,FALSE)</f>
        <v>#N/A</v>
      </c>
      <c r="M816" t="e">
        <f>VLOOKUP(A816,MasterTutor!A:D,2,FALSE)</f>
        <v>#N/A</v>
      </c>
    </row>
    <row r="817" spans="1:13" hidden="1" x14ac:dyDescent="0.2">
      <c r="A817" t="s">
        <v>223</v>
      </c>
      <c r="B817" t="s">
        <v>22</v>
      </c>
      <c r="C817" s="52">
        <v>0.85</v>
      </c>
      <c r="D817" s="52">
        <v>1.5</v>
      </c>
      <c r="E817" s="52">
        <v>0.88</v>
      </c>
      <c r="F817" s="52">
        <v>1</v>
      </c>
      <c r="G817" s="52">
        <v>0.78</v>
      </c>
      <c r="H817">
        <v>5</v>
      </c>
      <c r="I817" s="20" t="s">
        <v>34</v>
      </c>
      <c r="J817" s="22">
        <v>0</v>
      </c>
      <c r="K817" t="e">
        <f>VLOOKUP(A817,MasterTutor!A:D,4,FALSE)</f>
        <v>#N/A</v>
      </c>
      <c r="L817" t="e">
        <f>VLOOKUP(A817,MasterTutor!A:D,3,FALSE)</f>
        <v>#N/A</v>
      </c>
      <c r="M817" t="e">
        <f>VLOOKUP(A817,MasterTutor!A:D,2,FALSE)</f>
        <v>#N/A</v>
      </c>
    </row>
    <row r="818" spans="1:13" hidden="1" x14ac:dyDescent="0.2">
      <c r="A818" t="s">
        <v>224</v>
      </c>
      <c r="B818" t="s">
        <v>14</v>
      </c>
      <c r="C818" s="52">
        <v>0.78129999999999999</v>
      </c>
      <c r="D818" s="52">
        <v>1.1522999999999901</v>
      </c>
      <c r="E818" s="52">
        <v>0.91836734693877498</v>
      </c>
      <c r="F818" s="52">
        <v>0.94285714285714195</v>
      </c>
      <c r="G818" s="52">
        <v>1</v>
      </c>
      <c r="H818">
        <v>4</v>
      </c>
      <c r="I818" s="20" t="s">
        <v>41</v>
      </c>
      <c r="J818" s="22">
        <v>0.17</v>
      </c>
      <c r="K818" t="str">
        <f>VLOOKUP(A818,MasterTutor!A:D,4,FALSE)</f>
        <v>Advanced</v>
      </c>
      <c r="L818" t="str">
        <f>VLOOKUP(A818,MasterTutor!A:D,3,FALSE)</f>
        <v>Adjunct</v>
      </c>
      <c r="M818" t="str">
        <f>VLOOKUP(A818,MasterTutor!A:D,2,FALSE)</f>
        <v>Annelies de Groot</v>
      </c>
    </row>
    <row r="819" spans="1:13" hidden="1" x14ac:dyDescent="0.2">
      <c r="A819" t="s">
        <v>224</v>
      </c>
      <c r="B819" t="s">
        <v>14</v>
      </c>
      <c r="C819" s="52">
        <v>0.78129999999999999</v>
      </c>
      <c r="D819" s="52">
        <v>1.1522999999999901</v>
      </c>
      <c r="E819" s="52">
        <v>0.91836734693877498</v>
      </c>
      <c r="F819" s="52">
        <v>0.94285714285714195</v>
      </c>
      <c r="G819" s="52">
        <v>1</v>
      </c>
      <c r="H819">
        <v>4</v>
      </c>
      <c r="I819" s="20" t="s">
        <v>41</v>
      </c>
      <c r="J819" s="22">
        <f>_xlfn.TEXTBEFORE(I819, "/")/_xlfn.TEXTAFTER(I819,"/")</f>
        <v>0.16666666666666666</v>
      </c>
      <c r="K819" t="str">
        <f>VLOOKUP(A819,MasterTutor!A:D,4,FALSE)</f>
        <v>Advanced</v>
      </c>
      <c r="L819" t="str">
        <f>VLOOKUP(A819,MasterTutor!A:D,3,FALSE)</f>
        <v>Adjunct</v>
      </c>
      <c r="M819" t="str">
        <f>VLOOKUP(A819,MasterTutor!A:D,2,FALSE)</f>
        <v>Annelies de Groot</v>
      </c>
    </row>
    <row r="820" spans="1:13" hidden="1" x14ac:dyDescent="0.2">
      <c r="A820" t="s">
        <v>224</v>
      </c>
      <c r="B820" t="s">
        <v>16</v>
      </c>
      <c r="C820" s="52">
        <v>0.95</v>
      </c>
      <c r="D820" s="52">
        <v>1.18</v>
      </c>
      <c r="E820" s="52">
        <v>0.79</v>
      </c>
      <c r="F820" s="52">
        <v>0.92</v>
      </c>
      <c r="G820" s="52">
        <v>0</v>
      </c>
      <c r="H820">
        <v>5</v>
      </c>
      <c r="I820" s="23" t="s">
        <v>184</v>
      </c>
      <c r="J820" s="22">
        <v>0</v>
      </c>
      <c r="K820" t="str">
        <f>VLOOKUP(A820,MasterTutor!A:D,4,FALSE)</f>
        <v>Advanced</v>
      </c>
      <c r="L820" t="str">
        <f>VLOOKUP(A820,MasterTutor!A:D,3,FALSE)</f>
        <v>Adjunct</v>
      </c>
      <c r="M820" t="str">
        <f>VLOOKUP(A820,MasterTutor!A:D,2,FALSE)</f>
        <v>Annelies de Groot</v>
      </c>
    </row>
    <row r="821" spans="1:13" hidden="1" x14ac:dyDescent="0.2">
      <c r="A821" t="s">
        <v>224</v>
      </c>
      <c r="B821" t="s">
        <v>17</v>
      </c>
      <c r="C821" s="52">
        <v>0.51</v>
      </c>
      <c r="D821" s="52">
        <v>1.1299999999999999</v>
      </c>
      <c r="E821" s="52">
        <v>0.85</v>
      </c>
      <c r="F821" s="52">
        <v>0.77</v>
      </c>
      <c r="G821" s="52">
        <v>0.5</v>
      </c>
      <c r="H821">
        <v>3</v>
      </c>
      <c r="I821" s="20">
        <v>0</v>
      </c>
      <c r="J821" s="22">
        <f>I821</f>
        <v>0</v>
      </c>
      <c r="K821" t="str">
        <f>VLOOKUP(A821,MasterTutor!A:D,4,FALSE)</f>
        <v>Advanced</v>
      </c>
      <c r="L821" t="str">
        <f>VLOOKUP(A821,MasterTutor!A:D,3,FALSE)</f>
        <v>Adjunct</v>
      </c>
      <c r="M821" t="str">
        <f>VLOOKUP(A821,MasterTutor!A:D,2,FALSE)</f>
        <v>Annelies de Groot</v>
      </c>
    </row>
    <row r="822" spans="1:13" hidden="1" x14ac:dyDescent="0.2">
      <c r="A822" t="s">
        <v>224</v>
      </c>
      <c r="B822" t="s">
        <v>18</v>
      </c>
      <c r="C822" s="52">
        <v>0.43</v>
      </c>
      <c r="D822" s="52">
        <v>1.04</v>
      </c>
      <c r="E822" s="52">
        <v>0.84</v>
      </c>
      <c r="F822" s="52">
        <v>1</v>
      </c>
      <c r="G822" s="52">
        <v>0.4</v>
      </c>
      <c r="H822">
        <v>3</v>
      </c>
      <c r="J822" s="19"/>
      <c r="K822" t="str">
        <f>VLOOKUP(A822,MasterTutor!A:D,4,FALSE)</f>
        <v>Advanced</v>
      </c>
      <c r="L822" t="str">
        <f>VLOOKUP(A822,MasterTutor!A:D,3,FALSE)</f>
        <v>Adjunct</v>
      </c>
      <c r="M822" t="str">
        <f>VLOOKUP(A822,MasterTutor!A:D,2,FALSE)</f>
        <v>Annelies de Groot</v>
      </c>
    </row>
    <row r="823" spans="1:13" hidden="1" x14ac:dyDescent="0.2">
      <c r="A823" t="s">
        <v>224</v>
      </c>
      <c r="B823" t="s">
        <v>20</v>
      </c>
      <c r="C823" s="52">
        <v>0.42</v>
      </c>
      <c r="D823" s="52">
        <v>1.1100000000000001</v>
      </c>
      <c r="E823" s="52">
        <v>1</v>
      </c>
      <c r="F823" s="52">
        <v>0.94</v>
      </c>
      <c r="G823" s="52">
        <v>0.5</v>
      </c>
      <c r="H823">
        <v>1</v>
      </c>
      <c r="J823" s="19"/>
      <c r="K823" t="str">
        <f>VLOOKUP(A823,MasterTutor!A:D,4,FALSE)</f>
        <v>Advanced</v>
      </c>
      <c r="L823" t="str">
        <f>VLOOKUP(A823,MasterTutor!A:D,3,FALSE)</f>
        <v>Adjunct</v>
      </c>
      <c r="M823" t="str">
        <f>VLOOKUP(A823,MasterTutor!A:D,2,FALSE)</f>
        <v>Annelies de Groot</v>
      </c>
    </row>
    <row r="824" spans="1:13" hidden="1" x14ac:dyDescent="0.2">
      <c r="A824" t="s">
        <v>224</v>
      </c>
      <c r="B824" t="s">
        <v>21</v>
      </c>
      <c r="C824" s="52">
        <v>0.27</v>
      </c>
      <c r="D824" s="52">
        <v>0.86</v>
      </c>
      <c r="E824" s="52">
        <v>1</v>
      </c>
      <c r="F824" s="52">
        <v>0.69</v>
      </c>
      <c r="G824" s="52">
        <v>0.6</v>
      </c>
      <c r="H824">
        <v>4</v>
      </c>
      <c r="I824" s="21"/>
      <c r="J824" s="19"/>
      <c r="K824" t="str">
        <f>VLOOKUP(A824,MasterTutor!A:D,4,FALSE)</f>
        <v>Advanced</v>
      </c>
      <c r="L824" t="str">
        <f>VLOOKUP(A824,MasterTutor!A:D,3,FALSE)</f>
        <v>Adjunct</v>
      </c>
      <c r="M824" t="str">
        <f>VLOOKUP(A824,MasterTutor!A:D,2,FALSE)</f>
        <v>Annelies de Groot</v>
      </c>
    </row>
    <row r="825" spans="1:13" hidden="1" x14ac:dyDescent="0.2">
      <c r="A825" t="s">
        <v>224</v>
      </c>
      <c r="B825" t="s">
        <v>22</v>
      </c>
      <c r="C825" s="52">
        <v>0.33</v>
      </c>
      <c r="D825" s="52">
        <v>0.8</v>
      </c>
      <c r="E825" s="52">
        <v>1</v>
      </c>
      <c r="F825" s="52">
        <v>0.64</v>
      </c>
      <c r="G825" s="52">
        <v>1</v>
      </c>
      <c r="H825">
        <v>1</v>
      </c>
      <c r="I825" s="20" t="s">
        <v>62</v>
      </c>
      <c r="J825" s="22">
        <v>0.25</v>
      </c>
      <c r="K825" t="str">
        <f>VLOOKUP(A825,MasterTutor!A:D,4,FALSE)</f>
        <v>Advanced</v>
      </c>
      <c r="L825" t="str">
        <f>VLOOKUP(A825,MasterTutor!A:D,3,FALSE)</f>
        <v>Adjunct</v>
      </c>
      <c r="M825" t="str">
        <f>VLOOKUP(A825,MasterTutor!A:D,2,FALSE)</f>
        <v>Annelies de Groot</v>
      </c>
    </row>
    <row r="826" spans="1:13" x14ac:dyDescent="0.2">
      <c r="A826" t="s">
        <v>224</v>
      </c>
      <c r="B826" t="s">
        <v>9158</v>
      </c>
      <c r="C826" s="52">
        <v>0.77</v>
      </c>
      <c r="D826" s="52">
        <v>1.1299999999999999</v>
      </c>
      <c r="E826" s="52">
        <v>0.83</v>
      </c>
      <c r="F826" s="52">
        <v>0.68</v>
      </c>
      <c r="G826" s="52">
        <v>0</v>
      </c>
      <c r="H826">
        <v>4</v>
      </c>
      <c r="I826" s="20">
        <v>1</v>
      </c>
      <c r="J826" s="22">
        <v>1</v>
      </c>
      <c r="K826" t="str">
        <f>VLOOKUP(A826,MasterTutor!A:D,4,FALSE)</f>
        <v>Advanced</v>
      </c>
      <c r="L826" t="str">
        <f>VLOOKUP(A826,MasterTutor!A:D,3,FALSE)</f>
        <v>Adjunct</v>
      </c>
      <c r="M826" t="str">
        <f>VLOOKUP(A826,MasterTutor!A:D,2,FALSE)</f>
        <v>Annelies de Groot</v>
      </c>
    </row>
    <row r="827" spans="1:13" hidden="1" x14ac:dyDescent="0.2">
      <c r="A827" t="s">
        <v>225</v>
      </c>
      <c r="B827" t="s">
        <v>14</v>
      </c>
      <c r="C827" s="52">
        <v>0.91669999999999996</v>
      </c>
      <c r="D827" s="52">
        <v>1.0229999999999999</v>
      </c>
      <c r="E827" s="52">
        <v>1</v>
      </c>
      <c r="F827" s="52">
        <v>1</v>
      </c>
      <c r="G827" s="52">
        <v>0</v>
      </c>
      <c r="H827">
        <v>9</v>
      </c>
      <c r="I827" s="20" t="s">
        <v>134</v>
      </c>
      <c r="J827" s="22">
        <v>0.38</v>
      </c>
      <c r="K827" t="str">
        <f>VLOOKUP(A827,MasterTutor!A:D,4,FALSE)</f>
        <v>Advanced</v>
      </c>
      <c r="L827" t="str">
        <f>VLOOKUP(A827,MasterTutor!A:D,3,FALSE)</f>
        <v>Professional</v>
      </c>
      <c r="M827" t="str">
        <f>VLOOKUP(A827,MasterTutor!A:D,2,FALSE)</f>
        <v>Ian Plamondon</v>
      </c>
    </row>
    <row r="828" spans="1:13" hidden="1" x14ac:dyDescent="0.2">
      <c r="A828" t="s">
        <v>225</v>
      </c>
      <c r="B828" t="s">
        <v>14</v>
      </c>
      <c r="C828" s="52">
        <v>0.91669999999999996</v>
      </c>
      <c r="D828" s="52">
        <v>1.0229999999999999</v>
      </c>
      <c r="E828" s="52">
        <v>1</v>
      </c>
      <c r="F828" s="52">
        <v>1</v>
      </c>
      <c r="G828" s="52">
        <v>0</v>
      </c>
      <c r="H828">
        <v>9</v>
      </c>
      <c r="I828" s="20" t="s">
        <v>134</v>
      </c>
      <c r="J828" s="22">
        <f>_xlfn.TEXTBEFORE(I828, "/")/_xlfn.TEXTAFTER(I828,"/")</f>
        <v>0.375</v>
      </c>
      <c r="K828" t="str">
        <f>VLOOKUP(A828,MasterTutor!A:D,4,FALSE)</f>
        <v>Advanced</v>
      </c>
      <c r="L828" t="str">
        <f>VLOOKUP(A828,MasterTutor!A:D,3,FALSE)</f>
        <v>Professional</v>
      </c>
      <c r="M828" t="str">
        <f>VLOOKUP(A828,MasterTutor!A:D,2,FALSE)</f>
        <v>Ian Plamondon</v>
      </c>
    </row>
    <row r="829" spans="1:13" hidden="1" x14ac:dyDescent="0.2">
      <c r="A829" t="s">
        <v>225</v>
      </c>
      <c r="B829" t="s">
        <v>16</v>
      </c>
      <c r="C829" s="52">
        <v>0.93</v>
      </c>
      <c r="D829" s="52">
        <v>0.98</v>
      </c>
      <c r="E829" s="52">
        <v>0.98</v>
      </c>
      <c r="F829" s="52">
        <v>0.99</v>
      </c>
      <c r="G829" s="52">
        <v>0.67</v>
      </c>
      <c r="H829">
        <v>11</v>
      </c>
      <c r="I829" s="23" t="s">
        <v>143</v>
      </c>
      <c r="J829" s="22">
        <v>0</v>
      </c>
      <c r="K829" t="str">
        <f>VLOOKUP(A829,MasterTutor!A:D,4,FALSE)</f>
        <v>Advanced</v>
      </c>
      <c r="L829" t="str">
        <f>VLOOKUP(A829,MasterTutor!A:D,3,FALSE)</f>
        <v>Professional</v>
      </c>
      <c r="M829" t="str">
        <f>VLOOKUP(A829,MasterTutor!A:D,2,FALSE)</f>
        <v>Ian Plamondon</v>
      </c>
    </row>
    <row r="830" spans="1:13" hidden="1" x14ac:dyDescent="0.2">
      <c r="A830" t="s">
        <v>225</v>
      </c>
      <c r="B830" t="s">
        <v>17</v>
      </c>
      <c r="C830" s="52">
        <v>0.42</v>
      </c>
      <c r="D830" s="52">
        <v>1.19</v>
      </c>
      <c r="E830" s="52">
        <v>1</v>
      </c>
      <c r="F830" s="52">
        <v>0.75</v>
      </c>
      <c r="G830" s="52">
        <v>0.88</v>
      </c>
      <c r="H830">
        <v>1</v>
      </c>
      <c r="I830" s="20" t="s">
        <v>86</v>
      </c>
      <c r="J830" s="22">
        <v>0.6</v>
      </c>
      <c r="K830" t="str">
        <f>VLOOKUP(A830,MasterTutor!A:D,4,FALSE)</f>
        <v>Advanced</v>
      </c>
      <c r="L830" t="str">
        <f>VLOOKUP(A830,MasterTutor!A:D,3,FALSE)</f>
        <v>Professional</v>
      </c>
      <c r="M830" t="str">
        <f>VLOOKUP(A830,MasterTutor!A:D,2,FALSE)</f>
        <v>Ian Plamondon</v>
      </c>
    </row>
    <row r="831" spans="1:13" hidden="1" x14ac:dyDescent="0.2">
      <c r="A831" t="s">
        <v>225</v>
      </c>
      <c r="B831" t="s">
        <v>18</v>
      </c>
      <c r="C831" s="52">
        <v>0.45</v>
      </c>
      <c r="D831" s="52">
        <v>1.08</v>
      </c>
      <c r="E831" s="52">
        <v>1</v>
      </c>
      <c r="F831" s="52">
        <v>1</v>
      </c>
      <c r="G831" s="52">
        <v>0.71</v>
      </c>
      <c r="H831">
        <v>2</v>
      </c>
      <c r="I831" s="20" t="s">
        <v>174</v>
      </c>
      <c r="J831" s="22">
        <v>0.25</v>
      </c>
      <c r="K831" t="str">
        <f>VLOOKUP(A831,MasterTutor!A:D,4,FALSE)</f>
        <v>Advanced</v>
      </c>
      <c r="L831" t="str">
        <f>VLOOKUP(A831,MasterTutor!A:D,3,FALSE)</f>
        <v>Professional</v>
      </c>
      <c r="M831" t="str">
        <f>VLOOKUP(A831,MasterTutor!A:D,2,FALSE)</f>
        <v>Ian Plamondon</v>
      </c>
    </row>
    <row r="832" spans="1:13" hidden="1" x14ac:dyDescent="0.2">
      <c r="A832" t="s">
        <v>225</v>
      </c>
      <c r="B832" t="s">
        <v>20</v>
      </c>
      <c r="C832" s="52">
        <v>0.79</v>
      </c>
      <c r="D832" s="52">
        <v>1.02</v>
      </c>
      <c r="E832" s="52">
        <v>0.97</v>
      </c>
      <c r="F832" s="52">
        <v>0.84</v>
      </c>
      <c r="G832" s="52">
        <v>0.45</v>
      </c>
      <c r="H832">
        <v>4</v>
      </c>
      <c r="I832" s="20">
        <v>0</v>
      </c>
      <c r="J832" s="22">
        <f>I832</f>
        <v>0</v>
      </c>
      <c r="K832" t="str">
        <f>VLOOKUP(A832,MasterTutor!A:D,4,FALSE)</f>
        <v>Advanced</v>
      </c>
      <c r="L832" t="str">
        <f>VLOOKUP(A832,MasterTutor!A:D,3,FALSE)</f>
        <v>Professional</v>
      </c>
      <c r="M832" t="str">
        <f>VLOOKUP(A832,MasterTutor!A:D,2,FALSE)</f>
        <v>Ian Plamondon</v>
      </c>
    </row>
    <row r="833" spans="1:13" hidden="1" x14ac:dyDescent="0.2">
      <c r="A833" t="s">
        <v>225</v>
      </c>
      <c r="B833" t="s">
        <v>21</v>
      </c>
      <c r="C833" s="52">
        <v>0.5</v>
      </c>
      <c r="D833" s="52">
        <v>0.92</v>
      </c>
      <c r="E833" s="52">
        <v>0.95</v>
      </c>
      <c r="F833" s="52">
        <v>0.71</v>
      </c>
      <c r="G833" s="52">
        <v>0</v>
      </c>
      <c r="H833">
        <v>5</v>
      </c>
      <c r="I833" s="20" t="s">
        <v>51</v>
      </c>
      <c r="J833" s="22">
        <v>0</v>
      </c>
      <c r="K833" t="str">
        <f>VLOOKUP(A833,MasterTutor!A:D,4,FALSE)</f>
        <v>Advanced</v>
      </c>
      <c r="L833" t="str">
        <f>VLOOKUP(A833,MasterTutor!A:D,3,FALSE)</f>
        <v>Professional</v>
      </c>
      <c r="M833" t="str">
        <f>VLOOKUP(A833,MasterTutor!A:D,2,FALSE)</f>
        <v>Ian Plamondon</v>
      </c>
    </row>
    <row r="834" spans="1:13" hidden="1" x14ac:dyDescent="0.2">
      <c r="A834" t="s">
        <v>225</v>
      </c>
      <c r="B834" t="s">
        <v>22</v>
      </c>
      <c r="C834" s="52">
        <v>0.72</v>
      </c>
      <c r="D834" s="52">
        <v>1.07</v>
      </c>
      <c r="E834" s="52">
        <v>0.86</v>
      </c>
      <c r="F834" s="52">
        <v>0.93</v>
      </c>
      <c r="G834" s="52">
        <v>0</v>
      </c>
      <c r="H834">
        <v>13</v>
      </c>
      <c r="I834" s="20" t="s">
        <v>226</v>
      </c>
      <c r="J834" s="22">
        <v>0.14000000000000001</v>
      </c>
      <c r="K834" t="str">
        <f>VLOOKUP(A834,MasterTutor!A:D,4,FALSE)</f>
        <v>Advanced</v>
      </c>
      <c r="L834" t="str">
        <f>VLOOKUP(A834,MasterTutor!A:D,3,FALSE)</f>
        <v>Professional</v>
      </c>
      <c r="M834" t="str">
        <f>VLOOKUP(A834,MasterTutor!A:D,2,FALSE)</f>
        <v>Ian Plamondon</v>
      </c>
    </row>
    <row r="835" spans="1:13" x14ac:dyDescent="0.2">
      <c r="A835" t="s">
        <v>225</v>
      </c>
      <c r="B835" t="s">
        <v>9158</v>
      </c>
      <c r="C835" s="52">
        <v>0.78</v>
      </c>
      <c r="D835" s="52">
        <v>0.97</v>
      </c>
      <c r="E835" s="52">
        <v>0.99</v>
      </c>
      <c r="F835" s="52">
        <v>0.98</v>
      </c>
      <c r="G835" s="52">
        <v>1</v>
      </c>
      <c r="H835">
        <v>6</v>
      </c>
      <c r="I835" s="20"/>
      <c r="J835" s="22"/>
      <c r="K835" t="str">
        <f>VLOOKUP(A835,MasterTutor!A:D,4,FALSE)</f>
        <v>Advanced</v>
      </c>
      <c r="L835" t="str">
        <f>VLOOKUP(A835,MasterTutor!A:D,3,FALSE)</f>
        <v>Professional</v>
      </c>
      <c r="M835" t="str">
        <f>VLOOKUP(A835,MasterTutor!A:D,2,FALSE)</f>
        <v>Ian Plamondon</v>
      </c>
    </row>
    <row r="836" spans="1:13" hidden="1" x14ac:dyDescent="0.2">
      <c r="A836" t="s">
        <v>227</v>
      </c>
      <c r="B836" t="s">
        <v>14</v>
      </c>
      <c r="C836" s="52">
        <v>0.98329999999999995</v>
      </c>
      <c r="D836" s="52">
        <v>1.0690999999999999</v>
      </c>
      <c r="E836" s="52">
        <v>1</v>
      </c>
      <c r="F836" s="52">
        <v>0.97530864197530798</v>
      </c>
      <c r="G836" s="52">
        <v>0.64285714285714202</v>
      </c>
      <c r="H836">
        <v>8</v>
      </c>
      <c r="I836" s="20" t="s">
        <v>182</v>
      </c>
      <c r="J836" s="22">
        <v>0</v>
      </c>
      <c r="K836" t="str">
        <f>VLOOKUP(A836,MasterTutor!A:D,4,FALSE)</f>
        <v>Advanced</v>
      </c>
      <c r="L836" t="str">
        <f>VLOOKUP(A836,MasterTutor!A:D,3,FALSE)</f>
        <v>Professional</v>
      </c>
      <c r="M836" t="str">
        <f>VLOOKUP(A836,MasterTutor!A:D,2,FALSE)</f>
        <v>Geoff St. Marie</v>
      </c>
    </row>
    <row r="837" spans="1:13" hidden="1" x14ac:dyDescent="0.2">
      <c r="A837" t="s">
        <v>227</v>
      </c>
      <c r="B837" t="s">
        <v>16</v>
      </c>
      <c r="C837" s="52">
        <v>0.75</v>
      </c>
      <c r="D837" s="52">
        <v>1.08</v>
      </c>
      <c r="E837" s="52">
        <v>1</v>
      </c>
      <c r="F837" s="52">
        <v>0.96</v>
      </c>
      <c r="G837" s="52">
        <v>0.85</v>
      </c>
      <c r="H837">
        <v>7</v>
      </c>
      <c r="I837" s="23">
        <v>45724</v>
      </c>
      <c r="J837" s="24">
        <v>0.38</v>
      </c>
      <c r="K837" t="str">
        <f>VLOOKUP(A837,MasterTutor!A:D,4,FALSE)</f>
        <v>Advanced</v>
      </c>
      <c r="L837" t="str">
        <f>VLOOKUP(A837,MasterTutor!A:D,3,FALSE)</f>
        <v>Professional</v>
      </c>
      <c r="M837" t="str">
        <f>VLOOKUP(A837,MasterTutor!A:D,2,FALSE)</f>
        <v>Geoff St. Marie</v>
      </c>
    </row>
    <row r="838" spans="1:13" hidden="1" x14ac:dyDescent="0.2">
      <c r="A838" t="s">
        <v>227</v>
      </c>
      <c r="B838" t="s">
        <v>22</v>
      </c>
      <c r="C838" s="52">
        <v>0.68</v>
      </c>
      <c r="D838" s="52">
        <v>1.03</v>
      </c>
      <c r="E838" s="52">
        <v>1</v>
      </c>
      <c r="F838" s="52">
        <v>0.96</v>
      </c>
      <c r="G838" s="52">
        <v>1</v>
      </c>
      <c r="H838">
        <v>2</v>
      </c>
      <c r="I838" s="20" t="s">
        <v>137</v>
      </c>
      <c r="J838" s="22">
        <v>0.18</v>
      </c>
      <c r="K838" t="str">
        <f>VLOOKUP(A838,MasterTutor!A:D,4,FALSE)</f>
        <v>Advanced</v>
      </c>
      <c r="L838" t="str">
        <f>VLOOKUP(A838,MasterTutor!A:D,3,FALSE)</f>
        <v>Professional</v>
      </c>
      <c r="M838" t="str">
        <f>VLOOKUP(A838,MasterTutor!A:D,2,FALSE)</f>
        <v>Geoff St. Marie</v>
      </c>
    </row>
    <row r="839" spans="1:13" x14ac:dyDescent="0.2">
      <c r="A839" t="s">
        <v>227</v>
      </c>
      <c r="B839" t="s">
        <v>9158</v>
      </c>
      <c r="C839" s="52">
        <v>0.48</v>
      </c>
      <c r="D839" s="52">
        <v>0.7</v>
      </c>
      <c r="E839" s="52">
        <v>1</v>
      </c>
      <c r="F839" s="52">
        <v>0.98</v>
      </c>
      <c r="G839" s="52">
        <v>1</v>
      </c>
      <c r="H839">
        <v>6</v>
      </c>
      <c r="I839" s="20">
        <v>0.5</v>
      </c>
      <c r="J839" s="22">
        <v>0.5</v>
      </c>
      <c r="K839" t="str">
        <f>VLOOKUP(A839,MasterTutor!A:D,4,FALSE)</f>
        <v>Advanced</v>
      </c>
      <c r="L839" t="str">
        <f>VLOOKUP(A839,MasterTutor!A:D,3,FALSE)</f>
        <v>Professional</v>
      </c>
      <c r="M839" t="str">
        <f>VLOOKUP(A839,MasterTutor!A:D,2,FALSE)</f>
        <v>Geoff St. Marie</v>
      </c>
    </row>
    <row r="840" spans="1:13" hidden="1" x14ac:dyDescent="0.2">
      <c r="A840" t="s">
        <v>228</v>
      </c>
      <c r="B840" t="s">
        <v>14</v>
      </c>
      <c r="C840" s="52">
        <v>0.78749999999999998</v>
      </c>
      <c r="D840" s="52">
        <v>1.3321999999999901</v>
      </c>
      <c r="E840" s="52">
        <v>1</v>
      </c>
      <c r="F840" s="52">
        <v>1</v>
      </c>
      <c r="G840" s="52">
        <v>0.94117647058823495</v>
      </c>
      <c r="H840">
        <v>1</v>
      </c>
      <c r="I840" s="20" t="s">
        <v>27</v>
      </c>
      <c r="J840" s="22">
        <v>0.33</v>
      </c>
      <c r="K840" t="str">
        <f>VLOOKUP(A840,MasterTutor!A:D,4,FALSE)</f>
        <v>Distinguished</v>
      </c>
      <c r="L840" t="str">
        <f>VLOOKUP(A840,MasterTutor!A:D,3,FALSE)</f>
        <v>Professional</v>
      </c>
      <c r="M840" t="str">
        <f>VLOOKUP(A840,MasterTutor!A:D,2,FALSE)</f>
        <v>Ian Plamondon</v>
      </c>
    </row>
    <row r="841" spans="1:13" hidden="1" x14ac:dyDescent="0.2">
      <c r="A841" t="s">
        <v>228</v>
      </c>
      <c r="B841" t="s">
        <v>14</v>
      </c>
      <c r="C841" s="52">
        <v>0.78749999999999998</v>
      </c>
      <c r="D841" s="52">
        <v>1.3321999999999901</v>
      </c>
      <c r="E841" s="52">
        <v>1</v>
      </c>
      <c r="F841" s="52">
        <v>1</v>
      </c>
      <c r="G841" s="52">
        <v>0.94117647058823495</v>
      </c>
      <c r="H841">
        <v>1</v>
      </c>
      <c r="I841" s="20" t="s">
        <v>27</v>
      </c>
      <c r="J841" s="22">
        <f>_xlfn.TEXTBEFORE(I841, "/")/_xlfn.TEXTAFTER(I841,"/")</f>
        <v>0.33333333333333331</v>
      </c>
      <c r="K841" t="str">
        <f>VLOOKUP(A841,MasterTutor!A:D,4,FALSE)</f>
        <v>Distinguished</v>
      </c>
      <c r="L841" t="str">
        <f>VLOOKUP(A841,MasterTutor!A:D,3,FALSE)</f>
        <v>Professional</v>
      </c>
      <c r="M841" t="str">
        <f>VLOOKUP(A841,MasterTutor!A:D,2,FALSE)</f>
        <v>Ian Plamondon</v>
      </c>
    </row>
    <row r="842" spans="1:13" hidden="1" x14ac:dyDescent="0.2">
      <c r="A842" t="s">
        <v>228</v>
      </c>
      <c r="B842" t="s">
        <v>16</v>
      </c>
      <c r="C842" s="52">
        <v>0.65</v>
      </c>
      <c r="D842" s="52">
        <v>1.32</v>
      </c>
      <c r="E842" s="52">
        <v>1</v>
      </c>
      <c r="F842" s="52">
        <v>0.7</v>
      </c>
      <c r="G842" s="52">
        <v>1</v>
      </c>
      <c r="H842">
        <v>1</v>
      </c>
      <c r="I842" s="23">
        <v>45658</v>
      </c>
      <c r="J842" s="22">
        <v>1</v>
      </c>
      <c r="K842" t="str">
        <f>VLOOKUP(A842,MasterTutor!A:D,4,FALSE)</f>
        <v>Distinguished</v>
      </c>
      <c r="L842" t="str">
        <f>VLOOKUP(A842,MasterTutor!A:D,3,FALSE)</f>
        <v>Professional</v>
      </c>
      <c r="M842" t="str">
        <f>VLOOKUP(A842,MasterTutor!A:D,2,FALSE)</f>
        <v>Ian Plamondon</v>
      </c>
    </row>
    <row r="843" spans="1:13" hidden="1" x14ac:dyDescent="0.2">
      <c r="A843" t="s">
        <v>228</v>
      </c>
      <c r="B843" t="s">
        <v>17</v>
      </c>
      <c r="C843" s="52">
        <v>0.9</v>
      </c>
      <c r="D843" s="52">
        <v>1.24</v>
      </c>
      <c r="E843" s="52">
        <v>1</v>
      </c>
      <c r="F843" s="52">
        <v>1</v>
      </c>
      <c r="G843" s="52">
        <v>0.89</v>
      </c>
      <c r="H843">
        <v>3</v>
      </c>
      <c r="I843" s="20" t="s">
        <v>19</v>
      </c>
      <c r="J843" s="22">
        <v>0.67</v>
      </c>
      <c r="K843" t="str">
        <f>VLOOKUP(A843,MasterTutor!A:D,4,FALSE)</f>
        <v>Distinguished</v>
      </c>
      <c r="L843" t="str">
        <f>VLOOKUP(A843,MasterTutor!A:D,3,FALSE)</f>
        <v>Professional</v>
      </c>
      <c r="M843" t="str">
        <f>VLOOKUP(A843,MasterTutor!A:D,2,FALSE)</f>
        <v>Ian Plamondon</v>
      </c>
    </row>
    <row r="844" spans="1:13" hidden="1" x14ac:dyDescent="0.2">
      <c r="A844" t="s">
        <v>228</v>
      </c>
      <c r="B844" t="s">
        <v>18</v>
      </c>
      <c r="C844" s="52">
        <v>0.47</v>
      </c>
      <c r="D844" s="52">
        <v>1.1100000000000001</v>
      </c>
      <c r="E844" s="52">
        <v>1</v>
      </c>
      <c r="F844" s="52">
        <v>1</v>
      </c>
      <c r="G844" s="52">
        <v>0.92</v>
      </c>
      <c r="H844" t="e">
        <v>#N/A</v>
      </c>
      <c r="I844" s="20">
        <v>1</v>
      </c>
      <c r="J844" s="22">
        <f>I844</f>
        <v>1</v>
      </c>
      <c r="K844" t="str">
        <f>VLOOKUP(A844,MasterTutor!A:D,4,FALSE)</f>
        <v>Distinguished</v>
      </c>
      <c r="L844" t="str">
        <f>VLOOKUP(A844,MasterTutor!A:D,3,FALSE)</f>
        <v>Professional</v>
      </c>
      <c r="M844" t="str">
        <f>VLOOKUP(A844,MasterTutor!A:D,2,FALSE)</f>
        <v>Ian Plamondon</v>
      </c>
    </row>
    <row r="845" spans="1:13" hidden="1" x14ac:dyDescent="0.2">
      <c r="A845" t="s">
        <v>228</v>
      </c>
      <c r="B845" t="s">
        <v>20</v>
      </c>
      <c r="C845" s="52">
        <v>0.75</v>
      </c>
      <c r="D845" s="52">
        <v>1.1100000000000001</v>
      </c>
      <c r="E845" s="52">
        <v>1</v>
      </c>
      <c r="F845" s="52">
        <v>1</v>
      </c>
      <c r="G845" s="52">
        <v>0.75</v>
      </c>
      <c r="H845">
        <v>2</v>
      </c>
      <c r="I845" s="20">
        <v>1</v>
      </c>
      <c r="J845" s="22">
        <f>I845</f>
        <v>1</v>
      </c>
      <c r="K845" t="str">
        <f>VLOOKUP(A845,MasterTutor!A:D,4,FALSE)</f>
        <v>Distinguished</v>
      </c>
      <c r="L845" t="str">
        <f>VLOOKUP(A845,MasterTutor!A:D,3,FALSE)</f>
        <v>Professional</v>
      </c>
      <c r="M845" t="str">
        <f>VLOOKUP(A845,MasterTutor!A:D,2,FALSE)</f>
        <v>Ian Plamondon</v>
      </c>
    </row>
    <row r="846" spans="1:13" hidden="1" x14ac:dyDescent="0.2">
      <c r="A846" t="s">
        <v>228</v>
      </c>
      <c r="B846" t="s">
        <v>21</v>
      </c>
      <c r="C846" s="52">
        <v>0.9</v>
      </c>
      <c r="D846" s="52">
        <v>1.36</v>
      </c>
      <c r="E846" s="52">
        <v>1</v>
      </c>
      <c r="F846" s="52">
        <v>1</v>
      </c>
      <c r="G846" s="52">
        <v>0.88</v>
      </c>
      <c r="H846">
        <v>1</v>
      </c>
      <c r="I846" s="20" t="s">
        <v>37</v>
      </c>
      <c r="J846" s="22">
        <v>0.66</v>
      </c>
      <c r="K846" t="str">
        <f>VLOOKUP(A846,MasterTutor!A:D,4,FALSE)</f>
        <v>Distinguished</v>
      </c>
      <c r="L846" t="str">
        <f>VLOOKUP(A846,MasterTutor!A:D,3,FALSE)</f>
        <v>Professional</v>
      </c>
      <c r="M846" t="str">
        <f>VLOOKUP(A846,MasterTutor!A:D,2,FALSE)</f>
        <v>Ian Plamondon</v>
      </c>
    </row>
    <row r="847" spans="1:13" hidden="1" x14ac:dyDescent="0.2">
      <c r="A847" t="s">
        <v>228</v>
      </c>
      <c r="B847" t="s">
        <v>22</v>
      </c>
      <c r="C847" s="52">
        <v>0.86</v>
      </c>
      <c r="D847" s="52">
        <v>1.49</v>
      </c>
      <c r="E847" s="52">
        <v>1</v>
      </c>
      <c r="F847" s="52">
        <v>0.96</v>
      </c>
      <c r="G847" s="52">
        <v>0.81</v>
      </c>
      <c r="H847">
        <v>1</v>
      </c>
      <c r="I847" s="20" t="s">
        <v>64</v>
      </c>
      <c r="J847" s="22">
        <v>0.5</v>
      </c>
      <c r="K847" t="str">
        <f>VLOOKUP(A847,MasterTutor!A:D,4,FALSE)</f>
        <v>Distinguished</v>
      </c>
      <c r="L847" t="str">
        <f>VLOOKUP(A847,MasterTutor!A:D,3,FALSE)</f>
        <v>Professional</v>
      </c>
      <c r="M847" t="str">
        <f>VLOOKUP(A847,MasterTutor!A:D,2,FALSE)</f>
        <v>Ian Plamondon</v>
      </c>
    </row>
    <row r="848" spans="1:13" x14ac:dyDescent="0.2">
      <c r="A848" t="s">
        <v>228</v>
      </c>
      <c r="B848" t="s">
        <v>9158</v>
      </c>
      <c r="C848" s="52">
        <v>0.54</v>
      </c>
      <c r="D848" s="52">
        <v>1.18</v>
      </c>
      <c r="E848" s="52">
        <v>1</v>
      </c>
      <c r="F848" s="52">
        <v>0.93</v>
      </c>
      <c r="G848" s="52">
        <v>0.82</v>
      </c>
      <c r="H848">
        <v>2</v>
      </c>
      <c r="I848" s="20">
        <v>0.4</v>
      </c>
      <c r="J848" s="22">
        <v>0.4</v>
      </c>
      <c r="K848" t="str">
        <f>VLOOKUP(A848,MasterTutor!A:D,4,FALSE)</f>
        <v>Distinguished</v>
      </c>
      <c r="L848" t="str">
        <f>VLOOKUP(A848,MasterTutor!A:D,3,FALSE)</f>
        <v>Professional</v>
      </c>
      <c r="M848" t="str">
        <f>VLOOKUP(A848,MasterTutor!A:D,2,FALSE)</f>
        <v>Ian Plamondon</v>
      </c>
    </row>
    <row r="849" spans="1:13" hidden="1" x14ac:dyDescent="0.2">
      <c r="A849" t="s">
        <v>229</v>
      </c>
      <c r="B849" t="s">
        <v>14</v>
      </c>
      <c r="C849" s="52">
        <v>0.97859999999999903</v>
      </c>
      <c r="D849" s="52">
        <v>1.093</v>
      </c>
      <c r="E849" s="52">
        <v>1</v>
      </c>
      <c r="F849" s="52">
        <v>0.95384615384615301</v>
      </c>
      <c r="G849" s="52">
        <v>0.92307692307692302</v>
      </c>
      <c r="H849">
        <v>8</v>
      </c>
      <c r="I849" s="20" t="s">
        <v>230</v>
      </c>
      <c r="J849" s="22">
        <v>0.83</v>
      </c>
      <c r="K849" t="str">
        <f>VLOOKUP(A849,MasterTutor!A:D,4,FALSE)</f>
        <v>Advanced</v>
      </c>
      <c r="L849" t="str">
        <f>VLOOKUP(A849,MasterTutor!A:D,3,FALSE)</f>
        <v>Professional</v>
      </c>
      <c r="M849" t="str">
        <f>VLOOKUP(A849,MasterTutor!A:D,2,FALSE)</f>
        <v>Geoff St. Marie</v>
      </c>
    </row>
    <row r="850" spans="1:13" hidden="1" x14ac:dyDescent="0.2">
      <c r="A850" t="s">
        <v>229</v>
      </c>
      <c r="B850" t="s">
        <v>14</v>
      </c>
      <c r="C850" s="52">
        <v>0.97859999999999903</v>
      </c>
      <c r="D850" s="52">
        <v>1.093</v>
      </c>
      <c r="E850" s="52">
        <v>1</v>
      </c>
      <c r="F850" s="52">
        <v>0.95384615384615301</v>
      </c>
      <c r="G850" s="52">
        <v>0.92307692307692302</v>
      </c>
      <c r="H850">
        <v>8</v>
      </c>
      <c r="I850" s="20" t="s">
        <v>230</v>
      </c>
      <c r="J850" s="22">
        <f>_xlfn.TEXTBEFORE(I850, "/")/_xlfn.TEXTAFTER(I850,"/")</f>
        <v>0.83333333333333337</v>
      </c>
      <c r="K850" t="str">
        <f>VLOOKUP(A850,MasterTutor!A:D,4,FALSE)</f>
        <v>Advanced</v>
      </c>
      <c r="L850" t="str">
        <f>VLOOKUP(A850,MasterTutor!A:D,3,FALSE)</f>
        <v>Professional</v>
      </c>
      <c r="M850" t="str">
        <f>VLOOKUP(A850,MasterTutor!A:D,2,FALSE)</f>
        <v>Geoff St. Marie</v>
      </c>
    </row>
    <row r="851" spans="1:13" hidden="1" x14ac:dyDescent="0.2">
      <c r="A851" t="s">
        <v>229</v>
      </c>
      <c r="B851" t="s">
        <v>16</v>
      </c>
      <c r="C851" s="52">
        <v>0.96</v>
      </c>
      <c r="D851" s="52">
        <v>1.08</v>
      </c>
      <c r="E851" s="52">
        <v>0.98</v>
      </c>
      <c r="F851" s="52">
        <v>0.93</v>
      </c>
      <c r="G851" s="52">
        <v>0.72</v>
      </c>
      <c r="H851">
        <v>5</v>
      </c>
      <c r="I851" s="23">
        <v>45846</v>
      </c>
      <c r="J851" s="24">
        <v>0.88</v>
      </c>
      <c r="K851" t="str">
        <f>VLOOKUP(A851,MasterTutor!A:D,4,FALSE)</f>
        <v>Advanced</v>
      </c>
      <c r="L851" t="str">
        <f>VLOOKUP(A851,MasterTutor!A:D,3,FALSE)</f>
        <v>Professional</v>
      </c>
      <c r="M851" t="str">
        <f>VLOOKUP(A851,MasterTutor!A:D,2,FALSE)</f>
        <v>Geoff St. Marie</v>
      </c>
    </row>
    <row r="852" spans="1:13" hidden="1" x14ac:dyDescent="0.2">
      <c r="A852" t="s">
        <v>229</v>
      </c>
      <c r="B852" t="s">
        <v>17</v>
      </c>
      <c r="C852" s="52">
        <v>1.0900000000000001</v>
      </c>
      <c r="D852" s="52">
        <v>1.2</v>
      </c>
      <c r="E852" s="52">
        <v>0.99</v>
      </c>
      <c r="F852" s="52">
        <v>0.95</v>
      </c>
      <c r="G852" s="52">
        <v>0.83</v>
      </c>
      <c r="H852">
        <v>10</v>
      </c>
      <c r="I852" s="20">
        <v>1</v>
      </c>
      <c r="J852" s="22">
        <f>I852</f>
        <v>1</v>
      </c>
      <c r="K852" t="str">
        <f>VLOOKUP(A852,MasterTutor!A:D,4,FALSE)</f>
        <v>Advanced</v>
      </c>
      <c r="L852" t="str">
        <f>VLOOKUP(A852,MasterTutor!A:D,3,FALSE)</f>
        <v>Professional</v>
      </c>
      <c r="M852" t="str">
        <f>VLOOKUP(A852,MasterTutor!A:D,2,FALSE)</f>
        <v>Geoff St. Marie</v>
      </c>
    </row>
    <row r="853" spans="1:13" hidden="1" x14ac:dyDescent="0.2">
      <c r="A853" t="s">
        <v>229</v>
      </c>
      <c r="B853" t="s">
        <v>18</v>
      </c>
      <c r="C853" s="52">
        <v>0.92</v>
      </c>
      <c r="D853" s="52">
        <v>0.97</v>
      </c>
      <c r="E853" s="52">
        <v>0.97</v>
      </c>
      <c r="F853" s="52">
        <v>1</v>
      </c>
      <c r="G853" s="52">
        <v>0.47</v>
      </c>
      <c r="H853">
        <v>2</v>
      </c>
      <c r="I853" s="20">
        <v>1</v>
      </c>
      <c r="J853" s="22">
        <f>I853</f>
        <v>1</v>
      </c>
      <c r="K853" t="str">
        <f>VLOOKUP(A853,MasterTutor!A:D,4,FALSE)</f>
        <v>Advanced</v>
      </c>
      <c r="L853" t="str">
        <f>VLOOKUP(A853,MasterTutor!A:D,3,FALSE)</f>
        <v>Professional</v>
      </c>
      <c r="M853" t="str">
        <f>VLOOKUP(A853,MasterTutor!A:D,2,FALSE)</f>
        <v>Geoff St. Marie</v>
      </c>
    </row>
    <row r="854" spans="1:13" hidden="1" x14ac:dyDescent="0.2">
      <c r="A854" t="s">
        <v>229</v>
      </c>
      <c r="B854" t="s">
        <v>20</v>
      </c>
      <c r="C854" s="52">
        <v>0.93</v>
      </c>
      <c r="D854" s="52">
        <v>0.86</v>
      </c>
      <c r="E854" s="52">
        <v>0.95</v>
      </c>
      <c r="F854" s="52">
        <v>1</v>
      </c>
      <c r="G854" s="52">
        <v>0.5</v>
      </c>
      <c r="H854">
        <v>3</v>
      </c>
      <c r="J854" s="19"/>
      <c r="K854" t="str">
        <f>VLOOKUP(A854,MasterTutor!A:D,4,FALSE)</f>
        <v>Advanced</v>
      </c>
      <c r="L854" t="str">
        <f>VLOOKUP(A854,MasterTutor!A:D,3,FALSE)</f>
        <v>Professional</v>
      </c>
      <c r="M854" t="str">
        <f>VLOOKUP(A854,MasterTutor!A:D,2,FALSE)</f>
        <v>Geoff St. Marie</v>
      </c>
    </row>
    <row r="855" spans="1:13" hidden="1" x14ac:dyDescent="0.2">
      <c r="A855" t="s">
        <v>229</v>
      </c>
      <c r="B855" t="s">
        <v>21</v>
      </c>
      <c r="C855" s="52">
        <v>0.85</v>
      </c>
      <c r="D855" s="52">
        <v>1.0900000000000001</v>
      </c>
      <c r="E855" s="52">
        <v>0.97</v>
      </c>
      <c r="F855" s="52">
        <v>1</v>
      </c>
      <c r="G855" s="52">
        <v>0.56000000000000005</v>
      </c>
      <c r="H855">
        <v>1</v>
      </c>
      <c r="I855" s="20" t="s">
        <v>149</v>
      </c>
      <c r="J855" s="22">
        <v>1</v>
      </c>
      <c r="K855" t="str">
        <f>VLOOKUP(A855,MasterTutor!A:D,4,FALSE)</f>
        <v>Advanced</v>
      </c>
      <c r="L855" t="str">
        <f>VLOOKUP(A855,MasterTutor!A:D,3,FALSE)</f>
        <v>Professional</v>
      </c>
      <c r="M855" t="str">
        <f>VLOOKUP(A855,MasterTutor!A:D,2,FALSE)</f>
        <v>Geoff St. Marie</v>
      </c>
    </row>
    <row r="856" spans="1:13" hidden="1" x14ac:dyDescent="0.2">
      <c r="A856" t="s">
        <v>229</v>
      </c>
      <c r="B856" t="s">
        <v>22</v>
      </c>
      <c r="C856" s="52">
        <v>0.71</v>
      </c>
      <c r="D856" s="52">
        <v>1.08</v>
      </c>
      <c r="E856" s="52">
        <v>0.99</v>
      </c>
      <c r="F856" s="52">
        <v>0.96</v>
      </c>
      <c r="G856" s="52">
        <v>1</v>
      </c>
      <c r="H856">
        <v>3</v>
      </c>
      <c r="I856" s="20" t="s">
        <v>231</v>
      </c>
      <c r="J856" s="22">
        <v>1</v>
      </c>
      <c r="K856" t="str">
        <f>VLOOKUP(A856,MasterTutor!A:D,4,FALSE)</f>
        <v>Advanced</v>
      </c>
      <c r="L856" t="str">
        <f>VLOOKUP(A856,MasterTutor!A:D,3,FALSE)</f>
        <v>Professional</v>
      </c>
      <c r="M856" t="str">
        <f>VLOOKUP(A856,MasterTutor!A:D,2,FALSE)</f>
        <v>Geoff St. Marie</v>
      </c>
    </row>
    <row r="857" spans="1:13" x14ac:dyDescent="0.2">
      <c r="A857" t="s">
        <v>229</v>
      </c>
      <c r="B857" t="s">
        <v>9158</v>
      </c>
      <c r="C857" s="52">
        <v>0.87</v>
      </c>
      <c r="D857" s="52">
        <v>1.1299999999999999</v>
      </c>
      <c r="E857" s="52">
        <v>0.98</v>
      </c>
      <c r="F857" s="52">
        <v>0.83</v>
      </c>
      <c r="G857" s="52">
        <v>0.8</v>
      </c>
      <c r="H857">
        <v>11</v>
      </c>
      <c r="I857" s="20">
        <v>1</v>
      </c>
      <c r="J857" s="22">
        <v>1</v>
      </c>
      <c r="K857" t="str">
        <f>VLOOKUP(A857,MasterTutor!A:D,4,FALSE)</f>
        <v>Advanced</v>
      </c>
      <c r="L857" t="str">
        <f>VLOOKUP(A857,MasterTutor!A:D,3,FALSE)</f>
        <v>Professional</v>
      </c>
      <c r="M857" t="str">
        <f>VLOOKUP(A857,MasterTutor!A:D,2,FALSE)</f>
        <v>Geoff St. Marie</v>
      </c>
    </row>
    <row r="858" spans="1:13" hidden="1" x14ac:dyDescent="0.2">
      <c r="A858" t="s">
        <v>232</v>
      </c>
      <c r="B858" t="s">
        <v>17</v>
      </c>
      <c r="C858" s="52">
        <v>0.97</v>
      </c>
      <c r="D858" s="52">
        <v>1.1599999999999999</v>
      </c>
      <c r="E858" s="52">
        <v>1</v>
      </c>
      <c r="F858" s="52">
        <v>0.69</v>
      </c>
      <c r="G858" s="52">
        <v>0.75</v>
      </c>
      <c r="H858">
        <v>5</v>
      </c>
      <c r="I858" s="20">
        <v>1</v>
      </c>
      <c r="J858" s="22">
        <f>I858</f>
        <v>1</v>
      </c>
      <c r="K858" t="e">
        <f>VLOOKUP(A858,MasterTutor!A:D,4,FALSE)</f>
        <v>#N/A</v>
      </c>
      <c r="L858" t="e">
        <f>VLOOKUP(A858,MasterTutor!A:D,3,FALSE)</f>
        <v>#N/A</v>
      </c>
      <c r="M858" t="e">
        <f>VLOOKUP(A858,MasterTutor!A:D,2,FALSE)</f>
        <v>#N/A</v>
      </c>
    </row>
    <row r="859" spans="1:13" hidden="1" x14ac:dyDescent="0.2">
      <c r="A859" t="s">
        <v>233</v>
      </c>
      <c r="B859" t="s">
        <v>14</v>
      </c>
      <c r="C859" s="52">
        <v>0.66669999999999996</v>
      </c>
      <c r="D859" s="52">
        <v>1.3397999999999901</v>
      </c>
      <c r="E859" s="52">
        <v>1</v>
      </c>
      <c r="F859" s="52">
        <v>1</v>
      </c>
      <c r="G859" s="52">
        <v>1</v>
      </c>
      <c r="H859">
        <v>0</v>
      </c>
      <c r="I859" s="20" t="s">
        <v>23</v>
      </c>
      <c r="J859" s="22">
        <v>1</v>
      </c>
      <c r="K859" t="str">
        <f>VLOOKUP(A859,MasterTutor!A:D,4,FALSE)</f>
        <v>Premium</v>
      </c>
      <c r="L859" t="str">
        <f>VLOOKUP(A859,MasterTutor!A:D,3,FALSE)</f>
        <v>Adjunct</v>
      </c>
      <c r="M859" t="str">
        <f>VLOOKUP(A859,MasterTutor!A:D,2,FALSE)</f>
        <v>Kristin Haase-Alvey</v>
      </c>
    </row>
    <row r="860" spans="1:13" hidden="1" x14ac:dyDescent="0.2">
      <c r="A860" t="s">
        <v>233</v>
      </c>
      <c r="B860" t="s">
        <v>16</v>
      </c>
      <c r="C860" s="52">
        <v>0.56999999999999995</v>
      </c>
      <c r="D860" s="52">
        <v>1.29</v>
      </c>
      <c r="E860" s="52">
        <v>1</v>
      </c>
      <c r="F860" s="52">
        <v>1</v>
      </c>
      <c r="G860" s="52">
        <v>1</v>
      </c>
      <c r="H860">
        <v>1</v>
      </c>
      <c r="I860" s="23"/>
      <c r="J860" s="19"/>
      <c r="K860" t="str">
        <f>VLOOKUP(A860,MasterTutor!A:D,4,FALSE)</f>
        <v>Premium</v>
      </c>
      <c r="L860" t="str">
        <f>VLOOKUP(A860,MasterTutor!A:D,3,FALSE)</f>
        <v>Adjunct</v>
      </c>
      <c r="M860" t="str">
        <f>VLOOKUP(A860,MasterTutor!A:D,2,FALSE)</f>
        <v>Kristin Haase-Alvey</v>
      </c>
    </row>
    <row r="861" spans="1:13" hidden="1" x14ac:dyDescent="0.2">
      <c r="A861" t="s">
        <v>233</v>
      </c>
      <c r="B861" t="s">
        <v>17</v>
      </c>
      <c r="C861" s="52">
        <v>1.02</v>
      </c>
      <c r="D861" s="52">
        <v>1.29</v>
      </c>
      <c r="E861" s="52">
        <v>0.98</v>
      </c>
      <c r="F861" s="52">
        <v>0.96</v>
      </c>
      <c r="G861" s="52">
        <v>1</v>
      </c>
      <c r="H861" t="e">
        <v>#N/A</v>
      </c>
      <c r="J861" s="19"/>
      <c r="K861" t="str">
        <f>VLOOKUP(A861,MasterTutor!A:D,4,FALSE)</f>
        <v>Premium</v>
      </c>
      <c r="L861" t="str">
        <f>VLOOKUP(A861,MasterTutor!A:D,3,FALSE)</f>
        <v>Adjunct</v>
      </c>
      <c r="M861" t="str">
        <f>VLOOKUP(A861,MasterTutor!A:D,2,FALSE)</f>
        <v>Kristin Haase-Alvey</v>
      </c>
    </row>
    <row r="862" spans="1:13" hidden="1" x14ac:dyDescent="0.2">
      <c r="A862" t="s">
        <v>233</v>
      </c>
      <c r="B862" t="s">
        <v>18</v>
      </c>
      <c r="C862" s="52">
        <v>0.18</v>
      </c>
      <c r="D862" s="52">
        <v>0.69</v>
      </c>
      <c r="E862" s="52">
        <v>1</v>
      </c>
      <c r="F862" s="52">
        <v>1</v>
      </c>
      <c r="G862" s="52">
        <v>1</v>
      </c>
      <c r="H862" t="e">
        <v>#N/A</v>
      </c>
      <c r="J862" s="19"/>
      <c r="K862" t="str">
        <f>VLOOKUP(A862,MasterTutor!A:D,4,FALSE)</f>
        <v>Premium</v>
      </c>
      <c r="L862" t="str">
        <f>VLOOKUP(A862,MasterTutor!A:D,3,FALSE)</f>
        <v>Adjunct</v>
      </c>
      <c r="M862" t="str">
        <f>VLOOKUP(A862,MasterTutor!A:D,2,FALSE)</f>
        <v>Kristin Haase-Alvey</v>
      </c>
    </row>
    <row r="863" spans="1:13" hidden="1" x14ac:dyDescent="0.2">
      <c r="A863" t="s">
        <v>233</v>
      </c>
      <c r="B863" t="s">
        <v>20</v>
      </c>
      <c r="C863" s="52">
        <v>0</v>
      </c>
      <c r="D863" s="52">
        <v>0</v>
      </c>
      <c r="E863" s="52">
        <v>0</v>
      </c>
      <c r="F863" s="52">
        <v>0</v>
      </c>
      <c r="G863" s="52">
        <v>1</v>
      </c>
      <c r="H863" t="e">
        <v>#N/A</v>
      </c>
      <c r="J863" s="19"/>
      <c r="K863" t="str">
        <f>VLOOKUP(A863,MasterTutor!A:D,4,FALSE)</f>
        <v>Premium</v>
      </c>
      <c r="L863" t="str">
        <f>VLOOKUP(A863,MasterTutor!A:D,3,FALSE)</f>
        <v>Adjunct</v>
      </c>
      <c r="M863" t="str">
        <f>VLOOKUP(A863,MasterTutor!A:D,2,FALSE)</f>
        <v>Kristin Haase-Alvey</v>
      </c>
    </row>
    <row r="864" spans="1:13" hidden="1" x14ac:dyDescent="0.2">
      <c r="A864" t="s">
        <v>233</v>
      </c>
      <c r="B864" t="s">
        <v>21</v>
      </c>
      <c r="C864" s="52">
        <v>0</v>
      </c>
      <c r="D864" s="52">
        <v>0</v>
      </c>
      <c r="E864" s="52">
        <v>0</v>
      </c>
      <c r="F864" s="52">
        <v>0</v>
      </c>
      <c r="G864" s="52">
        <v>0</v>
      </c>
      <c r="H864">
        <v>0</v>
      </c>
      <c r="I864" s="21"/>
      <c r="J864" s="19"/>
      <c r="K864" t="str">
        <f>VLOOKUP(A864,MasterTutor!A:D,4,FALSE)</f>
        <v>Premium</v>
      </c>
      <c r="L864" t="str">
        <f>VLOOKUP(A864,MasterTutor!A:D,3,FALSE)</f>
        <v>Adjunct</v>
      </c>
      <c r="M864" t="str">
        <f>VLOOKUP(A864,MasterTutor!A:D,2,FALSE)</f>
        <v>Kristin Haase-Alvey</v>
      </c>
    </row>
    <row r="865" spans="1:13" hidden="1" x14ac:dyDescent="0.2">
      <c r="A865" t="s">
        <v>233</v>
      </c>
      <c r="B865" t="s">
        <v>22</v>
      </c>
      <c r="C865" s="52">
        <v>0.42</v>
      </c>
      <c r="D865" s="52">
        <v>1.21</v>
      </c>
      <c r="E865" s="52">
        <v>1</v>
      </c>
      <c r="F865" s="52">
        <v>1</v>
      </c>
      <c r="G865" s="52">
        <v>1</v>
      </c>
      <c r="H865">
        <v>0</v>
      </c>
      <c r="I865" s="20" t="s">
        <v>32</v>
      </c>
      <c r="J865" s="22">
        <v>1</v>
      </c>
      <c r="K865" t="str">
        <f>VLOOKUP(A865,MasterTutor!A:D,4,FALSE)</f>
        <v>Premium</v>
      </c>
      <c r="L865" t="str">
        <f>VLOOKUP(A865,MasterTutor!A:D,3,FALSE)</f>
        <v>Adjunct</v>
      </c>
      <c r="M865" t="str">
        <f>VLOOKUP(A865,MasterTutor!A:D,2,FALSE)</f>
        <v>Kristin Haase-Alvey</v>
      </c>
    </row>
    <row r="866" spans="1:13" x14ac:dyDescent="0.2">
      <c r="A866" t="s">
        <v>233</v>
      </c>
      <c r="B866" t="s">
        <v>9158</v>
      </c>
      <c r="C866" s="52">
        <v>0.35</v>
      </c>
      <c r="D866" s="52">
        <v>1.02</v>
      </c>
      <c r="E866" s="52">
        <v>1</v>
      </c>
      <c r="F866" s="52">
        <v>1</v>
      </c>
      <c r="G866" s="52">
        <v>1</v>
      </c>
      <c r="H866">
        <v>2</v>
      </c>
      <c r="I866" s="20" t="s">
        <v>34</v>
      </c>
      <c r="J866" s="22">
        <v>0</v>
      </c>
      <c r="K866" t="str">
        <f>VLOOKUP(A866,MasterTutor!A:D,4,FALSE)</f>
        <v>Premium</v>
      </c>
      <c r="L866" t="str">
        <f>VLOOKUP(A866,MasterTutor!A:D,3,FALSE)</f>
        <v>Adjunct</v>
      </c>
      <c r="M866" t="str">
        <f>VLOOKUP(A866,MasterTutor!A:D,2,FALSE)</f>
        <v>Kristin Haase-Alvey</v>
      </c>
    </row>
    <row r="867" spans="1:13" hidden="1" x14ac:dyDescent="0.2">
      <c r="A867" t="s">
        <v>234</v>
      </c>
      <c r="B867" t="s">
        <v>14</v>
      </c>
      <c r="C867" s="52">
        <v>0.88929999999999898</v>
      </c>
      <c r="D867" s="52">
        <v>0.97970000000000002</v>
      </c>
      <c r="E867" s="52">
        <v>0.99315068493150604</v>
      </c>
      <c r="F867" s="52">
        <v>0.96039603960396003</v>
      </c>
      <c r="G867" s="52">
        <v>0.46153846153846101</v>
      </c>
      <c r="H867">
        <v>14</v>
      </c>
      <c r="I867" s="20" t="s">
        <v>126</v>
      </c>
      <c r="J867" s="22">
        <v>0</v>
      </c>
      <c r="K867" t="str">
        <f>VLOOKUP(A867,MasterTutor!A:D,4,FALSE)</f>
        <v>Advanced</v>
      </c>
      <c r="L867" t="str">
        <f>VLOOKUP(A867,MasterTutor!A:D,3,FALSE)</f>
        <v>Professional</v>
      </c>
      <c r="M867" t="str">
        <f>VLOOKUP(A867,MasterTutor!A:D,2,FALSE)</f>
        <v>Annelies de Groot</v>
      </c>
    </row>
    <row r="868" spans="1:13" hidden="1" x14ac:dyDescent="0.2">
      <c r="A868" t="s">
        <v>234</v>
      </c>
      <c r="B868" t="s">
        <v>16</v>
      </c>
      <c r="C868" s="52">
        <v>0.9</v>
      </c>
      <c r="D868" s="52">
        <v>0.97</v>
      </c>
      <c r="E868" s="52">
        <v>0.99</v>
      </c>
      <c r="F868" s="52">
        <v>0.99</v>
      </c>
      <c r="G868" s="52">
        <v>0.59</v>
      </c>
      <c r="H868">
        <v>12</v>
      </c>
      <c r="I868" s="23">
        <v>45722</v>
      </c>
      <c r="J868" s="24">
        <v>0.5</v>
      </c>
      <c r="K868" t="str">
        <f>VLOOKUP(A868,MasterTutor!A:D,4,FALSE)</f>
        <v>Advanced</v>
      </c>
      <c r="L868" t="str">
        <f>VLOOKUP(A868,MasterTutor!A:D,3,FALSE)</f>
        <v>Professional</v>
      </c>
      <c r="M868" t="str">
        <f>VLOOKUP(A868,MasterTutor!A:D,2,FALSE)</f>
        <v>Annelies de Groot</v>
      </c>
    </row>
    <row r="869" spans="1:13" hidden="1" x14ac:dyDescent="0.2">
      <c r="A869" t="s">
        <v>234</v>
      </c>
      <c r="B869" t="s">
        <v>17</v>
      </c>
      <c r="C869" s="52">
        <v>0.65</v>
      </c>
      <c r="D869" s="52">
        <v>0.99</v>
      </c>
      <c r="E869" s="52">
        <v>1</v>
      </c>
      <c r="F869" s="52">
        <v>0.98</v>
      </c>
      <c r="G869" s="52">
        <v>1</v>
      </c>
      <c r="H869">
        <v>5</v>
      </c>
      <c r="I869" s="20">
        <v>0</v>
      </c>
      <c r="J869" s="22">
        <f>I869</f>
        <v>0</v>
      </c>
      <c r="K869" t="str">
        <f>VLOOKUP(A869,MasterTutor!A:D,4,FALSE)</f>
        <v>Advanced</v>
      </c>
      <c r="L869" t="str">
        <f>VLOOKUP(A869,MasterTutor!A:D,3,FALSE)</f>
        <v>Professional</v>
      </c>
      <c r="M869" t="str">
        <f>VLOOKUP(A869,MasterTutor!A:D,2,FALSE)</f>
        <v>Annelies de Groot</v>
      </c>
    </row>
    <row r="870" spans="1:13" hidden="1" x14ac:dyDescent="0.2">
      <c r="A870" t="s">
        <v>234</v>
      </c>
      <c r="B870" t="s">
        <v>18</v>
      </c>
      <c r="C870" s="52">
        <v>0.4</v>
      </c>
      <c r="D870" s="52">
        <v>1.05</v>
      </c>
      <c r="E870" s="52">
        <v>1</v>
      </c>
      <c r="F870" s="52">
        <v>0.97</v>
      </c>
      <c r="G870" s="52">
        <v>0.78</v>
      </c>
      <c r="H870">
        <v>7</v>
      </c>
      <c r="I870" s="20" t="s">
        <v>19</v>
      </c>
      <c r="J870" s="22">
        <v>0.67</v>
      </c>
      <c r="K870" t="str">
        <f>VLOOKUP(A870,MasterTutor!A:D,4,FALSE)</f>
        <v>Advanced</v>
      </c>
      <c r="L870" t="str">
        <f>VLOOKUP(A870,MasterTutor!A:D,3,FALSE)</f>
        <v>Professional</v>
      </c>
      <c r="M870" t="str">
        <f>VLOOKUP(A870,MasterTutor!A:D,2,FALSE)</f>
        <v>Annelies de Groot</v>
      </c>
    </row>
    <row r="871" spans="1:13" hidden="1" x14ac:dyDescent="0.2">
      <c r="A871" t="s">
        <v>234</v>
      </c>
      <c r="B871" t="s">
        <v>20</v>
      </c>
      <c r="C871" s="52">
        <v>0.85</v>
      </c>
      <c r="D871" s="52">
        <v>1.23</v>
      </c>
      <c r="E871" s="52">
        <v>0.99</v>
      </c>
      <c r="F871" s="52">
        <v>1</v>
      </c>
      <c r="G871" s="52">
        <v>0.52</v>
      </c>
      <c r="H871">
        <v>8</v>
      </c>
      <c r="I871" s="20" t="s">
        <v>26</v>
      </c>
      <c r="J871" s="22">
        <v>0.5</v>
      </c>
      <c r="K871" t="str">
        <f>VLOOKUP(A871,MasterTutor!A:D,4,FALSE)</f>
        <v>Advanced</v>
      </c>
      <c r="L871" t="str">
        <f>VLOOKUP(A871,MasterTutor!A:D,3,FALSE)</f>
        <v>Professional</v>
      </c>
      <c r="M871" t="str">
        <f>VLOOKUP(A871,MasterTutor!A:D,2,FALSE)</f>
        <v>Annelies de Groot</v>
      </c>
    </row>
    <row r="872" spans="1:13" hidden="1" x14ac:dyDescent="0.2">
      <c r="A872" t="s">
        <v>234</v>
      </c>
      <c r="B872" t="s">
        <v>21</v>
      </c>
      <c r="C872" s="52">
        <v>0.89</v>
      </c>
      <c r="D872" s="52">
        <v>1.04</v>
      </c>
      <c r="E872" s="52">
        <v>0.98</v>
      </c>
      <c r="F872" s="52">
        <v>0.97</v>
      </c>
      <c r="G872" s="52">
        <v>0.52</v>
      </c>
      <c r="H872">
        <v>10</v>
      </c>
      <c r="I872" s="20" t="s">
        <v>27</v>
      </c>
      <c r="J872" s="22">
        <v>0.33</v>
      </c>
      <c r="K872" t="str">
        <f>VLOOKUP(A872,MasterTutor!A:D,4,FALSE)</f>
        <v>Advanced</v>
      </c>
      <c r="L872" t="str">
        <f>VLOOKUP(A872,MasterTutor!A:D,3,FALSE)</f>
        <v>Professional</v>
      </c>
      <c r="M872" t="str">
        <f>VLOOKUP(A872,MasterTutor!A:D,2,FALSE)</f>
        <v>Annelies de Groot</v>
      </c>
    </row>
    <row r="873" spans="1:13" hidden="1" x14ac:dyDescent="0.2">
      <c r="A873" t="s">
        <v>234</v>
      </c>
      <c r="B873" t="s">
        <v>22</v>
      </c>
      <c r="C873" s="52">
        <v>0.87</v>
      </c>
      <c r="D873" s="52">
        <v>1.02</v>
      </c>
      <c r="E873" s="52">
        <v>0.98</v>
      </c>
      <c r="F873" s="52">
        <v>1</v>
      </c>
      <c r="G873" s="52">
        <v>0.5</v>
      </c>
      <c r="H873">
        <v>4</v>
      </c>
      <c r="I873" s="20" t="s">
        <v>182</v>
      </c>
      <c r="J873" s="22">
        <v>0</v>
      </c>
      <c r="K873" t="str">
        <f>VLOOKUP(A873,MasterTutor!A:D,4,FALSE)</f>
        <v>Advanced</v>
      </c>
      <c r="L873" t="str">
        <f>VLOOKUP(A873,MasterTutor!A:D,3,FALSE)</f>
        <v>Professional</v>
      </c>
      <c r="M873" t="str">
        <f>VLOOKUP(A873,MasterTutor!A:D,2,FALSE)</f>
        <v>Annelies de Groot</v>
      </c>
    </row>
    <row r="874" spans="1:13" x14ac:dyDescent="0.2">
      <c r="A874" t="s">
        <v>234</v>
      </c>
      <c r="B874" t="s">
        <v>9158</v>
      </c>
      <c r="C874" s="52">
        <v>0.83</v>
      </c>
      <c r="D874" s="52">
        <v>0.9</v>
      </c>
      <c r="E874" s="52">
        <v>0.97</v>
      </c>
      <c r="F874" s="52">
        <v>1</v>
      </c>
      <c r="G874" s="52">
        <v>0.63</v>
      </c>
      <c r="H874">
        <v>18</v>
      </c>
      <c r="I874" s="20" t="s">
        <v>38</v>
      </c>
      <c r="J874" s="22">
        <v>0</v>
      </c>
      <c r="K874" t="str">
        <f>VLOOKUP(A874,MasterTutor!A:D,4,FALSE)</f>
        <v>Advanced</v>
      </c>
      <c r="L874" t="str">
        <f>VLOOKUP(A874,MasterTutor!A:D,3,FALSE)</f>
        <v>Professional</v>
      </c>
      <c r="M874" t="str">
        <f>VLOOKUP(A874,MasterTutor!A:D,2,FALSE)</f>
        <v>Annelies de Groot</v>
      </c>
    </row>
    <row r="875" spans="1:13" hidden="1" x14ac:dyDescent="0.2">
      <c r="A875" t="s">
        <v>235</v>
      </c>
      <c r="B875" t="s">
        <v>17</v>
      </c>
      <c r="C875" s="52">
        <v>0.65</v>
      </c>
      <c r="D875" s="52">
        <v>0.92</v>
      </c>
      <c r="E875" s="52">
        <v>0.99</v>
      </c>
      <c r="F875" s="52">
        <v>0.89</v>
      </c>
      <c r="G875" s="52">
        <v>0.85</v>
      </c>
      <c r="H875">
        <v>14</v>
      </c>
      <c r="I875" s="20">
        <v>0</v>
      </c>
      <c r="J875" s="22">
        <f>I875</f>
        <v>0</v>
      </c>
      <c r="K875" t="e">
        <f>VLOOKUP(A875,MasterTutor!A:D,4,FALSE)</f>
        <v>#N/A</v>
      </c>
      <c r="L875" t="e">
        <f>VLOOKUP(A875,MasterTutor!A:D,3,FALSE)</f>
        <v>#N/A</v>
      </c>
      <c r="M875" t="e">
        <f>VLOOKUP(A875,MasterTutor!A:D,2,FALSE)</f>
        <v>#N/A</v>
      </c>
    </row>
    <row r="876" spans="1:13" hidden="1" x14ac:dyDescent="0.2">
      <c r="A876" t="s">
        <v>235</v>
      </c>
      <c r="B876" t="s">
        <v>18</v>
      </c>
      <c r="C876" s="52">
        <v>0.92</v>
      </c>
      <c r="D876" s="52">
        <v>0.99</v>
      </c>
      <c r="E876" s="52">
        <v>0.99</v>
      </c>
      <c r="F876" s="52">
        <v>0.66</v>
      </c>
      <c r="G876" s="52">
        <v>0.5</v>
      </c>
      <c r="H876">
        <v>10</v>
      </c>
      <c r="I876" s="20">
        <v>0</v>
      </c>
      <c r="J876" s="22">
        <f>I876</f>
        <v>0</v>
      </c>
      <c r="K876" t="e">
        <f>VLOOKUP(A876,MasterTutor!A:D,4,FALSE)</f>
        <v>#N/A</v>
      </c>
      <c r="L876" t="e">
        <f>VLOOKUP(A876,MasterTutor!A:D,3,FALSE)</f>
        <v>#N/A</v>
      </c>
      <c r="M876" t="e">
        <f>VLOOKUP(A876,MasterTutor!A:D,2,FALSE)</f>
        <v>#N/A</v>
      </c>
    </row>
    <row r="877" spans="1:13" hidden="1" x14ac:dyDescent="0.2">
      <c r="A877" t="s">
        <v>235</v>
      </c>
      <c r="B877" t="s">
        <v>20</v>
      </c>
      <c r="C877" s="52">
        <v>0.99</v>
      </c>
      <c r="D877" s="52">
        <v>0.9</v>
      </c>
      <c r="E877" s="52">
        <v>1</v>
      </c>
      <c r="F877" s="52">
        <v>0.74</v>
      </c>
      <c r="G877" s="52">
        <v>0.32</v>
      </c>
      <c r="H877">
        <v>11</v>
      </c>
      <c r="I877" s="20">
        <v>0</v>
      </c>
      <c r="J877" s="22">
        <f>I877</f>
        <v>0</v>
      </c>
      <c r="K877" t="e">
        <f>VLOOKUP(A877,MasterTutor!A:D,4,FALSE)</f>
        <v>#N/A</v>
      </c>
      <c r="L877" t="e">
        <f>VLOOKUP(A877,MasterTutor!A:D,3,FALSE)</f>
        <v>#N/A</v>
      </c>
      <c r="M877" t="e">
        <f>VLOOKUP(A877,MasterTutor!A:D,2,FALSE)</f>
        <v>#N/A</v>
      </c>
    </row>
    <row r="878" spans="1:13" hidden="1" x14ac:dyDescent="0.2">
      <c r="A878" t="s">
        <v>235</v>
      </c>
      <c r="B878" t="s">
        <v>21</v>
      </c>
      <c r="C878" s="52">
        <v>0.91</v>
      </c>
      <c r="D878" s="52">
        <v>0.96</v>
      </c>
      <c r="E878" s="52">
        <v>0.99</v>
      </c>
      <c r="F878" s="52">
        <v>0.9</v>
      </c>
      <c r="G878" s="52">
        <v>0.27</v>
      </c>
      <c r="H878">
        <v>20</v>
      </c>
      <c r="I878" s="21"/>
      <c r="J878" s="19"/>
      <c r="K878" t="e">
        <f>VLOOKUP(A878,MasterTutor!A:D,4,FALSE)</f>
        <v>#N/A</v>
      </c>
      <c r="L878" t="e">
        <f>VLOOKUP(A878,MasterTutor!A:D,3,FALSE)</f>
        <v>#N/A</v>
      </c>
      <c r="M878" t="e">
        <f>VLOOKUP(A878,MasterTutor!A:D,2,FALSE)</f>
        <v>#N/A</v>
      </c>
    </row>
    <row r="879" spans="1:13" hidden="1" x14ac:dyDescent="0.2">
      <c r="A879" t="s">
        <v>236</v>
      </c>
      <c r="B879" t="s">
        <v>14</v>
      </c>
      <c r="C879" s="52">
        <v>1.1943999999999999</v>
      </c>
      <c r="D879" s="52">
        <v>1.1679999999999999</v>
      </c>
      <c r="E879" s="52">
        <v>1</v>
      </c>
      <c r="F879" s="52">
        <v>0.97499999999999998</v>
      </c>
      <c r="G879" s="52">
        <v>1</v>
      </c>
      <c r="H879">
        <v>6</v>
      </c>
      <c r="I879" s="20" t="s">
        <v>57</v>
      </c>
      <c r="J879" s="22">
        <v>0.75</v>
      </c>
      <c r="K879" t="str">
        <f>VLOOKUP(A879,MasterTutor!A:D,4,FALSE)</f>
        <v>Advanced</v>
      </c>
      <c r="L879" t="str">
        <f>VLOOKUP(A879,MasterTutor!A:D,3,FALSE)</f>
        <v>Adjunct</v>
      </c>
      <c r="M879" t="str">
        <f>VLOOKUP(A879,MasterTutor!A:D,2,FALSE)</f>
        <v>Kristin Haase-Alvey</v>
      </c>
    </row>
    <row r="880" spans="1:13" hidden="1" x14ac:dyDescent="0.2">
      <c r="A880" t="s">
        <v>236</v>
      </c>
      <c r="B880" t="s">
        <v>16</v>
      </c>
      <c r="C880" s="52">
        <v>1.36</v>
      </c>
      <c r="D880" s="52">
        <v>1.26</v>
      </c>
      <c r="E880" s="52">
        <v>1</v>
      </c>
      <c r="F880" s="52">
        <v>0.96</v>
      </c>
      <c r="G880" s="52">
        <v>1</v>
      </c>
      <c r="H880">
        <v>6</v>
      </c>
      <c r="I880" s="23">
        <v>45692</v>
      </c>
      <c r="J880" s="24">
        <v>0.5</v>
      </c>
      <c r="K880" t="str">
        <f>VLOOKUP(A880,MasterTutor!A:D,4,FALSE)</f>
        <v>Advanced</v>
      </c>
      <c r="L880" t="str">
        <f>VLOOKUP(A880,MasterTutor!A:D,3,FALSE)</f>
        <v>Adjunct</v>
      </c>
      <c r="M880" t="str">
        <f>VLOOKUP(A880,MasterTutor!A:D,2,FALSE)</f>
        <v>Kristin Haase-Alvey</v>
      </c>
    </row>
    <row r="881" spans="1:13" hidden="1" x14ac:dyDescent="0.2">
      <c r="A881" t="s">
        <v>236</v>
      </c>
      <c r="B881" t="s">
        <v>17</v>
      </c>
      <c r="C881" s="52">
        <v>1.72</v>
      </c>
      <c r="D881" s="52">
        <v>2.04</v>
      </c>
      <c r="E881" s="52">
        <v>1</v>
      </c>
      <c r="F881" s="52">
        <v>0.95</v>
      </c>
      <c r="G881" s="52">
        <v>0.86</v>
      </c>
      <c r="H881">
        <v>3</v>
      </c>
      <c r="I881" s="20">
        <v>1</v>
      </c>
      <c r="J881" s="22">
        <f>I881</f>
        <v>1</v>
      </c>
      <c r="K881" t="str">
        <f>VLOOKUP(A881,MasterTutor!A:D,4,FALSE)</f>
        <v>Advanced</v>
      </c>
      <c r="L881" t="str">
        <f>VLOOKUP(A881,MasterTutor!A:D,3,FALSE)</f>
        <v>Adjunct</v>
      </c>
      <c r="M881" t="str">
        <f>VLOOKUP(A881,MasterTutor!A:D,2,FALSE)</f>
        <v>Kristin Haase-Alvey</v>
      </c>
    </row>
    <row r="882" spans="1:13" hidden="1" x14ac:dyDescent="0.2">
      <c r="A882" t="s">
        <v>236</v>
      </c>
      <c r="B882" t="s">
        <v>18</v>
      </c>
      <c r="C882" s="52">
        <v>0.75</v>
      </c>
      <c r="D882" s="52">
        <v>1.77</v>
      </c>
      <c r="E882" s="52">
        <v>1</v>
      </c>
      <c r="F882" s="52">
        <v>0.93</v>
      </c>
      <c r="G882" s="52">
        <v>1</v>
      </c>
      <c r="H882" t="e">
        <v>#N/A</v>
      </c>
      <c r="I882" s="20">
        <v>0</v>
      </c>
      <c r="J882" s="22">
        <f>I882</f>
        <v>0</v>
      </c>
      <c r="K882" t="str">
        <f>VLOOKUP(A882,MasterTutor!A:D,4,FALSE)</f>
        <v>Advanced</v>
      </c>
      <c r="L882" t="str">
        <f>VLOOKUP(A882,MasterTutor!A:D,3,FALSE)</f>
        <v>Adjunct</v>
      </c>
      <c r="M882" t="str">
        <f>VLOOKUP(A882,MasterTutor!A:D,2,FALSE)</f>
        <v>Kristin Haase-Alvey</v>
      </c>
    </row>
    <row r="883" spans="1:13" hidden="1" x14ac:dyDescent="0.2">
      <c r="A883" t="s">
        <v>236</v>
      </c>
      <c r="B883" t="s">
        <v>20</v>
      </c>
      <c r="C883" s="52">
        <v>0.4</v>
      </c>
      <c r="D883" s="52">
        <v>1.51</v>
      </c>
      <c r="E883" s="52">
        <v>1</v>
      </c>
      <c r="F883" s="52">
        <v>0.93</v>
      </c>
      <c r="G883" s="52">
        <v>1</v>
      </c>
      <c r="H883">
        <v>2</v>
      </c>
      <c r="I883" s="20">
        <v>1</v>
      </c>
      <c r="J883" s="22">
        <f>I883</f>
        <v>1</v>
      </c>
      <c r="K883" t="str">
        <f>VLOOKUP(A883,MasterTutor!A:D,4,FALSE)</f>
        <v>Advanced</v>
      </c>
      <c r="L883" t="str">
        <f>VLOOKUP(A883,MasterTutor!A:D,3,FALSE)</f>
        <v>Adjunct</v>
      </c>
      <c r="M883" t="str">
        <f>VLOOKUP(A883,MasterTutor!A:D,2,FALSE)</f>
        <v>Kristin Haase-Alvey</v>
      </c>
    </row>
    <row r="884" spans="1:13" hidden="1" x14ac:dyDescent="0.2">
      <c r="A884" t="s">
        <v>236</v>
      </c>
      <c r="B884" t="s">
        <v>21</v>
      </c>
      <c r="C884" s="52">
        <v>0.92</v>
      </c>
      <c r="D884" s="52">
        <v>1.62</v>
      </c>
      <c r="E884" s="52">
        <v>1</v>
      </c>
      <c r="F884" s="52">
        <v>0.97</v>
      </c>
      <c r="G884" s="52">
        <v>0.63</v>
      </c>
      <c r="H884">
        <v>3</v>
      </c>
      <c r="I884" s="20" t="s">
        <v>15</v>
      </c>
      <c r="J884" s="22">
        <v>0.5</v>
      </c>
      <c r="K884" t="str">
        <f>VLOOKUP(A884,MasterTutor!A:D,4,FALSE)</f>
        <v>Advanced</v>
      </c>
      <c r="L884" t="str">
        <f>VLOOKUP(A884,MasterTutor!A:D,3,FALSE)</f>
        <v>Adjunct</v>
      </c>
      <c r="M884" t="str">
        <f>VLOOKUP(A884,MasterTutor!A:D,2,FALSE)</f>
        <v>Kristin Haase-Alvey</v>
      </c>
    </row>
    <row r="885" spans="1:13" hidden="1" x14ac:dyDescent="0.2">
      <c r="A885" t="s">
        <v>236</v>
      </c>
      <c r="B885" t="s">
        <v>22</v>
      </c>
      <c r="C885" s="52">
        <v>0.99</v>
      </c>
      <c r="D885" s="52">
        <v>1.21</v>
      </c>
      <c r="E885" s="52">
        <v>1</v>
      </c>
      <c r="F885" s="52">
        <v>0.88</v>
      </c>
      <c r="G885" s="52">
        <v>0.73</v>
      </c>
      <c r="H885">
        <v>10</v>
      </c>
      <c r="I885" s="20" t="s">
        <v>23</v>
      </c>
      <c r="J885" s="22">
        <v>1</v>
      </c>
      <c r="K885" t="str">
        <f>VLOOKUP(A885,MasterTutor!A:D,4,FALSE)</f>
        <v>Advanced</v>
      </c>
      <c r="L885" t="str">
        <f>VLOOKUP(A885,MasterTutor!A:D,3,FALSE)</f>
        <v>Adjunct</v>
      </c>
      <c r="M885" t="str">
        <f>VLOOKUP(A885,MasterTutor!A:D,2,FALSE)</f>
        <v>Kristin Haase-Alvey</v>
      </c>
    </row>
    <row r="886" spans="1:13" x14ac:dyDescent="0.2">
      <c r="A886" t="s">
        <v>236</v>
      </c>
      <c r="B886" t="s">
        <v>9158</v>
      </c>
      <c r="C886" s="52">
        <v>1.42</v>
      </c>
      <c r="D886" s="52">
        <v>1.3</v>
      </c>
      <c r="E886" s="52">
        <v>0.99</v>
      </c>
      <c r="F886" s="52">
        <v>0.98</v>
      </c>
      <c r="G886" s="52">
        <v>1</v>
      </c>
      <c r="H886">
        <v>5</v>
      </c>
      <c r="I886" s="20">
        <v>0.66666666666666663</v>
      </c>
      <c r="J886" s="22">
        <v>0.66</v>
      </c>
      <c r="K886" t="str">
        <f>VLOOKUP(A886,MasterTutor!A:D,4,FALSE)</f>
        <v>Advanced</v>
      </c>
      <c r="L886" t="str">
        <f>VLOOKUP(A886,MasterTutor!A:D,3,FALSE)</f>
        <v>Adjunct</v>
      </c>
      <c r="M886" t="str">
        <f>VLOOKUP(A886,MasterTutor!A:D,2,FALSE)</f>
        <v>Kristin Haase-Alvey</v>
      </c>
    </row>
    <row r="887" spans="1:13" x14ac:dyDescent="0.2">
      <c r="A887" t="s">
        <v>237</v>
      </c>
      <c r="B887" t="s">
        <v>9158</v>
      </c>
      <c r="C887" s="52">
        <v>0</v>
      </c>
      <c r="D887" s="52">
        <v>0</v>
      </c>
      <c r="E887" s="52">
        <v>0</v>
      </c>
      <c r="F887" s="52">
        <v>0</v>
      </c>
      <c r="G887" s="52">
        <v>0</v>
      </c>
      <c r="H887">
        <v>0</v>
      </c>
      <c r="I887" s="20"/>
      <c r="J887" s="22"/>
      <c r="K887" t="e">
        <f>VLOOKUP(A887,MasterTutor!A:D,4,FALSE)</f>
        <v>#N/A</v>
      </c>
      <c r="L887" t="e">
        <f>VLOOKUP(A887,MasterTutor!A:D,3,FALSE)</f>
        <v>#N/A</v>
      </c>
      <c r="M887" t="e">
        <f>VLOOKUP(A887,MasterTutor!A:D,2,FALSE)</f>
        <v>#N/A</v>
      </c>
    </row>
    <row r="888" spans="1:13" hidden="1" x14ac:dyDescent="0.2">
      <c r="A888" t="s">
        <v>238</v>
      </c>
      <c r="B888" t="s">
        <v>14</v>
      </c>
      <c r="C888" s="52">
        <v>1.175</v>
      </c>
      <c r="D888" s="52">
        <v>1.46609999999999</v>
      </c>
      <c r="E888" s="52">
        <v>1</v>
      </c>
      <c r="F888" s="52">
        <v>1</v>
      </c>
      <c r="G888" s="52">
        <v>0.5</v>
      </c>
      <c r="H888">
        <v>8</v>
      </c>
      <c r="I888" s="20" t="s">
        <v>239</v>
      </c>
      <c r="J888" s="22">
        <v>0.78</v>
      </c>
      <c r="K888" t="str">
        <f>VLOOKUP(A888,MasterTutor!A:D,4,FALSE)</f>
        <v>Advanced</v>
      </c>
      <c r="L888" t="str">
        <f>VLOOKUP(A888,MasterTutor!A:D,3,FALSE)</f>
        <v>Adjunct- BUC</v>
      </c>
      <c r="M888" t="str">
        <f>VLOOKUP(A888,MasterTutor!A:D,2,FALSE)</f>
        <v>Geoff St. Marie</v>
      </c>
    </row>
    <row r="889" spans="1:13" hidden="1" x14ac:dyDescent="0.2">
      <c r="A889" t="s">
        <v>238</v>
      </c>
      <c r="B889" t="s">
        <v>14</v>
      </c>
      <c r="C889" s="52">
        <v>1.175</v>
      </c>
      <c r="D889" s="52">
        <v>1.46609999999999</v>
      </c>
      <c r="E889" s="52">
        <v>1</v>
      </c>
      <c r="F889" s="52">
        <v>1</v>
      </c>
      <c r="G889" s="52">
        <v>0.5</v>
      </c>
      <c r="H889">
        <v>8</v>
      </c>
      <c r="I889" s="20" t="s">
        <v>239</v>
      </c>
      <c r="J889" s="22">
        <f>_xlfn.TEXTBEFORE(I889, "/")/_xlfn.TEXTAFTER(I889,"/")</f>
        <v>0.77777777777777779</v>
      </c>
      <c r="K889" t="str">
        <f>VLOOKUP(A889,MasterTutor!A:D,4,FALSE)</f>
        <v>Advanced</v>
      </c>
      <c r="L889" t="str">
        <f>VLOOKUP(A889,MasterTutor!A:D,3,FALSE)</f>
        <v>Adjunct- BUC</v>
      </c>
      <c r="M889" t="str">
        <f>VLOOKUP(A889,MasterTutor!A:D,2,FALSE)</f>
        <v>Geoff St. Marie</v>
      </c>
    </row>
    <row r="890" spans="1:13" hidden="1" x14ac:dyDescent="0.2">
      <c r="A890" t="s">
        <v>238</v>
      </c>
      <c r="B890" t="s">
        <v>16</v>
      </c>
      <c r="C890" s="52">
        <v>1.26</v>
      </c>
      <c r="D890" s="52">
        <v>1.32</v>
      </c>
      <c r="E890" s="52">
        <v>0.99</v>
      </c>
      <c r="F890" s="52">
        <v>1</v>
      </c>
      <c r="G890" s="52">
        <v>0.53</v>
      </c>
      <c r="H890">
        <v>14</v>
      </c>
      <c r="I890" s="23">
        <v>45753</v>
      </c>
      <c r="J890" s="24">
        <v>0.67</v>
      </c>
      <c r="K890" t="str">
        <f>VLOOKUP(A890,MasterTutor!A:D,4,FALSE)</f>
        <v>Advanced</v>
      </c>
      <c r="L890" t="str">
        <f>VLOOKUP(A890,MasterTutor!A:D,3,FALSE)</f>
        <v>Adjunct- BUC</v>
      </c>
      <c r="M890" t="str">
        <f>VLOOKUP(A890,MasterTutor!A:D,2,FALSE)</f>
        <v>Geoff St. Marie</v>
      </c>
    </row>
    <row r="891" spans="1:13" hidden="1" x14ac:dyDescent="0.2">
      <c r="A891" t="s">
        <v>238</v>
      </c>
      <c r="B891" t="s">
        <v>22</v>
      </c>
      <c r="C891" s="52">
        <v>0.59</v>
      </c>
      <c r="D891" s="52">
        <v>1.31</v>
      </c>
      <c r="E891" s="52">
        <v>1</v>
      </c>
      <c r="F891" s="52">
        <v>1</v>
      </c>
      <c r="G891" s="52">
        <v>0</v>
      </c>
      <c r="H891">
        <v>2</v>
      </c>
      <c r="I891" s="20" t="s">
        <v>81</v>
      </c>
      <c r="J891" s="22">
        <v>0.86</v>
      </c>
      <c r="K891" t="str">
        <f>VLOOKUP(A891,MasterTutor!A:D,4,FALSE)</f>
        <v>Advanced</v>
      </c>
      <c r="L891" t="str">
        <f>VLOOKUP(A891,MasterTutor!A:D,3,FALSE)</f>
        <v>Adjunct- BUC</v>
      </c>
      <c r="M891" t="str">
        <f>VLOOKUP(A891,MasterTutor!A:D,2,FALSE)</f>
        <v>Geoff St. Marie</v>
      </c>
    </row>
    <row r="892" spans="1:13" x14ac:dyDescent="0.2">
      <c r="A892" t="s">
        <v>238</v>
      </c>
      <c r="B892" t="s">
        <v>9158</v>
      </c>
      <c r="C892" s="52">
        <v>1.23</v>
      </c>
      <c r="D892" s="52">
        <v>1.32</v>
      </c>
      <c r="E892" s="52">
        <v>1</v>
      </c>
      <c r="F892" s="52">
        <v>0.94</v>
      </c>
      <c r="G892" s="52">
        <v>0.65</v>
      </c>
      <c r="H892">
        <v>10</v>
      </c>
      <c r="I892" s="20">
        <v>0.75</v>
      </c>
      <c r="J892" s="22">
        <v>0.75</v>
      </c>
      <c r="K892" t="str">
        <f>VLOOKUP(A892,MasterTutor!A:D,4,FALSE)</f>
        <v>Advanced</v>
      </c>
      <c r="L892" t="str">
        <f>VLOOKUP(A892,MasterTutor!A:D,3,FALSE)</f>
        <v>Adjunct- BUC</v>
      </c>
      <c r="M892" t="str">
        <f>VLOOKUP(A892,MasterTutor!A:D,2,FALSE)</f>
        <v>Geoff St. Marie</v>
      </c>
    </row>
    <row r="893" spans="1:13" hidden="1" x14ac:dyDescent="0.2">
      <c r="A893" t="s">
        <v>240</v>
      </c>
      <c r="B893" t="s">
        <v>14</v>
      </c>
      <c r="C893" s="52">
        <v>1.0542</v>
      </c>
      <c r="D893" s="52">
        <v>1.1578999999999999</v>
      </c>
      <c r="E893" s="52">
        <v>1</v>
      </c>
      <c r="F893" s="52">
        <v>0.84615384615384603</v>
      </c>
      <c r="G893" s="52">
        <v>0.16666666666666599</v>
      </c>
      <c r="H893">
        <v>9</v>
      </c>
      <c r="I893" s="20" t="s">
        <v>182</v>
      </c>
      <c r="J893" s="22">
        <v>0</v>
      </c>
      <c r="K893" t="str">
        <f>VLOOKUP(A893,MasterTutor!A:D,4,FALSE)</f>
        <v>Advanced</v>
      </c>
      <c r="L893" t="str">
        <f>VLOOKUP(A893,MasterTutor!A:D,3,FALSE)</f>
        <v>Professional</v>
      </c>
      <c r="M893" t="str">
        <f>VLOOKUP(A893,MasterTutor!A:D,2,FALSE)</f>
        <v>Ela Cross</v>
      </c>
    </row>
    <row r="894" spans="1:13" hidden="1" x14ac:dyDescent="0.2">
      <c r="A894" t="s">
        <v>240</v>
      </c>
      <c r="B894" t="s">
        <v>16</v>
      </c>
      <c r="C894" s="52">
        <v>0.68</v>
      </c>
      <c r="D894" s="52">
        <v>0.89</v>
      </c>
      <c r="E894" s="52">
        <v>0.97</v>
      </c>
      <c r="F894" s="52">
        <v>0.82</v>
      </c>
      <c r="G894" s="52">
        <v>0.7</v>
      </c>
      <c r="H894">
        <v>4</v>
      </c>
      <c r="I894" s="23" t="s">
        <v>38</v>
      </c>
      <c r="J894" s="22">
        <v>0</v>
      </c>
      <c r="K894" t="str">
        <f>VLOOKUP(A894,MasterTutor!A:D,4,FALSE)</f>
        <v>Advanced</v>
      </c>
      <c r="L894" t="str">
        <f>VLOOKUP(A894,MasterTutor!A:D,3,FALSE)</f>
        <v>Professional</v>
      </c>
      <c r="M894" t="str">
        <f>VLOOKUP(A894,MasterTutor!A:D,2,FALSE)</f>
        <v>Ela Cross</v>
      </c>
    </row>
    <row r="895" spans="1:13" hidden="1" x14ac:dyDescent="0.2">
      <c r="A895" t="s">
        <v>240</v>
      </c>
      <c r="B895" t="s">
        <v>22</v>
      </c>
      <c r="C895" s="52">
        <v>0.89</v>
      </c>
      <c r="D895" s="52">
        <v>1.1000000000000001</v>
      </c>
      <c r="E895" s="52">
        <v>1</v>
      </c>
      <c r="F895" s="52">
        <v>0.81</v>
      </c>
      <c r="G895" s="52">
        <v>0</v>
      </c>
      <c r="H895">
        <v>7</v>
      </c>
      <c r="I895" s="20" t="s">
        <v>241</v>
      </c>
      <c r="J895" s="22">
        <v>0</v>
      </c>
      <c r="K895" t="str">
        <f>VLOOKUP(A895,MasterTutor!A:D,4,FALSE)</f>
        <v>Advanced</v>
      </c>
      <c r="L895" t="str">
        <f>VLOOKUP(A895,MasterTutor!A:D,3,FALSE)</f>
        <v>Professional</v>
      </c>
      <c r="M895" t="str">
        <f>VLOOKUP(A895,MasterTutor!A:D,2,FALSE)</f>
        <v>Ela Cross</v>
      </c>
    </row>
    <row r="896" spans="1:13" x14ac:dyDescent="0.2">
      <c r="A896" t="s">
        <v>240</v>
      </c>
      <c r="B896" t="s">
        <v>9158</v>
      </c>
      <c r="C896" s="52">
        <v>0.79</v>
      </c>
      <c r="D896" s="52">
        <v>0.96</v>
      </c>
      <c r="E896" s="52">
        <v>1</v>
      </c>
      <c r="F896" s="52">
        <v>1</v>
      </c>
      <c r="G896" s="52">
        <v>0.67</v>
      </c>
      <c r="H896">
        <v>16</v>
      </c>
      <c r="I896" s="20">
        <v>0.8</v>
      </c>
      <c r="J896" s="22">
        <v>0.8</v>
      </c>
      <c r="K896" t="str">
        <f>VLOOKUP(A896,MasterTutor!A:D,4,FALSE)</f>
        <v>Advanced</v>
      </c>
      <c r="L896" t="str">
        <f>VLOOKUP(A896,MasterTutor!A:D,3,FALSE)</f>
        <v>Professional</v>
      </c>
      <c r="M896" t="str">
        <f>VLOOKUP(A896,MasterTutor!A:D,2,FALSE)</f>
        <v>Ela Cross</v>
      </c>
    </row>
    <row r="897" spans="1:13" hidden="1" x14ac:dyDescent="0.2">
      <c r="A897" t="s">
        <v>242</v>
      </c>
      <c r="B897" t="s">
        <v>14</v>
      </c>
      <c r="C897" s="52">
        <v>0.906299999999999</v>
      </c>
      <c r="D897" s="52">
        <v>1.0657999999999901</v>
      </c>
      <c r="E897" s="52">
        <v>1</v>
      </c>
      <c r="F897" s="52">
        <v>1</v>
      </c>
      <c r="G897" s="52">
        <v>0.86363636363636298</v>
      </c>
      <c r="H897">
        <v>3</v>
      </c>
      <c r="I897" s="20" t="s">
        <v>64</v>
      </c>
      <c r="J897" s="22">
        <v>0.5</v>
      </c>
      <c r="K897" t="str">
        <f>VLOOKUP(A897,MasterTutor!A:D,4,FALSE)</f>
        <v>Premium</v>
      </c>
      <c r="L897" t="str">
        <f>VLOOKUP(A897,MasterTutor!A:D,3,FALSE)</f>
        <v>Professional</v>
      </c>
      <c r="M897" t="str">
        <f>VLOOKUP(A897,MasterTutor!A:D,2,FALSE)</f>
        <v>Jessica Milner</v>
      </c>
    </row>
    <row r="898" spans="1:13" hidden="1" x14ac:dyDescent="0.2">
      <c r="A898" t="s">
        <v>242</v>
      </c>
      <c r="B898" t="s">
        <v>16</v>
      </c>
      <c r="C898" s="52">
        <v>0.82</v>
      </c>
      <c r="D898" s="52">
        <v>0.99</v>
      </c>
      <c r="E898" s="52">
        <v>1</v>
      </c>
      <c r="F898" s="52">
        <v>1</v>
      </c>
      <c r="G898" s="52">
        <v>1</v>
      </c>
      <c r="H898">
        <v>5</v>
      </c>
      <c r="I898" s="23">
        <v>45690</v>
      </c>
      <c r="J898" s="22">
        <v>1</v>
      </c>
      <c r="K898" t="str">
        <f>VLOOKUP(A898,MasterTutor!A:D,4,FALSE)</f>
        <v>Premium</v>
      </c>
      <c r="L898" t="str">
        <f>VLOOKUP(A898,MasterTutor!A:D,3,FALSE)</f>
        <v>Professional</v>
      </c>
      <c r="M898" t="str">
        <f>VLOOKUP(A898,MasterTutor!A:D,2,FALSE)</f>
        <v>Jessica Milner</v>
      </c>
    </row>
    <row r="899" spans="1:13" hidden="1" x14ac:dyDescent="0.2">
      <c r="A899" t="s">
        <v>242</v>
      </c>
      <c r="B899" t="s">
        <v>17</v>
      </c>
      <c r="C899" s="52">
        <v>0.88</v>
      </c>
      <c r="D899" s="52">
        <v>1.04</v>
      </c>
      <c r="E899" s="52">
        <v>1</v>
      </c>
      <c r="F899" s="52">
        <v>1</v>
      </c>
      <c r="G899" s="52">
        <v>0.72</v>
      </c>
      <c r="H899">
        <v>8</v>
      </c>
      <c r="I899" s="20">
        <v>1</v>
      </c>
      <c r="J899" s="22">
        <f>I899</f>
        <v>1</v>
      </c>
      <c r="K899" t="str">
        <f>VLOOKUP(A899,MasterTutor!A:D,4,FALSE)</f>
        <v>Premium</v>
      </c>
      <c r="L899" t="str">
        <f>VLOOKUP(A899,MasterTutor!A:D,3,FALSE)</f>
        <v>Professional</v>
      </c>
      <c r="M899" t="str">
        <f>VLOOKUP(A899,MasterTutor!A:D,2,FALSE)</f>
        <v>Jessica Milner</v>
      </c>
    </row>
    <row r="900" spans="1:13" hidden="1" x14ac:dyDescent="0.2">
      <c r="A900" t="s">
        <v>242</v>
      </c>
      <c r="B900" t="s">
        <v>18</v>
      </c>
      <c r="C900" s="52">
        <v>0.36</v>
      </c>
      <c r="D900" s="52">
        <v>0.74</v>
      </c>
      <c r="E900" s="52">
        <v>1</v>
      </c>
      <c r="F900" s="52">
        <v>1</v>
      </c>
      <c r="G900" s="52">
        <v>0.77</v>
      </c>
      <c r="H900">
        <v>5</v>
      </c>
      <c r="J900" s="19"/>
      <c r="K900" t="str">
        <f>VLOOKUP(A900,MasterTutor!A:D,4,FALSE)</f>
        <v>Premium</v>
      </c>
      <c r="L900" t="str">
        <f>VLOOKUP(A900,MasterTutor!A:D,3,FALSE)</f>
        <v>Professional</v>
      </c>
      <c r="M900" t="str">
        <f>VLOOKUP(A900,MasterTutor!A:D,2,FALSE)</f>
        <v>Jessica Milner</v>
      </c>
    </row>
    <row r="901" spans="1:13" hidden="1" x14ac:dyDescent="0.2">
      <c r="A901" t="s">
        <v>242</v>
      </c>
      <c r="B901" t="s">
        <v>20</v>
      </c>
      <c r="C901" s="52">
        <v>0.82</v>
      </c>
      <c r="D901" s="52">
        <v>1.05</v>
      </c>
      <c r="E901" s="52">
        <v>1</v>
      </c>
      <c r="F901" s="52">
        <v>1</v>
      </c>
      <c r="G901" s="52">
        <v>0.8</v>
      </c>
      <c r="H901">
        <v>2</v>
      </c>
      <c r="I901" s="20">
        <v>1</v>
      </c>
      <c r="J901" s="22">
        <f>I901</f>
        <v>1</v>
      </c>
      <c r="K901" t="str">
        <f>VLOOKUP(A901,MasterTutor!A:D,4,FALSE)</f>
        <v>Premium</v>
      </c>
      <c r="L901" t="str">
        <f>VLOOKUP(A901,MasterTutor!A:D,3,FALSE)</f>
        <v>Professional</v>
      </c>
      <c r="M901" t="str">
        <f>VLOOKUP(A901,MasterTutor!A:D,2,FALSE)</f>
        <v>Jessica Milner</v>
      </c>
    </row>
    <row r="902" spans="1:13" hidden="1" x14ac:dyDescent="0.2">
      <c r="A902" t="s">
        <v>242</v>
      </c>
      <c r="B902" t="s">
        <v>21</v>
      </c>
      <c r="C902" s="52">
        <v>0.85</v>
      </c>
      <c r="D902" s="52">
        <v>1.08</v>
      </c>
      <c r="E902" s="52">
        <v>1</v>
      </c>
      <c r="F902" s="52">
        <v>1</v>
      </c>
      <c r="G902" s="52">
        <v>0.86</v>
      </c>
      <c r="H902">
        <v>0</v>
      </c>
      <c r="I902" s="20" t="s">
        <v>23</v>
      </c>
      <c r="J902" s="22">
        <v>1</v>
      </c>
      <c r="K902" t="str">
        <f>VLOOKUP(A902,MasterTutor!A:D,4,FALSE)</f>
        <v>Premium</v>
      </c>
      <c r="L902" t="str">
        <f>VLOOKUP(A902,MasterTutor!A:D,3,FALSE)</f>
        <v>Professional</v>
      </c>
      <c r="M902" t="str">
        <f>VLOOKUP(A902,MasterTutor!A:D,2,FALSE)</f>
        <v>Jessica Milner</v>
      </c>
    </row>
    <row r="903" spans="1:13" hidden="1" x14ac:dyDescent="0.2">
      <c r="A903" t="s">
        <v>242</v>
      </c>
      <c r="B903" t="s">
        <v>22</v>
      </c>
      <c r="C903" s="52">
        <v>0.86</v>
      </c>
      <c r="D903" s="52">
        <v>1.07</v>
      </c>
      <c r="E903" s="52">
        <v>1</v>
      </c>
      <c r="F903" s="52">
        <v>1</v>
      </c>
      <c r="G903" s="52">
        <v>1</v>
      </c>
      <c r="H903">
        <v>5</v>
      </c>
      <c r="I903" s="20" t="s">
        <v>32</v>
      </c>
      <c r="J903" s="22">
        <v>1</v>
      </c>
      <c r="K903" t="str">
        <f>VLOOKUP(A903,MasterTutor!A:D,4,FALSE)</f>
        <v>Premium</v>
      </c>
      <c r="L903" t="str">
        <f>VLOOKUP(A903,MasterTutor!A:D,3,FALSE)</f>
        <v>Professional</v>
      </c>
      <c r="M903" t="str">
        <f>VLOOKUP(A903,MasterTutor!A:D,2,FALSE)</f>
        <v>Jessica Milner</v>
      </c>
    </row>
    <row r="904" spans="1:13" x14ac:dyDescent="0.2">
      <c r="A904" t="s">
        <v>242</v>
      </c>
      <c r="B904" t="s">
        <v>9158</v>
      </c>
      <c r="C904" s="52">
        <v>0.8</v>
      </c>
      <c r="D904" s="52">
        <v>0.93</v>
      </c>
      <c r="E904" s="52">
        <v>1</v>
      </c>
      <c r="F904" s="52">
        <v>1</v>
      </c>
      <c r="G904" s="52">
        <v>0.96</v>
      </c>
      <c r="H904">
        <v>5</v>
      </c>
      <c r="I904" s="20">
        <v>1</v>
      </c>
      <c r="J904" s="22">
        <v>1</v>
      </c>
      <c r="K904" t="str">
        <f>VLOOKUP(A904,MasterTutor!A:D,4,FALSE)</f>
        <v>Premium</v>
      </c>
      <c r="L904" t="str">
        <f>VLOOKUP(A904,MasterTutor!A:D,3,FALSE)</f>
        <v>Professional</v>
      </c>
      <c r="M904" t="str">
        <f>VLOOKUP(A904,MasterTutor!A:D,2,FALSE)</f>
        <v>Jessica Milner</v>
      </c>
    </row>
    <row r="905" spans="1:13" hidden="1" x14ac:dyDescent="0.2">
      <c r="A905" t="s">
        <v>243</v>
      </c>
      <c r="B905" t="s">
        <v>14</v>
      </c>
      <c r="C905" s="52">
        <v>1.05</v>
      </c>
      <c r="D905" s="52">
        <v>1.0246999999999999</v>
      </c>
      <c r="E905" s="52">
        <v>1</v>
      </c>
      <c r="F905" s="52">
        <v>0.85714285714285698</v>
      </c>
      <c r="G905" s="52">
        <v>0.73913043478260798</v>
      </c>
      <c r="H905">
        <v>8</v>
      </c>
      <c r="I905" s="20" t="s">
        <v>244</v>
      </c>
      <c r="J905" s="22">
        <v>0.67</v>
      </c>
      <c r="K905" t="str">
        <f>VLOOKUP(A905,MasterTutor!A:D,4,FALSE)</f>
        <v>Advanced</v>
      </c>
      <c r="L905" t="str">
        <f>VLOOKUP(A905,MasterTutor!A:D,3,FALSE)</f>
        <v>Professional</v>
      </c>
      <c r="M905" t="str">
        <f>VLOOKUP(A905,MasterTutor!A:D,2,FALSE)</f>
        <v>Kristin Haase-Alvey</v>
      </c>
    </row>
    <row r="906" spans="1:13" hidden="1" x14ac:dyDescent="0.2">
      <c r="A906" t="s">
        <v>243</v>
      </c>
      <c r="B906" t="s">
        <v>14</v>
      </c>
      <c r="C906" s="52">
        <v>1.05</v>
      </c>
      <c r="D906" s="52">
        <v>1.0246999999999999</v>
      </c>
      <c r="E906" s="52">
        <v>1</v>
      </c>
      <c r="F906" s="52">
        <v>0.85714285714285698</v>
      </c>
      <c r="G906" s="52">
        <v>0.73913043478260798</v>
      </c>
      <c r="H906">
        <v>8</v>
      </c>
      <c r="I906" s="20" t="s">
        <v>244</v>
      </c>
      <c r="J906" s="22">
        <f>_xlfn.TEXTBEFORE(I906, "/")/_xlfn.TEXTAFTER(I906,"/")</f>
        <v>0.66666666666666663</v>
      </c>
      <c r="K906" t="str">
        <f>VLOOKUP(A906,MasterTutor!A:D,4,FALSE)</f>
        <v>Advanced</v>
      </c>
      <c r="L906" t="str">
        <f>VLOOKUP(A906,MasterTutor!A:D,3,FALSE)</f>
        <v>Professional</v>
      </c>
      <c r="M906" t="str">
        <f>VLOOKUP(A906,MasterTutor!A:D,2,FALSE)</f>
        <v>Kristin Haase-Alvey</v>
      </c>
    </row>
    <row r="907" spans="1:13" hidden="1" x14ac:dyDescent="0.2">
      <c r="A907" t="s">
        <v>243</v>
      </c>
      <c r="B907" t="s">
        <v>16</v>
      </c>
      <c r="C907" s="52">
        <v>1.01</v>
      </c>
      <c r="D907" s="52">
        <v>0.99</v>
      </c>
      <c r="E907" s="52">
        <v>1</v>
      </c>
      <c r="F907" s="52">
        <v>0.81</v>
      </c>
      <c r="G907" s="52">
        <v>0.95</v>
      </c>
      <c r="H907">
        <v>8</v>
      </c>
      <c r="I907" s="23">
        <v>45695</v>
      </c>
      <c r="J907" s="24">
        <v>0.28999999999999998</v>
      </c>
      <c r="K907" t="str">
        <f>VLOOKUP(A907,MasterTutor!A:D,4,FALSE)</f>
        <v>Advanced</v>
      </c>
      <c r="L907" t="str">
        <f>VLOOKUP(A907,MasterTutor!A:D,3,FALSE)</f>
        <v>Professional</v>
      </c>
      <c r="M907" t="str">
        <f>VLOOKUP(A907,MasterTutor!A:D,2,FALSE)</f>
        <v>Kristin Haase-Alvey</v>
      </c>
    </row>
    <row r="908" spans="1:13" hidden="1" x14ac:dyDescent="0.2">
      <c r="A908" t="s">
        <v>243</v>
      </c>
      <c r="B908" t="s">
        <v>17</v>
      </c>
      <c r="C908" s="52">
        <v>0.76</v>
      </c>
      <c r="D908" s="52">
        <v>0.77</v>
      </c>
      <c r="E908" s="52">
        <v>1</v>
      </c>
      <c r="F908" s="52">
        <v>1</v>
      </c>
      <c r="G908" s="52">
        <v>0.67</v>
      </c>
      <c r="H908">
        <v>5</v>
      </c>
      <c r="I908" s="20">
        <v>0</v>
      </c>
      <c r="J908" s="22">
        <f>I908</f>
        <v>0</v>
      </c>
      <c r="K908" t="str">
        <f>VLOOKUP(A908,MasterTutor!A:D,4,FALSE)</f>
        <v>Advanced</v>
      </c>
      <c r="L908" t="str">
        <f>VLOOKUP(A908,MasterTutor!A:D,3,FALSE)</f>
        <v>Professional</v>
      </c>
      <c r="M908" t="str">
        <f>VLOOKUP(A908,MasterTutor!A:D,2,FALSE)</f>
        <v>Kristin Haase-Alvey</v>
      </c>
    </row>
    <row r="909" spans="1:13" hidden="1" x14ac:dyDescent="0.2">
      <c r="A909" t="s">
        <v>243</v>
      </c>
      <c r="B909" t="s">
        <v>18</v>
      </c>
      <c r="C909" s="52">
        <v>0.53</v>
      </c>
      <c r="D909" s="52">
        <v>0.62</v>
      </c>
      <c r="E909" s="52">
        <v>0.99</v>
      </c>
      <c r="F909" s="52">
        <v>1</v>
      </c>
      <c r="G909" s="52">
        <v>0.73</v>
      </c>
      <c r="H909">
        <v>2</v>
      </c>
      <c r="I909" s="20" t="s">
        <v>127</v>
      </c>
      <c r="J909" s="22">
        <f>1/3</f>
        <v>0.33333333333333331</v>
      </c>
      <c r="K909" t="str">
        <f>VLOOKUP(A909,MasterTutor!A:D,4,FALSE)</f>
        <v>Advanced</v>
      </c>
      <c r="L909" t="str">
        <f>VLOOKUP(A909,MasterTutor!A:D,3,FALSE)</f>
        <v>Professional</v>
      </c>
      <c r="M909" t="str">
        <f>VLOOKUP(A909,MasterTutor!A:D,2,FALSE)</f>
        <v>Kristin Haase-Alvey</v>
      </c>
    </row>
    <row r="910" spans="1:13" hidden="1" x14ac:dyDescent="0.2">
      <c r="A910" t="s">
        <v>243</v>
      </c>
      <c r="B910" t="s">
        <v>20</v>
      </c>
      <c r="C910" s="52">
        <v>1.05</v>
      </c>
      <c r="D910" s="52">
        <v>1.0900000000000001</v>
      </c>
      <c r="E910" s="52">
        <v>0.99</v>
      </c>
      <c r="F910" s="52">
        <v>1</v>
      </c>
      <c r="G910" s="52">
        <v>0.45</v>
      </c>
      <c r="H910">
        <v>8</v>
      </c>
      <c r="I910" s="20" t="s">
        <v>127</v>
      </c>
      <c r="J910" s="22">
        <f>1/3</f>
        <v>0.33333333333333331</v>
      </c>
      <c r="K910" t="str">
        <f>VLOOKUP(A910,MasterTutor!A:D,4,FALSE)</f>
        <v>Advanced</v>
      </c>
      <c r="L910" t="str">
        <f>VLOOKUP(A910,MasterTutor!A:D,3,FALSE)</f>
        <v>Professional</v>
      </c>
      <c r="M910" t="str">
        <f>VLOOKUP(A910,MasterTutor!A:D,2,FALSE)</f>
        <v>Kristin Haase-Alvey</v>
      </c>
    </row>
    <row r="911" spans="1:13" hidden="1" x14ac:dyDescent="0.2">
      <c r="A911" t="s">
        <v>243</v>
      </c>
      <c r="B911" t="s">
        <v>21</v>
      </c>
      <c r="C911" s="52">
        <v>1.1599999999999999</v>
      </c>
      <c r="D911" s="52">
        <v>1.1599999999999999</v>
      </c>
      <c r="E911" s="52">
        <v>1</v>
      </c>
      <c r="F911" s="52">
        <v>1</v>
      </c>
      <c r="G911" s="52">
        <v>1</v>
      </c>
      <c r="H911">
        <v>3</v>
      </c>
      <c r="I911" s="20" t="s">
        <v>37</v>
      </c>
      <c r="J911" s="22">
        <v>0.66</v>
      </c>
      <c r="K911" t="str">
        <f>VLOOKUP(A911,MasterTutor!A:D,4,FALSE)</f>
        <v>Advanced</v>
      </c>
      <c r="L911" t="str">
        <f>VLOOKUP(A911,MasterTutor!A:D,3,FALSE)</f>
        <v>Professional</v>
      </c>
      <c r="M911" t="str">
        <f>VLOOKUP(A911,MasterTutor!A:D,2,FALSE)</f>
        <v>Kristin Haase-Alvey</v>
      </c>
    </row>
    <row r="912" spans="1:13" hidden="1" x14ac:dyDescent="0.2">
      <c r="A912" t="s">
        <v>243</v>
      </c>
      <c r="B912" t="s">
        <v>22</v>
      </c>
      <c r="C912" s="52">
        <v>1</v>
      </c>
      <c r="D912" s="52">
        <v>1.01</v>
      </c>
      <c r="E912" s="52">
        <v>1</v>
      </c>
      <c r="F912" s="52">
        <v>1</v>
      </c>
      <c r="G912" s="52">
        <v>0.65</v>
      </c>
      <c r="H912">
        <v>2</v>
      </c>
      <c r="I912" s="20" t="s">
        <v>226</v>
      </c>
      <c r="J912" s="22">
        <v>0.14000000000000001</v>
      </c>
      <c r="K912" t="str">
        <f>VLOOKUP(A912,MasterTutor!A:D,4,FALSE)</f>
        <v>Advanced</v>
      </c>
      <c r="L912" t="str">
        <f>VLOOKUP(A912,MasterTutor!A:D,3,FALSE)</f>
        <v>Professional</v>
      </c>
      <c r="M912" t="str">
        <f>VLOOKUP(A912,MasterTutor!A:D,2,FALSE)</f>
        <v>Kristin Haase-Alvey</v>
      </c>
    </row>
    <row r="913" spans="1:13" x14ac:dyDescent="0.2">
      <c r="A913" t="s">
        <v>243</v>
      </c>
      <c r="B913" t="s">
        <v>9158</v>
      </c>
      <c r="C913" s="52">
        <v>0.83</v>
      </c>
      <c r="D913" s="52">
        <v>1.1000000000000001</v>
      </c>
      <c r="E913" s="52">
        <v>1</v>
      </c>
      <c r="F913" s="52">
        <v>1</v>
      </c>
      <c r="G913" s="52">
        <v>0.96</v>
      </c>
      <c r="H913">
        <v>10</v>
      </c>
      <c r="I913" s="20">
        <v>0.5</v>
      </c>
      <c r="J913" s="22">
        <v>0.5</v>
      </c>
      <c r="K913" t="str">
        <f>VLOOKUP(A913,MasterTutor!A:D,4,FALSE)</f>
        <v>Advanced</v>
      </c>
      <c r="L913" t="str">
        <f>VLOOKUP(A913,MasterTutor!A:D,3,FALSE)</f>
        <v>Professional</v>
      </c>
      <c r="M913" t="str">
        <f>VLOOKUP(A913,MasterTutor!A:D,2,FALSE)</f>
        <v>Kristin Haase-Alvey</v>
      </c>
    </row>
    <row r="914" spans="1:13" hidden="1" x14ac:dyDescent="0.2">
      <c r="A914" t="s">
        <v>245</v>
      </c>
      <c r="B914" t="s">
        <v>17</v>
      </c>
      <c r="C914" s="52">
        <v>1.2</v>
      </c>
      <c r="D914" s="52">
        <v>1.74</v>
      </c>
      <c r="E914" s="52">
        <v>0.99</v>
      </c>
      <c r="F914" s="52">
        <v>0.96</v>
      </c>
      <c r="G914" s="52">
        <v>0.53</v>
      </c>
      <c r="H914">
        <v>3</v>
      </c>
      <c r="I914" s="20" t="s">
        <v>246</v>
      </c>
      <c r="J914" s="22">
        <v>0.28999999999999998</v>
      </c>
      <c r="K914" t="e">
        <f>VLOOKUP(A914,MasterTutor!A:D,4,FALSE)</f>
        <v>#N/A</v>
      </c>
      <c r="L914" t="e">
        <f>VLOOKUP(A914,MasterTutor!A:D,3,FALSE)</f>
        <v>#N/A</v>
      </c>
      <c r="M914" t="e">
        <f>VLOOKUP(A914,MasterTutor!A:D,2,FALSE)</f>
        <v>#N/A</v>
      </c>
    </row>
    <row r="915" spans="1:13" hidden="1" x14ac:dyDescent="0.2">
      <c r="A915" t="s">
        <v>245</v>
      </c>
      <c r="B915" t="s">
        <v>18</v>
      </c>
      <c r="C915" s="52">
        <v>0.91</v>
      </c>
      <c r="D915" s="52">
        <v>1.93</v>
      </c>
      <c r="E915" s="52">
        <v>0.99</v>
      </c>
      <c r="F915" s="52">
        <v>0.98</v>
      </c>
      <c r="G915" s="52">
        <v>0.56000000000000005</v>
      </c>
      <c r="H915">
        <v>2</v>
      </c>
      <c r="I915" s="20" t="s">
        <v>127</v>
      </c>
      <c r="J915" s="22">
        <f>1/3</f>
        <v>0.33333333333333331</v>
      </c>
      <c r="K915" t="e">
        <f>VLOOKUP(A915,MasterTutor!A:D,4,FALSE)</f>
        <v>#N/A</v>
      </c>
      <c r="L915" t="e">
        <f>VLOOKUP(A915,MasterTutor!A:D,3,FALSE)</f>
        <v>#N/A</v>
      </c>
      <c r="M915" t="e">
        <f>VLOOKUP(A915,MasterTutor!A:D,2,FALSE)</f>
        <v>#N/A</v>
      </c>
    </row>
    <row r="916" spans="1:13" hidden="1" x14ac:dyDescent="0.2">
      <c r="A916" t="s">
        <v>245</v>
      </c>
      <c r="B916" t="s">
        <v>20</v>
      </c>
      <c r="C916" s="52">
        <v>0.95</v>
      </c>
      <c r="D916" s="52">
        <v>1.68</v>
      </c>
      <c r="E916" s="52">
        <v>0.99</v>
      </c>
      <c r="F916" s="52">
        <v>0.3</v>
      </c>
      <c r="G916" s="52">
        <v>0.46</v>
      </c>
      <c r="H916">
        <v>5</v>
      </c>
      <c r="I916" s="20">
        <v>0</v>
      </c>
      <c r="J916" s="22">
        <f>I916</f>
        <v>0</v>
      </c>
      <c r="K916" t="e">
        <f>VLOOKUP(A916,MasterTutor!A:D,4,FALSE)</f>
        <v>#N/A</v>
      </c>
      <c r="L916" t="e">
        <f>VLOOKUP(A916,MasterTutor!A:D,3,FALSE)</f>
        <v>#N/A</v>
      </c>
      <c r="M916" t="e">
        <f>VLOOKUP(A916,MasterTutor!A:D,2,FALSE)</f>
        <v>#N/A</v>
      </c>
    </row>
    <row r="917" spans="1:13" x14ac:dyDescent="0.2">
      <c r="A917" t="s">
        <v>247</v>
      </c>
      <c r="B917" t="s">
        <v>9158</v>
      </c>
      <c r="C917" s="52">
        <v>0</v>
      </c>
      <c r="D917" s="52">
        <v>0</v>
      </c>
      <c r="E917" s="52">
        <v>0</v>
      </c>
      <c r="F917" s="52">
        <v>0</v>
      </c>
      <c r="G917" s="52">
        <v>0</v>
      </c>
      <c r="H917">
        <v>0</v>
      </c>
      <c r="I917" s="20"/>
      <c r="J917" s="22"/>
      <c r="K917" t="e">
        <f>VLOOKUP(A917,MasterTutor!A:D,4,FALSE)</f>
        <v>#N/A</v>
      </c>
      <c r="L917" t="e">
        <f>VLOOKUP(A917,MasterTutor!A:D,3,FALSE)</f>
        <v>#N/A</v>
      </c>
      <c r="M917" t="e">
        <f>VLOOKUP(A917,MasterTutor!A:D,2,FALSE)</f>
        <v>#N/A</v>
      </c>
    </row>
    <row r="918" spans="1:13" hidden="1" x14ac:dyDescent="0.2">
      <c r="A918" t="s">
        <v>248</v>
      </c>
      <c r="B918" t="s">
        <v>14</v>
      </c>
      <c r="C918" s="52">
        <v>0.68330000000000002</v>
      </c>
      <c r="D918" s="52">
        <v>1.0099</v>
      </c>
      <c r="E918" s="52">
        <v>1</v>
      </c>
      <c r="F918" s="52">
        <v>0.96666666666666601</v>
      </c>
      <c r="G918" s="52">
        <v>0.90909090909090895</v>
      </c>
      <c r="H918">
        <v>0</v>
      </c>
      <c r="I918" s="20" t="s">
        <v>34</v>
      </c>
      <c r="J918" s="22">
        <v>0</v>
      </c>
      <c r="K918" t="str">
        <f>VLOOKUP(A918,MasterTutor!A:D,4,FALSE)</f>
        <v>Distinguished</v>
      </c>
      <c r="L918" t="str">
        <f>VLOOKUP(A918,MasterTutor!A:D,3,FALSE)</f>
        <v>Professional</v>
      </c>
      <c r="M918" t="str">
        <f>VLOOKUP(A918,MasterTutor!A:D,2,FALSE)</f>
        <v>Kristin Haase-Alvey</v>
      </c>
    </row>
    <row r="919" spans="1:13" hidden="1" x14ac:dyDescent="0.2">
      <c r="A919" t="s">
        <v>248</v>
      </c>
      <c r="B919" t="s">
        <v>16</v>
      </c>
      <c r="C919" s="52">
        <v>0.4</v>
      </c>
      <c r="D919" s="52">
        <v>1.1399999999999999</v>
      </c>
      <c r="E919" s="52">
        <v>1</v>
      </c>
      <c r="F919" s="52">
        <v>0.92</v>
      </c>
      <c r="G919" s="52">
        <v>1</v>
      </c>
      <c r="H919">
        <v>1</v>
      </c>
      <c r="I919" s="23">
        <v>45691</v>
      </c>
      <c r="J919" s="24">
        <v>0.67</v>
      </c>
      <c r="K919" t="str">
        <f>VLOOKUP(A919,MasterTutor!A:D,4,FALSE)</f>
        <v>Distinguished</v>
      </c>
      <c r="L919" t="str">
        <f>VLOOKUP(A919,MasterTutor!A:D,3,FALSE)</f>
        <v>Professional</v>
      </c>
      <c r="M919" t="str">
        <f>VLOOKUP(A919,MasterTutor!A:D,2,FALSE)</f>
        <v>Kristin Haase-Alvey</v>
      </c>
    </row>
    <row r="920" spans="1:13" hidden="1" x14ac:dyDescent="0.2">
      <c r="A920" t="s">
        <v>248</v>
      </c>
      <c r="B920" t="s">
        <v>17</v>
      </c>
      <c r="C920" s="52">
        <v>0.7</v>
      </c>
      <c r="D920" s="52">
        <v>0.93</v>
      </c>
      <c r="E920" s="52">
        <v>1</v>
      </c>
      <c r="F920" s="52">
        <v>0.93</v>
      </c>
      <c r="G920" s="52">
        <v>0.94</v>
      </c>
      <c r="H920">
        <v>6</v>
      </c>
      <c r="I920" s="20">
        <v>1</v>
      </c>
      <c r="J920" s="22">
        <f>I920</f>
        <v>1</v>
      </c>
      <c r="K920" t="str">
        <f>VLOOKUP(A920,MasterTutor!A:D,4,FALSE)</f>
        <v>Distinguished</v>
      </c>
      <c r="L920" t="str">
        <f>VLOOKUP(A920,MasterTutor!A:D,3,FALSE)</f>
        <v>Professional</v>
      </c>
      <c r="M920" t="str">
        <f>VLOOKUP(A920,MasterTutor!A:D,2,FALSE)</f>
        <v>Kristin Haase-Alvey</v>
      </c>
    </row>
    <row r="921" spans="1:13" hidden="1" x14ac:dyDescent="0.2">
      <c r="A921" t="s">
        <v>248</v>
      </c>
      <c r="B921" t="s">
        <v>18</v>
      </c>
      <c r="C921" s="52">
        <v>0.48</v>
      </c>
      <c r="D921" s="52">
        <v>0.75</v>
      </c>
      <c r="E921" s="52">
        <v>1</v>
      </c>
      <c r="F921" s="52">
        <v>0.95</v>
      </c>
      <c r="G921" s="52">
        <v>1</v>
      </c>
      <c r="H921">
        <v>8</v>
      </c>
      <c r="I921" s="20">
        <v>1</v>
      </c>
      <c r="J921" s="22">
        <f>I921</f>
        <v>1</v>
      </c>
      <c r="K921" t="str">
        <f>VLOOKUP(A921,MasterTutor!A:D,4,FALSE)</f>
        <v>Distinguished</v>
      </c>
      <c r="L921" t="str">
        <f>VLOOKUP(A921,MasterTutor!A:D,3,FALSE)</f>
        <v>Professional</v>
      </c>
      <c r="M921" t="str">
        <f>VLOOKUP(A921,MasterTutor!A:D,2,FALSE)</f>
        <v>Kristin Haase-Alvey</v>
      </c>
    </row>
    <row r="922" spans="1:13" hidden="1" x14ac:dyDescent="0.2">
      <c r="A922" t="s">
        <v>248</v>
      </c>
      <c r="B922" t="s">
        <v>20</v>
      </c>
      <c r="C922" s="52">
        <v>0.71</v>
      </c>
      <c r="D922" s="52">
        <v>1.05</v>
      </c>
      <c r="E922" s="52">
        <v>1</v>
      </c>
      <c r="F922" s="52">
        <v>0.69</v>
      </c>
      <c r="G922" s="52">
        <v>0.8</v>
      </c>
      <c r="H922">
        <v>8</v>
      </c>
      <c r="I922" s="20">
        <v>1</v>
      </c>
      <c r="J922" s="22">
        <f>I922</f>
        <v>1</v>
      </c>
      <c r="K922" t="str">
        <f>VLOOKUP(A922,MasterTutor!A:D,4,FALSE)</f>
        <v>Distinguished</v>
      </c>
      <c r="L922" t="str">
        <f>VLOOKUP(A922,MasterTutor!A:D,3,FALSE)</f>
        <v>Professional</v>
      </c>
      <c r="M922" t="str">
        <f>VLOOKUP(A922,MasterTutor!A:D,2,FALSE)</f>
        <v>Kristin Haase-Alvey</v>
      </c>
    </row>
    <row r="923" spans="1:13" hidden="1" x14ac:dyDescent="0.2">
      <c r="A923" t="s">
        <v>248</v>
      </c>
      <c r="B923" t="s">
        <v>21</v>
      </c>
      <c r="C923" s="52">
        <v>0.74</v>
      </c>
      <c r="D923" s="52">
        <v>1.0900000000000001</v>
      </c>
      <c r="E923" s="52">
        <v>1</v>
      </c>
      <c r="F923" s="52">
        <v>0.95</v>
      </c>
      <c r="G923" s="52">
        <v>0.85</v>
      </c>
      <c r="H923">
        <v>1</v>
      </c>
      <c r="I923" s="20" t="s">
        <v>23</v>
      </c>
      <c r="J923" s="22">
        <v>1</v>
      </c>
      <c r="K923" t="str">
        <f>VLOOKUP(A923,MasterTutor!A:D,4,FALSE)</f>
        <v>Distinguished</v>
      </c>
      <c r="L923" t="str">
        <f>VLOOKUP(A923,MasterTutor!A:D,3,FALSE)</f>
        <v>Professional</v>
      </c>
      <c r="M923" t="str">
        <f>VLOOKUP(A923,MasterTutor!A:D,2,FALSE)</f>
        <v>Kristin Haase-Alvey</v>
      </c>
    </row>
    <row r="924" spans="1:13" hidden="1" x14ac:dyDescent="0.2">
      <c r="A924" t="s">
        <v>248</v>
      </c>
      <c r="B924" t="s">
        <v>22</v>
      </c>
      <c r="C924" s="52">
        <v>0.8</v>
      </c>
      <c r="D924" s="52">
        <v>0.98</v>
      </c>
      <c r="E924" s="52">
        <v>1</v>
      </c>
      <c r="F924" s="52">
        <v>0.92</v>
      </c>
      <c r="G924" s="52">
        <v>0.86</v>
      </c>
      <c r="H924">
        <v>0</v>
      </c>
      <c r="I924" s="20" t="s">
        <v>27</v>
      </c>
      <c r="J924" s="22">
        <v>0.33</v>
      </c>
      <c r="K924" t="str">
        <f>VLOOKUP(A924,MasterTutor!A:D,4,FALSE)</f>
        <v>Distinguished</v>
      </c>
      <c r="L924" t="str">
        <f>VLOOKUP(A924,MasterTutor!A:D,3,FALSE)</f>
        <v>Professional</v>
      </c>
      <c r="M924" t="str">
        <f>VLOOKUP(A924,MasterTutor!A:D,2,FALSE)</f>
        <v>Kristin Haase-Alvey</v>
      </c>
    </row>
    <row r="925" spans="1:13" x14ac:dyDescent="0.2">
      <c r="A925" t="s">
        <v>248</v>
      </c>
      <c r="B925" t="s">
        <v>9158</v>
      </c>
      <c r="C925" s="52">
        <v>0.37</v>
      </c>
      <c r="D925" s="52">
        <v>0.9</v>
      </c>
      <c r="E925" s="52">
        <v>1</v>
      </c>
      <c r="F925" s="52">
        <v>0.74</v>
      </c>
      <c r="G925" s="52">
        <v>0.89</v>
      </c>
      <c r="H925">
        <v>2</v>
      </c>
      <c r="I925" s="20">
        <v>1</v>
      </c>
      <c r="J925" s="22">
        <v>1</v>
      </c>
      <c r="K925" t="str">
        <f>VLOOKUP(A925,MasterTutor!A:D,4,FALSE)</f>
        <v>Distinguished</v>
      </c>
      <c r="L925" t="str">
        <f>VLOOKUP(A925,MasterTutor!A:D,3,FALSE)</f>
        <v>Professional</v>
      </c>
      <c r="M925" t="str">
        <f>VLOOKUP(A925,MasterTutor!A:D,2,FALSE)</f>
        <v>Kristin Haase-Alvey</v>
      </c>
    </row>
    <row r="926" spans="1:13" hidden="1" x14ac:dyDescent="0.2">
      <c r="A926" t="s">
        <v>249</v>
      </c>
      <c r="B926" t="s">
        <v>14</v>
      </c>
      <c r="C926" s="52">
        <v>0.51790000000000003</v>
      </c>
      <c r="D926" s="52">
        <v>1.0044</v>
      </c>
      <c r="E926" s="52">
        <v>0.984375</v>
      </c>
      <c r="F926" s="52">
        <v>0.93617021276595702</v>
      </c>
      <c r="G926" s="52">
        <v>0.26086956521739102</v>
      </c>
      <c r="H926">
        <v>1</v>
      </c>
      <c r="I926" s="20" t="s">
        <v>52</v>
      </c>
      <c r="J926" s="22">
        <v>0</v>
      </c>
      <c r="K926" t="str">
        <f>VLOOKUP(A926,MasterTutor!A:D,4,FALSE)</f>
        <v>Premium</v>
      </c>
      <c r="L926" t="str">
        <f>VLOOKUP(A926,MasterTutor!A:D,3,FALSE)</f>
        <v>Professional</v>
      </c>
      <c r="M926" t="str">
        <f>VLOOKUP(A926,MasterTutor!A:D,2,FALSE)</f>
        <v>Jessica Milner</v>
      </c>
    </row>
    <row r="927" spans="1:13" hidden="1" x14ac:dyDescent="0.2">
      <c r="A927" t="s">
        <v>249</v>
      </c>
      <c r="B927" t="s">
        <v>16</v>
      </c>
      <c r="C927" s="52">
        <v>0.78</v>
      </c>
      <c r="D927" s="52">
        <v>1.3</v>
      </c>
      <c r="E927" s="52">
        <v>1</v>
      </c>
      <c r="F927" s="52">
        <v>0.92</v>
      </c>
      <c r="G927" s="52">
        <v>0.32</v>
      </c>
      <c r="H927">
        <v>2</v>
      </c>
      <c r="I927" s="23">
        <v>45662</v>
      </c>
      <c r="J927" s="24">
        <v>0.2</v>
      </c>
      <c r="K927" t="str">
        <f>VLOOKUP(A927,MasterTutor!A:D,4,FALSE)</f>
        <v>Premium</v>
      </c>
      <c r="L927" t="str">
        <f>VLOOKUP(A927,MasterTutor!A:D,3,FALSE)</f>
        <v>Professional</v>
      </c>
      <c r="M927" t="str">
        <f>VLOOKUP(A927,MasterTutor!A:D,2,FALSE)</f>
        <v>Jessica Milner</v>
      </c>
    </row>
    <row r="928" spans="1:13" hidden="1" x14ac:dyDescent="0.2">
      <c r="A928" t="s">
        <v>249</v>
      </c>
      <c r="B928" t="s">
        <v>17</v>
      </c>
      <c r="C928" s="52">
        <v>0.75</v>
      </c>
      <c r="D928" s="52">
        <v>1.3</v>
      </c>
      <c r="E928" s="52">
        <v>1</v>
      </c>
      <c r="F928" s="52">
        <v>0.93</v>
      </c>
      <c r="G928" s="52">
        <v>0.56999999999999995</v>
      </c>
      <c r="H928">
        <v>2</v>
      </c>
      <c r="I928" s="20">
        <v>0</v>
      </c>
      <c r="J928" s="22">
        <f>I928</f>
        <v>0</v>
      </c>
      <c r="K928" t="str">
        <f>VLOOKUP(A928,MasterTutor!A:D,4,FALSE)</f>
        <v>Premium</v>
      </c>
      <c r="L928" t="str">
        <f>VLOOKUP(A928,MasterTutor!A:D,3,FALSE)</f>
        <v>Professional</v>
      </c>
      <c r="M928" t="str">
        <f>VLOOKUP(A928,MasterTutor!A:D,2,FALSE)</f>
        <v>Jessica Milner</v>
      </c>
    </row>
    <row r="929" spans="1:13" hidden="1" x14ac:dyDescent="0.2">
      <c r="A929" t="s">
        <v>249</v>
      </c>
      <c r="B929" t="s">
        <v>18</v>
      </c>
      <c r="C929" s="52">
        <v>0.71</v>
      </c>
      <c r="D929" s="52">
        <v>1.43</v>
      </c>
      <c r="E929" s="52">
        <v>1</v>
      </c>
      <c r="F929" s="52">
        <v>0.92</v>
      </c>
      <c r="G929" s="52">
        <v>0.42</v>
      </c>
      <c r="H929">
        <v>1</v>
      </c>
      <c r="I929" s="20" t="s">
        <v>208</v>
      </c>
      <c r="J929" s="22">
        <v>0.13</v>
      </c>
      <c r="K929" t="str">
        <f>VLOOKUP(A929,MasterTutor!A:D,4,FALSE)</f>
        <v>Premium</v>
      </c>
      <c r="L929" t="str">
        <f>VLOOKUP(A929,MasterTutor!A:D,3,FALSE)</f>
        <v>Professional</v>
      </c>
      <c r="M929" t="str">
        <f>VLOOKUP(A929,MasterTutor!A:D,2,FALSE)</f>
        <v>Jessica Milner</v>
      </c>
    </row>
    <row r="930" spans="1:13" hidden="1" x14ac:dyDescent="0.2">
      <c r="A930" t="s">
        <v>249</v>
      </c>
      <c r="B930" t="s">
        <v>20</v>
      </c>
      <c r="C930" s="52">
        <v>0.94</v>
      </c>
      <c r="D930" s="52">
        <v>1.21</v>
      </c>
      <c r="E930" s="52">
        <v>1</v>
      </c>
      <c r="F930" s="52">
        <v>0.91</v>
      </c>
      <c r="G930" s="52">
        <v>0.33</v>
      </c>
      <c r="H930">
        <v>4</v>
      </c>
      <c r="I930" s="20">
        <v>0</v>
      </c>
      <c r="J930" s="22">
        <f>I930</f>
        <v>0</v>
      </c>
      <c r="K930" t="str">
        <f>VLOOKUP(A930,MasterTutor!A:D,4,FALSE)</f>
        <v>Premium</v>
      </c>
      <c r="L930" t="str">
        <f>VLOOKUP(A930,MasterTutor!A:D,3,FALSE)</f>
        <v>Professional</v>
      </c>
      <c r="M930" t="str">
        <f>VLOOKUP(A930,MasterTutor!A:D,2,FALSE)</f>
        <v>Jessica Milner</v>
      </c>
    </row>
    <row r="931" spans="1:13" hidden="1" x14ac:dyDescent="0.2">
      <c r="A931" t="s">
        <v>249</v>
      </c>
      <c r="B931" t="s">
        <v>21</v>
      </c>
      <c r="C931" s="52">
        <v>0.95</v>
      </c>
      <c r="D931" s="52">
        <v>1.1200000000000001</v>
      </c>
      <c r="E931" s="52">
        <v>1</v>
      </c>
      <c r="F931" s="52">
        <v>0.88</v>
      </c>
      <c r="G931" s="52">
        <v>0.26</v>
      </c>
      <c r="H931">
        <v>8</v>
      </c>
      <c r="I931" s="20" t="s">
        <v>34</v>
      </c>
      <c r="J931" s="22">
        <v>0</v>
      </c>
      <c r="K931" t="str">
        <f>VLOOKUP(A931,MasterTutor!A:D,4,FALSE)</f>
        <v>Premium</v>
      </c>
      <c r="L931" t="str">
        <f>VLOOKUP(A931,MasterTutor!A:D,3,FALSE)</f>
        <v>Professional</v>
      </c>
      <c r="M931" t="str">
        <f>VLOOKUP(A931,MasterTutor!A:D,2,FALSE)</f>
        <v>Jessica Milner</v>
      </c>
    </row>
    <row r="932" spans="1:13" hidden="1" x14ac:dyDescent="0.2">
      <c r="A932" t="s">
        <v>249</v>
      </c>
      <c r="B932" t="s">
        <v>22</v>
      </c>
      <c r="C932" s="52">
        <v>0.81</v>
      </c>
      <c r="D932" s="52">
        <v>1.32</v>
      </c>
      <c r="E932" s="52">
        <v>1</v>
      </c>
      <c r="F932" s="52">
        <v>0.89</v>
      </c>
      <c r="G932" s="52">
        <v>0.33</v>
      </c>
      <c r="H932">
        <v>0</v>
      </c>
      <c r="I932" s="20" t="s">
        <v>64</v>
      </c>
      <c r="J932" s="22">
        <v>0.5</v>
      </c>
      <c r="K932" t="str">
        <f>VLOOKUP(A932,MasterTutor!A:D,4,FALSE)</f>
        <v>Premium</v>
      </c>
      <c r="L932" t="str">
        <f>VLOOKUP(A932,MasterTutor!A:D,3,FALSE)</f>
        <v>Professional</v>
      </c>
      <c r="M932" t="str">
        <f>VLOOKUP(A932,MasterTutor!A:D,2,FALSE)</f>
        <v>Jessica Milner</v>
      </c>
    </row>
    <row r="933" spans="1:13" x14ac:dyDescent="0.2">
      <c r="A933" t="s">
        <v>249</v>
      </c>
      <c r="B933" t="s">
        <v>9158</v>
      </c>
      <c r="C933" s="52">
        <v>0.56999999999999995</v>
      </c>
      <c r="D933" s="52">
        <v>1.32</v>
      </c>
      <c r="E933" s="52">
        <v>1</v>
      </c>
      <c r="F933" s="52">
        <v>0.96</v>
      </c>
      <c r="G933" s="52">
        <v>0.5</v>
      </c>
      <c r="H933">
        <v>1</v>
      </c>
      <c r="I933" s="20" t="s">
        <v>51</v>
      </c>
      <c r="J933" s="22">
        <v>0</v>
      </c>
      <c r="K933" t="str">
        <f>VLOOKUP(A933,MasterTutor!A:D,4,FALSE)</f>
        <v>Premium</v>
      </c>
      <c r="L933" t="str">
        <f>VLOOKUP(A933,MasterTutor!A:D,3,FALSE)</f>
        <v>Professional</v>
      </c>
      <c r="M933" t="str">
        <f>VLOOKUP(A933,MasterTutor!A:D,2,FALSE)</f>
        <v>Jessica Milner</v>
      </c>
    </row>
    <row r="934" spans="1:13" hidden="1" x14ac:dyDescent="0.2">
      <c r="A934" t="s">
        <v>250</v>
      </c>
      <c r="B934" t="s">
        <v>14</v>
      </c>
      <c r="C934" s="52">
        <v>0.38540000000000002</v>
      </c>
      <c r="D934" s="52">
        <v>1.2812999999999899</v>
      </c>
      <c r="E934" s="52">
        <v>1</v>
      </c>
      <c r="F934" s="52">
        <v>1</v>
      </c>
      <c r="G934" s="52">
        <v>0.54545454545454497</v>
      </c>
      <c r="H934">
        <v>0</v>
      </c>
      <c r="I934" s="20" t="s">
        <v>23</v>
      </c>
      <c r="J934" s="22">
        <v>1</v>
      </c>
      <c r="K934" t="str">
        <f>VLOOKUP(A934,MasterTutor!A:D,4,FALSE)</f>
        <v>Distinguished</v>
      </c>
      <c r="L934" t="str">
        <f>VLOOKUP(A934,MasterTutor!A:D,3,FALSE)</f>
        <v>Adjunct</v>
      </c>
      <c r="M934" t="str">
        <f>VLOOKUP(A934,MasterTutor!A:D,2,FALSE)</f>
        <v>Annelies de Groot</v>
      </c>
    </row>
    <row r="935" spans="1:13" hidden="1" x14ac:dyDescent="0.2">
      <c r="A935" t="s">
        <v>250</v>
      </c>
      <c r="B935" t="s">
        <v>16</v>
      </c>
      <c r="C935" s="52">
        <v>0.25</v>
      </c>
      <c r="D935" s="52">
        <v>0.86</v>
      </c>
      <c r="E935" s="52">
        <v>1</v>
      </c>
      <c r="F935" s="52">
        <v>1</v>
      </c>
      <c r="G935" s="52">
        <v>0.5</v>
      </c>
      <c r="H935">
        <v>0</v>
      </c>
      <c r="I935" s="23">
        <v>45658</v>
      </c>
      <c r="J935" s="22">
        <v>1</v>
      </c>
      <c r="K935" t="str">
        <f>VLOOKUP(A935,MasterTutor!A:D,4,FALSE)</f>
        <v>Distinguished</v>
      </c>
      <c r="L935" t="str">
        <f>VLOOKUP(A935,MasterTutor!A:D,3,FALSE)</f>
        <v>Adjunct</v>
      </c>
      <c r="M935" t="str">
        <f>VLOOKUP(A935,MasterTutor!A:D,2,FALSE)</f>
        <v>Annelies de Groot</v>
      </c>
    </row>
    <row r="936" spans="1:13" hidden="1" x14ac:dyDescent="0.2">
      <c r="A936" t="s">
        <v>250</v>
      </c>
      <c r="B936" t="s">
        <v>17</v>
      </c>
      <c r="C936" s="52">
        <v>0.84</v>
      </c>
      <c r="D936" s="52">
        <v>1.38</v>
      </c>
      <c r="E936" s="52">
        <v>1</v>
      </c>
      <c r="F936" s="52">
        <v>1</v>
      </c>
      <c r="G936" s="52">
        <v>0.5</v>
      </c>
      <c r="H936">
        <v>5</v>
      </c>
      <c r="I936" s="20">
        <v>0</v>
      </c>
      <c r="J936" s="22">
        <f>I936</f>
        <v>0</v>
      </c>
      <c r="K936" t="str">
        <f>VLOOKUP(A936,MasterTutor!A:D,4,FALSE)</f>
        <v>Distinguished</v>
      </c>
      <c r="L936" t="str">
        <f>VLOOKUP(A936,MasterTutor!A:D,3,FALSE)</f>
        <v>Adjunct</v>
      </c>
      <c r="M936" t="str">
        <f>VLOOKUP(A936,MasterTutor!A:D,2,FALSE)</f>
        <v>Annelies de Groot</v>
      </c>
    </row>
    <row r="937" spans="1:13" hidden="1" x14ac:dyDescent="0.2">
      <c r="A937" t="s">
        <v>250</v>
      </c>
      <c r="B937" t="s">
        <v>18</v>
      </c>
      <c r="C937" s="52">
        <v>0.27</v>
      </c>
      <c r="D937" s="52">
        <v>1.0900000000000001</v>
      </c>
      <c r="E937" s="52">
        <v>1</v>
      </c>
      <c r="F937" s="52">
        <v>1</v>
      </c>
      <c r="G937" s="52">
        <v>0.67</v>
      </c>
      <c r="H937">
        <v>3</v>
      </c>
      <c r="I937" s="20">
        <v>1</v>
      </c>
      <c r="J937" s="22">
        <f>I937</f>
        <v>1</v>
      </c>
      <c r="K937" t="str">
        <f>VLOOKUP(A937,MasterTutor!A:D,4,FALSE)</f>
        <v>Distinguished</v>
      </c>
      <c r="L937" t="str">
        <f>VLOOKUP(A937,MasterTutor!A:D,3,FALSE)</f>
        <v>Adjunct</v>
      </c>
      <c r="M937" t="str">
        <f>VLOOKUP(A937,MasterTutor!A:D,2,FALSE)</f>
        <v>Annelies de Groot</v>
      </c>
    </row>
    <row r="938" spans="1:13" hidden="1" x14ac:dyDescent="0.2">
      <c r="A938" t="s">
        <v>250</v>
      </c>
      <c r="B938" t="s">
        <v>20</v>
      </c>
      <c r="C938" s="52">
        <v>0.56000000000000005</v>
      </c>
      <c r="D938" s="52">
        <v>1.0900000000000001</v>
      </c>
      <c r="E938" s="52">
        <v>1</v>
      </c>
      <c r="F938" s="52">
        <v>1</v>
      </c>
      <c r="G938" s="52">
        <v>0.33</v>
      </c>
      <c r="H938">
        <v>6</v>
      </c>
      <c r="I938" s="20">
        <v>1</v>
      </c>
      <c r="J938" s="22">
        <f>I938</f>
        <v>1</v>
      </c>
      <c r="K938" t="str">
        <f>VLOOKUP(A938,MasterTutor!A:D,4,FALSE)</f>
        <v>Distinguished</v>
      </c>
      <c r="L938" t="str">
        <f>VLOOKUP(A938,MasterTutor!A:D,3,FALSE)</f>
        <v>Adjunct</v>
      </c>
      <c r="M938" t="str">
        <f>VLOOKUP(A938,MasterTutor!A:D,2,FALSE)</f>
        <v>Annelies de Groot</v>
      </c>
    </row>
    <row r="939" spans="1:13" hidden="1" x14ac:dyDescent="0.2">
      <c r="A939" t="s">
        <v>250</v>
      </c>
      <c r="B939" t="s">
        <v>21</v>
      </c>
      <c r="C939" s="52">
        <v>1.02</v>
      </c>
      <c r="D939" s="52">
        <v>1.34</v>
      </c>
      <c r="E939" s="52">
        <v>0.98</v>
      </c>
      <c r="F939" s="52">
        <v>1</v>
      </c>
      <c r="G939" s="52">
        <v>0.22</v>
      </c>
      <c r="H939">
        <v>9</v>
      </c>
      <c r="I939" s="20" t="s">
        <v>45</v>
      </c>
      <c r="J939" s="22">
        <v>1</v>
      </c>
      <c r="K939" t="str">
        <f>VLOOKUP(A939,MasterTutor!A:D,4,FALSE)</f>
        <v>Distinguished</v>
      </c>
      <c r="L939" t="str">
        <f>VLOOKUP(A939,MasterTutor!A:D,3,FALSE)</f>
        <v>Adjunct</v>
      </c>
      <c r="M939" t="str">
        <f>VLOOKUP(A939,MasterTutor!A:D,2,FALSE)</f>
        <v>Annelies de Groot</v>
      </c>
    </row>
    <row r="940" spans="1:13" hidden="1" x14ac:dyDescent="0.2">
      <c r="A940" t="s">
        <v>250</v>
      </c>
      <c r="B940" t="s">
        <v>22</v>
      </c>
      <c r="C940" s="52">
        <v>1.08</v>
      </c>
      <c r="D940" s="52">
        <v>1.33</v>
      </c>
      <c r="E940" s="52">
        <v>1</v>
      </c>
      <c r="F940" s="52">
        <v>1</v>
      </c>
      <c r="G940" s="52">
        <v>0.55000000000000004</v>
      </c>
      <c r="H940">
        <v>4</v>
      </c>
      <c r="I940" s="21"/>
      <c r="J940" s="19"/>
      <c r="K940" t="str">
        <f>VLOOKUP(A940,MasterTutor!A:D,4,FALSE)</f>
        <v>Distinguished</v>
      </c>
      <c r="L940" t="str">
        <f>VLOOKUP(A940,MasterTutor!A:D,3,FALSE)</f>
        <v>Adjunct</v>
      </c>
      <c r="M940" t="str">
        <f>VLOOKUP(A940,MasterTutor!A:D,2,FALSE)</f>
        <v>Annelies de Groot</v>
      </c>
    </row>
    <row r="941" spans="1:13" x14ac:dyDescent="0.2">
      <c r="A941" t="s">
        <v>250</v>
      </c>
      <c r="B941" t="s">
        <v>9158</v>
      </c>
      <c r="C941" s="52">
        <v>0.1</v>
      </c>
      <c r="D941" s="52">
        <v>1.26</v>
      </c>
      <c r="E941" s="52">
        <v>1</v>
      </c>
      <c r="F941" s="52">
        <v>1</v>
      </c>
      <c r="G941" s="52">
        <v>0.5</v>
      </c>
      <c r="H941">
        <v>2</v>
      </c>
      <c r="I941" s="20">
        <v>1</v>
      </c>
      <c r="J941" s="22">
        <v>1</v>
      </c>
      <c r="K941" t="str">
        <f>VLOOKUP(A941,MasterTutor!A:D,4,FALSE)</f>
        <v>Distinguished</v>
      </c>
      <c r="L941" t="str">
        <f>VLOOKUP(A941,MasterTutor!A:D,3,FALSE)</f>
        <v>Adjunct</v>
      </c>
      <c r="M941" t="str">
        <f>VLOOKUP(A941,MasterTutor!A:D,2,FALSE)</f>
        <v>Annelies de Groot</v>
      </c>
    </row>
    <row r="942" spans="1:13" hidden="1" x14ac:dyDescent="0.2">
      <c r="A942" t="s">
        <v>251</v>
      </c>
      <c r="B942" t="s">
        <v>14</v>
      </c>
      <c r="C942" s="52">
        <v>0.87919999999999998</v>
      </c>
      <c r="D942" s="52">
        <v>1.1776</v>
      </c>
      <c r="E942" s="52">
        <v>1</v>
      </c>
      <c r="F942" s="52">
        <v>0.971830985915492</v>
      </c>
      <c r="G942" s="52">
        <v>0.74074074074074003</v>
      </c>
      <c r="H942">
        <v>4</v>
      </c>
      <c r="I942" s="20" t="s">
        <v>45</v>
      </c>
      <c r="J942" s="22">
        <v>1</v>
      </c>
      <c r="K942" t="str">
        <f>VLOOKUP(A942,MasterTutor!A:D,4,FALSE)</f>
        <v>Premium</v>
      </c>
      <c r="L942" t="str">
        <f>VLOOKUP(A942,MasterTutor!A:D,3,FALSE)</f>
        <v>Professional</v>
      </c>
      <c r="M942" t="str">
        <f>VLOOKUP(A942,MasterTutor!A:D,2,FALSE)</f>
        <v>Ela Cross</v>
      </c>
    </row>
    <row r="943" spans="1:13" hidden="1" x14ac:dyDescent="0.2">
      <c r="A943" t="s">
        <v>251</v>
      </c>
      <c r="B943" t="s">
        <v>16</v>
      </c>
      <c r="C943" s="52">
        <v>0.76</v>
      </c>
      <c r="D943" s="52">
        <v>1.18</v>
      </c>
      <c r="E943" s="52">
        <v>0.99</v>
      </c>
      <c r="F943" s="52">
        <v>0.98</v>
      </c>
      <c r="G943" s="52">
        <v>0.94</v>
      </c>
      <c r="H943">
        <v>6</v>
      </c>
      <c r="I943" s="23">
        <v>45658</v>
      </c>
      <c r="J943" s="22">
        <v>1</v>
      </c>
      <c r="K943" t="str">
        <f>VLOOKUP(A943,MasterTutor!A:D,4,FALSE)</f>
        <v>Premium</v>
      </c>
      <c r="L943" t="str">
        <f>VLOOKUP(A943,MasterTutor!A:D,3,FALSE)</f>
        <v>Professional</v>
      </c>
      <c r="M943" t="str">
        <f>VLOOKUP(A943,MasterTutor!A:D,2,FALSE)</f>
        <v>Ela Cross</v>
      </c>
    </row>
    <row r="944" spans="1:13" hidden="1" x14ac:dyDescent="0.2">
      <c r="A944" t="s">
        <v>251</v>
      </c>
      <c r="B944" t="s">
        <v>17</v>
      </c>
      <c r="C944" s="52">
        <v>1.03</v>
      </c>
      <c r="D944" s="52">
        <v>2.08</v>
      </c>
      <c r="E944" s="52">
        <v>0.96</v>
      </c>
      <c r="F944" s="52">
        <v>1</v>
      </c>
      <c r="G944" s="52">
        <v>0.75</v>
      </c>
      <c r="H944">
        <v>1</v>
      </c>
      <c r="I944" s="20">
        <v>1</v>
      </c>
      <c r="J944" s="22">
        <f>I944</f>
        <v>1</v>
      </c>
      <c r="K944" t="str">
        <f>VLOOKUP(A944,MasterTutor!A:D,4,FALSE)</f>
        <v>Premium</v>
      </c>
      <c r="L944" t="str">
        <f>VLOOKUP(A944,MasterTutor!A:D,3,FALSE)</f>
        <v>Professional</v>
      </c>
      <c r="M944" t="str">
        <f>VLOOKUP(A944,MasterTutor!A:D,2,FALSE)</f>
        <v>Ela Cross</v>
      </c>
    </row>
    <row r="945" spans="1:13" hidden="1" x14ac:dyDescent="0.2">
      <c r="A945" t="s">
        <v>251</v>
      </c>
      <c r="B945" t="s">
        <v>18</v>
      </c>
      <c r="C945" s="52">
        <v>0.61</v>
      </c>
      <c r="D945" s="52">
        <v>1.24</v>
      </c>
      <c r="E945" s="52">
        <v>1</v>
      </c>
      <c r="F945" s="52">
        <v>1</v>
      </c>
      <c r="G945" s="52">
        <v>0.59</v>
      </c>
      <c r="H945">
        <v>2</v>
      </c>
      <c r="I945" s="20">
        <v>1</v>
      </c>
      <c r="J945" s="22">
        <f>I945</f>
        <v>1</v>
      </c>
      <c r="K945" t="str">
        <f>VLOOKUP(A945,MasterTutor!A:D,4,FALSE)</f>
        <v>Premium</v>
      </c>
      <c r="L945" t="str">
        <f>VLOOKUP(A945,MasterTutor!A:D,3,FALSE)</f>
        <v>Professional</v>
      </c>
      <c r="M945" t="str">
        <f>VLOOKUP(A945,MasterTutor!A:D,2,FALSE)</f>
        <v>Ela Cross</v>
      </c>
    </row>
    <row r="946" spans="1:13" hidden="1" x14ac:dyDescent="0.2">
      <c r="A946" t="s">
        <v>251</v>
      </c>
      <c r="B946" t="s">
        <v>20</v>
      </c>
      <c r="C946" s="52">
        <v>1.05</v>
      </c>
      <c r="D946" s="52">
        <v>1.31</v>
      </c>
      <c r="E946" s="52">
        <v>1</v>
      </c>
      <c r="F946" s="52">
        <v>1</v>
      </c>
      <c r="G946" s="52">
        <v>0.44</v>
      </c>
      <c r="H946">
        <v>6</v>
      </c>
      <c r="I946" s="20">
        <v>1</v>
      </c>
      <c r="J946" s="22">
        <f>I946</f>
        <v>1</v>
      </c>
      <c r="K946" t="str">
        <f>VLOOKUP(A946,MasterTutor!A:D,4,FALSE)</f>
        <v>Premium</v>
      </c>
      <c r="L946" t="str">
        <f>VLOOKUP(A946,MasterTutor!A:D,3,FALSE)</f>
        <v>Professional</v>
      </c>
      <c r="M946" t="str">
        <f>VLOOKUP(A946,MasterTutor!A:D,2,FALSE)</f>
        <v>Ela Cross</v>
      </c>
    </row>
    <row r="947" spans="1:13" hidden="1" x14ac:dyDescent="0.2">
      <c r="A947" t="s">
        <v>251</v>
      </c>
      <c r="B947" t="s">
        <v>21</v>
      </c>
      <c r="C947" s="52">
        <v>1.07</v>
      </c>
      <c r="D947" s="52">
        <v>1.1599999999999999</v>
      </c>
      <c r="E947" s="52">
        <v>0.99</v>
      </c>
      <c r="F947" s="52">
        <v>1</v>
      </c>
      <c r="G947" s="52">
        <v>0.76</v>
      </c>
      <c r="H947">
        <v>4</v>
      </c>
      <c r="I947" s="20" t="s">
        <v>34</v>
      </c>
      <c r="J947" s="22">
        <v>0</v>
      </c>
      <c r="K947" t="str">
        <f>VLOOKUP(A947,MasterTutor!A:D,4,FALSE)</f>
        <v>Premium</v>
      </c>
      <c r="L947" t="str">
        <f>VLOOKUP(A947,MasterTutor!A:D,3,FALSE)</f>
        <v>Professional</v>
      </c>
      <c r="M947" t="str">
        <f>VLOOKUP(A947,MasterTutor!A:D,2,FALSE)</f>
        <v>Ela Cross</v>
      </c>
    </row>
    <row r="948" spans="1:13" hidden="1" x14ac:dyDescent="0.2">
      <c r="A948" t="s">
        <v>251</v>
      </c>
      <c r="B948" t="s">
        <v>22</v>
      </c>
      <c r="C948" s="52">
        <v>1</v>
      </c>
      <c r="D948" s="52">
        <v>1.18</v>
      </c>
      <c r="E948" s="52">
        <v>0.99</v>
      </c>
      <c r="F948" s="52">
        <v>0.99</v>
      </c>
      <c r="G948" s="52">
        <v>0.67</v>
      </c>
      <c r="H948">
        <v>3</v>
      </c>
      <c r="I948" s="20" t="s">
        <v>23</v>
      </c>
      <c r="J948" s="22">
        <v>1</v>
      </c>
      <c r="K948" t="str">
        <f>VLOOKUP(A948,MasterTutor!A:D,4,FALSE)</f>
        <v>Premium</v>
      </c>
      <c r="L948" t="str">
        <f>VLOOKUP(A948,MasterTutor!A:D,3,FALSE)</f>
        <v>Professional</v>
      </c>
      <c r="M948" t="str">
        <f>VLOOKUP(A948,MasterTutor!A:D,2,FALSE)</f>
        <v>Ela Cross</v>
      </c>
    </row>
    <row r="949" spans="1:13" x14ac:dyDescent="0.2">
      <c r="A949" t="s">
        <v>251</v>
      </c>
      <c r="B949" t="s">
        <v>9158</v>
      </c>
      <c r="C949" s="52">
        <v>0.5</v>
      </c>
      <c r="D949" s="52">
        <v>1.1599999999999999</v>
      </c>
      <c r="E949" s="52">
        <v>0.96</v>
      </c>
      <c r="F949" s="52">
        <v>1</v>
      </c>
      <c r="G949" s="52">
        <v>0.94</v>
      </c>
      <c r="H949">
        <v>5</v>
      </c>
      <c r="I949" s="20">
        <v>1</v>
      </c>
      <c r="J949" s="22">
        <v>1</v>
      </c>
      <c r="K949" t="str">
        <f>VLOOKUP(A949,MasterTutor!A:D,4,FALSE)</f>
        <v>Premium</v>
      </c>
      <c r="L949" t="str">
        <f>VLOOKUP(A949,MasterTutor!A:D,3,FALSE)</f>
        <v>Professional</v>
      </c>
      <c r="M949" t="str">
        <f>VLOOKUP(A949,MasterTutor!A:D,2,FALSE)</f>
        <v>Ela Cross</v>
      </c>
    </row>
    <row r="950" spans="1:13" hidden="1" x14ac:dyDescent="0.2">
      <c r="A950" t="s">
        <v>252</v>
      </c>
      <c r="B950" t="s">
        <v>17</v>
      </c>
      <c r="C950" s="52">
        <v>0.4</v>
      </c>
      <c r="D950" s="52">
        <v>0.49</v>
      </c>
      <c r="E950" s="52">
        <v>1</v>
      </c>
      <c r="F950" s="52">
        <v>1</v>
      </c>
      <c r="G950" s="52">
        <v>0.63</v>
      </c>
      <c r="H950" t="e">
        <v>#N/A</v>
      </c>
      <c r="I950" s="20">
        <v>1</v>
      </c>
      <c r="J950" s="22">
        <f>I950</f>
        <v>1</v>
      </c>
      <c r="K950" t="e">
        <f>VLOOKUP(A950,MasterTutor!A:D,4,FALSE)</f>
        <v>#N/A</v>
      </c>
      <c r="L950" t="e">
        <f>VLOOKUP(A950,MasterTutor!A:D,3,FALSE)</f>
        <v>#N/A</v>
      </c>
      <c r="M950" t="e">
        <f>VLOOKUP(A950,MasterTutor!A:D,2,FALSE)</f>
        <v>#N/A</v>
      </c>
    </row>
    <row r="951" spans="1:13" hidden="1" x14ac:dyDescent="0.2">
      <c r="A951" t="s">
        <v>253</v>
      </c>
      <c r="B951" t="s">
        <v>14</v>
      </c>
      <c r="C951" s="52">
        <v>0.62919999999999998</v>
      </c>
      <c r="D951" s="52">
        <v>0.67429999999999901</v>
      </c>
      <c r="E951" s="52">
        <v>0.92307692307692302</v>
      </c>
      <c r="F951" s="52">
        <v>0.90476190476190399</v>
      </c>
      <c r="G951" s="52">
        <v>0.90909090909090895</v>
      </c>
      <c r="H951">
        <v>8</v>
      </c>
      <c r="I951" s="20" t="s">
        <v>254</v>
      </c>
      <c r="J951" s="22">
        <v>0.5</v>
      </c>
      <c r="K951" t="str">
        <f>VLOOKUP(A951,MasterTutor!A:D,4,FALSE)</f>
        <v>Advanced</v>
      </c>
      <c r="L951" t="str">
        <f>VLOOKUP(A951,MasterTutor!A:D,3,FALSE)</f>
        <v>Professional</v>
      </c>
      <c r="M951" t="str">
        <f>VLOOKUP(A951,MasterTutor!A:D,2,FALSE)</f>
        <v>Kristin Haase-Alvey</v>
      </c>
    </row>
    <row r="952" spans="1:13" hidden="1" x14ac:dyDescent="0.2">
      <c r="A952" t="s">
        <v>253</v>
      </c>
      <c r="B952" t="s">
        <v>16</v>
      </c>
      <c r="C952" s="52">
        <v>0.87</v>
      </c>
      <c r="D952" s="52">
        <v>0.97</v>
      </c>
      <c r="E952" s="52">
        <v>0.85</v>
      </c>
      <c r="F952" s="52">
        <v>0.93</v>
      </c>
      <c r="G952" s="52">
        <v>0.9</v>
      </c>
      <c r="H952">
        <v>16</v>
      </c>
      <c r="I952" s="23">
        <v>45659</v>
      </c>
      <c r="J952" s="22">
        <v>0.5</v>
      </c>
      <c r="K952" t="str">
        <f>VLOOKUP(A952,MasterTutor!A:D,4,FALSE)</f>
        <v>Advanced</v>
      </c>
      <c r="L952" t="str">
        <f>VLOOKUP(A952,MasterTutor!A:D,3,FALSE)</f>
        <v>Professional</v>
      </c>
      <c r="M952" t="str">
        <f>VLOOKUP(A952,MasterTutor!A:D,2,FALSE)</f>
        <v>Kristin Haase-Alvey</v>
      </c>
    </row>
    <row r="953" spans="1:13" hidden="1" x14ac:dyDescent="0.2">
      <c r="A953" t="s">
        <v>253</v>
      </c>
      <c r="B953" t="s">
        <v>17</v>
      </c>
      <c r="C953" s="52">
        <v>0.8</v>
      </c>
      <c r="D953" s="52">
        <v>1</v>
      </c>
      <c r="E953" s="52">
        <v>0.92</v>
      </c>
      <c r="F953" s="52">
        <v>0.97</v>
      </c>
      <c r="G953" s="52">
        <v>0.7</v>
      </c>
      <c r="H953">
        <v>6</v>
      </c>
      <c r="I953" s="20" t="s">
        <v>127</v>
      </c>
      <c r="J953" s="22">
        <f>1/3</f>
        <v>0.33333333333333331</v>
      </c>
      <c r="K953" t="str">
        <f>VLOOKUP(A953,MasterTutor!A:D,4,FALSE)</f>
        <v>Advanced</v>
      </c>
      <c r="L953" t="str">
        <f>VLOOKUP(A953,MasterTutor!A:D,3,FALSE)</f>
        <v>Professional</v>
      </c>
      <c r="M953" t="str">
        <f>VLOOKUP(A953,MasterTutor!A:D,2,FALSE)</f>
        <v>Kristin Haase-Alvey</v>
      </c>
    </row>
    <row r="954" spans="1:13" hidden="1" x14ac:dyDescent="0.2">
      <c r="A954" t="s">
        <v>253</v>
      </c>
      <c r="B954" t="s">
        <v>18</v>
      </c>
      <c r="C954" s="52">
        <v>0.66</v>
      </c>
      <c r="D954" s="52">
        <v>0.75</v>
      </c>
      <c r="E954" s="52">
        <v>0.92</v>
      </c>
      <c r="F954" s="52">
        <v>0.94</v>
      </c>
      <c r="G954" s="52">
        <v>0.67</v>
      </c>
      <c r="H954">
        <v>13</v>
      </c>
      <c r="I954" s="20" t="s">
        <v>26</v>
      </c>
      <c r="J954" s="22">
        <v>0.5</v>
      </c>
      <c r="K954" t="str">
        <f>VLOOKUP(A954,MasterTutor!A:D,4,FALSE)</f>
        <v>Advanced</v>
      </c>
      <c r="L954" t="str">
        <f>VLOOKUP(A954,MasterTutor!A:D,3,FALSE)</f>
        <v>Professional</v>
      </c>
      <c r="M954" t="str">
        <f>VLOOKUP(A954,MasterTutor!A:D,2,FALSE)</f>
        <v>Kristin Haase-Alvey</v>
      </c>
    </row>
    <row r="955" spans="1:13" hidden="1" x14ac:dyDescent="0.2">
      <c r="A955" t="s">
        <v>253</v>
      </c>
      <c r="B955" t="s">
        <v>20</v>
      </c>
      <c r="C955" s="52">
        <v>0.96</v>
      </c>
      <c r="D955" s="52">
        <v>1.06</v>
      </c>
      <c r="E955" s="52">
        <v>0.87</v>
      </c>
      <c r="F955" s="52">
        <v>0.95</v>
      </c>
      <c r="G955" s="52">
        <v>0.96</v>
      </c>
      <c r="H955">
        <v>10</v>
      </c>
      <c r="I955" s="20">
        <v>1</v>
      </c>
      <c r="J955" s="22">
        <f>I955</f>
        <v>1</v>
      </c>
      <c r="K955" t="str">
        <f>VLOOKUP(A955,MasterTutor!A:D,4,FALSE)</f>
        <v>Advanced</v>
      </c>
      <c r="L955" t="str">
        <f>VLOOKUP(A955,MasterTutor!A:D,3,FALSE)</f>
        <v>Professional</v>
      </c>
      <c r="M955" t="str">
        <f>VLOOKUP(A955,MasterTutor!A:D,2,FALSE)</f>
        <v>Kristin Haase-Alvey</v>
      </c>
    </row>
    <row r="956" spans="1:13" hidden="1" x14ac:dyDescent="0.2">
      <c r="A956" t="s">
        <v>253</v>
      </c>
      <c r="B956" t="s">
        <v>21</v>
      </c>
      <c r="C956" s="52">
        <v>0.82</v>
      </c>
      <c r="D956" s="52">
        <v>0.92</v>
      </c>
      <c r="E956" s="52">
        <v>0.9</v>
      </c>
      <c r="F956" s="52">
        <v>0.97</v>
      </c>
      <c r="G956" s="52">
        <v>0.89</v>
      </c>
      <c r="H956">
        <v>7</v>
      </c>
      <c r="I956" s="20" t="s">
        <v>23</v>
      </c>
      <c r="J956" s="22">
        <v>1</v>
      </c>
      <c r="K956" t="str">
        <f>VLOOKUP(A956,MasterTutor!A:D,4,FALSE)</f>
        <v>Advanced</v>
      </c>
      <c r="L956" t="str">
        <f>VLOOKUP(A956,MasterTutor!A:D,3,FALSE)</f>
        <v>Professional</v>
      </c>
      <c r="M956" t="str">
        <f>VLOOKUP(A956,MasterTutor!A:D,2,FALSE)</f>
        <v>Kristin Haase-Alvey</v>
      </c>
    </row>
    <row r="957" spans="1:13" hidden="1" x14ac:dyDescent="0.2">
      <c r="A957" t="s">
        <v>253</v>
      </c>
      <c r="B957" t="s">
        <v>22</v>
      </c>
      <c r="C957" s="52">
        <v>0.8</v>
      </c>
      <c r="D957" s="52">
        <v>0.84</v>
      </c>
      <c r="E957" s="52">
        <v>0.92</v>
      </c>
      <c r="F957" s="52">
        <v>1</v>
      </c>
      <c r="G957" s="52">
        <v>0.94</v>
      </c>
      <c r="H957">
        <v>12</v>
      </c>
      <c r="I957" s="20" t="s">
        <v>218</v>
      </c>
      <c r="J957" s="22">
        <v>0.75</v>
      </c>
      <c r="K957" t="str">
        <f>VLOOKUP(A957,MasterTutor!A:D,4,FALSE)</f>
        <v>Advanced</v>
      </c>
      <c r="L957" t="str">
        <f>VLOOKUP(A957,MasterTutor!A:D,3,FALSE)</f>
        <v>Professional</v>
      </c>
      <c r="M957" t="str">
        <f>VLOOKUP(A957,MasterTutor!A:D,2,FALSE)</f>
        <v>Kristin Haase-Alvey</v>
      </c>
    </row>
    <row r="958" spans="1:13" x14ac:dyDescent="0.2">
      <c r="A958" t="s">
        <v>253</v>
      </c>
      <c r="B958" t="s">
        <v>9158</v>
      </c>
      <c r="C958" s="52">
        <v>0.8</v>
      </c>
      <c r="D958" s="52">
        <v>0.98</v>
      </c>
      <c r="E958" s="52">
        <v>0.9</v>
      </c>
      <c r="F958" s="52">
        <v>0.93</v>
      </c>
      <c r="G958" s="52">
        <v>0.93</v>
      </c>
      <c r="H958">
        <v>10</v>
      </c>
      <c r="I958" s="20">
        <v>0.66666666666666663</v>
      </c>
      <c r="J958" s="22">
        <v>0.66</v>
      </c>
      <c r="K958" t="str">
        <f>VLOOKUP(A958,MasterTutor!A:D,4,FALSE)</f>
        <v>Advanced</v>
      </c>
      <c r="L958" t="str">
        <f>VLOOKUP(A958,MasterTutor!A:D,3,FALSE)</f>
        <v>Professional</v>
      </c>
      <c r="M958" t="str">
        <f>VLOOKUP(A958,MasterTutor!A:D,2,FALSE)</f>
        <v>Kristin Haase-Alvey</v>
      </c>
    </row>
    <row r="959" spans="1:13" hidden="1" x14ac:dyDescent="0.2">
      <c r="A959" t="s">
        <v>255</v>
      </c>
      <c r="B959" t="s">
        <v>14</v>
      </c>
      <c r="C959" s="52">
        <v>0.4</v>
      </c>
      <c r="D959" s="52">
        <v>1.2170999999999901</v>
      </c>
      <c r="E959" s="52">
        <v>0.97777777777777697</v>
      </c>
      <c r="F959" s="52">
        <v>1</v>
      </c>
      <c r="G959" s="52">
        <v>0.875</v>
      </c>
      <c r="H959">
        <v>1</v>
      </c>
      <c r="I959" s="20" t="s">
        <v>34</v>
      </c>
      <c r="J959" s="22">
        <v>0</v>
      </c>
      <c r="K959" t="str">
        <f>VLOOKUP(A959,MasterTutor!A:D,4,FALSE)</f>
        <v>Distinguished</v>
      </c>
      <c r="L959" t="str">
        <f>VLOOKUP(A959,MasterTutor!A:D,3,FALSE)</f>
        <v>Professional</v>
      </c>
      <c r="M959" t="str">
        <f>VLOOKUP(A959,MasterTutor!A:D,2,FALSE)</f>
        <v>Ian Plamondon</v>
      </c>
    </row>
    <row r="960" spans="1:13" hidden="1" x14ac:dyDescent="0.2">
      <c r="A960" t="s">
        <v>255</v>
      </c>
      <c r="B960" t="s">
        <v>16</v>
      </c>
      <c r="C960" s="52">
        <v>0.45</v>
      </c>
      <c r="D960" s="52">
        <v>1.02</v>
      </c>
      <c r="E960" s="52">
        <v>1</v>
      </c>
      <c r="F960" s="52">
        <v>0.84</v>
      </c>
      <c r="G960" s="52">
        <v>0.5</v>
      </c>
      <c r="H960">
        <v>1</v>
      </c>
      <c r="I960" s="23">
        <v>45659</v>
      </c>
      <c r="J960" s="22">
        <v>0.5</v>
      </c>
      <c r="K960" t="str">
        <f>VLOOKUP(A960,MasterTutor!A:D,4,FALSE)</f>
        <v>Distinguished</v>
      </c>
      <c r="L960" t="str">
        <f>VLOOKUP(A960,MasterTutor!A:D,3,FALSE)</f>
        <v>Professional</v>
      </c>
      <c r="M960" t="str">
        <f>VLOOKUP(A960,MasterTutor!A:D,2,FALSE)</f>
        <v>Ian Plamondon</v>
      </c>
    </row>
    <row r="961" spans="1:13" hidden="1" x14ac:dyDescent="0.2">
      <c r="A961" t="s">
        <v>255</v>
      </c>
      <c r="B961" t="s">
        <v>17</v>
      </c>
      <c r="C961" s="52">
        <v>0.45</v>
      </c>
      <c r="D961" s="52">
        <v>1.1000000000000001</v>
      </c>
      <c r="E961" s="52">
        <v>1</v>
      </c>
      <c r="F961" s="52">
        <v>1</v>
      </c>
      <c r="G961" s="52">
        <v>0.86</v>
      </c>
      <c r="H961">
        <v>1</v>
      </c>
      <c r="J961" s="19"/>
      <c r="K961" t="str">
        <f>VLOOKUP(A961,MasterTutor!A:D,4,FALSE)</f>
        <v>Distinguished</v>
      </c>
      <c r="L961" t="str">
        <f>VLOOKUP(A961,MasterTutor!A:D,3,FALSE)</f>
        <v>Professional</v>
      </c>
      <c r="M961" t="str">
        <f>VLOOKUP(A961,MasterTutor!A:D,2,FALSE)</f>
        <v>Ian Plamondon</v>
      </c>
    </row>
    <row r="962" spans="1:13" hidden="1" x14ac:dyDescent="0.2">
      <c r="A962" t="s">
        <v>255</v>
      </c>
      <c r="B962" t="s">
        <v>18</v>
      </c>
      <c r="C962" s="52">
        <v>0.33</v>
      </c>
      <c r="D962" s="52">
        <v>0.99</v>
      </c>
      <c r="E962" s="52">
        <v>1</v>
      </c>
      <c r="F962" s="52">
        <v>1</v>
      </c>
      <c r="G962" s="52">
        <v>1</v>
      </c>
      <c r="H962">
        <v>1</v>
      </c>
      <c r="J962" s="19"/>
      <c r="K962" t="str">
        <f>VLOOKUP(A962,MasterTutor!A:D,4,FALSE)</f>
        <v>Distinguished</v>
      </c>
      <c r="L962" t="str">
        <f>VLOOKUP(A962,MasterTutor!A:D,3,FALSE)</f>
        <v>Professional</v>
      </c>
      <c r="M962" t="str">
        <f>VLOOKUP(A962,MasterTutor!A:D,2,FALSE)</f>
        <v>Ian Plamondon</v>
      </c>
    </row>
    <row r="963" spans="1:13" hidden="1" x14ac:dyDescent="0.2">
      <c r="A963" t="s">
        <v>255</v>
      </c>
      <c r="B963" t="s">
        <v>20</v>
      </c>
      <c r="C963" s="52">
        <v>0.33</v>
      </c>
      <c r="D963" s="52">
        <v>1.07</v>
      </c>
      <c r="E963" s="52">
        <v>1</v>
      </c>
      <c r="F963" s="52">
        <v>1</v>
      </c>
      <c r="G963" s="52">
        <v>0.75</v>
      </c>
      <c r="H963">
        <v>1</v>
      </c>
      <c r="I963" s="20">
        <v>1</v>
      </c>
      <c r="J963" s="22">
        <f>I963</f>
        <v>1</v>
      </c>
      <c r="K963" t="str">
        <f>VLOOKUP(A963,MasterTutor!A:D,4,FALSE)</f>
        <v>Distinguished</v>
      </c>
      <c r="L963" t="str">
        <f>VLOOKUP(A963,MasterTutor!A:D,3,FALSE)</f>
        <v>Professional</v>
      </c>
      <c r="M963" t="str">
        <f>VLOOKUP(A963,MasterTutor!A:D,2,FALSE)</f>
        <v>Ian Plamondon</v>
      </c>
    </row>
    <row r="964" spans="1:13" hidden="1" x14ac:dyDescent="0.2">
      <c r="A964" t="s">
        <v>255</v>
      </c>
      <c r="B964" t="s">
        <v>21</v>
      </c>
      <c r="C964" s="52">
        <v>0.35</v>
      </c>
      <c r="D964" s="52">
        <v>1.1499999999999999</v>
      </c>
      <c r="E964" s="52">
        <v>0.98</v>
      </c>
      <c r="F964" s="52">
        <v>1</v>
      </c>
      <c r="G964" s="52">
        <v>0.78</v>
      </c>
      <c r="H964">
        <v>1</v>
      </c>
      <c r="I964" s="21"/>
      <c r="J964" s="19"/>
      <c r="K964" t="str">
        <f>VLOOKUP(A964,MasterTutor!A:D,4,FALSE)</f>
        <v>Distinguished</v>
      </c>
      <c r="L964" t="str">
        <f>VLOOKUP(A964,MasterTutor!A:D,3,FALSE)</f>
        <v>Professional</v>
      </c>
      <c r="M964" t="str">
        <f>VLOOKUP(A964,MasterTutor!A:D,2,FALSE)</f>
        <v>Ian Plamondon</v>
      </c>
    </row>
    <row r="965" spans="1:13" hidden="1" x14ac:dyDescent="0.2">
      <c r="A965" t="s">
        <v>255</v>
      </c>
      <c r="B965" t="s">
        <v>22</v>
      </c>
      <c r="C965" s="52">
        <v>0.28999999999999998</v>
      </c>
      <c r="D965" s="52">
        <v>0.63</v>
      </c>
      <c r="E965" s="52">
        <v>0.94</v>
      </c>
      <c r="F965" s="52">
        <v>1</v>
      </c>
      <c r="G965" s="52">
        <v>0.86</v>
      </c>
      <c r="H965">
        <v>2</v>
      </c>
      <c r="I965" s="21"/>
      <c r="J965" s="19"/>
      <c r="K965" t="str">
        <f>VLOOKUP(A965,MasterTutor!A:D,4,FALSE)</f>
        <v>Distinguished</v>
      </c>
      <c r="L965" t="str">
        <f>VLOOKUP(A965,MasterTutor!A:D,3,FALSE)</f>
        <v>Professional</v>
      </c>
      <c r="M965" t="str">
        <f>VLOOKUP(A965,MasterTutor!A:D,2,FALSE)</f>
        <v>Ian Plamondon</v>
      </c>
    </row>
    <row r="966" spans="1:13" x14ac:dyDescent="0.2">
      <c r="A966" t="s">
        <v>255</v>
      </c>
      <c r="B966" t="s">
        <v>9158</v>
      </c>
      <c r="C966" s="52">
        <v>0.37</v>
      </c>
      <c r="D966" s="52">
        <v>0.95</v>
      </c>
      <c r="E966" s="52">
        <v>0.92</v>
      </c>
      <c r="F966" s="52">
        <v>1</v>
      </c>
      <c r="G966" s="52">
        <v>1</v>
      </c>
      <c r="H966">
        <v>6</v>
      </c>
      <c r="I966" s="20">
        <v>1</v>
      </c>
      <c r="J966" s="22">
        <v>1</v>
      </c>
      <c r="K966" t="str">
        <f>VLOOKUP(A966,MasterTutor!A:D,4,FALSE)</f>
        <v>Distinguished</v>
      </c>
      <c r="L966" t="str">
        <f>VLOOKUP(A966,MasterTutor!A:D,3,FALSE)</f>
        <v>Professional</v>
      </c>
      <c r="M966" t="str">
        <f>VLOOKUP(A966,MasterTutor!A:D,2,FALSE)</f>
        <v>Ian Plamondon</v>
      </c>
    </row>
    <row r="967" spans="1:13" hidden="1" x14ac:dyDescent="0.2">
      <c r="A967" t="s">
        <v>256</v>
      </c>
      <c r="B967" t="s">
        <v>14</v>
      </c>
      <c r="C967" s="52">
        <v>0</v>
      </c>
      <c r="D967" s="52">
        <v>0.73960000000000004</v>
      </c>
      <c r="E967" s="52">
        <v>0</v>
      </c>
      <c r="F967" s="52">
        <v>0</v>
      </c>
      <c r="G967" s="52">
        <v>0</v>
      </c>
      <c r="H967">
        <v>0</v>
      </c>
      <c r="I967" s="20"/>
      <c r="J967" s="22"/>
      <c r="K967" t="str">
        <f>VLOOKUP(A967,MasterTutor!A:D,4,FALSE)</f>
        <v>Advanced</v>
      </c>
      <c r="L967" t="str">
        <f>VLOOKUP(A967,MasterTutor!A:D,3,FALSE)</f>
        <v>Adjunct- BUC</v>
      </c>
      <c r="M967" t="str">
        <f>VLOOKUP(A967,MasterTutor!A:D,2,FALSE)</f>
        <v>Geoff St. Marie</v>
      </c>
    </row>
    <row r="968" spans="1:13" hidden="1" x14ac:dyDescent="0.2">
      <c r="A968" t="s">
        <v>256</v>
      </c>
      <c r="B968" t="s">
        <v>14</v>
      </c>
      <c r="C968" s="52">
        <v>0</v>
      </c>
      <c r="D968" s="52">
        <v>0.73960000000000004</v>
      </c>
      <c r="E968" s="52">
        <v>0</v>
      </c>
      <c r="F968" s="52">
        <v>0</v>
      </c>
      <c r="G968" s="52">
        <v>0</v>
      </c>
      <c r="H968">
        <v>0</v>
      </c>
      <c r="J968" s="19"/>
      <c r="K968" t="str">
        <f>VLOOKUP(A968,MasterTutor!A:D,4,FALSE)</f>
        <v>Advanced</v>
      </c>
      <c r="L968" t="str">
        <f>VLOOKUP(A968,MasterTutor!A:D,3,FALSE)</f>
        <v>Adjunct- BUC</v>
      </c>
      <c r="M968" t="str">
        <f>VLOOKUP(A968,MasterTutor!A:D,2,FALSE)</f>
        <v>Geoff St. Marie</v>
      </c>
    </row>
    <row r="969" spans="1:13" hidden="1" x14ac:dyDescent="0.2">
      <c r="A969" t="s">
        <v>256</v>
      </c>
      <c r="B969" t="s">
        <v>16</v>
      </c>
      <c r="C969" s="52">
        <v>0.42</v>
      </c>
      <c r="D969" s="52">
        <v>0.79</v>
      </c>
      <c r="E969" s="52">
        <v>1</v>
      </c>
      <c r="F969" s="52">
        <v>0.96</v>
      </c>
      <c r="G969" s="52">
        <v>0</v>
      </c>
      <c r="H969">
        <v>2</v>
      </c>
      <c r="I969" s="23">
        <v>45974</v>
      </c>
      <c r="J969" s="24">
        <v>0.85</v>
      </c>
      <c r="K969" t="str">
        <f>VLOOKUP(A969,MasterTutor!A:D,4,FALSE)</f>
        <v>Advanced</v>
      </c>
      <c r="L969" t="str">
        <f>VLOOKUP(A969,MasterTutor!A:D,3,FALSE)</f>
        <v>Adjunct- BUC</v>
      </c>
      <c r="M969" t="str">
        <f>VLOOKUP(A969,MasterTutor!A:D,2,FALSE)</f>
        <v>Geoff St. Marie</v>
      </c>
    </row>
    <row r="970" spans="1:13" x14ac:dyDescent="0.2">
      <c r="A970" t="s">
        <v>256</v>
      </c>
      <c r="B970" t="s">
        <v>9158</v>
      </c>
      <c r="C970" s="52">
        <v>0.72</v>
      </c>
      <c r="D970" s="52">
        <v>0.72</v>
      </c>
      <c r="E970" s="52">
        <v>0.84</v>
      </c>
      <c r="F970" s="52">
        <v>0.95</v>
      </c>
      <c r="G970" s="52">
        <v>0</v>
      </c>
      <c r="H970">
        <v>16</v>
      </c>
      <c r="I970" s="20">
        <v>0.4</v>
      </c>
      <c r="J970" s="22">
        <v>0.4</v>
      </c>
      <c r="K970" t="str">
        <f>VLOOKUP(A970,MasterTutor!A:D,4,FALSE)</f>
        <v>Advanced</v>
      </c>
      <c r="L970" t="str">
        <f>VLOOKUP(A970,MasterTutor!A:D,3,FALSE)</f>
        <v>Adjunct- BUC</v>
      </c>
      <c r="M970" t="str">
        <f>VLOOKUP(A970,MasterTutor!A:D,2,FALSE)</f>
        <v>Geoff St. Marie</v>
      </c>
    </row>
    <row r="971" spans="1:13" hidden="1" x14ac:dyDescent="0.2">
      <c r="A971" t="s">
        <v>257</v>
      </c>
      <c r="B971" t="s">
        <v>17</v>
      </c>
      <c r="C971" s="52">
        <v>0.37</v>
      </c>
      <c r="D971" s="52">
        <v>0.87</v>
      </c>
      <c r="E971" s="52">
        <v>1</v>
      </c>
      <c r="F971" s="52">
        <v>0.88</v>
      </c>
      <c r="G971" s="52">
        <v>0.89</v>
      </c>
      <c r="H971">
        <v>2</v>
      </c>
      <c r="I971" s="20">
        <v>0</v>
      </c>
      <c r="J971" s="22">
        <f>I971</f>
        <v>0</v>
      </c>
      <c r="K971" t="e">
        <f>VLOOKUP(A971,MasterTutor!A:D,4,FALSE)</f>
        <v>#N/A</v>
      </c>
      <c r="L971" t="e">
        <f>VLOOKUP(A971,MasterTutor!A:D,3,FALSE)</f>
        <v>#N/A</v>
      </c>
      <c r="M971" t="e">
        <f>VLOOKUP(A971,MasterTutor!A:D,2,FALSE)</f>
        <v>#N/A</v>
      </c>
    </row>
    <row r="972" spans="1:13" hidden="1" x14ac:dyDescent="0.2">
      <c r="A972" t="s">
        <v>257</v>
      </c>
      <c r="B972" t="s">
        <v>18</v>
      </c>
      <c r="C972" s="52">
        <v>0.8</v>
      </c>
      <c r="D972" s="52">
        <v>1.05</v>
      </c>
      <c r="E972" s="52">
        <v>0.95</v>
      </c>
      <c r="F972" s="52">
        <v>0.79</v>
      </c>
      <c r="G972" s="52">
        <v>0.56000000000000005</v>
      </c>
      <c r="H972">
        <v>5</v>
      </c>
      <c r="I972" s="20">
        <v>0</v>
      </c>
      <c r="J972" s="22">
        <f>I972</f>
        <v>0</v>
      </c>
      <c r="K972" t="e">
        <f>VLOOKUP(A972,MasterTutor!A:D,4,FALSE)</f>
        <v>#N/A</v>
      </c>
      <c r="L972" t="e">
        <f>VLOOKUP(A972,MasterTutor!A:D,3,FALSE)</f>
        <v>#N/A</v>
      </c>
      <c r="M972" t="e">
        <f>VLOOKUP(A972,MasterTutor!A:D,2,FALSE)</f>
        <v>#N/A</v>
      </c>
    </row>
    <row r="973" spans="1:13" hidden="1" x14ac:dyDescent="0.2">
      <c r="A973" t="s">
        <v>257</v>
      </c>
      <c r="B973" t="s">
        <v>20</v>
      </c>
      <c r="C973" s="52">
        <v>0.97</v>
      </c>
      <c r="D973" s="52">
        <v>1.0900000000000001</v>
      </c>
      <c r="E973" s="52">
        <v>0.98</v>
      </c>
      <c r="F973" s="52">
        <v>1</v>
      </c>
      <c r="G973" s="52">
        <v>0.67</v>
      </c>
      <c r="H973">
        <v>3</v>
      </c>
      <c r="I973" s="20" t="s">
        <v>258</v>
      </c>
      <c r="J973" s="22">
        <v>0.63</v>
      </c>
      <c r="K973" t="e">
        <f>VLOOKUP(A973,MasterTutor!A:D,4,FALSE)</f>
        <v>#N/A</v>
      </c>
      <c r="L973" t="e">
        <f>VLOOKUP(A973,MasterTutor!A:D,3,FALSE)</f>
        <v>#N/A</v>
      </c>
      <c r="M973" t="e">
        <f>VLOOKUP(A973,MasterTutor!A:D,2,FALSE)</f>
        <v>#N/A</v>
      </c>
    </row>
    <row r="974" spans="1:13" hidden="1" x14ac:dyDescent="0.2">
      <c r="A974" t="s">
        <v>257</v>
      </c>
      <c r="B974" t="s">
        <v>21</v>
      </c>
      <c r="C974" s="52">
        <v>0.89</v>
      </c>
      <c r="D974" s="52">
        <v>0.97</v>
      </c>
      <c r="E974" s="52">
        <v>0.97</v>
      </c>
      <c r="F974" s="52">
        <v>0.9</v>
      </c>
      <c r="G974" s="52">
        <v>0.77</v>
      </c>
      <c r="H974">
        <v>6</v>
      </c>
      <c r="I974" s="20" t="s">
        <v>55</v>
      </c>
      <c r="J974" s="22">
        <v>1</v>
      </c>
      <c r="K974" t="e">
        <f>VLOOKUP(A974,MasterTutor!A:D,4,FALSE)</f>
        <v>#N/A</v>
      </c>
      <c r="L974" t="e">
        <f>VLOOKUP(A974,MasterTutor!A:D,3,FALSE)</f>
        <v>#N/A</v>
      </c>
      <c r="M974" t="e">
        <f>VLOOKUP(A974,MasterTutor!A:D,2,FALSE)</f>
        <v>#N/A</v>
      </c>
    </row>
    <row r="975" spans="1:13" hidden="1" x14ac:dyDescent="0.2">
      <c r="A975" t="s">
        <v>259</v>
      </c>
      <c r="B975" t="s">
        <v>16</v>
      </c>
      <c r="C975" s="52">
        <v>0</v>
      </c>
      <c r="D975" s="52">
        <v>0.68</v>
      </c>
      <c r="E975" s="52">
        <v>0</v>
      </c>
      <c r="F975" s="52">
        <v>0</v>
      </c>
      <c r="G975" s="52">
        <v>0</v>
      </c>
      <c r="H975">
        <v>0</v>
      </c>
      <c r="I975" s="23"/>
      <c r="J975" s="19"/>
      <c r="K975" t="e">
        <f>VLOOKUP(A975,MasterTutor!A:D,4,FALSE)</f>
        <v>#N/A</v>
      </c>
      <c r="L975" t="e">
        <f>VLOOKUP(A975,MasterTutor!A:D,3,FALSE)</f>
        <v>#N/A</v>
      </c>
      <c r="M975" t="e">
        <f>VLOOKUP(A975,MasterTutor!A:D,2,FALSE)</f>
        <v>#N/A</v>
      </c>
    </row>
    <row r="976" spans="1:13" hidden="1" x14ac:dyDescent="0.2">
      <c r="A976" t="s">
        <v>260</v>
      </c>
      <c r="B976" t="s">
        <v>14</v>
      </c>
      <c r="C976" s="52">
        <v>0.5917</v>
      </c>
      <c r="D976" s="52">
        <v>0.77959999999999996</v>
      </c>
      <c r="E976" s="52">
        <v>0.97014925373134298</v>
      </c>
      <c r="F976" s="52">
        <v>1</v>
      </c>
      <c r="G976" s="52">
        <v>0.31578947368421001</v>
      </c>
      <c r="H976">
        <v>1</v>
      </c>
      <c r="I976" s="20" t="s">
        <v>57</v>
      </c>
      <c r="J976" s="22">
        <v>0.75</v>
      </c>
      <c r="K976" t="str">
        <f>VLOOKUP(A976,MasterTutor!A:D,4,FALSE)</f>
        <v>Premium</v>
      </c>
      <c r="L976" t="str">
        <f>VLOOKUP(A976,MasterTutor!A:D,3,FALSE)</f>
        <v>Professional</v>
      </c>
      <c r="M976" t="str">
        <f>VLOOKUP(A976,MasterTutor!A:D,2,FALSE)</f>
        <v>Jessica Milner</v>
      </c>
    </row>
    <row r="977" spans="1:13" hidden="1" x14ac:dyDescent="0.2">
      <c r="A977" t="s">
        <v>260</v>
      </c>
      <c r="B977" t="s">
        <v>16</v>
      </c>
      <c r="C977" s="52">
        <v>0.51</v>
      </c>
      <c r="D977" s="52">
        <v>0.76</v>
      </c>
      <c r="E977" s="52">
        <v>0.98</v>
      </c>
      <c r="F977" s="52">
        <v>0.85</v>
      </c>
      <c r="G977" s="52">
        <v>1</v>
      </c>
      <c r="H977">
        <v>1</v>
      </c>
      <c r="I977" s="23">
        <v>45658</v>
      </c>
      <c r="J977" s="22">
        <v>1</v>
      </c>
      <c r="K977" t="str">
        <f>VLOOKUP(A977,MasterTutor!A:D,4,FALSE)</f>
        <v>Premium</v>
      </c>
      <c r="L977" t="str">
        <f>VLOOKUP(A977,MasterTutor!A:D,3,FALSE)</f>
        <v>Professional</v>
      </c>
      <c r="M977" t="str">
        <f>VLOOKUP(A977,MasterTutor!A:D,2,FALSE)</f>
        <v>Jessica Milner</v>
      </c>
    </row>
    <row r="978" spans="1:13" hidden="1" x14ac:dyDescent="0.2">
      <c r="A978" t="s">
        <v>260</v>
      </c>
      <c r="B978" t="s">
        <v>17</v>
      </c>
      <c r="C978" s="52">
        <v>0.56000000000000005</v>
      </c>
      <c r="D978" s="52">
        <v>1.08</v>
      </c>
      <c r="E978" s="52">
        <v>0.91</v>
      </c>
      <c r="F978" s="52">
        <v>0.97</v>
      </c>
      <c r="G978" s="52">
        <v>0.73</v>
      </c>
      <c r="H978">
        <v>3</v>
      </c>
      <c r="I978" s="20" t="s">
        <v>33</v>
      </c>
      <c r="J978" s="22">
        <v>0.75</v>
      </c>
      <c r="K978" t="str">
        <f>VLOOKUP(A978,MasterTutor!A:D,4,FALSE)</f>
        <v>Premium</v>
      </c>
      <c r="L978" t="str">
        <f>VLOOKUP(A978,MasterTutor!A:D,3,FALSE)</f>
        <v>Professional</v>
      </c>
      <c r="M978" t="str">
        <f>VLOOKUP(A978,MasterTutor!A:D,2,FALSE)</f>
        <v>Jessica Milner</v>
      </c>
    </row>
    <row r="979" spans="1:13" hidden="1" x14ac:dyDescent="0.2">
      <c r="A979" t="s">
        <v>260</v>
      </c>
      <c r="B979" t="s">
        <v>18</v>
      </c>
      <c r="C979" s="52">
        <v>0.44</v>
      </c>
      <c r="D979" s="52">
        <v>0.97</v>
      </c>
      <c r="E979" s="52">
        <v>0.95</v>
      </c>
      <c r="F979" s="52">
        <v>0.97</v>
      </c>
      <c r="G979" s="52">
        <v>0.8</v>
      </c>
      <c r="H979">
        <v>1</v>
      </c>
      <c r="I979" s="20">
        <v>1</v>
      </c>
      <c r="J979" s="22">
        <f>I979</f>
        <v>1</v>
      </c>
      <c r="K979" t="str">
        <f>VLOOKUP(A979,MasterTutor!A:D,4,FALSE)</f>
        <v>Premium</v>
      </c>
      <c r="L979" t="str">
        <f>VLOOKUP(A979,MasterTutor!A:D,3,FALSE)</f>
        <v>Professional</v>
      </c>
      <c r="M979" t="str">
        <f>VLOOKUP(A979,MasterTutor!A:D,2,FALSE)</f>
        <v>Jessica Milner</v>
      </c>
    </row>
    <row r="980" spans="1:13" hidden="1" x14ac:dyDescent="0.2">
      <c r="A980" t="s">
        <v>260</v>
      </c>
      <c r="B980" t="s">
        <v>20</v>
      </c>
      <c r="C980" s="52">
        <v>0.69</v>
      </c>
      <c r="D980" s="52">
        <v>1.1299999999999999</v>
      </c>
      <c r="E980" s="52">
        <v>1</v>
      </c>
      <c r="F980" s="52">
        <v>0.98</v>
      </c>
      <c r="G980" s="52">
        <v>0.94</v>
      </c>
      <c r="H980">
        <v>1</v>
      </c>
      <c r="I980" s="20">
        <v>1</v>
      </c>
      <c r="J980" s="22">
        <f>I980</f>
        <v>1</v>
      </c>
      <c r="K980" t="str">
        <f>VLOOKUP(A980,MasterTutor!A:D,4,FALSE)</f>
        <v>Premium</v>
      </c>
      <c r="L980" t="str">
        <f>VLOOKUP(A980,MasterTutor!A:D,3,FALSE)</f>
        <v>Professional</v>
      </c>
      <c r="M980" t="str">
        <f>VLOOKUP(A980,MasterTutor!A:D,2,FALSE)</f>
        <v>Jessica Milner</v>
      </c>
    </row>
    <row r="981" spans="1:13" hidden="1" x14ac:dyDescent="0.2">
      <c r="A981" t="s">
        <v>260</v>
      </c>
      <c r="B981" t="s">
        <v>21</v>
      </c>
      <c r="C981" s="52">
        <v>0.74</v>
      </c>
      <c r="D981" s="52">
        <v>0.99</v>
      </c>
      <c r="E981" s="52">
        <v>0.94</v>
      </c>
      <c r="F981" s="52">
        <v>0.98</v>
      </c>
      <c r="G981" s="52">
        <v>0.63</v>
      </c>
      <c r="H981">
        <v>1</v>
      </c>
      <c r="I981" s="21"/>
      <c r="J981" s="19"/>
      <c r="K981" t="str">
        <f>VLOOKUP(A981,MasterTutor!A:D,4,FALSE)</f>
        <v>Premium</v>
      </c>
      <c r="L981" t="str">
        <f>VLOOKUP(A981,MasterTutor!A:D,3,FALSE)</f>
        <v>Professional</v>
      </c>
      <c r="M981" t="str">
        <f>VLOOKUP(A981,MasterTutor!A:D,2,FALSE)</f>
        <v>Jessica Milner</v>
      </c>
    </row>
    <row r="982" spans="1:13" hidden="1" x14ac:dyDescent="0.2">
      <c r="A982" t="s">
        <v>260</v>
      </c>
      <c r="B982" t="s">
        <v>22</v>
      </c>
      <c r="C982" s="52">
        <v>0.5</v>
      </c>
      <c r="D982" s="52">
        <v>0.82</v>
      </c>
      <c r="E982" s="52">
        <v>0.94</v>
      </c>
      <c r="F982" s="52">
        <v>1</v>
      </c>
      <c r="G982" s="52">
        <v>0.18</v>
      </c>
      <c r="H982">
        <v>2</v>
      </c>
      <c r="I982" s="20" t="s">
        <v>57</v>
      </c>
      <c r="J982" s="22">
        <v>0.75</v>
      </c>
      <c r="K982" t="str">
        <f>VLOOKUP(A982,MasterTutor!A:D,4,FALSE)</f>
        <v>Premium</v>
      </c>
      <c r="L982" t="str">
        <f>VLOOKUP(A982,MasterTutor!A:D,3,FALSE)</f>
        <v>Professional</v>
      </c>
      <c r="M982" t="str">
        <f>VLOOKUP(A982,MasterTutor!A:D,2,FALSE)</f>
        <v>Jessica Milner</v>
      </c>
    </row>
    <row r="983" spans="1:13" x14ac:dyDescent="0.2">
      <c r="A983" t="s">
        <v>260</v>
      </c>
      <c r="B983" t="s">
        <v>9158</v>
      </c>
      <c r="C983" s="52">
        <v>0.33</v>
      </c>
      <c r="D983" s="52">
        <v>0.75</v>
      </c>
      <c r="E983" s="52">
        <v>1</v>
      </c>
      <c r="F983" s="52">
        <v>0.87</v>
      </c>
      <c r="G983" s="52">
        <v>1</v>
      </c>
      <c r="H983">
        <v>1</v>
      </c>
      <c r="I983" s="20">
        <v>1</v>
      </c>
      <c r="J983" s="22">
        <v>1</v>
      </c>
      <c r="K983" t="str">
        <f>VLOOKUP(A983,MasterTutor!A:D,4,FALSE)</f>
        <v>Premium</v>
      </c>
      <c r="L983" t="str">
        <f>VLOOKUP(A983,MasterTutor!A:D,3,FALSE)</f>
        <v>Professional</v>
      </c>
      <c r="M983" t="str">
        <f>VLOOKUP(A983,MasterTutor!A:D,2,FALSE)</f>
        <v>Jessica Milner</v>
      </c>
    </row>
    <row r="984" spans="1:13" hidden="1" x14ac:dyDescent="0.2">
      <c r="A984" t="s">
        <v>261</v>
      </c>
      <c r="B984" t="s">
        <v>14</v>
      </c>
      <c r="C984" s="52">
        <v>0.87919999999999998</v>
      </c>
      <c r="D984" s="52">
        <v>1.7845</v>
      </c>
      <c r="E984" s="52">
        <v>0.97058823529411697</v>
      </c>
      <c r="F984" s="52">
        <v>1</v>
      </c>
      <c r="G984" s="52">
        <v>1</v>
      </c>
      <c r="H984">
        <v>2</v>
      </c>
      <c r="I984" s="20" t="s">
        <v>149</v>
      </c>
      <c r="J984" s="22">
        <v>1</v>
      </c>
      <c r="K984" t="str">
        <f>VLOOKUP(A984,MasterTutor!A:D,4,FALSE)</f>
        <v>Distinguished</v>
      </c>
      <c r="L984" t="str">
        <f>VLOOKUP(A984,MasterTutor!A:D,3,FALSE)</f>
        <v>Professional</v>
      </c>
      <c r="M984" t="str">
        <f>VLOOKUP(A984,MasterTutor!A:D,2,FALSE)</f>
        <v>Ian Plamondon</v>
      </c>
    </row>
    <row r="985" spans="1:13" hidden="1" x14ac:dyDescent="0.2">
      <c r="A985" t="s">
        <v>261</v>
      </c>
      <c r="B985" t="s">
        <v>16</v>
      </c>
      <c r="C985" s="52">
        <v>0.9</v>
      </c>
      <c r="D985" s="52">
        <v>1.7</v>
      </c>
      <c r="E985" s="52">
        <v>0.93</v>
      </c>
      <c r="F985" s="52">
        <v>0.98</v>
      </c>
      <c r="G985" s="52">
        <v>0.95</v>
      </c>
      <c r="H985">
        <v>5</v>
      </c>
      <c r="I985" s="23">
        <v>45720</v>
      </c>
      <c r="J985" s="24">
        <v>0.75</v>
      </c>
      <c r="K985" t="str">
        <f>VLOOKUP(A985,MasterTutor!A:D,4,FALSE)</f>
        <v>Distinguished</v>
      </c>
      <c r="L985" t="str">
        <f>VLOOKUP(A985,MasterTutor!A:D,3,FALSE)</f>
        <v>Professional</v>
      </c>
      <c r="M985" t="str">
        <f>VLOOKUP(A985,MasterTutor!A:D,2,FALSE)</f>
        <v>Ian Plamondon</v>
      </c>
    </row>
    <row r="986" spans="1:13" hidden="1" x14ac:dyDescent="0.2">
      <c r="A986" t="s">
        <v>261</v>
      </c>
      <c r="B986" t="s">
        <v>17</v>
      </c>
      <c r="C986" s="52">
        <v>0.91</v>
      </c>
      <c r="D986" s="52">
        <v>1.41</v>
      </c>
      <c r="E986" s="52">
        <v>1</v>
      </c>
      <c r="F986" s="52">
        <v>0.96</v>
      </c>
      <c r="G986" s="52">
        <v>1</v>
      </c>
      <c r="H986" t="e">
        <v>#N/A</v>
      </c>
      <c r="I986" s="20">
        <v>1</v>
      </c>
      <c r="J986" s="22">
        <f>I986</f>
        <v>1</v>
      </c>
      <c r="K986" t="str">
        <f>VLOOKUP(A986,MasterTutor!A:D,4,FALSE)</f>
        <v>Distinguished</v>
      </c>
      <c r="L986" t="str">
        <f>VLOOKUP(A986,MasterTutor!A:D,3,FALSE)</f>
        <v>Professional</v>
      </c>
      <c r="M986" t="str">
        <f>VLOOKUP(A986,MasterTutor!A:D,2,FALSE)</f>
        <v>Ian Plamondon</v>
      </c>
    </row>
    <row r="987" spans="1:13" hidden="1" x14ac:dyDescent="0.2">
      <c r="A987" t="s">
        <v>261</v>
      </c>
      <c r="B987" t="s">
        <v>18</v>
      </c>
      <c r="C987" s="52">
        <v>0.4</v>
      </c>
      <c r="D987" s="52">
        <v>1.34</v>
      </c>
      <c r="E987" s="52">
        <v>1</v>
      </c>
      <c r="F987" s="52">
        <v>1</v>
      </c>
      <c r="G987" s="52">
        <v>1</v>
      </c>
      <c r="H987">
        <v>1</v>
      </c>
      <c r="I987" s="20">
        <v>1</v>
      </c>
      <c r="J987" s="22">
        <f>I987</f>
        <v>1</v>
      </c>
      <c r="K987" t="str">
        <f>VLOOKUP(A987,MasterTutor!A:D,4,FALSE)</f>
        <v>Distinguished</v>
      </c>
      <c r="L987" t="str">
        <f>VLOOKUP(A987,MasterTutor!A:D,3,FALSE)</f>
        <v>Professional</v>
      </c>
      <c r="M987" t="str">
        <f>VLOOKUP(A987,MasterTutor!A:D,2,FALSE)</f>
        <v>Ian Plamondon</v>
      </c>
    </row>
    <row r="988" spans="1:13" hidden="1" x14ac:dyDescent="0.2">
      <c r="A988" t="s">
        <v>261</v>
      </c>
      <c r="B988" t="s">
        <v>20</v>
      </c>
      <c r="C988" s="52">
        <v>0.72</v>
      </c>
      <c r="D988" s="52">
        <v>1.35</v>
      </c>
      <c r="E988" s="52">
        <v>0.99</v>
      </c>
      <c r="F988" s="52">
        <v>0.98</v>
      </c>
      <c r="G988" s="52">
        <v>1</v>
      </c>
      <c r="H988" t="e">
        <v>#N/A</v>
      </c>
      <c r="I988" s="20">
        <v>1</v>
      </c>
      <c r="J988" s="22">
        <f>I988</f>
        <v>1</v>
      </c>
      <c r="K988" t="str">
        <f>VLOOKUP(A988,MasterTutor!A:D,4,FALSE)</f>
        <v>Distinguished</v>
      </c>
      <c r="L988" t="str">
        <f>VLOOKUP(A988,MasterTutor!A:D,3,FALSE)</f>
        <v>Professional</v>
      </c>
      <c r="M988" t="str">
        <f>VLOOKUP(A988,MasterTutor!A:D,2,FALSE)</f>
        <v>Ian Plamondon</v>
      </c>
    </row>
    <row r="989" spans="1:13" hidden="1" x14ac:dyDescent="0.2">
      <c r="A989" t="s">
        <v>261</v>
      </c>
      <c r="B989" t="s">
        <v>21</v>
      </c>
      <c r="C989" s="52">
        <v>1.01</v>
      </c>
      <c r="D989" s="52">
        <v>1.67</v>
      </c>
      <c r="E989" s="52">
        <v>0.99</v>
      </c>
      <c r="F989" s="52">
        <v>1</v>
      </c>
      <c r="G989" s="52">
        <v>1</v>
      </c>
      <c r="H989">
        <v>3</v>
      </c>
      <c r="I989" s="20" t="s">
        <v>32</v>
      </c>
      <c r="J989" s="22">
        <v>1</v>
      </c>
      <c r="K989" t="str">
        <f>VLOOKUP(A989,MasterTutor!A:D,4,FALSE)</f>
        <v>Distinguished</v>
      </c>
      <c r="L989" t="str">
        <f>VLOOKUP(A989,MasterTutor!A:D,3,FALSE)</f>
        <v>Professional</v>
      </c>
      <c r="M989" t="str">
        <f>VLOOKUP(A989,MasterTutor!A:D,2,FALSE)</f>
        <v>Ian Plamondon</v>
      </c>
    </row>
    <row r="990" spans="1:13" hidden="1" x14ac:dyDescent="0.2">
      <c r="A990" t="s">
        <v>261</v>
      </c>
      <c r="B990" t="s">
        <v>22</v>
      </c>
      <c r="C990" s="52">
        <v>1</v>
      </c>
      <c r="D990" s="52">
        <v>1.75</v>
      </c>
      <c r="E990" s="52">
        <v>1</v>
      </c>
      <c r="F990" s="52">
        <v>1</v>
      </c>
      <c r="G990" s="52">
        <v>1</v>
      </c>
      <c r="H990">
        <v>0</v>
      </c>
      <c r="I990" s="20" t="s">
        <v>149</v>
      </c>
      <c r="J990" s="22">
        <v>1</v>
      </c>
      <c r="K990" t="str">
        <f>VLOOKUP(A990,MasterTutor!A:D,4,FALSE)</f>
        <v>Distinguished</v>
      </c>
      <c r="L990" t="str">
        <f>VLOOKUP(A990,MasterTutor!A:D,3,FALSE)</f>
        <v>Professional</v>
      </c>
      <c r="M990" t="str">
        <f>VLOOKUP(A990,MasterTutor!A:D,2,FALSE)</f>
        <v>Ian Plamondon</v>
      </c>
    </row>
    <row r="991" spans="1:13" x14ac:dyDescent="0.2">
      <c r="A991" t="s">
        <v>261</v>
      </c>
      <c r="B991" t="s">
        <v>9158</v>
      </c>
      <c r="C991" s="52">
        <v>0.67</v>
      </c>
      <c r="D991" s="52">
        <v>1.55</v>
      </c>
      <c r="E991" s="52">
        <v>0.94</v>
      </c>
      <c r="F991" s="52">
        <v>0.98</v>
      </c>
      <c r="G991" s="52">
        <v>0.95</v>
      </c>
      <c r="H991">
        <v>1</v>
      </c>
      <c r="I991" s="20">
        <v>1</v>
      </c>
      <c r="J991" s="22">
        <v>1</v>
      </c>
      <c r="K991" t="str">
        <f>VLOOKUP(A991,MasterTutor!A:D,4,FALSE)</f>
        <v>Distinguished</v>
      </c>
      <c r="L991" t="str">
        <f>VLOOKUP(A991,MasterTutor!A:D,3,FALSE)</f>
        <v>Professional</v>
      </c>
      <c r="M991" t="str">
        <f>VLOOKUP(A991,MasterTutor!A:D,2,FALSE)</f>
        <v>Ian Plamondon</v>
      </c>
    </row>
    <row r="992" spans="1:13" hidden="1" x14ac:dyDescent="0.2">
      <c r="A992" t="s">
        <v>262</v>
      </c>
      <c r="B992" t="s">
        <v>14</v>
      </c>
      <c r="C992" s="52">
        <v>0.92710000000000004</v>
      </c>
      <c r="D992" s="52">
        <v>1.2226999999999999</v>
      </c>
      <c r="E992" s="52">
        <v>0.9375</v>
      </c>
      <c r="F992" s="52">
        <v>0.88888888888888795</v>
      </c>
      <c r="G992" s="52">
        <v>0.91666666666666596</v>
      </c>
      <c r="H992">
        <v>3</v>
      </c>
      <c r="I992" s="20" t="s">
        <v>51</v>
      </c>
      <c r="J992" s="22">
        <v>0</v>
      </c>
      <c r="K992" t="str">
        <f>VLOOKUP(A992,MasterTutor!A:D,4,FALSE)</f>
        <v>Premium</v>
      </c>
      <c r="L992" t="str">
        <f>VLOOKUP(A992,MasterTutor!A:D,3,FALSE)</f>
        <v>Adjunct</v>
      </c>
      <c r="M992" t="str">
        <f>VLOOKUP(A992,MasterTutor!A:D,2,FALSE)</f>
        <v>Annelies de Groot</v>
      </c>
    </row>
    <row r="993" spans="1:13" hidden="1" x14ac:dyDescent="0.2">
      <c r="A993" t="s">
        <v>262</v>
      </c>
      <c r="B993" t="s">
        <v>16</v>
      </c>
      <c r="C993" s="52">
        <v>0.72</v>
      </c>
      <c r="D993" s="52">
        <v>1.25</v>
      </c>
      <c r="E993" s="52">
        <v>1</v>
      </c>
      <c r="F993" s="52">
        <v>1</v>
      </c>
      <c r="G993" s="52">
        <v>0.86</v>
      </c>
      <c r="H993">
        <v>2</v>
      </c>
      <c r="I993" s="23" t="s">
        <v>143</v>
      </c>
      <c r="J993" s="22">
        <v>0</v>
      </c>
      <c r="K993" t="str">
        <f>VLOOKUP(A993,MasterTutor!A:D,4,FALSE)</f>
        <v>Premium</v>
      </c>
      <c r="L993" t="str">
        <f>VLOOKUP(A993,MasterTutor!A:D,3,FALSE)</f>
        <v>Adjunct</v>
      </c>
      <c r="M993" t="str">
        <f>VLOOKUP(A993,MasterTutor!A:D,2,FALSE)</f>
        <v>Annelies de Groot</v>
      </c>
    </row>
    <row r="994" spans="1:13" hidden="1" x14ac:dyDescent="0.2">
      <c r="A994" t="s">
        <v>262</v>
      </c>
      <c r="B994" t="s">
        <v>17</v>
      </c>
      <c r="C994" s="52">
        <v>1.1499999999999999</v>
      </c>
      <c r="D994" s="52">
        <v>1.23</v>
      </c>
      <c r="E994" s="52">
        <v>0.96</v>
      </c>
      <c r="F994" s="52">
        <v>0.76</v>
      </c>
      <c r="G994" s="52">
        <v>0.5</v>
      </c>
      <c r="H994">
        <v>1</v>
      </c>
      <c r="I994" s="20">
        <v>0</v>
      </c>
      <c r="J994" s="22">
        <f>I994</f>
        <v>0</v>
      </c>
      <c r="K994" t="str">
        <f>VLOOKUP(A994,MasterTutor!A:D,4,FALSE)</f>
        <v>Premium</v>
      </c>
      <c r="L994" t="str">
        <f>VLOOKUP(A994,MasterTutor!A:D,3,FALSE)</f>
        <v>Adjunct</v>
      </c>
      <c r="M994" t="str">
        <f>VLOOKUP(A994,MasterTutor!A:D,2,FALSE)</f>
        <v>Annelies de Groot</v>
      </c>
    </row>
    <row r="995" spans="1:13" hidden="1" x14ac:dyDescent="0.2">
      <c r="A995" t="s">
        <v>262</v>
      </c>
      <c r="B995" t="s">
        <v>18</v>
      </c>
      <c r="C995" s="52">
        <v>1.1100000000000001</v>
      </c>
      <c r="D995" s="52">
        <v>1.47</v>
      </c>
      <c r="E995" s="52">
        <v>1</v>
      </c>
      <c r="F995" s="52">
        <v>1</v>
      </c>
      <c r="G995" s="52">
        <v>0.86</v>
      </c>
      <c r="H995">
        <v>2</v>
      </c>
      <c r="I995" s="20">
        <v>0</v>
      </c>
      <c r="J995" s="22">
        <f>I995</f>
        <v>0</v>
      </c>
      <c r="K995" t="str">
        <f>VLOOKUP(A995,MasterTutor!A:D,4,FALSE)</f>
        <v>Premium</v>
      </c>
      <c r="L995" t="str">
        <f>VLOOKUP(A995,MasterTutor!A:D,3,FALSE)</f>
        <v>Adjunct</v>
      </c>
      <c r="M995" t="str">
        <f>VLOOKUP(A995,MasterTutor!A:D,2,FALSE)</f>
        <v>Annelies de Groot</v>
      </c>
    </row>
    <row r="996" spans="1:13" hidden="1" x14ac:dyDescent="0.2">
      <c r="A996" t="s">
        <v>262</v>
      </c>
      <c r="B996" t="s">
        <v>20</v>
      </c>
      <c r="C996" s="52">
        <v>0.9</v>
      </c>
      <c r="D996" s="52">
        <v>1.44</v>
      </c>
      <c r="E996" s="52">
        <v>0.97</v>
      </c>
      <c r="F996" s="52">
        <v>1</v>
      </c>
      <c r="G996" s="52">
        <v>0.75</v>
      </c>
      <c r="H996">
        <v>1</v>
      </c>
      <c r="I996" s="20">
        <v>0</v>
      </c>
      <c r="J996" s="22">
        <f>I996</f>
        <v>0</v>
      </c>
      <c r="K996" t="str">
        <f>VLOOKUP(A996,MasterTutor!A:D,4,FALSE)</f>
        <v>Premium</v>
      </c>
      <c r="L996" t="str">
        <f>VLOOKUP(A996,MasterTutor!A:D,3,FALSE)</f>
        <v>Adjunct</v>
      </c>
      <c r="M996" t="str">
        <f>VLOOKUP(A996,MasterTutor!A:D,2,FALSE)</f>
        <v>Annelies de Groot</v>
      </c>
    </row>
    <row r="997" spans="1:13" hidden="1" x14ac:dyDescent="0.2">
      <c r="A997" t="s">
        <v>262</v>
      </c>
      <c r="B997" t="s">
        <v>21</v>
      </c>
      <c r="C997" s="52">
        <v>1.06</v>
      </c>
      <c r="D997" s="52">
        <v>1.2</v>
      </c>
      <c r="E997" s="52">
        <v>0.96</v>
      </c>
      <c r="F997" s="52">
        <v>1</v>
      </c>
      <c r="G997" s="52">
        <v>0.25</v>
      </c>
      <c r="H997">
        <v>3</v>
      </c>
      <c r="I997" s="20" t="s">
        <v>34</v>
      </c>
      <c r="J997" s="22">
        <v>0</v>
      </c>
      <c r="K997" t="str">
        <f>VLOOKUP(A997,MasterTutor!A:D,4,FALSE)</f>
        <v>Premium</v>
      </c>
      <c r="L997" t="str">
        <f>VLOOKUP(A997,MasterTutor!A:D,3,FALSE)</f>
        <v>Adjunct</v>
      </c>
      <c r="M997" t="str">
        <f>VLOOKUP(A997,MasterTutor!A:D,2,FALSE)</f>
        <v>Annelies de Groot</v>
      </c>
    </row>
    <row r="998" spans="1:13" hidden="1" x14ac:dyDescent="0.2">
      <c r="A998" t="s">
        <v>262</v>
      </c>
      <c r="B998" t="s">
        <v>22</v>
      </c>
      <c r="C998" s="52">
        <v>1.1499999999999999</v>
      </c>
      <c r="D998" s="52">
        <v>1.32</v>
      </c>
      <c r="E998" s="52">
        <v>0.96</v>
      </c>
      <c r="F998" s="52">
        <v>0.96</v>
      </c>
      <c r="G998" s="52">
        <v>0.64</v>
      </c>
      <c r="H998">
        <v>3</v>
      </c>
      <c r="I998" s="20" t="s">
        <v>34</v>
      </c>
      <c r="J998" s="22">
        <v>0</v>
      </c>
      <c r="K998" t="str">
        <f>VLOOKUP(A998,MasterTutor!A:D,4,FALSE)</f>
        <v>Premium</v>
      </c>
      <c r="L998" t="str">
        <f>VLOOKUP(A998,MasterTutor!A:D,3,FALSE)</f>
        <v>Adjunct</v>
      </c>
      <c r="M998" t="str">
        <f>VLOOKUP(A998,MasterTutor!A:D,2,FALSE)</f>
        <v>Annelies de Groot</v>
      </c>
    </row>
    <row r="999" spans="1:13" x14ac:dyDescent="0.2">
      <c r="A999" t="s">
        <v>262</v>
      </c>
      <c r="B999" t="s">
        <v>9158</v>
      </c>
      <c r="C999" s="52">
        <v>0.98</v>
      </c>
      <c r="D999" s="52">
        <v>1.38</v>
      </c>
      <c r="E999" s="52">
        <v>0.9</v>
      </c>
      <c r="F999" s="52">
        <v>0.93</v>
      </c>
      <c r="G999" s="52">
        <v>0.82</v>
      </c>
      <c r="H999">
        <v>0</v>
      </c>
      <c r="I999" s="20" t="s">
        <v>34</v>
      </c>
      <c r="J999" s="22">
        <v>0</v>
      </c>
      <c r="K999" t="str">
        <f>VLOOKUP(A999,MasterTutor!A:D,4,FALSE)</f>
        <v>Premium</v>
      </c>
      <c r="L999" t="str">
        <f>VLOOKUP(A999,MasterTutor!A:D,3,FALSE)</f>
        <v>Adjunct</v>
      </c>
      <c r="M999" t="str">
        <f>VLOOKUP(A999,MasterTutor!A:D,2,FALSE)</f>
        <v>Annelies de Groot</v>
      </c>
    </row>
    <row r="1000" spans="1:13" hidden="1" x14ac:dyDescent="0.2">
      <c r="A1000" t="s">
        <v>263</v>
      </c>
      <c r="B1000" t="s">
        <v>14</v>
      </c>
      <c r="C1000" s="52">
        <v>0.7</v>
      </c>
      <c r="D1000" s="52">
        <v>1.3072999999999999</v>
      </c>
      <c r="E1000" s="52">
        <v>1</v>
      </c>
      <c r="F1000" s="52">
        <v>1</v>
      </c>
      <c r="G1000" s="52">
        <v>1</v>
      </c>
      <c r="H1000">
        <v>2</v>
      </c>
      <c r="I1000" s="20" t="s">
        <v>45</v>
      </c>
      <c r="J1000" s="22">
        <v>1</v>
      </c>
      <c r="K1000" t="str">
        <f>VLOOKUP(A1000,MasterTutor!A:D,4,FALSE)</f>
        <v>Premium</v>
      </c>
      <c r="L1000" t="str">
        <f>VLOOKUP(A1000,MasterTutor!A:D,3,FALSE)</f>
        <v>Adjunct</v>
      </c>
      <c r="M1000" t="str">
        <f>VLOOKUP(A1000,MasterTutor!A:D,2,FALSE)</f>
        <v>Ela Cross</v>
      </c>
    </row>
    <row r="1001" spans="1:13" hidden="1" x14ac:dyDescent="0.2">
      <c r="A1001" t="s">
        <v>263</v>
      </c>
      <c r="B1001" t="s">
        <v>16</v>
      </c>
      <c r="C1001" s="52">
        <v>0.53</v>
      </c>
      <c r="D1001" s="52">
        <v>1.07</v>
      </c>
      <c r="E1001" s="52">
        <v>1</v>
      </c>
      <c r="F1001" s="52">
        <v>1</v>
      </c>
      <c r="G1001" s="52">
        <v>0.8</v>
      </c>
      <c r="H1001">
        <v>1</v>
      </c>
      <c r="I1001" s="23">
        <v>45658</v>
      </c>
      <c r="J1001" s="22">
        <v>1</v>
      </c>
      <c r="K1001" t="str">
        <f>VLOOKUP(A1001,MasterTutor!A:D,4,FALSE)</f>
        <v>Premium</v>
      </c>
      <c r="L1001" t="str">
        <f>VLOOKUP(A1001,MasterTutor!A:D,3,FALSE)</f>
        <v>Adjunct</v>
      </c>
      <c r="M1001" t="str">
        <f>VLOOKUP(A1001,MasterTutor!A:D,2,FALSE)</f>
        <v>Ela Cross</v>
      </c>
    </row>
    <row r="1002" spans="1:13" hidden="1" x14ac:dyDescent="0.2">
      <c r="A1002" t="s">
        <v>263</v>
      </c>
      <c r="B1002" t="s">
        <v>17</v>
      </c>
      <c r="C1002" s="52">
        <v>0.71</v>
      </c>
      <c r="D1002" s="52">
        <v>1.4</v>
      </c>
      <c r="E1002" s="52">
        <v>0.94</v>
      </c>
      <c r="F1002" s="52">
        <v>1</v>
      </c>
      <c r="G1002" s="52">
        <v>0.88</v>
      </c>
      <c r="H1002">
        <v>1</v>
      </c>
      <c r="I1002" s="20">
        <v>1</v>
      </c>
      <c r="J1002" s="22">
        <f>I1002</f>
        <v>1</v>
      </c>
      <c r="K1002" t="str">
        <f>VLOOKUP(A1002,MasterTutor!A:D,4,FALSE)</f>
        <v>Premium</v>
      </c>
      <c r="L1002" t="str">
        <f>VLOOKUP(A1002,MasterTutor!A:D,3,FALSE)</f>
        <v>Adjunct</v>
      </c>
      <c r="M1002" t="str">
        <f>VLOOKUP(A1002,MasterTutor!A:D,2,FALSE)</f>
        <v>Ela Cross</v>
      </c>
    </row>
    <row r="1003" spans="1:13" hidden="1" x14ac:dyDescent="0.2">
      <c r="A1003" t="s">
        <v>263</v>
      </c>
      <c r="B1003" t="s">
        <v>18</v>
      </c>
      <c r="C1003" s="52">
        <v>0.59</v>
      </c>
      <c r="D1003" s="52">
        <v>1.28</v>
      </c>
      <c r="E1003" s="52">
        <v>0.98</v>
      </c>
      <c r="F1003" s="52">
        <v>1</v>
      </c>
      <c r="G1003" s="52">
        <v>1</v>
      </c>
      <c r="H1003">
        <v>3</v>
      </c>
      <c r="J1003" s="19"/>
      <c r="K1003" t="str">
        <f>VLOOKUP(A1003,MasterTutor!A:D,4,FALSE)</f>
        <v>Premium</v>
      </c>
      <c r="L1003" t="str">
        <f>VLOOKUP(A1003,MasterTutor!A:D,3,FALSE)</f>
        <v>Adjunct</v>
      </c>
      <c r="M1003" t="str">
        <f>VLOOKUP(A1003,MasterTutor!A:D,2,FALSE)</f>
        <v>Ela Cross</v>
      </c>
    </row>
    <row r="1004" spans="1:13" hidden="1" x14ac:dyDescent="0.2">
      <c r="A1004" t="s">
        <v>263</v>
      </c>
      <c r="B1004" t="s">
        <v>20</v>
      </c>
      <c r="C1004" s="52">
        <v>0.56000000000000005</v>
      </c>
      <c r="D1004" s="52">
        <v>1.4</v>
      </c>
      <c r="E1004" s="52">
        <v>0.95</v>
      </c>
      <c r="F1004" s="52">
        <v>0.74</v>
      </c>
      <c r="G1004" s="52">
        <v>1</v>
      </c>
      <c r="H1004">
        <v>2</v>
      </c>
      <c r="I1004" s="20">
        <v>1</v>
      </c>
      <c r="J1004" s="22">
        <f>I1004</f>
        <v>1</v>
      </c>
      <c r="K1004" t="str">
        <f>VLOOKUP(A1004,MasterTutor!A:D,4,FALSE)</f>
        <v>Premium</v>
      </c>
      <c r="L1004" t="str">
        <f>VLOOKUP(A1004,MasterTutor!A:D,3,FALSE)</f>
        <v>Adjunct</v>
      </c>
      <c r="M1004" t="str">
        <f>VLOOKUP(A1004,MasterTutor!A:D,2,FALSE)</f>
        <v>Ela Cross</v>
      </c>
    </row>
    <row r="1005" spans="1:13" hidden="1" x14ac:dyDescent="0.2">
      <c r="A1005" t="s">
        <v>263</v>
      </c>
      <c r="B1005" t="s">
        <v>21</v>
      </c>
      <c r="C1005" s="52">
        <v>0.98</v>
      </c>
      <c r="D1005" s="52">
        <v>1.42</v>
      </c>
      <c r="E1005" s="52">
        <v>1</v>
      </c>
      <c r="F1005" s="52">
        <v>1</v>
      </c>
      <c r="G1005" s="52">
        <v>1</v>
      </c>
      <c r="H1005">
        <v>1</v>
      </c>
      <c r="I1005" s="20" t="s">
        <v>23</v>
      </c>
      <c r="J1005" s="22">
        <v>1</v>
      </c>
      <c r="K1005" t="str">
        <f>VLOOKUP(A1005,MasterTutor!A:D,4,FALSE)</f>
        <v>Premium</v>
      </c>
      <c r="L1005" t="str">
        <f>VLOOKUP(A1005,MasterTutor!A:D,3,FALSE)</f>
        <v>Adjunct</v>
      </c>
      <c r="M1005" t="str">
        <f>VLOOKUP(A1005,MasterTutor!A:D,2,FALSE)</f>
        <v>Ela Cross</v>
      </c>
    </row>
    <row r="1006" spans="1:13" hidden="1" x14ac:dyDescent="0.2">
      <c r="A1006" t="s">
        <v>263</v>
      </c>
      <c r="B1006" t="s">
        <v>22</v>
      </c>
      <c r="C1006" s="52">
        <v>0.74</v>
      </c>
      <c r="D1006" s="52">
        <v>1.29</v>
      </c>
      <c r="E1006" s="52">
        <v>1</v>
      </c>
      <c r="F1006" s="52">
        <v>1</v>
      </c>
      <c r="G1006" s="52">
        <v>1</v>
      </c>
      <c r="H1006">
        <v>1</v>
      </c>
      <c r="I1006" s="20" t="s">
        <v>23</v>
      </c>
      <c r="J1006" s="22">
        <v>1</v>
      </c>
      <c r="K1006" t="str">
        <f>VLOOKUP(A1006,MasterTutor!A:D,4,FALSE)</f>
        <v>Premium</v>
      </c>
      <c r="L1006" t="str">
        <f>VLOOKUP(A1006,MasterTutor!A:D,3,FALSE)</f>
        <v>Adjunct</v>
      </c>
      <c r="M1006" t="str">
        <f>VLOOKUP(A1006,MasterTutor!A:D,2,FALSE)</f>
        <v>Ela Cross</v>
      </c>
    </row>
    <row r="1007" spans="1:13" x14ac:dyDescent="0.2">
      <c r="A1007" t="s">
        <v>263</v>
      </c>
      <c r="B1007" t="s">
        <v>9158</v>
      </c>
      <c r="C1007" s="52">
        <v>0.32</v>
      </c>
      <c r="D1007" s="52">
        <v>1.1100000000000001</v>
      </c>
      <c r="E1007" s="52">
        <v>0.95</v>
      </c>
      <c r="F1007" s="52">
        <v>0.89</v>
      </c>
      <c r="G1007" s="52">
        <v>0.83</v>
      </c>
      <c r="H1007">
        <v>0</v>
      </c>
      <c r="I1007" s="20"/>
      <c r="J1007" s="22"/>
      <c r="K1007" t="str">
        <f>VLOOKUP(A1007,MasterTutor!A:D,4,FALSE)</f>
        <v>Premium</v>
      </c>
      <c r="L1007" t="str">
        <f>VLOOKUP(A1007,MasterTutor!A:D,3,FALSE)</f>
        <v>Adjunct</v>
      </c>
      <c r="M1007" t="str">
        <f>VLOOKUP(A1007,MasterTutor!A:D,2,FALSE)</f>
        <v>Ela Cross</v>
      </c>
    </row>
    <row r="1008" spans="1:13" hidden="1" x14ac:dyDescent="0.2">
      <c r="A1008" t="s">
        <v>264</v>
      </c>
      <c r="B1008" t="s">
        <v>14</v>
      </c>
      <c r="C1008" s="52">
        <v>0.82499999999999996</v>
      </c>
      <c r="D1008" s="52">
        <v>1.2039</v>
      </c>
      <c r="E1008" s="52">
        <v>0.93333333333333302</v>
      </c>
      <c r="F1008" s="52">
        <v>0.98305084745762705</v>
      </c>
      <c r="G1008" s="52">
        <v>0.76470588235294101</v>
      </c>
      <c r="H1008">
        <v>5</v>
      </c>
      <c r="I1008" s="20" t="s">
        <v>64</v>
      </c>
      <c r="J1008" s="22">
        <v>0.5</v>
      </c>
      <c r="K1008" t="str">
        <f>VLOOKUP(A1008,MasterTutor!A:D,4,FALSE)</f>
        <v>Advanced</v>
      </c>
      <c r="L1008" t="str">
        <f>VLOOKUP(A1008,MasterTutor!A:D,3,FALSE)</f>
        <v>Professional</v>
      </c>
      <c r="M1008" t="str">
        <f>VLOOKUP(A1008,MasterTutor!A:D,2,FALSE)</f>
        <v>Ian Plamondon</v>
      </c>
    </row>
    <row r="1009" spans="1:13" hidden="1" x14ac:dyDescent="0.2">
      <c r="A1009" t="s">
        <v>264</v>
      </c>
      <c r="B1009" t="s">
        <v>16</v>
      </c>
      <c r="C1009" s="52">
        <v>0.96</v>
      </c>
      <c r="D1009" s="52">
        <v>1.1299999999999999</v>
      </c>
      <c r="E1009" s="52">
        <v>0.98</v>
      </c>
      <c r="F1009" s="52">
        <v>0.99</v>
      </c>
      <c r="G1009" s="52">
        <v>0.25</v>
      </c>
      <c r="H1009">
        <v>7</v>
      </c>
      <c r="I1009" s="23">
        <v>45783</v>
      </c>
      <c r="J1009" s="24">
        <v>0.83</v>
      </c>
      <c r="K1009" t="str">
        <f>VLOOKUP(A1009,MasterTutor!A:D,4,FALSE)</f>
        <v>Advanced</v>
      </c>
      <c r="L1009" t="str">
        <f>VLOOKUP(A1009,MasterTutor!A:D,3,FALSE)</f>
        <v>Professional</v>
      </c>
      <c r="M1009" t="str">
        <f>VLOOKUP(A1009,MasterTutor!A:D,2,FALSE)</f>
        <v>Ian Plamondon</v>
      </c>
    </row>
    <row r="1010" spans="1:13" hidden="1" x14ac:dyDescent="0.2">
      <c r="A1010" t="s">
        <v>264</v>
      </c>
      <c r="B1010" t="s">
        <v>17</v>
      </c>
      <c r="C1010" s="52">
        <v>0.82</v>
      </c>
      <c r="D1010" s="52">
        <v>1.18</v>
      </c>
      <c r="E1010" s="52">
        <v>1</v>
      </c>
      <c r="F1010" s="52">
        <v>0.98</v>
      </c>
      <c r="G1010" s="52">
        <v>0.5</v>
      </c>
      <c r="H1010">
        <v>3</v>
      </c>
      <c r="I1010" s="20">
        <v>1</v>
      </c>
      <c r="J1010" s="22">
        <f>I1010</f>
        <v>1</v>
      </c>
      <c r="K1010" t="str">
        <f>VLOOKUP(A1010,MasterTutor!A:D,4,FALSE)</f>
        <v>Advanced</v>
      </c>
      <c r="L1010" t="str">
        <f>VLOOKUP(A1010,MasterTutor!A:D,3,FALSE)</f>
        <v>Professional</v>
      </c>
      <c r="M1010" t="str">
        <f>VLOOKUP(A1010,MasterTutor!A:D,2,FALSE)</f>
        <v>Ian Plamondon</v>
      </c>
    </row>
    <row r="1011" spans="1:13" hidden="1" x14ac:dyDescent="0.2">
      <c r="A1011" t="s">
        <v>264</v>
      </c>
      <c r="B1011" t="s">
        <v>18</v>
      </c>
      <c r="C1011" s="52">
        <v>0.44</v>
      </c>
      <c r="D1011" s="52">
        <v>1</v>
      </c>
      <c r="E1011" s="52">
        <v>1</v>
      </c>
      <c r="F1011" s="52">
        <v>1</v>
      </c>
      <c r="G1011" s="52">
        <v>0.78</v>
      </c>
      <c r="H1011">
        <v>5</v>
      </c>
      <c r="I1011" s="20">
        <v>1</v>
      </c>
      <c r="J1011" s="22">
        <f>I1011</f>
        <v>1</v>
      </c>
      <c r="K1011" t="str">
        <f>VLOOKUP(A1011,MasterTutor!A:D,4,FALSE)</f>
        <v>Advanced</v>
      </c>
      <c r="L1011" t="str">
        <f>VLOOKUP(A1011,MasterTutor!A:D,3,FALSE)</f>
        <v>Professional</v>
      </c>
      <c r="M1011" t="str">
        <f>VLOOKUP(A1011,MasterTutor!A:D,2,FALSE)</f>
        <v>Ian Plamondon</v>
      </c>
    </row>
    <row r="1012" spans="1:13" hidden="1" x14ac:dyDescent="0.2">
      <c r="A1012" t="s">
        <v>264</v>
      </c>
      <c r="B1012" t="s">
        <v>20</v>
      </c>
      <c r="C1012" s="52">
        <v>0.61</v>
      </c>
      <c r="D1012" s="52">
        <v>0.99</v>
      </c>
      <c r="E1012" s="52">
        <v>0.97</v>
      </c>
      <c r="F1012" s="52">
        <v>0.98</v>
      </c>
      <c r="G1012" s="52">
        <v>0.72</v>
      </c>
      <c r="H1012">
        <v>1</v>
      </c>
      <c r="I1012" s="20">
        <v>1</v>
      </c>
      <c r="J1012" s="22">
        <f>I1012</f>
        <v>1</v>
      </c>
      <c r="K1012" t="str">
        <f>VLOOKUP(A1012,MasterTutor!A:D,4,FALSE)</f>
        <v>Advanced</v>
      </c>
      <c r="L1012" t="str">
        <f>VLOOKUP(A1012,MasterTutor!A:D,3,FALSE)</f>
        <v>Professional</v>
      </c>
      <c r="M1012" t="str">
        <f>VLOOKUP(A1012,MasterTutor!A:D,2,FALSE)</f>
        <v>Ian Plamondon</v>
      </c>
    </row>
    <row r="1013" spans="1:13" hidden="1" x14ac:dyDescent="0.2">
      <c r="A1013" t="s">
        <v>264</v>
      </c>
      <c r="B1013" t="s">
        <v>21</v>
      </c>
      <c r="C1013" s="52">
        <v>0.92</v>
      </c>
      <c r="D1013" s="52">
        <v>1.19</v>
      </c>
      <c r="E1013" s="52">
        <v>1</v>
      </c>
      <c r="F1013" s="52">
        <v>1</v>
      </c>
      <c r="G1013" s="52">
        <v>0.13</v>
      </c>
      <c r="H1013">
        <v>9</v>
      </c>
      <c r="I1013" s="20" t="s">
        <v>120</v>
      </c>
      <c r="J1013" s="22">
        <v>0.8</v>
      </c>
      <c r="K1013" t="str">
        <f>VLOOKUP(A1013,MasterTutor!A:D,4,FALSE)</f>
        <v>Advanced</v>
      </c>
      <c r="L1013" t="str">
        <f>VLOOKUP(A1013,MasterTutor!A:D,3,FALSE)</f>
        <v>Professional</v>
      </c>
      <c r="M1013" t="str">
        <f>VLOOKUP(A1013,MasterTutor!A:D,2,FALSE)</f>
        <v>Ian Plamondon</v>
      </c>
    </row>
    <row r="1014" spans="1:13" hidden="1" x14ac:dyDescent="0.2">
      <c r="A1014" t="s">
        <v>264</v>
      </c>
      <c r="B1014" t="s">
        <v>22</v>
      </c>
      <c r="C1014" s="52">
        <v>0.83</v>
      </c>
      <c r="D1014" s="52">
        <v>1.21</v>
      </c>
      <c r="E1014" s="52">
        <v>0.99</v>
      </c>
      <c r="F1014" s="52">
        <v>0.97</v>
      </c>
      <c r="G1014" s="52">
        <v>0.69</v>
      </c>
      <c r="H1014">
        <v>1</v>
      </c>
      <c r="I1014" s="20" t="s">
        <v>143</v>
      </c>
      <c r="J1014" s="22">
        <v>0</v>
      </c>
      <c r="K1014" t="str">
        <f>VLOOKUP(A1014,MasterTutor!A:D,4,FALSE)</f>
        <v>Advanced</v>
      </c>
      <c r="L1014" t="str">
        <f>VLOOKUP(A1014,MasterTutor!A:D,3,FALSE)</f>
        <v>Professional</v>
      </c>
      <c r="M1014" t="str">
        <f>VLOOKUP(A1014,MasterTutor!A:D,2,FALSE)</f>
        <v>Ian Plamondon</v>
      </c>
    </row>
    <row r="1015" spans="1:13" x14ac:dyDescent="0.2">
      <c r="A1015" t="s">
        <v>264</v>
      </c>
      <c r="B1015" t="s">
        <v>9158</v>
      </c>
      <c r="C1015" s="52">
        <v>0.7</v>
      </c>
      <c r="D1015" s="52">
        <v>1.05</v>
      </c>
      <c r="E1015" s="52">
        <v>1</v>
      </c>
      <c r="F1015" s="52">
        <v>1</v>
      </c>
      <c r="G1015" s="52">
        <v>0.89</v>
      </c>
      <c r="H1015">
        <v>4</v>
      </c>
      <c r="I1015" s="20">
        <v>0.33333333333333331</v>
      </c>
      <c r="J1015" s="22">
        <v>0.33</v>
      </c>
      <c r="K1015" t="str">
        <f>VLOOKUP(A1015,MasterTutor!A:D,4,FALSE)</f>
        <v>Advanced</v>
      </c>
      <c r="L1015" t="str">
        <f>VLOOKUP(A1015,MasterTutor!A:D,3,FALSE)</f>
        <v>Professional</v>
      </c>
      <c r="M1015" t="str">
        <f>VLOOKUP(A1015,MasterTutor!A:D,2,FALSE)</f>
        <v>Ian Plamondon</v>
      </c>
    </row>
    <row r="1016" spans="1:13" x14ac:dyDescent="0.2">
      <c r="A1016" t="s">
        <v>265</v>
      </c>
      <c r="B1016" t="s">
        <v>9158</v>
      </c>
      <c r="C1016" s="52">
        <v>0.79</v>
      </c>
      <c r="D1016" s="52">
        <v>1.1599999999999999</v>
      </c>
      <c r="E1016" s="52">
        <v>1</v>
      </c>
      <c r="F1016" s="52">
        <v>0.92</v>
      </c>
      <c r="G1016" s="52">
        <v>1</v>
      </c>
      <c r="H1016">
        <v>4</v>
      </c>
      <c r="I1016" s="20" t="s">
        <v>34</v>
      </c>
      <c r="J1016" s="22">
        <v>0</v>
      </c>
      <c r="K1016" t="str">
        <f>VLOOKUP(A1016,MasterTutor!A:D,4,FALSE)</f>
        <v>Distinguished</v>
      </c>
      <c r="L1016" t="str">
        <f>VLOOKUP(A1016,MasterTutor!A:D,3,FALSE)</f>
        <v>Professional</v>
      </c>
      <c r="M1016" t="str">
        <f>VLOOKUP(A1016,MasterTutor!A:D,2,FALSE)</f>
        <v>Kristin Haase-Alvey</v>
      </c>
    </row>
    <row r="1017" spans="1:13" hidden="1" x14ac:dyDescent="0.2">
      <c r="A1017" t="s">
        <v>265</v>
      </c>
      <c r="B1017" t="s">
        <v>14</v>
      </c>
      <c r="C1017" s="52">
        <v>0.81069999999999998</v>
      </c>
      <c r="D1017" s="52">
        <v>1.3503000000000001</v>
      </c>
      <c r="E1017" s="52">
        <v>1</v>
      </c>
      <c r="F1017" s="52">
        <v>0.75409836065573699</v>
      </c>
      <c r="G1017" s="52">
        <v>1</v>
      </c>
      <c r="H1017">
        <v>4</v>
      </c>
      <c r="I1017" s="20" t="s">
        <v>35</v>
      </c>
      <c r="J1017" s="22">
        <v>1</v>
      </c>
      <c r="K1017" t="str">
        <f>VLOOKUP(A1017,MasterTutor!A:D,4,FALSE)</f>
        <v>Distinguished</v>
      </c>
      <c r="L1017" t="str">
        <f>VLOOKUP(A1017,MasterTutor!A:D,3,FALSE)</f>
        <v>Professional</v>
      </c>
      <c r="M1017" t="str">
        <f>VLOOKUP(A1017,MasterTutor!A:D,2,FALSE)</f>
        <v>Kristin Haase-Alvey</v>
      </c>
    </row>
    <row r="1018" spans="1:13" hidden="1" x14ac:dyDescent="0.2">
      <c r="A1018" t="s">
        <v>265</v>
      </c>
      <c r="B1018" t="s">
        <v>16</v>
      </c>
      <c r="C1018" s="52">
        <v>0.91</v>
      </c>
      <c r="D1018" s="52">
        <v>1.24</v>
      </c>
      <c r="E1018" s="52">
        <v>1</v>
      </c>
      <c r="F1018" s="52">
        <v>1</v>
      </c>
      <c r="G1018" s="52">
        <v>1</v>
      </c>
      <c r="H1018">
        <v>5</v>
      </c>
      <c r="I1018" s="23">
        <v>45719</v>
      </c>
      <c r="J1018" s="22">
        <v>1</v>
      </c>
      <c r="K1018" t="str">
        <f>VLOOKUP(A1018,MasterTutor!A:D,4,FALSE)</f>
        <v>Distinguished</v>
      </c>
      <c r="L1018" t="str">
        <f>VLOOKUP(A1018,MasterTutor!A:D,3,FALSE)</f>
        <v>Professional</v>
      </c>
      <c r="M1018" t="str">
        <f>VLOOKUP(A1018,MasterTutor!A:D,2,FALSE)</f>
        <v>Kristin Haase-Alvey</v>
      </c>
    </row>
    <row r="1019" spans="1:13" hidden="1" x14ac:dyDescent="0.2">
      <c r="A1019" t="s">
        <v>265</v>
      </c>
      <c r="B1019" t="s">
        <v>17</v>
      </c>
      <c r="C1019" s="52">
        <v>0.92</v>
      </c>
      <c r="D1019" s="52">
        <v>1.37</v>
      </c>
      <c r="E1019" s="52">
        <v>1</v>
      </c>
      <c r="F1019" s="52">
        <v>0.89</v>
      </c>
      <c r="G1019" s="52">
        <v>1</v>
      </c>
      <c r="H1019">
        <v>4</v>
      </c>
      <c r="I1019" s="20" t="s">
        <v>266</v>
      </c>
      <c r="J1019" s="22">
        <v>0.89</v>
      </c>
      <c r="K1019" t="str">
        <f>VLOOKUP(A1019,MasterTutor!A:D,4,FALSE)</f>
        <v>Distinguished</v>
      </c>
      <c r="L1019" t="str">
        <f>VLOOKUP(A1019,MasterTutor!A:D,3,FALSE)</f>
        <v>Professional</v>
      </c>
      <c r="M1019" t="str">
        <f>VLOOKUP(A1019,MasterTutor!A:D,2,FALSE)</f>
        <v>Kristin Haase-Alvey</v>
      </c>
    </row>
    <row r="1020" spans="1:13" hidden="1" x14ac:dyDescent="0.2">
      <c r="A1020" t="s">
        <v>265</v>
      </c>
      <c r="B1020" t="s">
        <v>18</v>
      </c>
      <c r="C1020" s="52">
        <v>0.4</v>
      </c>
      <c r="D1020" s="52">
        <v>0.81</v>
      </c>
      <c r="E1020" s="52">
        <v>1</v>
      </c>
      <c r="F1020" s="52">
        <v>0.85</v>
      </c>
      <c r="G1020" s="52">
        <v>0.88</v>
      </c>
      <c r="H1020" t="e">
        <v>#N/A</v>
      </c>
      <c r="I1020" s="20">
        <v>1</v>
      </c>
      <c r="J1020" s="22">
        <f>I1020</f>
        <v>1</v>
      </c>
      <c r="K1020" t="str">
        <f>VLOOKUP(A1020,MasterTutor!A:D,4,FALSE)</f>
        <v>Distinguished</v>
      </c>
      <c r="L1020" t="str">
        <f>VLOOKUP(A1020,MasterTutor!A:D,3,FALSE)</f>
        <v>Professional</v>
      </c>
      <c r="M1020" t="str">
        <f>VLOOKUP(A1020,MasterTutor!A:D,2,FALSE)</f>
        <v>Kristin Haase-Alvey</v>
      </c>
    </row>
    <row r="1021" spans="1:13" hidden="1" x14ac:dyDescent="0.2">
      <c r="A1021" t="s">
        <v>265</v>
      </c>
      <c r="B1021" t="s">
        <v>20</v>
      </c>
      <c r="C1021" s="52">
        <v>0.76</v>
      </c>
      <c r="D1021" s="52">
        <v>1.1000000000000001</v>
      </c>
      <c r="E1021" s="52">
        <v>1</v>
      </c>
      <c r="F1021" s="52">
        <v>0.98</v>
      </c>
      <c r="G1021" s="52">
        <v>0.88</v>
      </c>
      <c r="H1021">
        <v>2</v>
      </c>
      <c r="I1021" s="20">
        <v>1</v>
      </c>
      <c r="J1021" s="22">
        <f>I1021</f>
        <v>1</v>
      </c>
      <c r="K1021" t="str">
        <f>VLOOKUP(A1021,MasterTutor!A:D,4,FALSE)</f>
        <v>Distinguished</v>
      </c>
      <c r="L1021" t="str">
        <f>VLOOKUP(A1021,MasterTutor!A:D,3,FALSE)</f>
        <v>Professional</v>
      </c>
      <c r="M1021" t="str">
        <f>VLOOKUP(A1021,MasterTutor!A:D,2,FALSE)</f>
        <v>Kristin Haase-Alvey</v>
      </c>
    </row>
    <row r="1022" spans="1:13" hidden="1" x14ac:dyDescent="0.2">
      <c r="A1022" t="s">
        <v>265</v>
      </c>
      <c r="B1022" t="s">
        <v>21</v>
      </c>
      <c r="C1022" s="52">
        <v>1.06</v>
      </c>
      <c r="D1022" s="52">
        <v>0.93</v>
      </c>
      <c r="E1022" s="52">
        <v>1</v>
      </c>
      <c r="F1022" s="52">
        <v>0.97</v>
      </c>
      <c r="G1022" s="52">
        <v>0.83</v>
      </c>
      <c r="H1022">
        <v>4</v>
      </c>
      <c r="I1022" s="20" t="s">
        <v>45</v>
      </c>
      <c r="J1022" s="22">
        <v>1</v>
      </c>
      <c r="K1022" t="str">
        <f>VLOOKUP(A1022,MasterTutor!A:D,4,FALSE)</f>
        <v>Distinguished</v>
      </c>
      <c r="L1022" t="str">
        <f>VLOOKUP(A1022,MasterTutor!A:D,3,FALSE)</f>
        <v>Professional</v>
      </c>
      <c r="M1022" t="str">
        <f>VLOOKUP(A1022,MasterTutor!A:D,2,FALSE)</f>
        <v>Kristin Haase-Alvey</v>
      </c>
    </row>
    <row r="1023" spans="1:13" hidden="1" x14ac:dyDescent="0.2">
      <c r="A1023" t="s">
        <v>265</v>
      </c>
      <c r="B1023" t="s">
        <v>22</v>
      </c>
      <c r="C1023" s="52">
        <v>1.1000000000000001</v>
      </c>
      <c r="D1023" s="52">
        <v>0.93</v>
      </c>
      <c r="E1023" s="52">
        <v>1</v>
      </c>
      <c r="F1023" s="52">
        <v>0.96</v>
      </c>
      <c r="G1023" s="52">
        <v>1</v>
      </c>
      <c r="H1023">
        <v>3</v>
      </c>
      <c r="I1023" s="20" t="s">
        <v>34</v>
      </c>
      <c r="J1023" s="22">
        <v>0</v>
      </c>
      <c r="K1023" t="str">
        <f>VLOOKUP(A1023,MasterTutor!A:D,4,FALSE)</f>
        <v>Distinguished</v>
      </c>
      <c r="L1023" t="str">
        <f>VLOOKUP(A1023,MasterTutor!A:D,3,FALSE)</f>
        <v>Professional</v>
      </c>
      <c r="M1023" t="str">
        <f>VLOOKUP(A1023,MasterTutor!A:D,2,FALSE)</f>
        <v>Kristin Haase-Alvey</v>
      </c>
    </row>
    <row r="1024" spans="1:13" hidden="1" x14ac:dyDescent="0.2">
      <c r="A1024" t="s">
        <v>267</v>
      </c>
      <c r="B1024" t="s">
        <v>14</v>
      </c>
      <c r="C1024" s="52">
        <v>0.8125</v>
      </c>
      <c r="D1024" s="52">
        <v>0.89059999999999995</v>
      </c>
      <c r="E1024" s="52">
        <v>0.78571428571428503</v>
      </c>
      <c r="F1024" s="52">
        <v>0.36842105263157798</v>
      </c>
      <c r="G1024" s="52">
        <v>0.33333333333333298</v>
      </c>
      <c r="H1024">
        <v>1</v>
      </c>
      <c r="I1024" s="20" t="s">
        <v>34</v>
      </c>
      <c r="J1024" s="22">
        <v>0</v>
      </c>
      <c r="K1024" t="e">
        <f>VLOOKUP(A1024,MasterTutor!A:D,4,FALSE)</f>
        <v>#N/A</v>
      </c>
      <c r="L1024" t="e">
        <f>VLOOKUP(A1024,MasterTutor!A:D,3,FALSE)</f>
        <v>#N/A</v>
      </c>
      <c r="M1024" t="e">
        <f>VLOOKUP(A1024,MasterTutor!A:D,2,FALSE)</f>
        <v>#N/A</v>
      </c>
    </row>
    <row r="1025" spans="1:13" hidden="1" x14ac:dyDescent="0.2">
      <c r="A1025" t="s">
        <v>267</v>
      </c>
      <c r="B1025" t="s">
        <v>17</v>
      </c>
      <c r="C1025" s="52">
        <v>0.54</v>
      </c>
      <c r="D1025" s="52">
        <v>1.41</v>
      </c>
      <c r="E1025" s="52">
        <v>1</v>
      </c>
      <c r="F1025" s="52">
        <v>1</v>
      </c>
      <c r="G1025" s="52">
        <v>0.5</v>
      </c>
      <c r="H1025" t="e">
        <v>#N/A</v>
      </c>
      <c r="J1025" s="19"/>
      <c r="K1025" t="e">
        <f>VLOOKUP(A1025,MasterTutor!A:D,4,FALSE)</f>
        <v>#N/A</v>
      </c>
      <c r="L1025" t="e">
        <f>VLOOKUP(A1025,MasterTutor!A:D,3,FALSE)</f>
        <v>#N/A</v>
      </c>
      <c r="M1025" t="e">
        <f>VLOOKUP(A1025,MasterTutor!A:D,2,FALSE)</f>
        <v>#N/A</v>
      </c>
    </row>
    <row r="1026" spans="1:13" hidden="1" x14ac:dyDescent="0.2">
      <c r="A1026" t="s">
        <v>267</v>
      </c>
      <c r="B1026" t="s">
        <v>18</v>
      </c>
      <c r="C1026" s="52">
        <v>0.25</v>
      </c>
      <c r="D1026" s="52">
        <v>1.38</v>
      </c>
      <c r="E1026" s="52">
        <v>1</v>
      </c>
      <c r="F1026" s="52">
        <v>0.6</v>
      </c>
      <c r="G1026" s="52">
        <v>0.67</v>
      </c>
      <c r="H1026" t="e">
        <v>#N/A</v>
      </c>
      <c r="I1026" s="20">
        <v>1</v>
      </c>
      <c r="J1026" s="22">
        <f>I1026</f>
        <v>1</v>
      </c>
      <c r="K1026" t="e">
        <f>VLOOKUP(A1026,MasterTutor!A:D,4,FALSE)</f>
        <v>#N/A</v>
      </c>
      <c r="L1026" t="e">
        <f>VLOOKUP(A1026,MasterTutor!A:D,3,FALSE)</f>
        <v>#N/A</v>
      </c>
      <c r="M1026" t="e">
        <f>VLOOKUP(A1026,MasterTutor!A:D,2,FALSE)</f>
        <v>#N/A</v>
      </c>
    </row>
    <row r="1027" spans="1:13" hidden="1" x14ac:dyDescent="0.2">
      <c r="A1027" t="s">
        <v>267</v>
      </c>
      <c r="B1027" t="s">
        <v>20</v>
      </c>
      <c r="C1027" s="52">
        <v>0.64</v>
      </c>
      <c r="D1027" s="52">
        <v>1.75</v>
      </c>
      <c r="E1027" s="52">
        <v>0.92</v>
      </c>
      <c r="F1027" s="52">
        <v>0.91</v>
      </c>
      <c r="G1027" s="52">
        <v>1</v>
      </c>
      <c r="H1027">
        <v>1</v>
      </c>
      <c r="I1027" s="20" t="s">
        <v>19</v>
      </c>
      <c r="J1027" s="22">
        <v>0.67</v>
      </c>
      <c r="K1027" t="e">
        <f>VLOOKUP(A1027,MasterTutor!A:D,4,FALSE)</f>
        <v>#N/A</v>
      </c>
      <c r="L1027" t="e">
        <f>VLOOKUP(A1027,MasterTutor!A:D,3,FALSE)</f>
        <v>#N/A</v>
      </c>
      <c r="M1027" t="e">
        <f>VLOOKUP(A1027,MasterTutor!A:D,2,FALSE)</f>
        <v>#N/A</v>
      </c>
    </row>
    <row r="1028" spans="1:13" hidden="1" x14ac:dyDescent="0.2">
      <c r="A1028" t="s">
        <v>267</v>
      </c>
      <c r="B1028" t="s">
        <v>21</v>
      </c>
      <c r="C1028" s="52">
        <v>0.46</v>
      </c>
      <c r="D1028" s="52">
        <v>1.3</v>
      </c>
      <c r="E1028" s="52">
        <v>0.86</v>
      </c>
      <c r="F1028" s="52">
        <v>0.69</v>
      </c>
      <c r="G1028" s="52">
        <v>0.67</v>
      </c>
      <c r="H1028">
        <v>2</v>
      </c>
      <c r="I1028" s="20" t="s">
        <v>23</v>
      </c>
      <c r="J1028" s="22">
        <v>1</v>
      </c>
      <c r="K1028" t="e">
        <f>VLOOKUP(A1028,MasterTutor!A:D,4,FALSE)</f>
        <v>#N/A</v>
      </c>
      <c r="L1028" t="e">
        <f>VLOOKUP(A1028,MasterTutor!A:D,3,FALSE)</f>
        <v>#N/A</v>
      </c>
      <c r="M1028" t="e">
        <f>VLOOKUP(A1028,MasterTutor!A:D,2,FALSE)</f>
        <v>#N/A</v>
      </c>
    </row>
    <row r="1029" spans="1:13" hidden="1" x14ac:dyDescent="0.2">
      <c r="A1029" t="s">
        <v>267</v>
      </c>
      <c r="B1029" t="s">
        <v>22</v>
      </c>
      <c r="C1029" s="52">
        <v>0.81</v>
      </c>
      <c r="D1029" s="52">
        <v>1.04</v>
      </c>
      <c r="E1029" s="52">
        <v>0.89</v>
      </c>
      <c r="F1029" s="52">
        <v>0.89</v>
      </c>
      <c r="G1029" s="52">
        <v>0.4</v>
      </c>
      <c r="H1029">
        <v>0</v>
      </c>
      <c r="I1029" s="20" t="s">
        <v>23</v>
      </c>
      <c r="J1029" s="22">
        <v>1</v>
      </c>
      <c r="K1029" t="e">
        <f>VLOOKUP(A1029,MasterTutor!A:D,4,FALSE)</f>
        <v>#N/A</v>
      </c>
      <c r="L1029" t="e">
        <f>VLOOKUP(A1029,MasterTutor!A:D,3,FALSE)</f>
        <v>#N/A</v>
      </c>
      <c r="M1029" t="e">
        <f>VLOOKUP(A1029,MasterTutor!A:D,2,FALSE)</f>
        <v>#N/A</v>
      </c>
    </row>
    <row r="1030" spans="1:13" hidden="1" x14ac:dyDescent="0.2">
      <c r="A1030" t="s">
        <v>268</v>
      </c>
      <c r="B1030" t="s">
        <v>14</v>
      </c>
      <c r="C1030" s="52">
        <v>0.87919999999999998</v>
      </c>
      <c r="D1030" s="52">
        <v>1.0806</v>
      </c>
      <c r="E1030" s="52">
        <v>0.98947368421052595</v>
      </c>
      <c r="F1030" s="52">
        <v>0.93442622950819598</v>
      </c>
      <c r="G1030" s="52">
        <v>0</v>
      </c>
      <c r="H1030">
        <v>5</v>
      </c>
      <c r="I1030" s="20" t="s">
        <v>269</v>
      </c>
      <c r="J1030" s="22">
        <v>0.65</v>
      </c>
      <c r="K1030" t="e">
        <f>VLOOKUP(A1030,MasterTutor!A:D,4,FALSE)</f>
        <v>#N/A</v>
      </c>
      <c r="L1030" t="e">
        <f>VLOOKUP(A1030,MasterTutor!A:D,3,FALSE)</f>
        <v>#N/A</v>
      </c>
      <c r="M1030" t="e">
        <f>VLOOKUP(A1030,MasterTutor!A:D,2,FALSE)</f>
        <v>#N/A</v>
      </c>
    </row>
    <row r="1031" spans="1:13" hidden="1" x14ac:dyDescent="0.2">
      <c r="A1031" t="s">
        <v>268</v>
      </c>
      <c r="B1031" t="s">
        <v>14</v>
      </c>
      <c r="C1031" s="52">
        <v>0.87919999999999998</v>
      </c>
      <c r="D1031" s="52">
        <v>1.0806</v>
      </c>
      <c r="E1031" s="52">
        <v>0.98947368421052595</v>
      </c>
      <c r="F1031" s="52">
        <v>0.93442622950819598</v>
      </c>
      <c r="G1031" s="52">
        <v>0</v>
      </c>
      <c r="H1031">
        <v>5</v>
      </c>
      <c r="I1031" s="20" t="s">
        <v>269</v>
      </c>
      <c r="J1031" s="22">
        <f>_xlfn.TEXTBEFORE(I1031, "/")/_xlfn.TEXTAFTER(I1031,"/")</f>
        <v>0.6470588235294118</v>
      </c>
      <c r="K1031" t="e">
        <f>VLOOKUP(A1031,MasterTutor!A:D,4,FALSE)</f>
        <v>#N/A</v>
      </c>
      <c r="L1031" t="e">
        <f>VLOOKUP(A1031,MasterTutor!A:D,3,FALSE)</f>
        <v>#N/A</v>
      </c>
      <c r="M1031" t="e">
        <f>VLOOKUP(A1031,MasterTutor!A:D,2,FALSE)</f>
        <v>#N/A</v>
      </c>
    </row>
    <row r="1032" spans="1:13" hidden="1" x14ac:dyDescent="0.2">
      <c r="A1032" t="s">
        <v>268</v>
      </c>
      <c r="B1032" t="s">
        <v>16</v>
      </c>
      <c r="C1032" s="52">
        <v>1.1200000000000001</v>
      </c>
      <c r="D1032" s="52">
        <v>1.0900000000000001</v>
      </c>
      <c r="E1032" s="52">
        <v>1</v>
      </c>
      <c r="F1032" s="52">
        <v>0.83</v>
      </c>
      <c r="G1032" s="52">
        <v>0.27</v>
      </c>
      <c r="H1032">
        <v>14</v>
      </c>
      <c r="I1032" s="23">
        <v>45973</v>
      </c>
      <c r="J1032" s="24">
        <v>0.92</v>
      </c>
      <c r="K1032" t="e">
        <f>VLOOKUP(A1032,MasterTutor!A:D,4,FALSE)</f>
        <v>#N/A</v>
      </c>
      <c r="L1032" t="e">
        <f>VLOOKUP(A1032,MasterTutor!A:D,3,FALSE)</f>
        <v>#N/A</v>
      </c>
      <c r="M1032" t="e">
        <f>VLOOKUP(A1032,MasterTutor!A:D,2,FALSE)</f>
        <v>#N/A</v>
      </c>
    </row>
    <row r="1033" spans="1:13" hidden="1" x14ac:dyDescent="0.2">
      <c r="A1033" t="s">
        <v>268</v>
      </c>
      <c r="B1033" t="s">
        <v>22</v>
      </c>
      <c r="C1033" s="52">
        <v>0.12</v>
      </c>
      <c r="D1033" s="52">
        <v>0.81</v>
      </c>
      <c r="E1033" s="52">
        <v>1</v>
      </c>
      <c r="F1033" s="52">
        <v>0</v>
      </c>
      <c r="G1033" s="52">
        <v>0</v>
      </c>
      <c r="H1033">
        <v>0</v>
      </c>
      <c r="I1033" s="20" t="s">
        <v>34</v>
      </c>
      <c r="J1033" s="22">
        <v>0</v>
      </c>
      <c r="K1033" t="e">
        <f>VLOOKUP(A1033,MasterTutor!A:D,4,FALSE)</f>
        <v>#N/A</v>
      </c>
      <c r="L1033" t="e">
        <f>VLOOKUP(A1033,MasterTutor!A:D,3,FALSE)</f>
        <v>#N/A</v>
      </c>
      <c r="M1033" t="e">
        <f>VLOOKUP(A1033,MasterTutor!A:D,2,FALSE)</f>
        <v>#N/A</v>
      </c>
    </row>
    <row r="1034" spans="1:13" x14ac:dyDescent="0.2">
      <c r="A1034" t="s">
        <v>270</v>
      </c>
      <c r="B1034" t="s">
        <v>9158</v>
      </c>
      <c r="C1034" s="52">
        <v>0.61</v>
      </c>
      <c r="D1034" s="52">
        <v>1.1499999999999999</v>
      </c>
      <c r="E1034" s="52">
        <v>0.99</v>
      </c>
      <c r="F1034" s="52">
        <v>1</v>
      </c>
      <c r="G1034" s="52">
        <v>0.6</v>
      </c>
      <c r="H1034">
        <v>5</v>
      </c>
      <c r="I1034" s="20">
        <v>0.33333333333333331</v>
      </c>
      <c r="J1034" s="22">
        <v>0.33</v>
      </c>
      <c r="K1034" t="str">
        <f>VLOOKUP(A1034,MasterTutor!A:D,4,FALSE)</f>
        <v>Distinguished</v>
      </c>
      <c r="L1034" t="str">
        <f>VLOOKUP(A1034,MasterTutor!A:D,3,FALSE)</f>
        <v>Professional</v>
      </c>
      <c r="M1034" t="str">
        <f>VLOOKUP(A1034,MasterTutor!A:D,2,FALSE)</f>
        <v>Annelies de Groot</v>
      </c>
    </row>
    <row r="1035" spans="1:13" hidden="1" x14ac:dyDescent="0.2">
      <c r="A1035" t="s">
        <v>270</v>
      </c>
      <c r="B1035" t="s">
        <v>14</v>
      </c>
      <c r="C1035" s="52">
        <v>0.7792</v>
      </c>
      <c r="D1035" s="52">
        <v>1.0920999999999901</v>
      </c>
      <c r="E1035" s="52">
        <v>1</v>
      </c>
      <c r="F1035" s="52">
        <v>0.90322580645161199</v>
      </c>
      <c r="G1035" s="52">
        <v>0.4</v>
      </c>
      <c r="H1035">
        <v>3</v>
      </c>
      <c r="I1035" s="20" t="s">
        <v>39</v>
      </c>
      <c r="J1035" s="22">
        <v>0.83</v>
      </c>
      <c r="K1035" t="str">
        <f>VLOOKUP(A1035,MasterTutor!A:D,4,FALSE)</f>
        <v>Distinguished</v>
      </c>
      <c r="L1035" t="str">
        <f>VLOOKUP(A1035,MasterTutor!A:D,3,FALSE)</f>
        <v>Professional</v>
      </c>
      <c r="M1035" t="str">
        <f>VLOOKUP(A1035,MasterTutor!A:D,2,FALSE)</f>
        <v>Annelies de Groot</v>
      </c>
    </row>
    <row r="1036" spans="1:13" hidden="1" x14ac:dyDescent="0.2">
      <c r="A1036" t="s">
        <v>270</v>
      </c>
      <c r="B1036" t="s">
        <v>14</v>
      </c>
      <c r="C1036" s="52">
        <v>0.7792</v>
      </c>
      <c r="D1036" s="52">
        <v>1.0920999999999901</v>
      </c>
      <c r="E1036" s="52">
        <v>1</v>
      </c>
      <c r="F1036" s="52">
        <v>0.90322580645161199</v>
      </c>
      <c r="G1036" s="52">
        <v>0.4</v>
      </c>
      <c r="H1036">
        <v>3</v>
      </c>
      <c r="I1036" s="20" t="s">
        <v>39</v>
      </c>
      <c r="J1036" s="22">
        <f>_xlfn.TEXTBEFORE(I1036, "/")/_xlfn.TEXTAFTER(I1036,"/")</f>
        <v>0.83333333333333337</v>
      </c>
      <c r="K1036" t="str">
        <f>VLOOKUP(A1036,MasterTutor!A:D,4,FALSE)</f>
        <v>Distinguished</v>
      </c>
      <c r="L1036" t="str">
        <f>VLOOKUP(A1036,MasterTutor!A:D,3,FALSE)</f>
        <v>Professional</v>
      </c>
      <c r="M1036" t="str">
        <f>VLOOKUP(A1036,MasterTutor!A:D,2,FALSE)</f>
        <v>Annelies de Groot</v>
      </c>
    </row>
    <row r="1037" spans="1:13" hidden="1" x14ac:dyDescent="0.2">
      <c r="A1037" t="s">
        <v>270</v>
      </c>
      <c r="B1037" t="s">
        <v>16</v>
      </c>
      <c r="C1037" s="52">
        <v>0.63</v>
      </c>
      <c r="D1037" s="52">
        <v>1.1200000000000001</v>
      </c>
      <c r="E1037" s="52">
        <v>0.99</v>
      </c>
      <c r="F1037" s="52">
        <v>1</v>
      </c>
      <c r="G1037" s="52">
        <v>0.38</v>
      </c>
      <c r="H1037">
        <v>1</v>
      </c>
      <c r="I1037" s="23" t="s">
        <v>52</v>
      </c>
      <c r="J1037" s="22">
        <v>0</v>
      </c>
      <c r="K1037" t="str">
        <f>VLOOKUP(A1037,MasterTutor!A:D,4,FALSE)</f>
        <v>Distinguished</v>
      </c>
      <c r="L1037" t="str">
        <f>VLOOKUP(A1037,MasterTutor!A:D,3,FALSE)</f>
        <v>Professional</v>
      </c>
      <c r="M1037" t="str">
        <f>VLOOKUP(A1037,MasterTutor!A:D,2,FALSE)</f>
        <v>Annelies de Groot</v>
      </c>
    </row>
    <row r="1038" spans="1:13" hidden="1" x14ac:dyDescent="0.2">
      <c r="A1038" t="s">
        <v>270</v>
      </c>
      <c r="B1038" t="s">
        <v>17</v>
      </c>
      <c r="C1038" s="52">
        <v>0.85</v>
      </c>
      <c r="D1038" s="52">
        <v>1.03</v>
      </c>
      <c r="E1038" s="52">
        <v>1</v>
      </c>
      <c r="F1038" s="52">
        <v>0.97</v>
      </c>
      <c r="G1038" s="52">
        <v>0.64</v>
      </c>
      <c r="H1038">
        <v>5</v>
      </c>
      <c r="I1038" s="20">
        <v>1</v>
      </c>
      <c r="J1038" s="22">
        <f>I1038</f>
        <v>1</v>
      </c>
      <c r="K1038" t="str">
        <f>VLOOKUP(A1038,MasterTutor!A:D,4,FALSE)</f>
        <v>Distinguished</v>
      </c>
      <c r="L1038" t="str">
        <f>VLOOKUP(A1038,MasterTutor!A:D,3,FALSE)</f>
        <v>Professional</v>
      </c>
      <c r="M1038" t="str">
        <f>VLOOKUP(A1038,MasterTutor!A:D,2,FALSE)</f>
        <v>Annelies de Groot</v>
      </c>
    </row>
    <row r="1039" spans="1:13" hidden="1" x14ac:dyDescent="0.2">
      <c r="A1039" t="s">
        <v>270</v>
      </c>
      <c r="B1039" t="s">
        <v>18</v>
      </c>
      <c r="C1039" s="52">
        <v>0.5</v>
      </c>
      <c r="D1039" s="52">
        <v>1</v>
      </c>
      <c r="E1039" s="52">
        <v>1</v>
      </c>
      <c r="F1039" s="52">
        <v>1</v>
      </c>
      <c r="G1039" s="52">
        <v>0.67</v>
      </c>
      <c r="H1039">
        <v>1</v>
      </c>
      <c r="I1039" s="20" t="s">
        <v>66</v>
      </c>
      <c r="J1039" s="22">
        <v>0.86</v>
      </c>
      <c r="K1039" t="str">
        <f>VLOOKUP(A1039,MasterTutor!A:D,4,FALSE)</f>
        <v>Distinguished</v>
      </c>
      <c r="L1039" t="str">
        <f>VLOOKUP(A1039,MasterTutor!A:D,3,FALSE)</f>
        <v>Professional</v>
      </c>
      <c r="M1039" t="str">
        <f>VLOOKUP(A1039,MasterTutor!A:D,2,FALSE)</f>
        <v>Annelies de Groot</v>
      </c>
    </row>
    <row r="1040" spans="1:13" hidden="1" x14ac:dyDescent="0.2">
      <c r="A1040" t="s">
        <v>270</v>
      </c>
      <c r="B1040" t="s">
        <v>20</v>
      </c>
      <c r="C1040" s="52">
        <v>0.74</v>
      </c>
      <c r="D1040" s="52">
        <v>1.01</v>
      </c>
      <c r="E1040" s="52">
        <v>0.98</v>
      </c>
      <c r="F1040" s="52">
        <v>1</v>
      </c>
      <c r="G1040" s="52">
        <v>0.42</v>
      </c>
      <c r="H1040">
        <v>2</v>
      </c>
      <c r="I1040" s="20" t="s">
        <v>33</v>
      </c>
      <c r="J1040" s="22">
        <v>0.75</v>
      </c>
      <c r="K1040" t="str">
        <f>VLOOKUP(A1040,MasterTutor!A:D,4,FALSE)</f>
        <v>Distinguished</v>
      </c>
      <c r="L1040" t="str">
        <f>VLOOKUP(A1040,MasterTutor!A:D,3,FALSE)</f>
        <v>Professional</v>
      </c>
      <c r="M1040" t="str">
        <f>VLOOKUP(A1040,MasterTutor!A:D,2,FALSE)</f>
        <v>Annelies de Groot</v>
      </c>
    </row>
    <row r="1041" spans="1:13" hidden="1" x14ac:dyDescent="0.2">
      <c r="A1041" t="s">
        <v>270</v>
      </c>
      <c r="B1041" t="s">
        <v>21</v>
      </c>
      <c r="C1041" s="52">
        <v>0.73</v>
      </c>
      <c r="D1041" s="52">
        <v>1.01</v>
      </c>
      <c r="E1041" s="52">
        <v>0.99</v>
      </c>
      <c r="F1041" s="52">
        <v>1</v>
      </c>
      <c r="G1041" s="52">
        <v>0.62</v>
      </c>
      <c r="H1041">
        <v>2</v>
      </c>
      <c r="I1041" s="21"/>
      <c r="J1041" s="19"/>
      <c r="K1041" t="str">
        <f>VLOOKUP(A1041,MasterTutor!A:D,4,FALSE)</f>
        <v>Distinguished</v>
      </c>
      <c r="L1041" t="str">
        <f>VLOOKUP(A1041,MasterTutor!A:D,3,FALSE)</f>
        <v>Professional</v>
      </c>
      <c r="M1041" t="str">
        <f>VLOOKUP(A1041,MasterTutor!A:D,2,FALSE)</f>
        <v>Annelies de Groot</v>
      </c>
    </row>
    <row r="1042" spans="1:13" hidden="1" x14ac:dyDescent="0.2">
      <c r="A1042" t="s">
        <v>270</v>
      </c>
      <c r="B1042" t="s">
        <v>22</v>
      </c>
      <c r="C1042" s="52">
        <v>0.63</v>
      </c>
      <c r="D1042" s="52">
        <v>1.0900000000000001</v>
      </c>
      <c r="E1042" s="52">
        <v>1</v>
      </c>
      <c r="F1042" s="52">
        <v>0.98</v>
      </c>
      <c r="G1042" s="52">
        <v>0.56000000000000005</v>
      </c>
      <c r="H1042">
        <v>2</v>
      </c>
      <c r="I1042" s="20" t="s">
        <v>45</v>
      </c>
      <c r="J1042" s="22">
        <v>1</v>
      </c>
      <c r="K1042" t="str">
        <f>VLOOKUP(A1042,MasterTutor!A:D,4,FALSE)</f>
        <v>Distinguished</v>
      </c>
      <c r="L1042" t="str">
        <f>VLOOKUP(A1042,MasterTutor!A:D,3,FALSE)</f>
        <v>Professional</v>
      </c>
      <c r="M1042" t="str">
        <f>VLOOKUP(A1042,MasterTutor!A:D,2,FALSE)</f>
        <v>Annelies de Groot</v>
      </c>
    </row>
    <row r="1043" spans="1:13" x14ac:dyDescent="0.2">
      <c r="A1043" t="s">
        <v>271</v>
      </c>
      <c r="B1043" t="s">
        <v>9158</v>
      </c>
      <c r="C1043" s="52">
        <v>0.79</v>
      </c>
      <c r="D1043" s="52">
        <v>0.98</v>
      </c>
      <c r="E1043" s="52">
        <v>0.94</v>
      </c>
      <c r="F1043" s="52">
        <v>0.86</v>
      </c>
      <c r="G1043" s="52">
        <v>1</v>
      </c>
      <c r="H1043">
        <v>17</v>
      </c>
      <c r="I1043" s="20">
        <v>0.46666666666666667</v>
      </c>
      <c r="J1043" s="22">
        <v>0.5</v>
      </c>
      <c r="K1043" t="str">
        <f>VLOOKUP(A1043,MasterTutor!A:D,4,FALSE)</f>
        <v>Advanced</v>
      </c>
      <c r="L1043" t="str">
        <f>VLOOKUP(A1043,MasterTutor!A:D,3,FALSE)</f>
        <v>Professional- BUC</v>
      </c>
      <c r="M1043" t="str">
        <f>VLOOKUP(A1043,MasterTutor!A:D,2,FALSE)</f>
        <v>Geoff St. Marie</v>
      </c>
    </row>
    <row r="1044" spans="1:13" hidden="1" x14ac:dyDescent="0.2">
      <c r="A1044" t="s">
        <v>271</v>
      </c>
      <c r="B1044" t="s">
        <v>14</v>
      </c>
      <c r="C1044" s="52">
        <v>0</v>
      </c>
      <c r="D1044" s="52">
        <v>0</v>
      </c>
      <c r="E1044" s="52">
        <v>0</v>
      </c>
      <c r="F1044" s="52">
        <v>0</v>
      </c>
      <c r="G1044" s="52">
        <v>0</v>
      </c>
      <c r="H1044">
        <v>0</v>
      </c>
      <c r="I1044" s="20"/>
      <c r="J1044" s="22"/>
      <c r="K1044" t="str">
        <f>VLOOKUP(A1044,MasterTutor!A:D,4,FALSE)</f>
        <v>Advanced</v>
      </c>
      <c r="L1044" t="str">
        <f>VLOOKUP(A1044,MasterTutor!A:D,3,FALSE)</f>
        <v>Professional- BUC</v>
      </c>
      <c r="M1044" t="str">
        <f>VLOOKUP(A1044,MasterTutor!A:D,2,FALSE)</f>
        <v>Geoff St. Marie</v>
      </c>
    </row>
    <row r="1045" spans="1:13" hidden="1" x14ac:dyDescent="0.2">
      <c r="A1045" t="s">
        <v>271</v>
      </c>
      <c r="B1045" t="s">
        <v>14</v>
      </c>
      <c r="C1045" s="52">
        <v>0</v>
      </c>
      <c r="D1045" s="52">
        <v>0</v>
      </c>
      <c r="E1045" s="52">
        <v>0</v>
      </c>
      <c r="F1045" s="52">
        <v>0</v>
      </c>
      <c r="G1045" s="52">
        <v>0</v>
      </c>
      <c r="H1045">
        <v>0</v>
      </c>
      <c r="J1045" s="19"/>
      <c r="K1045" t="str">
        <f>VLOOKUP(A1045,MasterTutor!A:D,4,FALSE)</f>
        <v>Advanced</v>
      </c>
      <c r="L1045" t="str">
        <f>VLOOKUP(A1045,MasterTutor!A:D,3,FALSE)</f>
        <v>Professional- BUC</v>
      </c>
      <c r="M1045" t="str">
        <f>VLOOKUP(A1045,MasterTutor!A:D,2,FALSE)</f>
        <v>Geoff St. Marie</v>
      </c>
    </row>
    <row r="1046" spans="1:13" hidden="1" x14ac:dyDescent="0.2">
      <c r="A1046" t="s">
        <v>271</v>
      </c>
      <c r="B1046" t="s">
        <v>16</v>
      </c>
      <c r="C1046" s="52">
        <v>0.39</v>
      </c>
      <c r="D1046" s="52">
        <v>1.23</v>
      </c>
      <c r="E1046" s="52">
        <v>1</v>
      </c>
      <c r="F1046" s="52">
        <v>0.73</v>
      </c>
      <c r="G1046" s="52">
        <v>0</v>
      </c>
      <c r="H1046">
        <v>3</v>
      </c>
      <c r="I1046" s="23">
        <v>45879</v>
      </c>
      <c r="J1046" s="24">
        <v>0.8</v>
      </c>
      <c r="K1046" t="str">
        <f>VLOOKUP(A1046,MasterTutor!A:D,4,FALSE)</f>
        <v>Advanced</v>
      </c>
      <c r="L1046" t="str">
        <f>VLOOKUP(A1046,MasterTutor!A:D,3,FALSE)</f>
        <v>Professional- BUC</v>
      </c>
      <c r="M1046" t="str">
        <f>VLOOKUP(A1046,MasterTutor!A:D,2,FALSE)</f>
        <v>Geoff St. Marie</v>
      </c>
    </row>
    <row r="1047" spans="1:13" hidden="1" x14ac:dyDescent="0.2">
      <c r="A1047" t="s">
        <v>272</v>
      </c>
      <c r="B1047" t="s">
        <v>17</v>
      </c>
      <c r="C1047" s="52">
        <v>0.27</v>
      </c>
      <c r="D1047" s="52">
        <v>1.64</v>
      </c>
      <c r="E1047" s="52">
        <v>1</v>
      </c>
      <c r="F1047" s="52">
        <v>0.88</v>
      </c>
      <c r="G1047" s="52">
        <v>0.5</v>
      </c>
      <c r="H1047" t="e">
        <v>#N/A</v>
      </c>
      <c r="J1047" s="19"/>
      <c r="K1047" t="e">
        <f>VLOOKUP(A1047,MasterTutor!A:D,4,FALSE)</f>
        <v>#N/A</v>
      </c>
      <c r="L1047" t="e">
        <f>VLOOKUP(A1047,MasterTutor!A:D,3,FALSE)</f>
        <v>#N/A</v>
      </c>
      <c r="M1047" t="e">
        <f>VLOOKUP(A1047,MasterTutor!A:D,2,FALSE)</f>
        <v>#N/A</v>
      </c>
    </row>
    <row r="1048" spans="1:13" hidden="1" x14ac:dyDescent="0.2">
      <c r="A1048" t="s">
        <v>272</v>
      </c>
      <c r="B1048" t="s">
        <v>18</v>
      </c>
      <c r="C1048" s="52">
        <v>0.28999999999999998</v>
      </c>
      <c r="D1048" s="52">
        <v>1.1599999999999999</v>
      </c>
      <c r="E1048" s="52">
        <v>1</v>
      </c>
      <c r="F1048" s="52">
        <v>0.73</v>
      </c>
      <c r="G1048" s="52">
        <v>0.25</v>
      </c>
      <c r="H1048" t="e">
        <v>#N/A</v>
      </c>
      <c r="J1048" s="19"/>
      <c r="K1048" t="e">
        <f>VLOOKUP(A1048,MasterTutor!A:D,4,FALSE)</f>
        <v>#N/A</v>
      </c>
      <c r="L1048" t="e">
        <f>VLOOKUP(A1048,MasterTutor!A:D,3,FALSE)</f>
        <v>#N/A</v>
      </c>
      <c r="M1048" t="e">
        <f>VLOOKUP(A1048,MasterTutor!A:D,2,FALSE)</f>
        <v>#N/A</v>
      </c>
    </row>
    <row r="1049" spans="1:13" hidden="1" x14ac:dyDescent="0.2">
      <c r="A1049" t="s">
        <v>272</v>
      </c>
      <c r="B1049" t="s">
        <v>20</v>
      </c>
      <c r="C1049" s="52">
        <v>0.38</v>
      </c>
      <c r="D1049" s="52">
        <v>1.0900000000000001</v>
      </c>
      <c r="E1049" s="52">
        <v>1</v>
      </c>
      <c r="F1049" s="52">
        <v>0.77</v>
      </c>
      <c r="G1049" s="52">
        <v>0</v>
      </c>
      <c r="H1049" t="e">
        <v>#N/A</v>
      </c>
      <c r="I1049" s="20">
        <v>0</v>
      </c>
      <c r="J1049" s="22">
        <f>I1049</f>
        <v>0</v>
      </c>
      <c r="K1049" t="e">
        <f>VLOOKUP(A1049,MasterTutor!A:D,4,FALSE)</f>
        <v>#N/A</v>
      </c>
      <c r="L1049" t="e">
        <f>VLOOKUP(A1049,MasterTutor!A:D,3,FALSE)</f>
        <v>#N/A</v>
      </c>
      <c r="M1049" t="e">
        <f>VLOOKUP(A1049,MasterTutor!A:D,2,FALSE)</f>
        <v>#N/A</v>
      </c>
    </row>
    <row r="1050" spans="1:13" x14ac:dyDescent="0.2">
      <c r="A1050" t="s">
        <v>273</v>
      </c>
      <c r="B1050" t="s">
        <v>9158</v>
      </c>
      <c r="C1050" s="52">
        <v>0.96</v>
      </c>
      <c r="D1050" s="52">
        <v>1.27</v>
      </c>
      <c r="E1050" s="52">
        <v>0.97</v>
      </c>
      <c r="F1050" s="52">
        <v>0.93</v>
      </c>
      <c r="G1050" s="52">
        <v>1</v>
      </c>
      <c r="H1050">
        <v>0</v>
      </c>
      <c r="I1050" s="20"/>
      <c r="J1050" s="22"/>
      <c r="K1050" t="str">
        <f>VLOOKUP(A1050,MasterTutor!A:D,4,FALSE)</f>
        <v>Distinguished</v>
      </c>
      <c r="L1050" t="str">
        <f>VLOOKUP(A1050,MasterTutor!A:D,3,FALSE)</f>
        <v>Adjunct</v>
      </c>
      <c r="M1050" t="str">
        <f>VLOOKUP(A1050,MasterTutor!A:D,2,FALSE)</f>
        <v>Annelies de Groot</v>
      </c>
    </row>
    <row r="1051" spans="1:13" hidden="1" x14ac:dyDescent="0.2">
      <c r="A1051" t="s">
        <v>273</v>
      </c>
      <c r="B1051" t="s">
        <v>14</v>
      </c>
      <c r="C1051" s="52">
        <v>1.1354</v>
      </c>
      <c r="D1051" s="52">
        <v>1.62109999999999</v>
      </c>
      <c r="E1051" s="52">
        <v>1</v>
      </c>
      <c r="F1051" s="52">
        <v>0.85714285714285698</v>
      </c>
      <c r="G1051" s="52">
        <v>0.66666666666666596</v>
      </c>
      <c r="H1051">
        <v>0</v>
      </c>
      <c r="I1051" s="20" t="s">
        <v>34</v>
      </c>
      <c r="J1051" s="22">
        <v>0</v>
      </c>
      <c r="K1051" t="str">
        <f>VLOOKUP(A1051,MasterTutor!A:D,4,FALSE)</f>
        <v>Distinguished</v>
      </c>
      <c r="L1051" t="str">
        <f>VLOOKUP(A1051,MasterTutor!A:D,3,FALSE)</f>
        <v>Adjunct</v>
      </c>
      <c r="M1051" t="str">
        <f>VLOOKUP(A1051,MasterTutor!A:D,2,FALSE)</f>
        <v>Annelies de Groot</v>
      </c>
    </row>
    <row r="1052" spans="1:13" hidden="1" x14ac:dyDescent="0.2">
      <c r="A1052" t="s">
        <v>273</v>
      </c>
      <c r="B1052" t="s">
        <v>16</v>
      </c>
      <c r="C1052" s="52">
        <v>1.1599999999999999</v>
      </c>
      <c r="D1052" s="52">
        <v>1.38</v>
      </c>
      <c r="E1052" s="52">
        <v>1</v>
      </c>
      <c r="F1052" s="52">
        <v>0.97</v>
      </c>
      <c r="G1052" s="52">
        <v>0.91</v>
      </c>
      <c r="H1052">
        <v>3</v>
      </c>
      <c r="I1052" s="23"/>
      <c r="J1052" s="19"/>
      <c r="K1052" t="str">
        <f>VLOOKUP(A1052,MasterTutor!A:D,4,FALSE)</f>
        <v>Distinguished</v>
      </c>
      <c r="L1052" t="str">
        <f>VLOOKUP(A1052,MasterTutor!A:D,3,FALSE)</f>
        <v>Adjunct</v>
      </c>
      <c r="M1052" t="str">
        <f>VLOOKUP(A1052,MasterTutor!A:D,2,FALSE)</f>
        <v>Annelies de Groot</v>
      </c>
    </row>
    <row r="1053" spans="1:13" hidden="1" x14ac:dyDescent="0.2">
      <c r="A1053" t="s">
        <v>273</v>
      </c>
      <c r="B1053" t="s">
        <v>17</v>
      </c>
      <c r="C1053" s="52">
        <v>0.83</v>
      </c>
      <c r="D1053" s="52">
        <v>1.63</v>
      </c>
      <c r="E1053" s="52">
        <v>1</v>
      </c>
      <c r="F1053" s="52">
        <v>0.91</v>
      </c>
      <c r="G1053" s="52">
        <v>1</v>
      </c>
      <c r="H1053">
        <v>1</v>
      </c>
      <c r="J1053" s="19"/>
      <c r="K1053" t="str">
        <f>VLOOKUP(A1053,MasterTutor!A:D,4,FALSE)</f>
        <v>Distinguished</v>
      </c>
      <c r="L1053" t="str">
        <f>VLOOKUP(A1053,MasterTutor!A:D,3,FALSE)</f>
        <v>Adjunct</v>
      </c>
      <c r="M1053" t="str">
        <f>VLOOKUP(A1053,MasterTutor!A:D,2,FALSE)</f>
        <v>Annelies de Groot</v>
      </c>
    </row>
    <row r="1054" spans="1:13" hidden="1" x14ac:dyDescent="0.2">
      <c r="A1054" t="s">
        <v>273</v>
      </c>
      <c r="B1054" t="s">
        <v>18</v>
      </c>
      <c r="C1054" s="52">
        <v>0.56000000000000005</v>
      </c>
      <c r="D1054" s="52">
        <v>1.44</v>
      </c>
      <c r="E1054" s="52">
        <v>1</v>
      </c>
      <c r="F1054" s="52">
        <v>1</v>
      </c>
      <c r="G1054" s="52">
        <v>0.92</v>
      </c>
      <c r="H1054" t="e">
        <v>#N/A</v>
      </c>
      <c r="I1054" s="20">
        <v>0</v>
      </c>
      <c r="J1054" s="22">
        <f>I1054</f>
        <v>0</v>
      </c>
      <c r="K1054" t="str">
        <f>VLOOKUP(A1054,MasterTutor!A:D,4,FALSE)</f>
        <v>Distinguished</v>
      </c>
      <c r="L1054" t="str">
        <f>VLOOKUP(A1054,MasterTutor!A:D,3,FALSE)</f>
        <v>Adjunct</v>
      </c>
      <c r="M1054" t="str">
        <f>VLOOKUP(A1054,MasterTutor!A:D,2,FALSE)</f>
        <v>Annelies de Groot</v>
      </c>
    </row>
    <row r="1055" spans="1:13" hidden="1" x14ac:dyDescent="0.2">
      <c r="A1055" t="s">
        <v>273</v>
      </c>
      <c r="B1055" t="s">
        <v>20</v>
      </c>
      <c r="C1055" s="52">
        <v>1.21</v>
      </c>
      <c r="D1055" s="52">
        <v>1.26</v>
      </c>
      <c r="E1055" s="52">
        <v>0.98</v>
      </c>
      <c r="F1055" s="52">
        <v>0.93</v>
      </c>
      <c r="G1055" s="52">
        <v>0.64</v>
      </c>
      <c r="H1055">
        <v>3</v>
      </c>
      <c r="I1055" s="20">
        <v>0</v>
      </c>
      <c r="J1055" s="22">
        <f>I1055</f>
        <v>0</v>
      </c>
      <c r="K1055" t="str">
        <f>VLOOKUP(A1055,MasterTutor!A:D,4,FALSE)</f>
        <v>Distinguished</v>
      </c>
      <c r="L1055" t="str">
        <f>VLOOKUP(A1055,MasterTutor!A:D,3,FALSE)</f>
        <v>Adjunct</v>
      </c>
      <c r="M1055" t="str">
        <f>VLOOKUP(A1055,MasterTutor!A:D,2,FALSE)</f>
        <v>Annelies de Groot</v>
      </c>
    </row>
    <row r="1056" spans="1:13" hidden="1" x14ac:dyDescent="0.2">
      <c r="A1056" t="s">
        <v>273</v>
      </c>
      <c r="B1056" t="s">
        <v>21</v>
      </c>
      <c r="C1056" s="52">
        <v>0.86</v>
      </c>
      <c r="D1056" s="52">
        <v>1.5</v>
      </c>
      <c r="E1056" s="52">
        <v>1</v>
      </c>
      <c r="F1056" s="52">
        <v>0.9</v>
      </c>
      <c r="G1056" s="52">
        <v>0.67</v>
      </c>
      <c r="H1056">
        <v>2</v>
      </c>
      <c r="I1056" s="20" t="s">
        <v>34</v>
      </c>
      <c r="J1056" s="22">
        <v>0</v>
      </c>
      <c r="K1056" t="str">
        <f>VLOOKUP(A1056,MasterTutor!A:D,4,FALSE)</f>
        <v>Distinguished</v>
      </c>
      <c r="L1056" t="str">
        <f>VLOOKUP(A1056,MasterTutor!A:D,3,FALSE)</f>
        <v>Adjunct</v>
      </c>
      <c r="M1056" t="str">
        <f>VLOOKUP(A1056,MasterTutor!A:D,2,FALSE)</f>
        <v>Annelies de Groot</v>
      </c>
    </row>
    <row r="1057" spans="1:13" hidden="1" x14ac:dyDescent="0.2">
      <c r="A1057" t="s">
        <v>273</v>
      </c>
      <c r="B1057" t="s">
        <v>22</v>
      </c>
      <c r="C1057" s="52">
        <v>1.1499999999999999</v>
      </c>
      <c r="D1057" s="52">
        <v>1.44</v>
      </c>
      <c r="E1057" s="52">
        <v>1</v>
      </c>
      <c r="F1057" s="52">
        <v>0.85</v>
      </c>
      <c r="G1057" s="52">
        <v>0.67</v>
      </c>
      <c r="H1057">
        <v>3</v>
      </c>
      <c r="I1057" s="20" t="s">
        <v>34</v>
      </c>
      <c r="J1057" s="22">
        <v>0</v>
      </c>
      <c r="K1057" t="str">
        <f>VLOOKUP(A1057,MasterTutor!A:D,4,FALSE)</f>
        <v>Distinguished</v>
      </c>
      <c r="L1057" t="str">
        <f>VLOOKUP(A1057,MasterTutor!A:D,3,FALSE)</f>
        <v>Adjunct</v>
      </c>
      <c r="M1057" t="str">
        <f>VLOOKUP(A1057,MasterTutor!A:D,2,FALSE)</f>
        <v>Annelies de Groot</v>
      </c>
    </row>
    <row r="1058" spans="1:13" hidden="1" x14ac:dyDescent="0.2">
      <c r="A1058" t="s">
        <v>274</v>
      </c>
      <c r="B1058" t="s">
        <v>17</v>
      </c>
      <c r="C1058" s="52">
        <v>0.8</v>
      </c>
      <c r="D1058" s="52">
        <v>1.43</v>
      </c>
      <c r="E1058" s="52">
        <v>0.96</v>
      </c>
      <c r="F1058" s="52">
        <v>0.94</v>
      </c>
      <c r="G1058" s="52">
        <v>1</v>
      </c>
      <c r="H1058">
        <v>5</v>
      </c>
      <c r="J1058" s="19"/>
      <c r="K1058" t="e">
        <f>VLOOKUP(A1058,MasterTutor!A:D,4,FALSE)</f>
        <v>#N/A</v>
      </c>
      <c r="L1058" t="e">
        <f>VLOOKUP(A1058,MasterTutor!A:D,3,FALSE)</f>
        <v>#N/A</v>
      </c>
      <c r="M1058" t="e">
        <f>VLOOKUP(A1058,MasterTutor!A:D,2,FALSE)</f>
        <v>#N/A</v>
      </c>
    </row>
    <row r="1059" spans="1:13" hidden="1" x14ac:dyDescent="0.2">
      <c r="A1059" t="s">
        <v>274</v>
      </c>
      <c r="B1059" t="s">
        <v>18</v>
      </c>
      <c r="C1059" s="52">
        <v>0.69</v>
      </c>
      <c r="D1059" s="52">
        <v>1.37</v>
      </c>
      <c r="E1059" s="52">
        <v>1</v>
      </c>
      <c r="F1059" s="52">
        <v>0.83</v>
      </c>
      <c r="G1059" s="52">
        <v>0.67</v>
      </c>
      <c r="H1059">
        <v>2</v>
      </c>
      <c r="I1059" s="20">
        <v>0</v>
      </c>
      <c r="J1059" s="22">
        <f>I1059</f>
        <v>0</v>
      </c>
      <c r="K1059" t="e">
        <f>VLOOKUP(A1059,MasterTutor!A:D,4,FALSE)</f>
        <v>#N/A</v>
      </c>
      <c r="L1059" t="e">
        <f>VLOOKUP(A1059,MasterTutor!A:D,3,FALSE)</f>
        <v>#N/A</v>
      </c>
      <c r="M1059" t="e">
        <f>VLOOKUP(A1059,MasterTutor!A:D,2,FALSE)</f>
        <v>#N/A</v>
      </c>
    </row>
    <row r="1060" spans="1:13" hidden="1" x14ac:dyDescent="0.2">
      <c r="A1060" t="s">
        <v>274</v>
      </c>
      <c r="B1060" t="s">
        <v>20</v>
      </c>
      <c r="C1060" s="52">
        <v>0.51</v>
      </c>
      <c r="D1060" s="52">
        <v>1.0900000000000001</v>
      </c>
      <c r="E1060" s="52">
        <v>0.97</v>
      </c>
      <c r="F1060" s="52">
        <v>0.78</v>
      </c>
      <c r="G1060" s="52">
        <v>0.82</v>
      </c>
      <c r="H1060">
        <v>8</v>
      </c>
      <c r="J1060" s="19"/>
      <c r="K1060" t="e">
        <f>VLOOKUP(A1060,MasterTutor!A:D,4,FALSE)</f>
        <v>#N/A</v>
      </c>
      <c r="L1060" t="e">
        <f>VLOOKUP(A1060,MasterTutor!A:D,3,FALSE)</f>
        <v>#N/A</v>
      </c>
      <c r="M1060" t="e">
        <f>VLOOKUP(A1060,MasterTutor!A:D,2,FALSE)</f>
        <v>#N/A</v>
      </c>
    </row>
    <row r="1061" spans="1:13" hidden="1" x14ac:dyDescent="0.2">
      <c r="A1061" t="s">
        <v>274</v>
      </c>
      <c r="B1061" t="s">
        <v>21</v>
      </c>
      <c r="C1061" s="52">
        <v>0.8</v>
      </c>
      <c r="D1061" s="52">
        <v>1.3</v>
      </c>
      <c r="E1061" s="52">
        <v>0.95</v>
      </c>
      <c r="F1061" s="52">
        <v>0.81</v>
      </c>
      <c r="G1061" s="52">
        <v>1</v>
      </c>
      <c r="H1061">
        <v>4</v>
      </c>
      <c r="I1061" s="21"/>
      <c r="J1061" s="19"/>
      <c r="K1061" t="e">
        <f>VLOOKUP(A1061,MasterTutor!A:D,4,FALSE)</f>
        <v>#N/A</v>
      </c>
      <c r="L1061" t="e">
        <f>VLOOKUP(A1061,MasterTutor!A:D,3,FALSE)</f>
        <v>#N/A</v>
      </c>
      <c r="M1061" t="e">
        <f>VLOOKUP(A1061,MasterTutor!A:D,2,FALSE)</f>
        <v>#N/A</v>
      </c>
    </row>
    <row r="1062" spans="1:13" x14ac:dyDescent="0.2">
      <c r="A1062" t="s">
        <v>275</v>
      </c>
      <c r="B1062" t="s">
        <v>9158</v>
      </c>
      <c r="C1062" s="52">
        <v>0.93</v>
      </c>
      <c r="D1062" s="52">
        <v>0.94</v>
      </c>
      <c r="E1062" s="52">
        <v>0.99</v>
      </c>
      <c r="F1062" s="52">
        <v>1</v>
      </c>
      <c r="G1062" s="52">
        <v>1</v>
      </c>
      <c r="H1062">
        <v>29</v>
      </c>
      <c r="I1062" s="20">
        <v>0.75</v>
      </c>
      <c r="J1062" s="22">
        <v>0.75</v>
      </c>
      <c r="K1062" t="str">
        <f>VLOOKUP(A1062,MasterTutor!A:D,4,FALSE)</f>
        <v>Advanced</v>
      </c>
      <c r="L1062" t="str">
        <f>VLOOKUP(A1062,MasterTutor!A:D,3,FALSE)</f>
        <v>Professional</v>
      </c>
      <c r="M1062" t="str">
        <f>VLOOKUP(A1062,MasterTutor!A:D,2,FALSE)</f>
        <v>Kristin Haase-Alvey</v>
      </c>
    </row>
    <row r="1063" spans="1:13" hidden="1" x14ac:dyDescent="0.2">
      <c r="A1063" t="s">
        <v>275</v>
      </c>
      <c r="B1063" t="s">
        <v>14</v>
      </c>
      <c r="C1063" s="52">
        <v>1</v>
      </c>
      <c r="D1063" s="52">
        <v>0.8256</v>
      </c>
      <c r="E1063" s="52">
        <v>0.98795180722891496</v>
      </c>
      <c r="F1063" s="52">
        <v>0.98181818181818103</v>
      </c>
      <c r="G1063" s="52">
        <v>0.94444444444444398</v>
      </c>
      <c r="H1063">
        <v>11</v>
      </c>
      <c r="I1063" s="20" t="s">
        <v>276</v>
      </c>
      <c r="J1063" s="22">
        <v>1</v>
      </c>
      <c r="K1063" t="str">
        <f>VLOOKUP(A1063,MasterTutor!A:D,4,FALSE)</f>
        <v>Advanced</v>
      </c>
      <c r="L1063" t="str">
        <f>VLOOKUP(A1063,MasterTutor!A:D,3,FALSE)</f>
        <v>Professional</v>
      </c>
      <c r="M1063" t="str">
        <f>VLOOKUP(A1063,MasterTutor!A:D,2,FALSE)</f>
        <v>Kristin Haase-Alvey</v>
      </c>
    </row>
    <row r="1064" spans="1:13" hidden="1" x14ac:dyDescent="0.2">
      <c r="A1064" t="s">
        <v>275</v>
      </c>
      <c r="B1064" t="s">
        <v>16</v>
      </c>
      <c r="C1064" s="52">
        <v>0.99</v>
      </c>
      <c r="D1064" s="52">
        <v>0.84</v>
      </c>
      <c r="E1064" s="52">
        <v>1</v>
      </c>
      <c r="F1064" s="52">
        <v>0.99</v>
      </c>
      <c r="G1064" s="52">
        <v>1</v>
      </c>
      <c r="H1064">
        <v>15</v>
      </c>
      <c r="I1064" s="23">
        <v>45751</v>
      </c>
      <c r="J1064" s="22">
        <v>1</v>
      </c>
      <c r="K1064" t="str">
        <f>VLOOKUP(A1064,MasterTutor!A:D,4,FALSE)</f>
        <v>Advanced</v>
      </c>
      <c r="L1064" t="str">
        <f>VLOOKUP(A1064,MasterTutor!A:D,3,FALSE)</f>
        <v>Professional</v>
      </c>
      <c r="M1064" t="str">
        <f>VLOOKUP(A1064,MasterTutor!A:D,2,FALSE)</f>
        <v>Kristin Haase-Alvey</v>
      </c>
    </row>
    <row r="1065" spans="1:13" hidden="1" x14ac:dyDescent="0.2">
      <c r="A1065" t="s">
        <v>275</v>
      </c>
      <c r="B1065" t="s">
        <v>22</v>
      </c>
      <c r="C1065" s="52">
        <v>0.98</v>
      </c>
      <c r="D1065" s="52">
        <v>0.87</v>
      </c>
      <c r="E1065" s="52">
        <v>1</v>
      </c>
      <c r="F1065" s="52">
        <v>0.98</v>
      </c>
      <c r="G1065" s="52">
        <v>0.71</v>
      </c>
      <c r="H1065">
        <v>12</v>
      </c>
      <c r="I1065" s="20" t="s">
        <v>277</v>
      </c>
      <c r="J1065" s="22">
        <v>0.71</v>
      </c>
      <c r="K1065" t="str">
        <f>VLOOKUP(A1065,MasterTutor!A:D,4,FALSE)</f>
        <v>Advanced</v>
      </c>
      <c r="L1065" t="str">
        <f>VLOOKUP(A1065,MasterTutor!A:D,3,FALSE)</f>
        <v>Professional</v>
      </c>
      <c r="M1065" t="str">
        <f>VLOOKUP(A1065,MasterTutor!A:D,2,FALSE)</f>
        <v>Kristin Haase-Alvey</v>
      </c>
    </row>
    <row r="1066" spans="1:13" x14ac:dyDescent="0.2">
      <c r="A1066" t="s">
        <v>278</v>
      </c>
      <c r="B1066" t="s">
        <v>9158</v>
      </c>
      <c r="C1066" s="52">
        <v>0.73</v>
      </c>
      <c r="D1066" s="52">
        <v>1.0900000000000001</v>
      </c>
      <c r="E1066" s="52">
        <v>0.96</v>
      </c>
      <c r="F1066" s="52">
        <v>0.81</v>
      </c>
      <c r="G1066" s="52">
        <v>1</v>
      </c>
      <c r="H1066">
        <v>5</v>
      </c>
      <c r="I1066" s="20">
        <v>0.16666666666666666</v>
      </c>
      <c r="J1066" s="22">
        <f>1/6</f>
        <v>0.16666666666666666</v>
      </c>
      <c r="K1066" t="str">
        <f>VLOOKUP(A1066,MasterTutor!A:D,4,FALSE)</f>
        <v>Advanced</v>
      </c>
      <c r="L1066" t="str">
        <f>VLOOKUP(A1066,MasterTutor!A:D,3,FALSE)</f>
        <v>Adjunct</v>
      </c>
      <c r="M1066" t="str">
        <f>VLOOKUP(A1066,MasterTutor!A:D,2,FALSE)</f>
        <v>Kristin Haase-Alvey</v>
      </c>
    </row>
    <row r="1067" spans="1:13" hidden="1" x14ac:dyDescent="0.2">
      <c r="A1067" t="s">
        <v>278</v>
      </c>
      <c r="B1067" t="s">
        <v>14</v>
      </c>
      <c r="C1067" s="52">
        <v>0.89580000000000004</v>
      </c>
      <c r="D1067" s="52">
        <v>1.1093999999999999</v>
      </c>
      <c r="E1067" s="52">
        <v>0.83333333333333304</v>
      </c>
      <c r="F1067" s="52">
        <v>0.96296296296296202</v>
      </c>
      <c r="G1067" s="52">
        <v>1</v>
      </c>
      <c r="H1067">
        <v>2</v>
      </c>
      <c r="I1067" s="20" t="s">
        <v>34</v>
      </c>
      <c r="J1067" s="22">
        <v>0</v>
      </c>
      <c r="K1067" t="str">
        <f>VLOOKUP(A1067,MasterTutor!A:D,4,FALSE)</f>
        <v>Advanced</v>
      </c>
      <c r="L1067" t="str">
        <f>VLOOKUP(A1067,MasterTutor!A:D,3,FALSE)</f>
        <v>Adjunct</v>
      </c>
      <c r="M1067" t="str">
        <f>VLOOKUP(A1067,MasterTutor!A:D,2,FALSE)</f>
        <v>Kristin Haase-Alvey</v>
      </c>
    </row>
    <row r="1068" spans="1:13" hidden="1" x14ac:dyDescent="0.2">
      <c r="A1068" t="s">
        <v>278</v>
      </c>
      <c r="B1068" t="s">
        <v>16</v>
      </c>
      <c r="C1068" s="52">
        <v>0.56999999999999995</v>
      </c>
      <c r="D1068" s="52">
        <v>1</v>
      </c>
      <c r="E1068" s="52">
        <v>0.97</v>
      </c>
      <c r="F1068" s="52">
        <v>1</v>
      </c>
      <c r="G1068" s="52">
        <v>1</v>
      </c>
      <c r="H1068">
        <v>2</v>
      </c>
      <c r="I1068" s="23" t="s">
        <v>143</v>
      </c>
      <c r="J1068" s="22">
        <v>0</v>
      </c>
      <c r="K1068" t="str">
        <f>VLOOKUP(A1068,MasterTutor!A:D,4,FALSE)</f>
        <v>Advanced</v>
      </c>
      <c r="L1068" t="str">
        <f>VLOOKUP(A1068,MasterTutor!A:D,3,FALSE)</f>
        <v>Adjunct</v>
      </c>
      <c r="M1068" t="str">
        <f>VLOOKUP(A1068,MasterTutor!A:D,2,FALSE)</f>
        <v>Kristin Haase-Alvey</v>
      </c>
    </row>
    <row r="1069" spans="1:13" hidden="1" x14ac:dyDescent="0.2">
      <c r="A1069" t="s">
        <v>278</v>
      </c>
      <c r="B1069" t="s">
        <v>17</v>
      </c>
      <c r="C1069" s="52">
        <v>0.8</v>
      </c>
      <c r="D1069" s="52">
        <v>1.0900000000000001</v>
      </c>
      <c r="E1069" s="52">
        <v>0.98</v>
      </c>
      <c r="F1069" s="52">
        <v>0.83</v>
      </c>
      <c r="G1069" s="52">
        <v>0.71</v>
      </c>
      <c r="H1069">
        <v>3</v>
      </c>
      <c r="I1069" s="20">
        <v>0</v>
      </c>
      <c r="J1069" s="22">
        <f>I1069</f>
        <v>0</v>
      </c>
      <c r="K1069" t="str">
        <f>VLOOKUP(A1069,MasterTutor!A:D,4,FALSE)</f>
        <v>Advanced</v>
      </c>
      <c r="L1069" t="str">
        <f>VLOOKUP(A1069,MasterTutor!A:D,3,FALSE)</f>
        <v>Adjunct</v>
      </c>
      <c r="M1069" t="str">
        <f>VLOOKUP(A1069,MasterTutor!A:D,2,FALSE)</f>
        <v>Kristin Haase-Alvey</v>
      </c>
    </row>
    <row r="1070" spans="1:13" hidden="1" x14ac:dyDescent="0.2">
      <c r="A1070" t="s">
        <v>278</v>
      </c>
      <c r="B1070" t="s">
        <v>18</v>
      </c>
      <c r="C1070" s="52">
        <v>0.63</v>
      </c>
      <c r="D1070" s="52">
        <v>1.07</v>
      </c>
      <c r="E1070" s="52">
        <v>0.99</v>
      </c>
      <c r="F1070" s="52">
        <v>1</v>
      </c>
      <c r="G1070" s="52">
        <v>0.9</v>
      </c>
      <c r="H1070">
        <v>2</v>
      </c>
      <c r="I1070" s="20">
        <v>0</v>
      </c>
      <c r="J1070" s="22">
        <f>I1070</f>
        <v>0</v>
      </c>
      <c r="K1070" t="str">
        <f>VLOOKUP(A1070,MasterTutor!A:D,4,FALSE)</f>
        <v>Advanced</v>
      </c>
      <c r="L1070" t="str">
        <f>VLOOKUP(A1070,MasterTutor!A:D,3,FALSE)</f>
        <v>Adjunct</v>
      </c>
      <c r="M1070" t="str">
        <f>VLOOKUP(A1070,MasterTutor!A:D,2,FALSE)</f>
        <v>Kristin Haase-Alvey</v>
      </c>
    </row>
    <row r="1071" spans="1:13" hidden="1" x14ac:dyDescent="0.2">
      <c r="A1071" t="s">
        <v>278</v>
      </c>
      <c r="B1071" t="s">
        <v>20</v>
      </c>
      <c r="C1071" s="52">
        <v>0.71</v>
      </c>
      <c r="D1071" s="52">
        <v>1.0900000000000001</v>
      </c>
      <c r="E1071" s="52">
        <v>0.97</v>
      </c>
      <c r="F1071" s="52">
        <v>1</v>
      </c>
      <c r="G1071" s="52">
        <v>0.83</v>
      </c>
      <c r="H1071">
        <v>3</v>
      </c>
      <c r="I1071" s="20">
        <v>0</v>
      </c>
      <c r="J1071" s="22">
        <f>I1071</f>
        <v>0</v>
      </c>
      <c r="K1071" t="str">
        <f>VLOOKUP(A1071,MasterTutor!A:D,4,FALSE)</f>
        <v>Advanced</v>
      </c>
      <c r="L1071" t="str">
        <f>VLOOKUP(A1071,MasterTutor!A:D,3,FALSE)</f>
        <v>Adjunct</v>
      </c>
      <c r="M1071" t="str">
        <f>VLOOKUP(A1071,MasterTutor!A:D,2,FALSE)</f>
        <v>Kristin Haase-Alvey</v>
      </c>
    </row>
    <row r="1072" spans="1:13" hidden="1" x14ac:dyDescent="0.2">
      <c r="A1072" t="s">
        <v>278</v>
      </c>
      <c r="B1072" t="s">
        <v>21</v>
      </c>
      <c r="C1072" s="52">
        <v>1.1599999999999999</v>
      </c>
      <c r="D1072" s="52">
        <v>1.26</v>
      </c>
      <c r="E1072" s="52">
        <v>0.84</v>
      </c>
      <c r="F1072" s="52">
        <v>0.56999999999999995</v>
      </c>
      <c r="G1072" s="52">
        <v>0.73</v>
      </c>
      <c r="H1072">
        <v>4</v>
      </c>
      <c r="I1072" s="20" t="s">
        <v>34</v>
      </c>
      <c r="J1072" s="22">
        <v>0</v>
      </c>
      <c r="K1072" t="str">
        <f>VLOOKUP(A1072,MasterTutor!A:D,4,FALSE)</f>
        <v>Advanced</v>
      </c>
      <c r="L1072" t="str">
        <f>VLOOKUP(A1072,MasterTutor!A:D,3,FALSE)</f>
        <v>Adjunct</v>
      </c>
      <c r="M1072" t="str">
        <f>VLOOKUP(A1072,MasterTutor!A:D,2,FALSE)</f>
        <v>Kristin Haase-Alvey</v>
      </c>
    </row>
    <row r="1073" spans="1:13" hidden="1" x14ac:dyDescent="0.2">
      <c r="A1073" t="s">
        <v>278</v>
      </c>
      <c r="B1073" t="s">
        <v>22</v>
      </c>
      <c r="C1073" s="52">
        <v>0.74</v>
      </c>
      <c r="D1073" s="52">
        <v>1.1599999999999999</v>
      </c>
      <c r="E1073" s="52">
        <v>0.87</v>
      </c>
      <c r="F1073" s="52">
        <v>0.96</v>
      </c>
      <c r="G1073" s="52">
        <v>1</v>
      </c>
      <c r="H1073">
        <v>4</v>
      </c>
      <c r="I1073" s="20" t="s">
        <v>23</v>
      </c>
      <c r="J1073" s="22">
        <v>1</v>
      </c>
      <c r="K1073" t="str">
        <f>VLOOKUP(A1073,MasterTutor!A:D,4,FALSE)</f>
        <v>Advanced</v>
      </c>
      <c r="L1073" t="str">
        <f>VLOOKUP(A1073,MasterTutor!A:D,3,FALSE)</f>
        <v>Adjunct</v>
      </c>
      <c r="M1073" t="str">
        <f>VLOOKUP(A1073,MasterTutor!A:D,2,FALSE)</f>
        <v>Kristin Haase-Alvey</v>
      </c>
    </row>
    <row r="1074" spans="1:13" x14ac:dyDescent="0.2">
      <c r="A1074" t="s">
        <v>279</v>
      </c>
      <c r="B1074" t="s">
        <v>9158</v>
      </c>
      <c r="C1074" s="52">
        <v>0.78</v>
      </c>
      <c r="D1074" s="52">
        <v>1.02</v>
      </c>
      <c r="E1074" s="52">
        <v>0.99</v>
      </c>
      <c r="F1074" s="52">
        <v>0.69</v>
      </c>
      <c r="G1074" s="52">
        <v>0.73</v>
      </c>
      <c r="H1074">
        <v>3</v>
      </c>
      <c r="I1074" s="20"/>
      <c r="J1074" s="22"/>
      <c r="K1074" t="str">
        <f>VLOOKUP(A1074,MasterTutor!A:D,4,FALSE)</f>
        <v>Premium</v>
      </c>
      <c r="L1074" t="str">
        <f>VLOOKUP(A1074,MasterTutor!A:D,3,FALSE)</f>
        <v>Professional</v>
      </c>
      <c r="M1074" t="str">
        <f>VLOOKUP(A1074,MasterTutor!A:D,2,FALSE)</f>
        <v>Jessica Milner</v>
      </c>
    </row>
    <row r="1075" spans="1:13" hidden="1" x14ac:dyDescent="0.2">
      <c r="A1075" t="s">
        <v>279</v>
      </c>
      <c r="B1075" t="s">
        <v>14</v>
      </c>
      <c r="C1075" s="52">
        <v>0.88329999999999997</v>
      </c>
      <c r="D1075" s="52">
        <v>1.2647999999999999</v>
      </c>
      <c r="E1075" s="52">
        <v>0.98969072164948402</v>
      </c>
      <c r="F1075" s="52">
        <v>1</v>
      </c>
      <c r="G1075" s="52">
        <v>0.86956521739130399</v>
      </c>
      <c r="H1075">
        <v>6</v>
      </c>
      <c r="I1075" s="20" t="s">
        <v>64</v>
      </c>
      <c r="J1075" s="22">
        <v>0.5</v>
      </c>
      <c r="K1075" t="str">
        <f>VLOOKUP(A1075,MasterTutor!A:D,4,FALSE)</f>
        <v>Premium</v>
      </c>
      <c r="L1075" t="str">
        <f>VLOOKUP(A1075,MasterTutor!A:D,3,FALSE)</f>
        <v>Professional</v>
      </c>
      <c r="M1075" t="str">
        <f>VLOOKUP(A1075,MasterTutor!A:D,2,FALSE)</f>
        <v>Jessica Milner</v>
      </c>
    </row>
    <row r="1076" spans="1:13" hidden="1" x14ac:dyDescent="0.2">
      <c r="A1076" t="s">
        <v>279</v>
      </c>
      <c r="B1076" t="s">
        <v>16</v>
      </c>
      <c r="C1076" s="52">
        <v>1.05</v>
      </c>
      <c r="D1076" s="52">
        <v>1.21</v>
      </c>
      <c r="E1076" s="52">
        <v>0.99</v>
      </c>
      <c r="F1076" s="52">
        <v>0.98</v>
      </c>
      <c r="G1076" s="52">
        <v>0.81</v>
      </c>
      <c r="H1076">
        <v>16</v>
      </c>
      <c r="I1076" s="23" t="s">
        <v>34</v>
      </c>
      <c r="J1076" s="22">
        <v>0</v>
      </c>
      <c r="K1076" t="str">
        <f>VLOOKUP(A1076,MasterTutor!A:D,4,FALSE)</f>
        <v>Premium</v>
      </c>
      <c r="L1076" t="str">
        <f>VLOOKUP(A1076,MasterTutor!A:D,3,FALSE)</f>
        <v>Professional</v>
      </c>
      <c r="M1076" t="str">
        <f>VLOOKUP(A1076,MasterTutor!A:D,2,FALSE)</f>
        <v>Jessica Milner</v>
      </c>
    </row>
    <row r="1077" spans="1:13" hidden="1" x14ac:dyDescent="0.2">
      <c r="A1077" t="s">
        <v>279</v>
      </c>
      <c r="B1077" t="s">
        <v>17</v>
      </c>
      <c r="C1077" s="52">
        <v>0.61</v>
      </c>
      <c r="D1077" s="52">
        <v>1.03</v>
      </c>
      <c r="E1077" s="52">
        <v>0.99</v>
      </c>
      <c r="F1077" s="52">
        <v>0.93</v>
      </c>
      <c r="G1077" s="52">
        <v>0.67</v>
      </c>
      <c r="H1077" t="e">
        <v>#N/A</v>
      </c>
      <c r="I1077" s="20">
        <v>0</v>
      </c>
      <c r="J1077" s="22">
        <f>I1077</f>
        <v>0</v>
      </c>
      <c r="K1077" t="str">
        <f>VLOOKUP(A1077,MasterTutor!A:D,4,FALSE)</f>
        <v>Premium</v>
      </c>
      <c r="L1077" t="str">
        <f>VLOOKUP(A1077,MasterTutor!A:D,3,FALSE)</f>
        <v>Professional</v>
      </c>
      <c r="M1077" t="str">
        <f>VLOOKUP(A1077,MasterTutor!A:D,2,FALSE)</f>
        <v>Jessica Milner</v>
      </c>
    </row>
    <row r="1078" spans="1:13" hidden="1" x14ac:dyDescent="0.2">
      <c r="A1078" t="s">
        <v>279</v>
      </c>
      <c r="B1078" t="s">
        <v>18</v>
      </c>
      <c r="C1078" s="52">
        <v>0.28999999999999998</v>
      </c>
      <c r="D1078" s="52">
        <v>0.7</v>
      </c>
      <c r="E1078" s="52">
        <v>1</v>
      </c>
      <c r="F1078" s="52">
        <v>0.95</v>
      </c>
      <c r="G1078" s="52">
        <v>0.5</v>
      </c>
      <c r="H1078">
        <v>4</v>
      </c>
      <c r="I1078" s="20">
        <v>0</v>
      </c>
      <c r="J1078" s="22">
        <f>I1078</f>
        <v>0</v>
      </c>
      <c r="K1078" t="str">
        <f>VLOOKUP(A1078,MasterTutor!A:D,4,FALSE)</f>
        <v>Premium</v>
      </c>
      <c r="L1078" t="str">
        <f>VLOOKUP(A1078,MasterTutor!A:D,3,FALSE)</f>
        <v>Professional</v>
      </c>
      <c r="M1078" t="str">
        <f>VLOOKUP(A1078,MasterTutor!A:D,2,FALSE)</f>
        <v>Jessica Milner</v>
      </c>
    </row>
    <row r="1079" spans="1:13" hidden="1" x14ac:dyDescent="0.2">
      <c r="A1079" t="s">
        <v>279</v>
      </c>
      <c r="B1079" t="s">
        <v>20</v>
      </c>
      <c r="C1079" s="52">
        <v>0.68</v>
      </c>
      <c r="D1079" s="52">
        <v>1.2</v>
      </c>
      <c r="E1079" s="52">
        <v>0.99</v>
      </c>
      <c r="F1079" s="52">
        <v>1</v>
      </c>
      <c r="G1079" s="52">
        <v>0.88</v>
      </c>
      <c r="H1079">
        <v>2</v>
      </c>
      <c r="I1079" s="20">
        <v>0</v>
      </c>
      <c r="J1079" s="22">
        <f>I1079</f>
        <v>0</v>
      </c>
      <c r="K1079" t="str">
        <f>VLOOKUP(A1079,MasterTutor!A:D,4,FALSE)</f>
        <v>Premium</v>
      </c>
      <c r="L1079" t="str">
        <f>VLOOKUP(A1079,MasterTutor!A:D,3,FALSE)</f>
        <v>Professional</v>
      </c>
      <c r="M1079" t="str">
        <f>VLOOKUP(A1079,MasterTutor!A:D,2,FALSE)</f>
        <v>Jessica Milner</v>
      </c>
    </row>
    <row r="1080" spans="1:13" hidden="1" x14ac:dyDescent="0.2">
      <c r="A1080" t="s">
        <v>279</v>
      </c>
      <c r="B1080" t="s">
        <v>21</v>
      </c>
      <c r="C1080" s="52">
        <v>0.73</v>
      </c>
      <c r="D1080" s="52">
        <v>1.23</v>
      </c>
      <c r="E1080" s="52">
        <v>1</v>
      </c>
      <c r="F1080" s="52">
        <v>0.96</v>
      </c>
      <c r="G1080" s="52">
        <v>0.88</v>
      </c>
      <c r="H1080">
        <v>1</v>
      </c>
      <c r="I1080" s="20" t="s">
        <v>51</v>
      </c>
      <c r="J1080" s="22">
        <v>0</v>
      </c>
      <c r="K1080" t="str">
        <f>VLOOKUP(A1080,MasterTutor!A:D,4,FALSE)</f>
        <v>Premium</v>
      </c>
      <c r="L1080" t="str">
        <f>VLOOKUP(A1080,MasterTutor!A:D,3,FALSE)</f>
        <v>Professional</v>
      </c>
      <c r="M1080" t="str">
        <f>VLOOKUP(A1080,MasterTutor!A:D,2,FALSE)</f>
        <v>Jessica Milner</v>
      </c>
    </row>
    <row r="1081" spans="1:13" hidden="1" x14ac:dyDescent="0.2">
      <c r="A1081" t="s">
        <v>279</v>
      </c>
      <c r="B1081" t="s">
        <v>22</v>
      </c>
      <c r="C1081" s="52">
        <v>0.95</v>
      </c>
      <c r="D1081" s="52">
        <v>1.28</v>
      </c>
      <c r="E1081" s="52">
        <v>1</v>
      </c>
      <c r="F1081" s="52">
        <v>0.97</v>
      </c>
      <c r="G1081" s="52">
        <v>0.33</v>
      </c>
      <c r="H1081">
        <v>1</v>
      </c>
      <c r="I1081" s="20" t="s">
        <v>51</v>
      </c>
      <c r="J1081" s="22">
        <v>0</v>
      </c>
      <c r="K1081" t="str">
        <f>VLOOKUP(A1081,MasterTutor!A:D,4,FALSE)</f>
        <v>Premium</v>
      </c>
      <c r="L1081" t="str">
        <f>VLOOKUP(A1081,MasterTutor!A:D,3,FALSE)</f>
        <v>Professional</v>
      </c>
      <c r="M1081" t="str">
        <f>VLOOKUP(A1081,MasterTutor!A:D,2,FALSE)</f>
        <v>Jessica Milner</v>
      </c>
    </row>
    <row r="1082" spans="1:13" x14ac:dyDescent="0.2">
      <c r="A1082" t="s">
        <v>280</v>
      </c>
      <c r="B1082" t="s">
        <v>9158</v>
      </c>
      <c r="C1082" s="52">
        <v>0.95</v>
      </c>
      <c r="D1082" s="52">
        <v>1.01</v>
      </c>
      <c r="E1082" s="52">
        <v>1</v>
      </c>
      <c r="F1082" s="52">
        <v>0.98</v>
      </c>
      <c r="G1082" s="52">
        <v>0.8</v>
      </c>
      <c r="H1082">
        <v>16</v>
      </c>
      <c r="I1082" s="20"/>
      <c r="J1082" s="22"/>
      <c r="K1082" t="str">
        <f>VLOOKUP(A1082,MasterTutor!A:D,4,FALSE)</f>
        <v>Advanced</v>
      </c>
      <c r="L1082" t="str">
        <f>VLOOKUP(A1082,MasterTutor!A:D,3,FALSE)</f>
        <v>Professional</v>
      </c>
      <c r="M1082" t="str">
        <f>VLOOKUP(A1082,MasterTutor!A:D,2,FALSE)</f>
        <v>Ela Cross</v>
      </c>
    </row>
    <row r="1083" spans="1:13" hidden="1" x14ac:dyDescent="0.2">
      <c r="A1083" t="s">
        <v>280</v>
      </c>
      <c r="B1083" t="s">
        <v>14</v>
      </c>
      <c r="C1083" s="52">
        <v>0.85419999999999996</v>
      </c>
      <c r="D1083" s="52">
        <v>1.0575999999999901</v>
      </c>
      <c r="E1083" s="52">
        <v>1</v>
      </c>
      <c r="F1083" s="52">
        <v>0.96153846153846101</v>
      </c>
      <c r="G1083" s="52">
        <v>0.83333333333333304</v>
      </c>
      <c r="H1083">
        <v>18</v>
      </c>
      <c r="I1083" s="20" t="s">
        <v>57</v>
      </c>
      <c r="J1083" s="22">
        <v>0.75</v>
      </c>
      <c r="K1083" t="str">
        <f>VLOOKUP(A1083,MasterTutor!A:D,4,FALSE)</f>
        <v>Advanced</v>
      </c>
      <c r="L1083" t="str">
        <f>VLOOKUP(A1083,MasterTutor!A:D,3,FALSE)</f>
        <v>Professional</v>
      </c>
      <c r="M1083" t="str">
        <f>VLOOKUP(A1083,MasterTutor!A:D,2,FALSE)</f>
        <v>Ela Cross</v>
      </c>
    </row>
    <row r="1084" spans="1:13" hidden="1" x14ac:dyDescent="0.2">
      <c r="A1084" t="s">
        <v>280</v>
      </c>
      <c r="B1084" t="s">
        <v>16</v>
      </c>
      <c r="C1084" s="52">
        <v>1.0900000000000001</v>
      </c>
      <c r="D1084" s="52">
        <v>1.08</v>
      </c>
      <c r="E1084" s="52">
        <v>1</v>
      </c>
      <c r="F1084" s="52">
        <v>0.98</v>
      </c>
      <c r="G1084" s="52">
        <v>0.85</v>
      </c>
      <c r="H1084">
        <v>12</v>
      </c>
      <c r="I1084" s="23">
        <v>45816</v>
      </c>
      <c r="J1084" s="24">
        <v>0.75</v>
      </c>
      <c r="K1084" t="str">
        <f>VLOOKUP(A1084,MasterTutor!A:D,4,FALSE)</f>
        <v>Advanced</v>
      </c>
      <c r="L1084" t="str">
        <f>VLOOKUP(A1084,MasterTutor!A:D,3,FALSE)</f>
        <v>Professional</v>
      </c>
      <c r="M1084" t="str">
        <f>VLOOKUP(A1084,MasterTutor!A:D,2,FALSE)</f>
        <v>Ela Cross</v>
      </c>
    </row>
    <row r="1085" spans="1:13" hidden="1" x14ac:dyDescent="0.2">
      <c r="A1085" t="s">
        <v>280</v>
      </c>
      <c r="B1085" t="s">
        <v>17</v>
      </c>
      <c r="C1085" s="52">
        <v>0.88</v>
      </c>
      <c r="D1085" s="52">
        <v>1.1299999999999999</v>
      </c>
      <c r="E1085" s="52">
        <v>1</v>
      </c>
      <c r="F1085" s="52">
        <v>1</v>
      </c>
      <c r="G1085" s="52">
        <v>0.79</v>
      </c>
      <c r="H1085">
        <v>16</v>
      </c>
      <c r="I1085" s="20">
        <v>0</v>
      </c>
      <c r="J1085" s="22">
        <f>I1085</f>
        <v>0</v>
      </c>
      <c r="K1085" t="str">
        <f>VLOOKUP(A1085,MasterTutor!A:D,4,FALSE)</f>
        <v>Advanced</v>
      </c>
      <c r="L1085" t="str">
        <f>VLOOKUP(A1085,MasterTutor!A:D,3,FALSE)</f>
        <v>Professional</v>
      </c>
      <c r="M1085" t="str">
        <f>VLOOKUP(A1085,MasterTutor!A:D,2,FALSE)</f>
        <v>Ela Cross</v>
      </c>
    </row>
    <row r="1086" spans="1:13" hidden="1" x14ac:dyDescent="0.2">
      <c r="A1086" t="s">
        <v>280</v>
      </c>
      <c r="B1086" t="s">
        <v>18</v>
      </c>
      <c r="C1086" s="52">
        <v>0.74</v>
      </c>
      <c r="D1086" s="52">
        <v>0.81</v>
      </c>
      <c r="E1086" s="52">
        <v>0.99</v>
      </c>
      <c r="F1086" s="52">
        <v>1</v>
      </c>
      <c r="G1086" s="52">
        <v>0.84</v>
      </c>
      <c r="H1086">
        <v>9</v>
      </c>
      <c r="I1086" s="20">
        <v>1</v>
      </c>
      <c r="J1086" s="22">
        <f>I1086</f>
        <v>1</v>
      </c>
      <c r="K1086" t="str">
        <f>VLOOKUP(A1086,MasterTutor!A:D,4,FALSE)</f>
        <v>Advanced</v>
      </c>
      <c r="L1086" t="str">
        <f>VLOOKUP(A1086,MasterTutor!A:D,3,FALSE)</f>
        <v>Professional</v>
      </c>
      <c r="M1086" t="str">
        <f>VLOOKUP(A1086,MasterTutor!A:D,2,FALSE)</f>
        <v>Ela Cross</v>
      </c>
    </row>
    <row r="1087" spans="1:13" hidden="1" x14ac:dyDescent="0.2">
      <c r="A1087" t="s">
        <v>280</v>
      </c>
      <c r="B1087" t="s">
        <v>20</v>
      </c>
      <c r="C1087" s="52">
        <v>1.0900000000000001</v>
      </c>
      <c r="D1087" s="52">
        <v>1.1499999999999999</v>
      </c>
      <c r="E1087" s="52">
        <v>1</v>
      </c>
      <c r="F1087" s="52">
        <v>0.98</v>
      </c>
      <c r="G1087" s="52">
        <v>0.86</v>
      </c>
      <c r="H1087">
        <v>15</v>
      </c>
      <c r="I1087" s="20" t="s">
        <v>56</v>
      </c>
      <c r="J1087" s="22">
        <v>0.8</v>
      </c>
      <c r="K1087" t="str">
        <f>VLOOKUP(A1087,MasterTutor!A:D,4,FALSE)</f>
        <v>Advanced</v>
      </c>
      <c r="L1087" t="str">
        <f>VLOOKUP(A1087,MasterTutor!A:D,3,FALSE)</f>
        <v>Professional</v>
      </c>
      <c r="M1087" t="str">
        <f>VLOOKUP(A1087,MasterTutor!A:D,2,FALSE)</f>
        <v>Ela Cross</v>
      </c>
    </row>
    <row r="1088" spans="1:13" hidden="1" x14ac:dyDescent="0.2">
      <c r="A1088" t="s">
        <v>280</v>
      </c>
      <c r="B1088" t="s">
        <v>21</v>
      </c>
      <c r="C1088" s="52">
        <v>0.88</v>
      </c>
      <c r="D1088" s="52">
        <v>1.1100000000000001</v>
      </c>
      <c r="E1088" s="52">
        <v>1</v>
      </c>
      <c r="F1088" s="52">
        <v>0.96</v>
      </c>
      <c r="G1088" s="52">
        <v>0.95</v>
      </c>
      <c r="H1088">
        <v>22</v>
      </c>
      <c r="I1088" s="20" t="s">
        <v>45</v>
      </c>
      <c r="J1088" s="22">
        <v>1</v>
      </c>
      <c r="K1088" t="str">
        <f>VLOOKUP(A1088,MasterTutor!A:D,4,FALSE)</f>
        <v>Advanced</v>
      </c>
      <c r="L1088" t="str">
        <f>VLOOKUP(A1088,MasterTutor!A:D,3,FALSE)</f>
        <v>Professional</v>
      </c>
      <c r="M1088" t="str">
        <f>VLOOKUP(A1088,MasterTutor!A:D,2,FALSE)</f>
        <v>Ela Cross</v>
      </c>
    </row>
    <row r="1089" spans="1:13" hidden="1" x14ac:dyDescent="0.2">
      <c r="A1089" t="s">
        <v>280</v>
      </c>
      <c r="B1089" t="s">
        <v>22</v>
      </c>
      <c r="C1089" s="52">
        <v>0.87</v>
      </c>
      <c r="D1089" s="52">
        <v>1.1399999999999999</v>
      </c>
      <c r="E1089" s="52">
        <v>1</v>
      </c>
      <c r="F1089" s="52">
        <v>0.99</v>
      </c>
      <c r="G1089" s="52">
        <v>0.95</v>
      </c>
      <c r="H1089">
        <v>10</v>
      </c>
      <c r="I1089" s="20" t="s">
        <v>23</v>
      </c>
      <c r="J1089" s="22">
        <v>1</v>
      </c>
      <c r="K1089" t="str">
        <f>VLOOKUP(A1089,MasterTutor!A:D,4,FALSE)</f>
        <v>Advanced</v>
      </c>
      <c r="L1089" t="str">
        <f>VLOOKUP(A1089,MasterTutor!A:D,3,FALSE)</f>
        <v>Professional</v>
      </c>
      <c r="M1089" t="str">
        <f>VLOOKUP(A1089,MasterTutor!A:D,2,FALSE)</f>
        <v>Ela Cross</v>
      </c>
    </row>
    <row r="1090" spans="1:13" x14ac:dyDescent="0.2">
      <c r="A1090" t="s">
        <v>281</v>
      </c>
      <c r="B1090" t="s">
        <v>9158</v>
      </c>
      <c r="C1090" s="52">
        <v>0.52</v>
      </c>
      <c r="D1090" s="52">
        <v>0.93</v>
      </c>
      <c r="E1090" s="52">
        <v>1</v>
      </c>
      <c r="F1090" s="52">
        <v>1</v>
      </c>
      <c r="G1090" s="52">
        <v>0.75</v>
      </c>
      <c r="H1090">
        <v>2</v>
      </c>
      <c r="I1090" s="20">
        <v>0.14285714285714285</v>
      </c>
      <c r="J1090" s="22">
        <f>1/7</f>
        <v>0.14285714285714285</v>
      </c>
      <c r="K1090" t="str">
        <f>VLOOKUP(A1090,MasterTutor!A:D,4,FALSE)</f>
        <v>Distinguished</v>
      </c>
      <c r="L1090" t="str">
        <f>VLOOKUP(A1090,MasterTutor!A:D,3,FALSE)</f>
        <v>Professional</v>
      </c>
      <c r="M1090" t="str">
        <f>VLOOKUP(A1090,MasterTutor!A:D,2,FALSE)</f>
        <v>Ian Plamondon</v>
      </c>
    </row>
    <row r="1091" spans="1:13" hidden="1" x14ac:dyDescent="0.2">
      <c r="A1091" t="s">
        <v>281</v>
      </c>
      <c r="B1091" t="s">
        <v>14</v>
      </c>
      <c r="C1091" s="52">
        <v>0</v>
      </c>
      <c r="D1091" s="52">
        <v>2.63E-2</v>
      </c>
      <c r="E1091" s="52">
        <v>0</v>
      </c>
      <c r="F1091" s="52">
        <v>0</v>
      </c>
      <c r="G1091" s="52">
        <v>0.66666666666666596</v>
      </c>
      <c r="H1091">
        <v>0</v>
      </c>
      <c r="I1091" s="20"/>
      <c r="J1091" s="22"/>
      <c r="K1091" t="str">
        <f>VLOOKUP(A1091,MasterTutor!A:D,4,FALSE)</f>
        <v>Distinguished</v>
      </c>
      <c r="L1091" t="str">
        <f>VLOOKUP(A1091,MasterTutor!A:D,3,FALSE)</f>
        <v>Professional</v>
      </c>
      <c r="M1091" t="str">
        <f>VLOOKUP(A1091,MasterTutor!A:D,2,FALSE)</f>
        <v>Ian Plamondon</v>
      </c>
    </row>
    <row r="1092" spans="1:13" hidden="1" x14ac:dyDescent="0.2">
      <c r="A1092" t="s">
        <v>281</v>
      </c>
      <c r="B1092" t="s">
        <v>14</v>
      </c>
      <c r="C1092" s="52">
        <v>0</v>
      </c>
      <c r="D1092" s="52">
        <v>2.63E-2</v>
      </c>
      <c r="E1092" s="52">
        <v>0</v>
      </c>
      <c r="F1092" s="52">
        <v>0</v>
      </c>
      <c r="G1092" s="52">
        <v>0.66666666666666596</v>
      </c>
      <c r="H1092">
        <v>0</v>
      </c>
      <c r="J1092" s="19"/>
      <c r="K1092" t="str">
        <f>VLOOKUP(A1092,MasterTutor!A:D,4,FALSE)</f>
        <v>Distinguished</v>
      </c>
      <c r="L1092" t="str">
        <f>VLOOKUP(A1092,MasterTutor!A:D,3,FALSE)</f>
        <v>Professional</v>
      </c>
      <c r="M1092" t="str">
        <f>VLOOKUP(A1092,MasterTutor!A:D,2,FALSE)</f>
        <v>Ian Plamondon</v>
      </c>
    </row>
    <row r="1093" spans="1:13" hidden="1" x14ac:dyDescent="0.2">
      <c r="A1093" t="s">
        <v>281</v>
      </c>
      <c r="B1093" t="s">
        <v>16</v>
      </c>
      <c r="C1093" s="52">
        <v>0.23</v>
      </c>
      <c r="D1093" s="52">
        <v>0.7</v>
      </c>
      <c r="E1093" s="52">
        <v>1</v>
      </c>
      <c r="F1093" s="52">
        <v>0.94</v>
      </c>
      <c r="G1093" s="52">
        <v>0.5</v>
      </c>
      <c r="H1093">
        <v>1</v>
      </c>
      <c r="I1093" s="23">
        <v>45691</v>
      </c>
      <c r="J1093" s="24">
        <v>0.67</v>
      </c>
      <c r="K1093" t="str">
        <f>VLOOKUP(A1093,MasterTutor!A:D,4,FALSE)</f>
        <v>Distinguished</v>
      </c>
      <c r="L1093" t="str">
        <f>VLOOKUP(A1093,MasterTutor!A:D,3,FALSE)</f>
        <v>Professional</v>
      </c>
      <c r="M1093" t="str">
        <f>VLOOKUP(A1093,MasterTutor!A:D,2,FALSE)</f>
        <v>Ian Plamondon</v>
      </c>
    </row>
    <row r="1094" spans="1:13" hidden="1" x14ac:dyDescent="0.2">
      <c r="A1094" t="s">
        <v>281</v>
      </c>
      <c r="B1094" t="s">
        <v>17</v>
      </c>
      <c r="C1094" s="52">
        <v>0.78</v>
      </c>
      <c r="D1094" s="52">
        <v>0.99</v>
      </c>
      <c r="E1094" s="52">
        <v>1</v>
      </c>
      <c r="F1094" s="52">
        <v>1</v>
      </c>
      <c r="G1094" s="52">
        <v>0.83</v>
      </c>
      <c r="H1094">
        <v>1</v>
      </c>
      <c r="I1094" s="20" t="s">
        <v>33</v>
      </c>
      <c r="J1094" s="22">
        <v>0.75</v>
      </c>
      <c r="K1094" t="str">
        <f>VLOOKUP(A1094,MasterTutor!A:D,4,FALSE)</f>
        <v>Distinguished</v>
      </c>
      <c r="L1094" t="str">
        <f>VLOOKUP(A1094,MasterTutor!A:D,3,FALSE)</f>
        <v>Professional</v>
      </c>
      <c r="M1094" t="str">
        <f>VLOOKUP(A1094,MasterTutor!A:D,2,FALSE)</f>
        <v>Ian Plamondon</v>
      </c>
    </row>
    <row r="1095" spans="1:13" hidden="1" x14ac:dyDescent="0.2">
      <c r="A1095" t="s">
        <v>281</v>
      </c>
      <c r="B1095" t="s">
        <v>18</v>
      </c>
      <c r="C1095" s="52">
        <v>0.65</v>
      </c>
      <c r="D1095" s="52">
        <v>1</v>
      </c>
      <c r="E1095" s="52">
        <v>1</v>
      </c>
      <c r="F1095" s="52">
        <v>1</v>
      </c>
      <c r="G1095" s="52">
        <v>0.65</v>
      </c>
      <c r="H1095">
        <v>1</v>
      </c>
      <c r="I1095" s="20">
        <v>1</v>
      </c>
      <c r="J1095" s="22">
        <f>I1095</f>
        <v>1</v>
      </c>
      <c r="K1095" t="str">
        <f>VLOOKUP(A1095,MasterTutor!A:D,4,FALSE)</f>
        <v>Distinguished</v>
      </c>
      <c r="L1095" t="str">
        <f>VLOOKUP(A1095,MasterTutor!A:D,3,FALSE)</f>
        <v>Professional</v>
      </c>
      <c r="M1095" t="str">
        <f>VLOOKUP(A1095,MasterTutor!A:D,2,FALSE)</f>
        <v>Ian Plamondon</v>
      </c>
    </row>
    <row r="1096" spans="1:13" hidden="1" x14ac:dyDescent="0.2">
      <c r="A1096" t="s">
        <v>281</v>
      </c>
      <c r="B1096" t="s">
        <v>20</v>
      </c>
      <c r="C1096" s="52">
        <v>1</v>
      </c>
      <c r="D1096" s="52">
        <v>1.01</v>
      </c>
      <c r="E1096" s="52">
        <v>1</v>
      </c>
      <c r="F1096" s="52">
        <v>0.94</v>
      </c>
      <c r="G1096" s="52">
        <v>0.47</v>
      </c>
      <c r="H1096">
        <v>1</v>
      </c>
      <c r="I1096" s="20">
        <v>1</v>
      </c>
      <c r="J1096" s="22">
        <f>I1096</f>
        <v>1</v>
      </c>
      <c r="K1096" t="str">
        <f>VLOOKUP(A1096,MasterTutor!A:D,4,FALSE)</f>
        <v>Distinguished</v>
      </c>
      <c r="L1096" t="str">
        <f>VLOOKUP(A1096,MasterTutor!A:D,3,FALSE)</f>
        <v>Professional</v>
      </c>
      <c r="M1096" t="str">
        <f>VLOOKUP(A1096,MasterTutor!A:D,2,FALSE)</f>
        <v>Ian Plamondon</v>
      </c>
    </row>
    <row r="1097" spans="1:13" hidden="1" x14ac:dyDescent="0.2">
      <c r="A1097" t="s">
        <v>281</v>
      </c>
      <c r="B1097" t="s">
        <v>21</v>
      </c>
      <c r="C1097" s="52">
        <v>0.84</v>
      </c>
      <c r="D1097" s="52">
        <v>0.96</v>
      </c>
      <c r="E1097" s="52">
        <v>1</v>
      </c>
      <c r="F1097" s="52">
        <v>1</v>
      </c>
      <c r="G1097" s="52">
        <v>0.84</v>
      </c>
      <c r="H1097">
        <v>2</v>
      </c>
      <c r="I1097" s="21"/>
      <c r="J1097" s="19"/>
      <c r="K1097" t="str">
        <f>VLOOKUP(A1097,MasterTutor!A:D,4,FALSE)</f>
        <v>Distinguished</v>
      </c>
      <c r="L1097" t="str">
        <f>VLOOKUP(A1097,MasterTutor!A:D,3,FALSE)</f>
        <v>Professional</v>
      </c>
      <c r="M1097" t="str">
        <f>VLOOKUP(A1097,MasterTutor!A:D,2,FALSE)</f>
        <v>Ian Plamondon</v>
      </c>
    </row>
    <row r="1098" spans="1:13" hidden="1" x14ac:dyDescent="0.2">
      <c r="A1098" t="s">
        <v>281</v>
      </c>
      <c r="B1098" t="s">
        <v>22</v>
      </c>
      <c r="C1098" s="52">
        <v>0.54</v>
      </c>
      <c r="D1098" s="52">
        <v>1</v>
      </c>
      <c r="E1098" s="52">
        <v>1</v>
      </c>
      <c r="F1098" s="52">
        <v>1</v>
      </c>
      <c r="G1098" s="52">
        <v>0.67</v>
      </c>
      <c r="H1098">
        <v>0</v>
      </c>
      <c r="I1098" s="21"/>
      <c r="J1098" s="19"/>
      <c r="K1098" t="str">
        <f>VLOOKUP(A1098,MasterTutor!A:D,4,FALSE)</f>
        <v>Distinguished</v>
      </c>
      <c r="L1098" t="str">
        <f>VLOOKUP(A1098,MasterTutor!A:D,3,FALSE)</f>
        <v>Professional</v>
      </c>
      <c r="M1098" t="str">
        <f>VLOOKUP(A1098,MasterTutor!A:D,2,FALSE)</f>
        <v>Ian Plamondon</v>
      </c>
    </row>
    <row r="1099" spans="1:13" x14ac:dyDescent="0.2">
      <c r="A1099" t="s">
        <v>282</v>
      </c>
      <c r="B1099" t="s">
        <v>9158</v>
      </c>
      <c r="C1099" s="52">
        <v>0.68</v>
      </c>
      <c r="D1099" s="52">
        <v>0.71</v>
      </c>
      <c r="E1099" s="52">
        <v>0.98</v>
      </c>
      <c r="F1099" s="52">
        <v>0.9</v>
      </c>
      <c r="G1099" s="52">
        <v>0.83</v>
      </c>
      <c r="H1099">
        <v>8</v>
      </c>
      <c r="I1099" s="20">
        <v>0.5</v>
      </c>
      <c r="J1099" s="22">
        <v>0.5</v>
      </c>
      <c r="K1099" t="str">
        <f>VLOOKUP(A1099,MasterTutor!A:D,4,FALSE)</f>
        <v>Advanced</v>
      </c>
      <c r="L1099" t="str">
        <f>VLOOKUP(A1099,MasterTutor!A:D,3,FALSE)</f>
        <v>Adjunct</v>
      </c>
      <c r="M1099" t="str">
        <f>VLOOKUP(A1099,MasterTutor!A:D,2,FALSE)</f>
        <v>Annelies de Groot</v>
      </c>
    </row>
    <row r="1100" spans="1:13" hidden="1" x14ac:dyDescent="0.2">
      <c r="A1100" t="s">
        <v>282</v>
      </c>
      <c r="B1100" t="s">
        <v>14</v>
      </c>
      <c r="C1100" s="52">
        <v>0.74380000000000002</v>
      </c>
      <c r="D1100" s="52">
        <v>1.0025999999999999</v>
      </c>
      <c r="E1100" s="52">
        <v>0.921875</v>
      </c>
      <c r="F1100" s="52">
        <v>0.8125</v>
      </c>
      <c r="G1100" s="52">
        <v>0.84615384615384603</v>
      </c>
      <c r="H1100">
        <v>10</v>
      </c>
      <c r="I1100" s="20" t="s">
        <v>34</v>
      </c>
      <c r="J1100" s="22">
        <v>0</v>
      </c>
      <c r="K1100" t="str">
        <f>VLOOKUP(A1100,MasterTutor!A:D,4,FALSE)</f>
        <v>Advanced</v>
      </c>
      <c r="L1100" t="str">
        <f>VLOOKUP(A1100,MasterTutor!A:D,3,FALSE)</f>
        <v>Adjunct</v>
      </c>
      <c r="M1100" t="str">
        <f>VLOOKUP(A1100,MasterTutor!A:D,2,FALSE)</f>
        <v>Annelies de Groot</v>
      </c>
    </row>
    <row r="1101" spans="1:13" hidden="1" x14ac:dyDescent="0.2">
      <c r="A1101" t="s">
        <v>282</v>
      </c>
      <c r="B1101" t="s">
        <v>16</v>
      </c>
      <c r="C1101" s="52">
        <v>0.81</v>
      </c>
      <c r="D1101" s="52">
        <v>0.93</v>
      </c>
      <c r="E1101" s="52">
        <v>0.95</v>
      </c>
      <c r="F1101" s="52">
        <v>0.85</v>
      </c>
      <c r="G1101" s="52">
        <v>0.92</v>
      </c>
      <c r="H1101">
        <v>4</v>
      </c>
      <c r="I1101" s="23">
        <v>45661</v>
      </c>
      <c r="J1101" s="24">
        <v>0.25</v>
      </c>
      <c r="K1101" t="str">
        <f>VLOOKUP(A1101,MasterTutor!A:D,4,FALSE)</f>
        <v>Advanced</v>
      </c>
      <c r="L1101" t="str">
        <f>VLOOKUP(A1101,MasterTutor!A:D,3,FALSE)</f>
        <v>Adjunct</v>
      </c>
      <c r="M1101" t="str">
        <f>VLOOKUP(A1101,MasterTutor!A:D,2,FALSE)</f>
        <v>Annelies de Groot</v>
      </c>
    </row>
    <row r="1102" spans="1:13" hidden="1" x14ac:dyDescent="0.2">
      <c r="A1102" t="s">
        <v>282</v>
      </c>
      <c r="B1102" t="s">
        <v>17</v>
      </c>
      <c r="C1102" s="52">
        <v>0.77</v>
      </c>
      <c r="D1102" s="52">
        <v>1.0900000000000001</v>
      </c>
      <c r="E1102" s="52">
        <v>1</v>
      </c>
      <c r="F1102" s="52">
        <v>0.83</v>
      </c>
      <c r="G1102" s="52">
        <v>0.67</v>
      </c>
      <c r="H1102">
        <v>4</v>
      </c>
      <c r="J1102" s="19"/>
      <c r="K1102" t="str">
        <f>VLOOKUP(A1102,MasterTutor!A:D,4,FALSE)</f>
        <v>Advanced</v>
      </c>
      <c r="L1102" t="str">
        <f>VLOOKUP(A1102,MasterTutor!A:D,3,FALSE)</f>
        <v>Adjunct</v>
      </c>
      <c r="M1102" t="str">
        <f>VLOOKUP(A1102,MasterTutor!A:D,2,FALSE)</f>
        <v>Annelies de Groot</v>
      </c>
    </row>
    <row r="1103" spans="1:13" hidden="1" x14ac:dyDescent="0.2">
      <c r="A1103" t="s">
        <v>282</v>
      </c>
      <c r="B1103" t="s">
        <v>18</v>
      </c>
      <c r="C1103" s="52">
        <v>0.52</v>
      </c>
      <c r="D1103" s="52">
        <v>1.04</v>
      </c>
      <c r="E1103" s="52">
        <v>1</v>
      </c>
      <c r="F1103" s="52">
        <v>0.96</v>
      </c>
      <c r="G1103" s="52">
        <v>0.46</v>
      </c>
      <c r="H1103">
        <v>2</v>
      </c>
      <c r="I1103" s="20" t="s">
        <v>110</v>
      </c>
      <c r="J1103" s="22">
        <v>0.4</v>
      </c>
      <c r="K1103" t="str">
        <f>VLOOKUP(A1103,MasterTutor!A:D,4,FALSE)</f>
        <v>Advanced</v>
      </c>
      <c r="L1103" t="str">
        <f>VLOOKUP(A1103,MasterTutor!A:D,3,FALSE)</f>
        <v>Adjunct</v>
      </c>
      <c r="M1103" t="str">
        <f>VLOOKUP(A1103,MasterTutor!A:D,2,FALSE)</f>
        <v>Annelies de Groot</v>
      </c>
    </row>
    <row r="1104" spans="1:13" hidden="1" x14ac:dyDescent="0.2">
      <c r="A1104" t="s">
        <v>282</v>
      </c>
      <c r="B1104" t="s">
        <v>20</v>
      </c>
      <c r="C1104" s="52">
        <v>0.71</v>
      </c>
      <c r="D1104" s="52">
        <v>1.02</v>
      </c>
      <c r="E1104" s="52">
        <v>0.98</v>
      </c>
      <c r="F1104" s="52">
        <v>0.96</v>
      </c>
      <c r="G1104" s="52">
        <v>0.62</v>
      </c>
      <c r="H1104">
        <v>2</v>
      </c>
      <c r="J1104" s="19"/>
      <c r="K1104" t="str">
        <f>VLOOKUP(A1104,MasterTutor!A:D,4,FALSE)</f>
        <v>Advanced</v>
      </c>
      <c r="L1104" t="str">
        <f>VLOOKUP(A1104,MasterTutor!A:D,3,FALSE)</f>
        <v>Adjunct</v>
      </c>
      <c r="M1104" t="str">
        <f>VLOOKUP(A1104,MasterTutor!A:D,2,FALSE)</f>
        <v>Annelies de Groot</v>
      </c>
    </row>
    <row r="1105" spans="1:13" hidden="1" x14ac:dyDescent="0.2">
      <c r="A1105" t="s">
        <v>282</v>
      </c>
      <c r="B1105" t="s">
        <v>21</v>
      </c>
      <c r="C1105" s="52">
        <v>0.72</v>
      </c>
      <c r="D1105" s="52">
        <v>0.98</v>
      </c>
      <c r="E1105" s="52">
        <v>0.98</v>
      </c>
      <c r="F1105" s="52">
        <v>0.97</v>
      </c>
      <c r="G1105" s="52">
        <v>0.75</v>
      </c>
      <c r="H1105">
        <v>9</v>
      </c>
      <c r="I1105" s="20" t="s">
        <v>57</v>
      </c>
      <c r="J1105" s="22">
        <v>0.75</v>
      </c>
      <c r="K1105" t="str">
        <f>VLOOKUP(A1105,MasterTutor!A:D,4,FALSE)</f>
        <v>Advanced</v>
      </c>
      <c r="L1105" t="str">
        <f>VLOOKUP(A1105,MasterTutor!A:D,3,FALSE)</f>
        <v>Adjunct</v>
      </c>
      <c r="M1105" t="str">
        <f>VLOOKUP(A1105,MasterTutor!A:D,2,FALSE)</f>
        <v>Annelies de Groot</v>
      </c>
    </row>
    <row r="1106" spans="1:13" hidden="1" x14ac:dyDescent="0.2">
      <c r="A1106" t="s">
        <v>282</v>
      </c>
      <c r="B1106" t="s">
        <v>22</v>
      </c>
      <c r="C1106" s="52">
        <v>0.74</v>
      </c>
      <c r="D1106" s="52">
        <v>1.04</v>
      </c>
      <c r="E1106" s="52">
        <v>0.93</v>
      </c>
      <c r="F1106" s="52">
        <v>0.83</v>
      </c>
      <c r="G1106" s="52">
        <v>0.46</v>
      </c>
      <c r="H1106">
        <v>5</v>
      </c>
      <c r="I1106" s="20" t="s">
        <v>64</v>
      </c>
      <c r="J1106" s="22">
        <v>0.5</v>
      </c>
      <c r="K1106" t="str">
        <f>VLOOKUP(A1106,MasterTutor!A:D,4,FALSE)</f>
        <v>Advanced</v>
      </c>
      <c r="L1106" t="str">
        <f>VLOOKUP(A1106,MasterTutor!A:D,3,FALSE)</f>
        <v>Adjunct</v>
      </c>
      <c r="M1106" t="str">
        <f>VLOOKUP(A1106,MasterTutor!A:D,2,FALSE)</f>
        <v>Annelies de Groot</v>
      </c>
    </row>
    <row r="1107" spans="1:13" x14ac:dyDescent="0.2">
      <c r="A1107" t="s">
        <v>283</v>
      </c>
      <c r="B1107" t="s">
        <v>9158</v>
      </c>
      <c r="C1107" s="52">
        <v>0.09</v>
      </c>
      <c r="D1107" s="52">
        <v>0.8</v>
      </c>
      <c r="E1107" s="52">
        <v>1</v>
      </c>
      <c r="F1107" s="52">
        <v>1</v>
      </c>
      <c r="G1107" s="52">
        <v>1</v>
      </c>
      <c r="H1107">
        <v>0</v>
      </c>
      <c r="I1107" s="20"/>
      <c r="J1107" s="22"/>
      <c r="K1107" t="str">
        <f>VLOOKUP(A1107,MasterTutor!A:D,4,FALSE)</f>
        <v>Distinguished</v>
      </c>
      <c r="L1107" t="str">
        <f>VLOOKUP(A1107,MasterTutor!A:D,3,FALSE)</f>
        <v>Adjunct</v>
      </c>
      <c r="M1107" t="str">
        <f>VLOOKUP(A1107,MasterTutor!A:D,2,FALSE)</f>
        <v>Annelies de Groot</v>
      </c>
    </row>
    <row r="1108" spans="1:13" hidden="1" x14ac:dyDescent="0.2">
      <c r="A1108" t="s">
        <v>283</v>
      </c>
      <c r="B1108" t="s">
        <v>14</v>
      </c>
      <c r="C1108" s="52">
        <v>0.125</v>
      </c>
      <c r="D1108" s="52">
        <v>0.70699999999999996</v>
      </c>
      <c r="E1108" s="52">
        <v>1</v>
      </c>
      <c r="F1108" s="52">
        <v>1</v>
      </c>
      <c r="G1108" s="52">
        <v>0</v>
      </c>
      <c r="H1108">
        <v>3</v>
      </c>
      <c r="I1108" s="20"/>
      <c r="J1108" s="22"/>
      <c r="K1108" t="str">
        <f>VLOOKUP(A1108,MasterTutor!A:D,4,FALSE)</f>
        <v>Distinguished</v>
      </c>
      <c r="L1108" t="str">
        <f>VLOOKUP(A1108,MasterTutor!A:D,3,FALSE)</f>
        <v>Adjunct</v>
      </c>
      <c r="M1108" t="str">
        <f>VLOOKUP(A1108,MasterTutor!A:D,2,FALSE)</f>
        <v>Annelies de Groot</v>
      </c>
    </row>
    <row r="1109" spans="1:13" hidden="1" x14ac:dyDescent="0.2">
      <c r="A1109" t="s">
        <v>283</v>
      </c>
      <c r="B1109" t="s">
        <v>14</v>
      </c>
      <c r="C1109" s="52">
        <v>0.125</v>
      </c>
      <c r="D1109" s="52">
        <v>0.70699999999999996</v>
      </c>
      <c r="E1109" s="52">
        <v>1</v>
      </c>
      <c r="F1109" s="52">
        <v>1</v>
      </c>
      <c r="G1109" s="52">
        <v>0</v>
      </c>
      <c r="H1109">
        <v>3</v>
      </c>
      <c r="J1109" s="19"/>
      <c r="K1109" t="str">
        <f>VLOOKUP(A1109,MasterTutor!A:D,4,FALSE)</f>
        <v>Distinguished</v>
      </c>
      <c r="L1109" t="str">
        <f>VLOOKUP(A1109,MasterTutor!A:D,3,FALSE)</f>
        <v>Adjunct</v>
      </c>
      <c r="M1109" t="str">
        <f>VLOOKUP(A1109,MasterTutor!A:D,2,FALSE)</f>
        <v>Annelies de Groot</v>
      </c>
    </row>
    <row r="1110" spans="1:13" hidden="1" x14ac:dyDescent="0.2">
      <c r="A1110" t="s">
        <v>283</v>
      </c>
      <c r="B1110" t="s">
        <v>16</v>
      </c>
      <c r="C1110" s="52">
        <v>0.13</v>
      </c>
      <c r="D1110" s="52">
        <v>0.53</v>
      </c>
      <c r="E1110" s="52">
        <v>1</v>
      </c>
      <c r="F1110" s="52">
        <v>1</v>
      </c>
      <c r="G1110" s="52">
        <v>1</v>
      </c>
      <c r="H1110">
        <v>0</v>
      </c>
      <c r="I1110" s="23"/>
      <c r="J1110" s="19"/>
      <c r="K1110" t="str">
        <f>VLOOKUP(A1110,MasterTutor!A:D,4,FALSE)</f>
        <v>Distinguished</v>
      </c>
      <c r="L1110" t="str">
        <f>VLOOKUP(A1110,MasterTutor!A:D,3,FALSE)</f>
        <v>Adjunct</v>
      </c>
      <c r="M1110" t="str">
        <f>VLOOKUP(A1110,MasterTutor!A:D,2,FALSE)</f>
        <v>Annelies de Groot</v>
      </c>
    </row>
    <row r="1111" spans="1:13" hidden="1" x14ac:dyDescent="0.2">
      <c r="A1111" t="s">
        <v>283</v>
      </c>
      <c r="B1111" t="s">
        <v>17</v>
      </c>
      <c r="C1111" s="52">
        <v>0.08</v>
      </c>
      <c r="D1111" s="52">
        <v>0.78</v>
      </c>
      <c r="E1111" s="52">
        <v>1</v>
      </c>
      <c r="F1111" s="52">
        <v>1</v>
      </c>
      <c r="G1111" s="52">
        <v>1</v>
      </c>
      <c r="H1111">
        <v>1</v>
      </c>
      <c r="J1111" s="19"/>
      <c r="K1111" t="str">
        <f>VLOOKUP(A1111,MasterTutor!A:D,4,FALSE)</f>
        <v>Distinguished</v>
      </c>
      <c r="L1111" t="str">
        <f>VLOOKUP(A1111,MasterTutor!A:D,3,FALSE)</f>
        <v>Adjunct</v>
      </c>
      <c r="M1111" t="str">
        <f>VLOOKUP(A1111,MasterTutor!A:D,2,FALSE)</f>
        <v>Annelies de Groot</v>
      </c>
    </row>
    <row r="1112" spans="1:13" hidden="1" x14ac:dyDescent="0.2">
      <c r="A1112" t="s">
        <v>283</v>
      </c>
      <c r="B1112" t="s">
        <v>18</v>
      </c>
      <c r="C1112" s="52">
        <v>0.17</v>
      </c>
      <c r="D1112" s="52">
        <v>0.56999999999999995</v>
      </c>
      <c r="E1112" s="52">
        <v>1</v>
      </c>
      <c r="F1112" s="52">
        <v>1</v>
      </c>
      <c r="G1112" s="52">
        <v>0.5</v>
      </c>
      <c r="H1112">
        <v>2</v>
      </c>
      <c r="J1112" s="19"/>
      <c r="K1112" t="str">
        <f>VLOOKUP(A1112,MasterTutor!A:D,4,FALSE)</f>
        <v>Distinguished</v>
      </c>
      <c r="L1112" t="str">
        <f>VLOOKUP(A1112,MasterTutor!A:D,3,FALSE)</f>
        <v>Adjunct</v>
      </c>
      <c r="M1112" t="str">
        <f>VLOOKUP(A1112,MasterTutor!A:D,2,FALSE)</f>
        <v>Annelies de Groot</v>
      </c>
    </row>
    <row r="1113" spans="1:13" hidden="1" x14ac:dyDescent="0.2">
      <c r="A1113" t="s">
        <v>283</v>
      </c>
      <c r="B1113" t="s">
        <v>20</v>
      </c>
      <c r="C1113" s="52">
        <v>0.23</v>
      </c>
      <c r="D1113" s="52">
        <v>0.9</v>
      </c>
      <c r="E1113" s="52">
        <v>1</v>
      </c>
      <c r="F1113" s="52">
        <v>1</v>
      </c>
      <c r="G1113" s="52">
        <v>0</v>
      </c>
      <c r="H1113" t="e">
        <v>#N/A</v>
      </c>
      <c r="J1113" s="19"/>
      <c r="K1113" t="str">
        <f>VLOOKUP(A1113,MasterTutor!A:D,4,FALSE)</f>
        <v>Distinguished</v>
      </c>
      <c r="L1113" t="str">
        <f>VLOOKUP(A1113,MasterTutor!A:D,3,FALSE)</f>
        <v>Adjunct</v>
      </c>
      <c r="M1113" t="str">
        <f>VLOOKUP(A1113,MasterTutor!A:D,2,FALSE)</f>
        <v>Annelies de Groot</v>
      </c>
    </row>
    <row r="1114" spans="1:13" hidden="1" x14ac:dyDescent="0.2">
      <c r="A1114" t="s">
        <v>283</v>
      </c>
      <c r="B1114" t="s">
        <v>21</v>
      </c>
      <c r="C1114" s="52">
        <v>0.15</v>
      </c>
      <c r="D1114" s="52">
        <v>0.71</v>
      </c>
      <c r="E1114" s="52">
        <v>1</v>
      </c>
      <c r="F1114" s="52">
        <v>1</v>
      </c>
      <c r="G1114" s="52">
        <v>1</v>
      </c>
      <c r="H1114">
        <v>1</v>
      </c>
      <c r="I1114" s="21"/>
      <c r="J1114" s="19"/>
      <c r="K1114" t="str">
        <f>VLOOKUP(A1114,MasterTutor!A:D,4,FALSE)</f>
        <v>Distinguished</v>
      </c>
      <c r="L1114" t="str">
        <f>VLOOKUP(A1114,MasterTutor!A:D,3,FALSE)</f>
        <v>Adjunct</v>
      </c>
      <c r="M1114" t="str">
        <f>VLOOKUP(A1114,MasterTutor!A:D,2,FALSE)</f>
        <v>Annelies de Groot</v>
      </c>
    </row>
    <row r="1115" spans="1:13" hidden="1" x14ac:dyDescent="0.2">
      <c r="A1115" t="s">
        <v>283</v>
      </c>
      <c r="B1115" t="s">
        <v>22</v>
      </c>
      <c r="C1115" s="52">
        <v>0.06</v>
      </c>
      <c r="D1115" s="52">
        <v>0.82</v>
      </c>
      <c r="E1115" s="52">
        <v>1</v>
      </c>
      <c r="F1115" s="52">
        <v>1</v>
      </c>
      <c r="G1115" s="52">
        <v>0</v>
      </c>
      <c r="H1115">
        <v>0</v>
      </c>
      <c r="I1115" s="20" t="s">
        <v>23</v>
      </c>
      <c r="J1115" s="22">
        <v>1</v>
      </c>
      <c r="K1115" t="str">
        <f>VLOOKUP(A1115,MasterTutor!A:D,4,FALSE)</f>
        <v>Distinguished</v>
      </c>
      <c r="L1115" t="str">
        <f>VLOOKUP(A1115,MasterTutor!A:D,3,FALSE)</f>
        <v>Adjunct</v>
      </c>
      <c r="M1115" t="str">
        <f>VLOOKUP(A1115,MasterTutor!A:D,2,FALSE)</f>
        <v>Annelies de Groot</v>
      </c>
    </row>
    <row r="1116" spans="1:13" x14ac:dyDescent="0.2">
      <c r="A1116" t="s">
        <v>284</v>
      </c>
      <c r="B1116" t="s">
        <v>9158</v>
      </c>
      <c r="C1116" s="52">
        <v>0</v>
      </c>
      <c r="D1116" s="52">
        <v>0</v>
      </c>
      <c r="E1116" s="52">
        <v>0</v>
      </c>
      <c r="F1116" s="52">
        <v>0</v>
      </c>
      <c r="G1116" s="52">
        <v>0</v>
      </c>
      <c r="H1116">
        <v>0</v>
      </c>
      <c r="I1116" s="20"/>
      <c r="J1116" s="22"/>
      <c r="K1116" t="e">
        <f>VLOOKUP(A1116,MasterTutor!A:D,4,FALSE)</f>
        <v>#N/A</v>
      </c>
      <c r="L1116" t="e">
        <f>VLOOKUP(A1116,MasterTutor!A:D,3,FALSE)</f>
        <v>#N/A</v>
      </c>
      <c r="M1116" t="e">
        <f>VLOOKUP(A1116,MasterTutor!A:D,2,FALSE)</f>
        <v>#N/A</v>
      </c>
    </row>
    <row r="1117" spans="1:13" x14ac:dyDescent="0.2">
      <c r="A1117" t="s">
        <v>285</v>
      </c>
      <c r="B1117" t="s">
        <v>9158</v>
      </c>
      <c r="C1117" s="52">
        <v>0.87</v>
      </c>
      <c r="D1117" s="52">
        <v>0.87</v>
      </c>
      <c r="E1117" s="52">
        <v>0.96</v>
      </c>
      <c r="F1117" s="52">
        <v>1</v>
      </c>
      <c r="G1117" s="52">
        <v>0.13</v>
      </c>
      <c r="H1117">
        <v>17</v>
      </c>
      <c r="I1117" s="20">
        <v>0.2857142857142857</v>
      </c>
      <c r="J1117" s="22">
        <f>2/7</f>
        <v>0.2857142857142857</v>
      </c>
      <c r="K1117" t="str">
        <f>VLOOKUP(A1117,MasterTutor!A:D,4,FALSE)</f>
        <v>Advanced</v>
      </c>
      <c r="L1117" t="str">
        <f>VLOOKUP(A1117,MasterTutor!A:D,3,FALSE)</f>
        <v>Professional</v>
      </c>
      <c r="M1117" t="str">
        <f>VLOOKUP(A1117,MasterTutor!A:D,2,FALSE)</f>
        <v>Ian Plamondon</v>
      </c>
    </row>
    <row r="1118" spans="1:13" hidden="1" x14ac:dyDescent="0.2">
      <c r="A1118" t="s">
        <v>285</v>
      </c>
      <c r="B1118" t="s">
        <v>14</v>
      </c>
      <c r="C1118" s="52">
        <v>1.0319</v>
      </c>
      <c r="D1118" s="52">
        <v>1.0772999999999999</v>
      </c>
      <c r="E1118" s="52">
        <v>0.96402877697841705</v>
      </c>
      <c r="F1118" s="52">
        <v>0.77419354838709598</v>
      </c>
      <c r="G1118" s="52">
        <v>0.24137931034482701</v>
      </c>
      <c r="H1118">
        <v>12</v>
      </c>
      <c r="I1118" s="20" t="s">
        <v>254</v>
      </c>
      <c r="J1118" s="22">
        <v>0.5</v>
      </c>
      <c r="K1118" t="str">
        <f>VLOOKUP(A1118,MasterTutor!A:D,4,FALSE)</f>
        <v>Advanced</v>
      </c>
      <c r="L1118" t="str">
        <f>VLOOKUP(A1118,MasterTutor!A:D,3,FALSE)</f>
        <v>Professional</v>
      </c>
      <c r="M1118" t="str">
        <f>VLOOKUP(A1118,MasterTutor!A:D,2,FALSE)</f>
        <v>Ian Plamondon</v>
      </c>
    </row>
    <row r="1119" spans="1:13" hidden="1" x14ac:dyDescent="0.2">
      <c r="A1119" t="s">
        <v>285</v>
      </c>
      <c r="B1119" t="s">
        <v>16</v>
      </c>
      <c r="C1119" s="52">
        <v>0.96</v>
      </c>
      <c r="D1119" s="52">
        <v>1.0900000000000001</v>
      </c>
      <c r="E1119" s="52">
        <v>0.99</v>
      </c>
      <c r="F1119" s="52">
        <v>0.99</v>
      </c>
      <c r="G1119" s="52">
        <v>0.15</v>
      </c>
      <c r="H1119">
        <v>15</v>
      </c>
      <c r="I1119" s="23">
        <v>45661</v>
      </c>
      <c r="J1119" s="24">
        <v>0.25</v>
      </c>
      <c r="K1119" t="str">
        <f>VLOOKUP(A1119,MasterTutor!A:D,4,FALSE)</f>
        <v>Advanced</v>
      </c>
      <c r="L1119" t="str">
        <f>VLOOKUP(A1119,MasterTutor!A:D,3,FALSE)</f>
        <v>Professional</v>
      </c>
      <c r="M1119" t="str">
        <f>VLOOKUP(A1119,MasterTutor!A:D,2,FALSE)</f>
        <v>Ian Plamondon</v>
      </c>
    </row>
    <row r="1120" spans="1:13" hidden="1" x14ac:dyDescent="0.2">
      <c r="A1120" t="s">
        <v>285</v>
      </c>
      <c r="B1120" t="s">
        <v>17</v>
      </c>
      <c r="C1120" s="52">
        <v>0.53</v>
      </c>
      <c r="D1120" s="52">
        <v>1.1599999999999999</v>
      </c>
      <c r="E1120" s="52">
        <v>0.97</v>
      </c>
      <c r="F1120" s="52">
        <v>1</v>
      </c>
      <c r="G1120" s="52">
        <v>0.64</v>
      </c>
      <c r="H1120">
        <v>3</v>
      </c>
      <c r="I1120" s="20" t="s">
        <v>19</v>
      </c>
      <c r="J1120" s="22">
        <v>0.67</v>
      </c>
      <c r="K1120" t="str">
        <f>VLOOKUP(A1120,MasterTutor!A:D,4,FALSE)</f>
        <v>Advanced</v>
      </c>
      <c r="L1120" t="str">
        <f>VLOOKUP(A1120,MasterTutor!A:D,3,FALSE)</f>
        <v>Professional</v>
      </c>
      <c r="M1120" t="str">
        <f>VLOOKUP(A1120,MasterTutor!A:D,2,FALSE)</f>
        <v>Ian Plamondon</v>
      </c>
    </row>
    <row r="1121" spans="1:13" hidden="1" x14ac:dyDescent="0.2">
      <c r="A1121" t="s">
        <v>285</v>
      </c>
      <c r="B1121" t="s">
        <v>18</v>
      </c>
      <c r="C1121" s="52">
        <v>0.55000000000000004</v>
      </c>
      <c r="D1121" s="52">
        <v>1.07</v>
      </c>
      <c r="E1121" s="52">
        <v>0.97</v>
      </c>
      <c r="F1121" s="52">
        <v>0.79</v>
      </c>
      <c r="G1121" s="52">
        <v>0.68</v>
      </c>
      <c r="H1121">
        <v>2</v>
      </c>
      <c r="I1121" s="20">
        <v>1</v>
      </c>
      <c r="J1121" s="22">
        <f>I1121</f>
        <v>1</v>
      </c>
      <c r="K1121" t="str">
        <f>VLOOKUP(A1121,MasterTutor!A:D,4,FALSE)</f>
        <v>Advanced</v>
      </c>
      <c r="L1121" t="str">
        <f>VLOOKUP(A1121,MasterTutor!A:D,3,FALSE)</f>
        <v>Professional</v>
      </c>
      <c r="M1121" t="str">
        <f>VLOOKUP(A1121,MasterTutor!A:D,2,FALSE)</f>
        <v>Ian Plamondon</v>
      </c>
    </row>
    <row r="1122" spans="1:13" hidden="1" x14ac:dyDescent="0.2">
      <c r="A1122" t="s">
        <v>285</v>
      </c>
      <c r="B1122" t="s">
        <v>20</v>
      </c>
      <c r="C1122" s="52">
        <v>0.92</v>
      </c>
      <c r="D1122" s="52">
        <v>1.06</v>
      </c>
      <c r="E1122" s="52">
        <v>0.99</v>
      </c>
      <c r="F1122" s="52">
        <v>1</v>
      </c>
      <c r="G1122" s="52">
        <v>0.57999999999999996</v>
      </c>
      <c r="H1122">
        <v>6</v>
      </c>
      <c r="I1122" s="20" t="s">
        <v>286</v>
      </c>
      <c r="J1122" s="22">
        <v>0.22</v>
      </c>
      <c r="K1122" t="str">
        <f>VLOOKUP(A1122,MasterTutor!A:D,4,FALSE)</f>
        <v>Advanced</v>
      </c>
      <c r="L1122" t="str">
        <f>VLOOKUP(A1122,MasterTutor!A:D,3,FALSE)</f>
        <v>Professional</v>
      </c>
      <c r="M1122" t="str">
        <f>VLOOKUP(A1122,MasterTutor!A:D,2,FALSE)</f>
        <v>Ian Plamondon</v>
      </c>
    </row>
    <row r="1123" spans="1:13" hidden="1" x14ac:dyDescent="0.2">
      <c r="A1123" t="s">
        <v>285</v>
      </c>
      <c r="B1123" t="s">
        <v>21</v>
      </c>
      <c r="C1123" s="52">
        <v>0.9</v>
      </c>
      <c r="D1123" s="52">
        <v>1.04</v>
      </c>
      <c r="E1123" s="52">
        <v>0.99</v>
      </c>
      <c r="F1123" s="52">
        <v>1</v>
      </c>
      <c r="G1123" s="52">
        <v>0</v>
      </c>
      <c r="H1123">
        <v>10</v>
      </c>
      <c r="I1123" s="20" t="s">
        <v>49</v>
      </c>
      <c r="J1123" s="22">
        <v>0.63</v>
      </c>
      <c r="K1123" t="str">
        <f>VLOOKUP(A1123,MasterTutor!A:D,4,FALSE)</f>
        <v>Advanced</v>
      </c>
      <c r="L1123" t="str">
        <f>VLOOKUP(A1123,MasterTutor!A:D,3,FALSE)</f>
        <v>Professional</v>
      </c>
      <c r="M1123" t="str">
        <f>VLOOKUP(A1123,MasterTutor!A:D,2,FALSE)</f>
        <v>Ian Plamondon</v>
      </c>
    </row>
    <row r="1124" spans="1:13" hidden="1" x14ac:dyDescent="0.2">
      <c r="A1124" t="s">
        <v>285</v>
      </c>
      <c r="B1124" t="s">
        <v>22</v>
      </c>
      <c r="C1124" s="52">
        <v>0.89</v>
      </c>
      <c r="D1124" s="52">
        <v>1.05</v>
      </c>
      <c r="E1124" s="52">
        <v>0.98</v>
      </c>
      <c r="F1124" s="52">
        <v>0.96</v>
      </c>
      <c r="G1124" s="52">
        <v>0.28000000000000003</v>
      </c>
      <c r="H1124">
        <v>6</v>
      </c>
      <c r="I1124" s="20" t="s">
        <v>27</v>
      </c>
      <c r="J1124" s="22">
        <v>0.33</v>
      </c>
      <c r="K1124" t="str">
        <f>VLOOKUP(A1124,MasterTutor!A:D,4,FALSE)</f>
        <v>Advanced</v>
      </c>
      <c r="L1124" t="str">
        <f>VLOOKUP(A1124,MasterTutor!A:D,3,FALSE)</f>
        <v>Professional</v>
      </c>
      <c r="M1124" t="str">
        <f>VLOOKUP(A1124,MasterTutor!A:D,2,FALSE)</f>
        <v>Ian Plamondon</v>
      </c>
    </row>
    <row r="1125" spans="1:13" hidden="1" x14ac:dyDescent="0.2">
      <c r="A1125" t="s">
        <v>287</v>
      </c>
      <c r="B1125" t="s">
        <v>17</v>
      </c>
      <c r="C1125" s="52">
        <v>0.02</v>
      </c>
      <c r="D1125" s="52">
        <v>0.63</v>
      </c>
      <c r="E1125" s="52">
        <v>1</v>
      </c>
      <c r="F1125" s="52">
        <v>0.5</v>
      </c>
      <c r="G1125" s="52">
        <v>1</v>
      </c>
      <c r="H1125" t="e">
        <v>#N/A</v>
      </c>
      <c r="I1125" s="20">
        <v>0</v>
      </c>
      <c r="J1125" s="22">
        <f>I1125</f>
        <v>0</v>
      </c>
      <c r="K1125" t="e">
        <f>VLOOKUP(A1125,MasterTutor!A:D,4,FALSE)</f>
        <v>#N/A</v>
      </c>
      <c r="L1125" t="e">
        <f>VLOOKUP(A1125,MasterTutor!A:D,3,FALSE)</f>
        <v>#N/A</v>
      </c>
      <c r="M1125" t="e">
        <f>VLOOKUP(A1125,MasterTutor!A:D,2,FALSE)</f>
        <v>#N/A</v>
      </c>
    </row>
    <row r="1126" spans="1:13" hidden="1" x14ac:dyDescent="0.2">
      <c r="A1126" t="s">
        <v>287</v>
      </c>
      <c r="B1126" t="s">
        <v>18</v>
      </c>
      <c r="C1126" s="52">
        <v>0.35</v>
      </c>
      <c r="D1126" s="52">
        <v>0.72</v>
      </c>
      <c r="E1126" s="52">
        <v>1</v>
      </c>
      <c r="F1126" s="52">
        <v>0.25</v>
      </c>
      <c r="G1126" s="52">
        <v>0.75</v>
      </c>
      <c r="H1126">
        <v>1</v>
      </c>
      <c r="I1126" s="20">
        <v>0</v>
      </c>
      <c r="J1126" s="22">
        <f>I1126</f>
        <v>0</v>
      </c>
      <c r="K1126" t="e">
        <f>VLOOKUP(A1126,MasterTutor!A:D,4,FALSE)</f>
        <v>#N/A</v>
      </c>
      <c r="L1126" t="e">
        <f>VLOOKUP(A1126,MasterTutor!A:D,3,FALSE)</f>
        <v>#N/A</v>
      </c>
      <c r="M1126" t="e">
        <f>VLOOKUP(A1126,MasterTutor!A:D,2,FALSE)</f>
        <v>#N/A</v>
      </c>
    </row>
    <row r="1127" spans="1:13" x14ac:dyDescent="0.2">
      <c r="A1127" t="s">
        <v>288</v>
      </c>
      <c r="B1127" t="s">
        <v>9158</v>
      </c>
      <c r="C1127" s="52">
        <v>0.32</v>
      </c>
      <c r="D1127" s="52">
        <v>1.1499999999999999</v>
      </c>
      <c r="E1127" s="52">
        <v>1</v>
      </c>
      <c r="F1127" s="52">
        <v>1</v>
      </c>
      <c r="G1127" s="52">
        <v>1</v>
      </c>
      <c r="H1127">
        <v>0</v>
      </c>
      <c r="I1127" s="20"/>
      <c r="J1127" s="22"/>
      <c r="K1127" t="str">
        <f>VLOOKUP(A1127,MasterTutor!A:D,4,FALSE)</f>
        <v>Distinguished</v>
      </c>
      <c r="L1127" t="str">
        <f>VLOOKUP(A1127,MasterTutor!A:D,3,FALSE)</f>
        <v>Adjunct</v>
      </c>
      <c r="M1127" t="str">
        <f>VLOOKUP(A1127,MasterTutor!A:D,2,FALSE)</f>
        <v>Annelies de Groot</v>
      </c>
    </row>
    <row r="1128" spans="1:13" hidden="1" x14ac:dyDescent="0.2">
      <c r="A1128" t="s">
        <v>288</v>
      </c>
      <c r="B1128" t="s">
        <v>14</v>
      </c>
      <c r="C1128" s="52">
        <v>0.5625</v>
      </c>
      <c r="D1128" s="52">
        <v>1.1601999999999999</v>
      </c>
      <c r="E1128" s="52">
        <v>1</v>
      </c>
      <c r="F1128" s="52">
        <v>1</v>
      </c>
      <c r="G1128" s="52">
        <v>0.66666666666666596</v>
      </c>
      <c r="H1128">
        <v>0</v>
      </c>
      <c r="I1128" s="20"/>
      <c r="J1128" s="22"/>
      <c r="K1128" t="str">
        <f>VLOOKUP(A1128,MasterTutor!A:D,4,FALSE)</f>
        <v>Distinguished</v>
      </c>
      <c r="L1128" t="str">
        <f>VLOOKUP(A1128,MasterTutor!A:D,3,FALSE)</f>
        <v>Adjunct</v>
      </c>
      <c r="M1128" t="str">
        <f>VLOOKUP(A1128,MasterTutor!A:D,2,FALSE)</f>
        <v>Annelies de Groot</v>
      </c>
    </row>
    <row r="1129" spans="1:13" hidden="1" x14ac:dyDescent="0.2">
      <c r="A1129" t="s">
        <v>288</v>
      </c>
      <c r="B1129" t="s">
        <v>14</v>
      </c>
      <c r="C1129" s="52">
        <v>0.5625</v>
      </c>
      <c r="D1129" s="52">
        <v>1.1601999999999999</v>
      </c>
      <c r="E1129" s="52">
        <v>1</v>
      </c>
      <c r="F1129" s="52">
        <v>1</v>
      </c>
      <c r="G1129" s="52">
        <v>0.66666666666666596</v>
      </c>
      <c r="H1129">
        <v>0</v>
      </c>
      <c r="J1129" s="19"/>
      <c r="K1129" t="str">
        <f>VLOOKUP(A1129,MasterTutor!A:D,4,FALSE)</f>
        <v>Distinguished</v>
      </c>
      <c r="L1129" t="str">
        <f>VLOOKUP(A1129,MasterTutor!A:D,3,FALSE)</f>
        <v>Adjunct</v>
      </c>
      <c r="M1129" t="str">
        <f>VLOOKUP(A1129,MasterTutor!A:D,2,FALSE)</f>
        <v>Annelies de Groot</v>
      </c>
    </row>
    <row r="1130" spans="1:13" hidden="1" x14ac:dyDescent="0.2">
      <c r="A1130" t="s">
        <v>288</v>
      </c>
      <c r="B1130" t="s">
        <v>16</v>
      </c>
      <c r="C1130" s="52">
        <v>0.48</v>
      </c>
      <c r="D1130" s="52">
        <v>1.1399999999999999</v>
      </c>
      <c r="E1130" s="52">
        <v>0.95</v>
      </c>
      <c r="F1130" s="52">
        <v>1</v>
      </c>
      <c r="G1130" s="52">
        <v>1</v>
      </c>
      <c r="H1130">
        <v>0</v>
      </c>
      <c r="I1130" s="23">
        <v>45659</v>
      </c>
      <c r="J1130" s="22">
        <v>0.5</v>
      </c>
      <c r="K1130" t="str">
        <f>VLOOKUP(A1130,MasterTutor!A:D,4,FALSE)</f>
        <v>Distinguished</v>
      </c>
      <c r="L1130" t="str">
        <f>VLOOKUP(A1130,MasterTutor!A:D,3,FALSE)</f>
        <v>Adjunct</v>
      </c>
      <c r="M1130" t="str">
        <f>VLOOKUP(A1130,MasterTutor!A:D,2,FALSE)</f>
        <v>Annelies de Groot</v>
      </c>
    </row>
    <row r="1131" spans="1:13" hidden="1" x14ac:dyDescent="0.2">
      <c r="A1131" t="s">
        <v>288</v>
      </c>
      <c r="B1131" t="s">
        <v>17</v>
      </c>
      <c r="C1131" s="52">
        <v>0.5</v>
      </c>
      <c r="D1131" s="52">
        <v>1.47</v>
      </c>
      <c r="E1131" s="52">
        <v>1</v>
      </c>
      <c r="F1131" s="52">
        <v>1</v>
      </c>
      <c r="G1131" s="52">
        <v>0.67</v>
      </c>
      <c r="H1131">
        <v>4</v>
      </c>
      <c r="J1131" s="19"/>
      <c r="K1131" t="str">
        <f>VLOOKUP(A1131,MasterTutor!A:D,4,FALSE)</f>
        <v>Distinguished</v>
      </c>
      <c r="L1131" t="str">
        <f>VLOOKUP(A1131,MasterTutor!A:D,3,FALSE)</f>
        <v>Adjunct</v>
      </c>
      <c r="M1131" t="str">
        <f>VLOOKUP(A1131,MasterTutor!A:D,2,FALSE)</f>
        <v>Annelies de Groot</v>
      </c>
    </row>
    <row r="1132" spans="1:13" hidden="1" x14ac:dyDescent="0.2">
      <c r="A1132" t="s">
        <v>288</v>
      </c>
      <c r="B1132" t="s">
        <v>18</v>
      </c>
      <c r="C1132" s="52">
        <v>0.23</v>
      </c>
      <c r="D1132" s="52">
        <v>1.47</v>
      </c>
      <c r="E1132" s="52">
        <v>1</v>
      </c>
      <c r="F1132" s="52">
        <v>1</v>
      </c>
      <c r="G1132" s="52">
        <v>0.6</v>
      </c>
      <c r="H1132">
        <v>1</v>
      </c>
      <c r="J1132" s="19"/>
      <c r="K1132" t="str">
        <f>VLOOKUP(A1132,MasterTutor!A:D,4,FALSE)</f>
        <v>Distinguished</v>
      </c>
      <c r="L1132" t="str">
        <f>VLOOKUP(A1132,MasterTutor!A:D,3,FALSE)</f>
        <v>Adjunct</v>
      </c>
      <c r="M1132" t="str">
        <f>VLOOKUP(A1132,MasterTutor!A:D,2,FALSE)</f>
        <v>Annelies de Groot</v>
      </c>
    </row>
    <row r="1133" spans="1:13" hidden="1" x14ac:dyDescent="0.2">
      <c r="A1133" t="s">
        <v>288</v>
      </c>
      <c r="B1133" t="s">
        <v>20</v>
      </c>
      <c r="C1133" s="52">
        <v>0.35</v>
      </c>
      <c r="D1133" s="52">
        <v>1.25</v>
      </c>
      <c r="E1133" s="52">
        <v>0.94</v>
      </c>
      <c r="F1133" s="52">
        <v>1</v>
      </c>
      <c r="G1133" s="52">
        <v>0.5</v>
      </c>
      <c r="H1133" t="e">
        <v>#N/A</v>
      </c>
      <c r="J1133" s="19"/>
      <c r="K1133" t="str">
        <f>VLOOKUP(A1133,MasterTutor!A:D,4,FALSE)</f>
        <v>Distinguished</v>
      </c>
      <c r="L1133" t="str">
        <f>VLOOKUP(A1133,MasterTutor!A:D,3,FALSE)</f>
        <v>Adjunct</v>
      </c>
      <c r="M1133" t="str">
        <f>VLOOKUP(A1133,MasterTutor!A:D,2,FALSE)</f>
        <v>Annelies de Groot</v>
      </c>
    </row>
    <row r="1134" spans="1:13" hidden="1" x14ac:dyDescent="0.2">
      <c r="A1134" t="s">
        <v>288</v>
      </c>
      <c r="B1134" t="s">
        <v>21</v>
      </c>
      <c r="C1134" s="52">
        <v>0.56000000000000005</v>
      </c>
      <c r="D1134" s="52">
        <v>1.22</v>
      </c>
      <c r="E1134" s="52">
        <v>0.96</v>
      </c>
      <c r="F1134" s="52">
        <v>1</v>
      </c>
      <c r="G1134" s="52">
        <v>0</v>
      </c>
      <c r="H1134">
        <v>0</v>
      </c>
      <c r="I1134" s="21"/>
      <c r="J1134" s="19"/>
      <c r="K1134" t="str">
        <f>VLOOKUP(A1134,MasterTutor!A:D,4,FALSE)</f>
        <v>Distinguished</v>
      </c>
      <c r="L1134" t="str">
        <f>VLOOKUP(A1134,MasterTutor!A:D,3,FALSE)</f>
        <v>Adjunct</v>
      </c>
      <c r="M1134" t="str">
        <f>VLOOKUP(A1134,MasterTutor!A:D,2,FALSE)</f>
        <v>Annelies de Groot</v>
      </c>
    </row>
    <row r="1135" spans="1:13" hidden="1" x14ac:dyDescent="0.2">
      <c r="A1135" t="s">
        <v>288</v>
      </c>
      <c r="B1135" t="s">
        <v>22</v>
      </c>
      <c r="C1135" s="52">
        <v>0.77</v>
      </c>
      <c r="D1135" s="52">
        <v>1.28</v>
      </c>
      <c r="E1135" s="52">
        <v>1</v>
      </c>
      <c r="F1135" s="52">
        <v>0.85</v>
      </c>
      <c r="G1135" s="52">
        <v>0.75</v>
      </c>
      <c r="H1135">
        <v>1</v>
      </c>
      <c r="I1135" s="20" t="s">
        <v>34</v>
      </c>
      <c r="J1135" s="22">
        <v>0</v>
      </c>
      <c r="K1135" t="str">
        <f>VLOOKUP(A1135,MasterTutor!A:D,4,FALSE)</f>
        <v>Distinguished</v>
      </c>
      <c r="L1135" t="str">
        <f>VLOOKUP(A1135,MasterTutor!A:D,3,FALSE)</f>
        <v>Adjunct</v>
      </c>
      <c r="M1135" t="str">
        <f>VLOOKUP(A1135,MasterTutor!A:D,2,FALSE)</f>
        <v>Annelies de Groot</v>
      </c>
    </row>
    <row r="1136" spans="1:13" x14ac:dyDescent="0.2">
      <c r="A1136" t="s">
        <v>289</v>
      </c>
      <c r="B1136" t="s">
        <v>9158</v>
      </c>
      <c r="C1136" s="52">
        <v>0.48</v>
      </c>
      <c r="D1136" s="52">
        <v>0.9</v>
      </c>
      <c r="E1136" s="52">
        <v>1</v>
      </c>
      <c r="F1136" s="52">
        <v>0.86</v>
      </c>
      <c r="G1136" s="52">
        <v>1</v>
      </c>
      <c r="H1136">
        <v>8</v>
      </c>
      <c r="I1136" s="20">
        <v>1</v>
      </c>
      <c r="J1136" s="22">
        <v>1</v>
      </c>
      <c r="K1136" t="str">
        <f>VLOOKUP(A1136,MasterTutor!A:D,4,FALSE)</f>
        <v>Distinguished</v>
      </c>
      <c r="L1136" t="str">
        <f>VLOOKUP(A1136,MasterTutor!A:D,3,FALSE)</f>
        <v>Professional</v>
      </c>
      <c r="M1136" t="str">
        <f>VLOOKUP(A1136,MasterTutor!A:D,2,FALSE)</f>
        <v>Annelies de Groot</v>
      </c>
    </row>
    <row r="1137" spans="1:13" hidden="1" x14ac:dyDescent="0.2">
      <c r="A1137" t="s">
        <v>289</v>
      </c>
      <c r="B1137" t="s">
        <v>14</v>
      </c>
      <c r="C1137" s="52">
        <v>0.68330000000000002</v>
      </c>
      <c r="D1137" s="52">
        <v>1.0575999999999901</v>
      </c>
      <c r="E1137" s="52">
        <v>1</v>
      </c>
      <c r="F1137" s="52">
        <v>0.98214285714285698</v>
      </c>
      <c r="G1137" s="52">
        <v>0.85714285714285698</v>
      </c>
      <c r="H1137">
        <v>0</v>
      </c>
      <c r="I1137" s="20" t="s">
        <v>23</v>
      </c>
      <c r="J1137" s="22">
        <v>1</v>
      </c>
      <c r="K1137" t="str">
        <f>VLOOKUP(A1137,MasterTutor!A:D,4,FALSE)</f>
        <v>Distinguished</v>
      </c>
      <c r="L1137" t="str">
        <f>VLOOKUP(A1137,MasterTutor!A:D,3,FALSE)</f>
        <v>Professional</v>
      </c>
      <c r="M1137" t="str">
        <f>VLOOKUP(A1137,MasterTutor!A:D,2,FALSE)</f>
        <v>Annelies de Groot</v>
      </c>
    </row>
    <row r="1138" spans="1:13" hidden="1" x14ac:dyDescent="0.2">
      <c r="A1138" t="s">
        <v>289</v>
      </c>
      <c r="B1138" t="s">
        <v>16</v>
      </c>
      <c r="C1138" s="52">
        <v>0.63</v>
      </c>
      <c r="D1138" s="52">
        <v>1.04</v>
      </c>
      <c r="E1138" s="52">
        <v>1</v>
      </c>
      <c r="F1138" s="52">
        <v>1</v>
      </c>
      <c r="G1138" s="52">
        <v>0.93</v>
      </c>
      <c r="H1138">
        <v>1</v>
      </c>
      <c r="I1138" s="23">
        <v>45658</v>
      </c>
      <c r="J1138" s="22">
        <v>1</v>
      </c>
      <c r="K1138" t="str">
        <f>VLOOKUP(A1138,MasterTutor!A:D,4,FALSE)</f>
        <v>Distinguished</v>
      </c>
      <c r="L1138" t="str">
        <f>VLOOKUP(A1138,MasterTutor!A:D,3,FALSE)</f>
        <v>Professional</v>
      </c>
      <c r="M1138" t="str">
        <f>VLOOKUP(A1138,MasterTutor!A:D,2,FALSE)</f>
        <v>Annelies de Groot</v>
      </c>
    </row>
    <row r="1139" spans="1:13" hidden="1" x14ac:dyDescent="0.2">
      <c r="A1139" t="s">
        <v>289</v>
      </c>
      <c r="B1139" t="s">
        <v>17</v>
      </c>
      <c r="C1139" s="52">
        <v>0.81</v>
      </c>
      <c r="D1139" s="52">
        <v>1.04</v>
      </c>
      <c r="E1139" s="52">
        <v>1</v>
      </c>
      <c r="F1139" s="52">
        <v>0.95</v>
      </c>
      <c r="G1139" s="52">
        <v>0.86</v>
      </c>
      <c r="H1139">
        <v>4</v>
      </c>
      <c r="I1139" s="20" t="s">
        <v>33</v>
      </c>
      <c r="J1139" s="22">
        <v>0.75</v>
      </c>
      <c r="K1139" t="str">
        <f>VLOOKUP(A1139,MasterTutor!A:D,4,FALSE)</f>
        <v>Distinguished</v>
      </c>
      <c r="L1139" t="str">
        <f>VLOOKUP(A1139,MasterTutor!A:D,3,FALSE)</f>
        <v>Professional</v>
      </c>
      <c r="M1139" t="str">
        <f>VLOOKUP(A1139,MasterTutor!A:D,2,FALSE)</f>
        <v>Annelies de Groot</v>
      </c>
    </row>
    <row r="1140" spans="1:13" hidden="1" x14ac:dyDescent="0.2">
      <c r="A1140" t="s">
        <v>289</v>
      </c>
      <c r="B1140" t="s">
        <v>18</v>
      </c>
      <c r="C1140" s="52">
        <v>0.32</v>
      </c>
      <c r="D1140" s="52">
        <v>0.84</v>
      </c>
      <c r="E1140" s="52">
        <v>1</v>
      </c>
      <c r="F1140" s="52">
        <v>0.69</v>
      </c>
      <c r="G1140" s="52">
        <v>0.64</v>
      </c>
      <c r="H1140">
        <v>4</v>
      </c>
      <c r="I1140" s="20">
        <v>1</v>
      </c>
      <c r="J1140" s="22">
        <f>I1140</f>
        <v>1</v>
      </c>
      <c r="K1140" t="str">
        <f>VLOOKUP(A1140,MasterTutor!A:D,4,FALSE)</f>
        <v>Distinguished</v>
      </c>
      <c r="L1140" t="str">
        <f>VLOOKUP(A1140,MasterTutor!A:D,3,FALSE)</f>
        <v>Professional</v>
      </c>
      <c r="M1140" t="str">
        <f>VLOOKUP(A1140,MasterTutor!A:D,2,FALSE)</f>
        <v>Annelies de Groot</v>
      </c>
    </row>
    <row r="1141" spans="1:13" hidden="1" x14ac:dyDescent="0.2">
      <c r="A1141" t="s">
        <v>289</v>
      </c>
      <c r="B1141" t="s">
        <v>20</v>
      </c>
      <c r="C1141" s="52">
        <v>0.55000000000000004</v>
      </c>
      <c r="D1141" s="52">
        <v>0.99</v>
      </c>
      <c r="E1141" s="52">
        <v>1</v>
      </c>
      <c r="F1141" s="52">
        <v>0.98</v>
      </c>
      <c r="G1141" s="52">
        <v>0.5</v>
      </c>
      <c r="H1141">
        <v>6</v>
      </c>
      <c r="J1141" s="19"/>
      <c r="K1141" t="str">
        <f>VLOOKUP(A1141,MasterTutor!A:D,4,FALSE)</f>
        <v>Distinguished</v>
      </c>
      <c r="L1141" t="str">
        <f>VLOOKUP(A1141,MasterTutor!A:D,3,FALSE)</f>
        <v>Professional</v>
      </c>
      <c r="M1141" t="str">
        <f>VLOOKUP(A1141,MasterTutor!A:D,2,FALSE)</f>
        <v>Annelies de Groot</v>
      </c>
    </row>
    <row r="1142" spans="1:13" hidden="1" x14ac:dyDescent="0.2">
      <c r="A1142" t="s">
        <v>289</v>
      </c>
      <c r="B1142" t="s">
        <v>21</v>
      </c>
      <c r="C1142" s="52">
        <v>0.46</v>
      </c>
      <c r="D1142" s="52">
        <v>1.0900000000000001</v>
      </c>
      <c r="E1142" s="52">
        <v>1</v>
      </c>
      <c r="F1142" s="52">
        <v>1</v>
      </c>
      <c r="G1142" s="52">
        <v>0.82</v>
      </c>
      <c r="H1142">
        <v>1</v>
      </c>
      <c r="I1142" s="20" t="s">
        <v>37</v>
      </c>
      <c r="J1142" s="22">
        <v>0.66</v>
      </c>
      <c r="K1142" t="str">
        <f>VLOOKUP(A1142,MasterTutor!A:D,4,FALSE)</f>
        <v>Distinguished</v>
      </c>
      <c r="L1142" t="str">
        <f>VLOOKUP(A1142,MasterTutor!A:D,3,FALSE)</f>
        <v>Professional</v>
      </c>
      <c r="M1142" t="str">
        <f>VLOOKUP(A1142,MasterTutor!A:D,2,FALSE)</f>
        <v>Annelies de Groot</v>
      </c>
    </row>
    <row r="1143" spans="1:13" hidden="1" x14ac:dyDescent="0.2">
      <c r="A1143" t="s">
        <v>289</v>
      </c>
      <c r="B1143" t="s">
        <v>22</v>
      </c>
      <c r="C1143" s="52">
        <v>0.73</v>
      </c>
      <c r="D1143" s="52">
        <v>1.03</v>
      </c>
      <c r="E1143" s="52">
        <v>1</v>
      </c>
      <c r="F1143" s="52">
        <v>0.88</v>
      </c>
      <c r="G1143" s="52">
        <v>0.83</v>
      </c>
      <c r="H1143">
        <v>1</v>
      </c>
      <c r="I1143" s="20" t="s">
        <v>104</v>
      </c>
      <c r="J1143" s="22">
        <v>1</v>
      </c>
      <c r="K1143" t="str">
        <f>VLOOKUP(A1143,MasterTutor!A:D,4,FALSE)</f>
        <v>Distinguished</v>
      </c>
      <c r="L1143" t="str">
        <f>VLOOKUP(A1143,MasterTutor!A:D,3,FALSE)</f>
        <v>Professional</v>
      </c>
      <c r="M1143" t="str">
        <f>VLOOKUP(A1143,MasterTutor!A:D,2,FALSE)</f>
        <v>Annelies de Groot</v>
      </c>
    </row>
    <row r="1144" spans="1:13" x14ac:dyDescent="0.2">
      <c r="A1144" t="s">
        <v>290</v>
      </c>
      <c r="B1144" t="s">
        <v>9158</v>
      </c>
      <c r="C1144" s="52">
        <v>0.49</v>
      </c>
      <c r="D1144" s="52">
        <v>1.1599999999999999</v>
      </c>
      <c r="E1144" s="52">
        <v>1</v>
      </c>
      <c r="F1144" s="52">
        <v>1</v>
      </c>
      <c r="G1144" s="52">
        <v>1</v>
      </c>
      <c r="H1144">
        <v>3</v>
      </c>
      <c r="I1144" s="20"/>
      <c r="J1144" s="22"/>
      <c r="K1144" t="str">
        <f>VLOOKUP(A1144,MasterTutor!A:D,4,FALSE)</f>
        <v>Premium</v>
      </c>
      <c r="L1144" t="str">
        <f>VLOOKUP(A1144,MasterTutor!A:D,3,FALSE)</f>
        <v>Adjunct</v>
      </c>
      <c r="M1144" t="str">
        <f>VLOOKUP(A1144,MasterTutor!A:D,2,FALSE)</f>
        <v>Jessica Milner</v>
      </c>
    </row>
    <row r="1145" spans="1:13" hidden="1" x14ac:dyDescent="0.2">
      <c r="A1145" t="s">
        <v>290</v>
      </c>
      <c r="B1145" t="s">
        <v>14</v>
      </c>
      <c r="C1145" s="52">
        <v>0.8135</v>
      </c>
      <c r="D1145" s="52">
        <v>1.1349</v>
      </c>
      <c r="E1145" s="52">
        <v>1</v>
      </c>
      <c r="F1145" s="52">
        <v>1</v>
      </c>
      <c r="G1145" s="52">
        <v>1</v>
      </c>
      <c r="H1145">
        <v>1</v>
      </c>
      <c r="I1145" s="20"/>
      <c r="J1145" s="22"/>
      <c r="K1145" t="str">
        <f>VLOOKUP(A1145,MasterTutor!A:D,4,FALSE)</f>
        <v>Premium</v>
      </c>
      <c r="L1145" t="str">
        <f>VLOOKUP(A1145,MasterTutor!A:D,3,FALSE)</f>
        <v>Adjunct</v>
      </c>
      <c r="M1145" t="str">
        <f>VLOOKUP(A1145,MasterTutor!A:D,2,FALSE)</f>
        <v>Jessica Milner</v>
      </c>
    </row>
    <row r="1146" spans="1:13" hidden="1" x14ac:dyDescent="0.2">
      <c r="A1146" t="s">
        <v>290</v>
      </c>
      <c r="B1146" t="s">
        <v>14</v>
      </c>
      <c r="C1146" s="52">
        <v>0.8135</v>
      </c>
      <c r="D1146" s="52">
        <v>1.1349</v>
      </c>
      <c r="E1146" s="52">
        <v>1</v>
      </c>
      <c r="F1146" s="52">
        <v>1</v>
      </c>
      <c r="G1146" s="52">
        <v>1</v>
      </c>
      <c r="H1146">
        <v>1</v>
      </c>
      <c r="J1146" s="19"/>
      <c r="K1146" t="str">
        <f>VLOOKUP(A1146,MasterTutor!A:D,4,FALSE)</f>
        <v>Premium</v>
      </c>
      <c r="L1146" t="str">
        <f>VLOOKUP(A1146,MasterTutor!A:D,3,FALSE)</f>
        <v>Adjunct</v>
      </c>
      <c r="M1146" t="str">
        <f>VLOOKUP(A1146,MasterTutor!A:D,2,FALSE)</f>
        <v>Jessica Milner</v>
      </c>
    </row>
    <row r="1147" spans="1:13" hidden="1" x14ac:dyDescent="0.2">
      <c r="A1147" t="s">
        <v>290</v>
      </c>
      <c r="B1147" t="s">
        <v>16</v>
      </c>
      <c r="C1147" s="52">
        <v>0.55000000000000004</v>
      </c>
      <c r="D1147" s="52">
        <v>0.95</v>
      </c>
      <c r="E1147" s="52">
        <v>1</v>
      </c>
      <c r="F1147" s="52">
        <v>1</v>
      </c>
      <c r="G1147" s="52">
        <v>1</v>
      </c>
      <c r="H1147">
        <v>6</v>
      </c>
      <c r="I1147" s="23"/>
      <c r="J1147" s="19"/>
      <c r="K1147" t="str">
        <f>VLOOKUP(A1147,MasterTutor!A:D,4,FALSE)</f>
        <v>Premium</v>
      </c>
      <c r="L1147" t="str">
        <f>VLOOKUP(A1147,MasterTutor!A:D,3,FALSE)</f>
        <v>Adjunct</v>
      </c>
      <c r="M1147" t="str">
        <f>VLOOKUP(A1147,MasterTutor!A:D,2,FALSE)</f>
        <v>Jessica Milner</v>
      </c>
    </row>
    <row r="1148" spans="1:13" hidden="1" x14ac:dyDescent="0.2">
      <c r="A1148" t="s">
        <v>290</v>
      </c>
      <c r="B1148" t="s">
        <v>17</v>
      </c>
      <c r="C1148" s="52">
        <v>0.64</v>
      </c>
      <c r="D1148" s="52">
        <v>1.18</v>
      </c>
      <c r="E1148" s="52">
        <v>1</v>
      </c>
      <c r="F1148" s="52">
        <v>1</v>
      </c>
      <c r="G1148" s="52">
        <v>1</v>
      </c>
      <c r="H1148">
        <v>3</v>
      </c>
      <c r="I1148" s="20">
        <v>1</v>
      </c>
      <c r="J1148" s="22">
        <f>I1148</f>
        <v>1</v>
      </c>
      <c r="K1148" t="str">
        <f>VLOOKUP(A1148,MasterTutor!A:D,4,FALSE)</f>
        <v>Premium</v>
      </c>
      <c r="L1148" t="str">
        <f>VLOOKUP(A1148,MasterTutor!A:D,3,FALSE)</f>
        <v>Adjunct</v>
      </c>
      <c r="M1148" t="str">
        <f>VLOOKUP(A1148,MasterTutor!A:D,2,FALSE)</f>
        <v>Jessica Milner</v>
      </c>
    </row>
    <row r="1149" spans="1:13" hidden="1" x14ac:dyDescent="0.2">
      <c r="A1149" t="s">
        <v>290</v>
      </c>
      <c r="B1149" t="s">
        <v>18</v>
      </c>
      <c r="C1149" s="52">
        <v>0.45</v>
      </c>
      <c r="D1149" s="52">
        <v>0.98</v>
      </c>
      <c r="E1149" s="52">
        <v>1</v>
      </c>
      <c r="F1149" s="52">
        <v>0.96</v>
      </c>
      <c r="G1149" s="52">
        <v>0.92</v>
      </c>
      <c r="H1149">
        <v>2</v>
      </c>
      <c r="I1149" s="20">
        <v>1</v>
      </c>
      <c r="J1149" s="22">
        <f>I1149</f>
        <v>1</v>
      </c>
      <c r="K1149" t="str">
        <f>VLOOKUP(A1149,MasterTutor!A:D,4,FALSE)</f>
        <v>Premium</v>
      </c>
      <c r="L1149" t="str">
        <f>VLOOKUP(A1149,MasterTutor!A:D,3,FALSE)</f>
        <v>Adjunct</v>
      </c>
      <c r="M1149" t="str">
        <f>VLOOKUP(A1149,MasterTutor!A:D,2,FALSE)</f>
        <v>Jessica Milner</v>
      </c>
    </row>
    <row r="1150" spans="1:13" hidden="1" x14ac:dyDescent="0.2">
      <c r="A1150" t="s">
        <v>290</v>
      </c>
      <c r="B1150" t="s">
        <v>20</v>
      </c>
      <c r="C1150" s="52">
        <v>0.6</v>
      </c>
      <c r="D1150" s="52">
        <v>1.1100000000000001</v>
      </c>
      <c r="E1150" s="52">
        <v>1</v>
      </c>
      <c r="F1150" s="52">
        <v>1</v>
      </c>
      <c r="G1150" s="52">
        <v>0.93</v>
      </c>
      <c r="H1150">
        <v>1</v>
      </c>
      <c r="I1150" s="20">
        <v>1</v>
      </c>
      <c r="J1150" s="22">
        <f>I1150</f>
        <v>1</v>
      </c>
      <c r="K1150" t="str">
        <f>VLOOKUP(A1150,MasterTutor!A:D,4,FALSE)</f>
        <v>Premium</v>
      </c>
      <c r="L1150" t="str">
        <f>VLOOKUP(A1150,MasterTutor!A:D,3,FALSE)</f>
        <v>Adjunct</v>
      </c>
      <c r="M1150" t="str">
        <f>VLOOKUP(A1150,MasterTutor!A:D,2,FALSE)</f>
        <v>Jessica Milner</v>
      </c>
    </row>
    <row r="1151" spans="1:13" hidden="1" x14ac:dyDescent="0.2">
      <c r="A1151" t="s">
        <v>290</v>
      </c>
      <c r="B1151" t="s">
        <v>21</v>
      </c>
      <c r="C1151" s="52">
        <v>0.99</v>
      </c>
      <c r="D1151" s="52">
        <v>1.02</v>
      </c>
      <c r="E1151" s="52">
        <v>1</v>
      </c>
      <c r="F1151" s="52">
        <v>1</v>
      </c>
      <c r="G1151" s="52">
        <v>0.87</v>
      </c>
      <c r="H1151">
        <v>1</v>
      </c>
      <c r="I1151" s="20" t="s">
        <v>23</v>
      </c>
      <c r="J1151" s="22">
        <v>1</v>
      </c>
      <c r="K1151" t="str">
        <f>VLOOKUP(A1151,MasterTutor!A:D,4,FALSE)</f>
        <v>Premium</v>
      </c>
      <c r="L1151" t="str">
        <f>VLOOKUP(A1151,MasterTutor!A:D,3,FALSE)</f>
        <v>Adjunct</v>
      </c>
      <c r="M1151" t="str">
        <f>VLOOKUP(A1151,MasterTutor!A:D,2,FALSE)</f>
        <v>Jessica Milner</v>
      </c>
    </row>
    <row r="1152" spans="1:13" hidden="1" x14ac:dyDescent="0.2">
      <c r="A1152" t="s">
        <v>290</v>
      </c>
      <c r="B1152" t="s">
        <v>22</v>
      </c>
      <c r="C1152" s="52">
        <v>1.05</v>
      </c>
      <c r="D1152" s="52">
        <v>1.07</v>
      </c>
      <c r="E1152" s="52">
        <v>0.99</v>
      </c>
      <c r="F1152" s="52">
        <v>0.98</v>
      </c>
      <c r="G1152" s="52">
        <v>1</v>
      </c>
      <c r="H1152">
        <v>6</v>
      </c>
      <c r="I1152" s="21"/>
      <c r="J1152" s="19"/>
      <c r="K1152" t="str">
        <f>VLOOKUP(A1152,MasterTutor!A:D,4,FALSE)</f>
        <v>Premium</v>
      </c>
      <c r="L1152" t="str">
        <f>VLOOKUP(A1152,MasterTutor!A:D,3,FALSE)</f>
        <v>Adjunct</v>
      </c>
      <c r="M1152" t="str">
        <f>VLOOKUP(A1152,MasterTutor!A:D,2,FALSE)</f>
        <v>Jessica Milner</v>
      </c>
    </row>
    <row r="1153" spans="1:13" x14ac:dyDescent="0.2">
      <c r="A1153" t="s">
        <v>291</v>
      </c>
      <c r="B1153" t="s">
        <v>9158</v>
      </c>
      <c r="C1153" s="52">
        <v>0.46</v>
      </c>
      <c r="D1153" s="52">
        <v>1.01</v>
      </c>
      <c r="E1153" s="52">
        <v>1</v>
      </c>
      <c r="F1153" s="52">
        <v>0.93</v>
      </c>
      <c r="G1153" s="52">
        <v>0.81</v>
      </c>
      <c r="H1153">
        <v>0</v>
      </c>
      <c r="I1153" s="20"/>
      <c r="J1153" s="22"/>
      <c r="K1153" t="str">
        <f>VLOOKUP(A1153,MasterTutor!A:D,4,FALSE)</f>
        <v>Distinguished</v>
      </c>
      <c r="L1153" t="str">
        <f>VLOOKUP(A1153,MasterTutor!A:D,3,FALSE)</f>
        <v>Adjunct</v>
      </c>
      <c r="M1153" t="str">
        <f>VLOOKUP(A1153,MasterTutor!A:D,2,FALSE)</f>
        <v>Ian Plamondon</v>
      </c>
    </row>
    <row r="1154" spans="1:13" hidden="1" x14ac:dyDescent="0.2">
      <c r="A1154" t="s">
        <v>291</v>
      </c>
      <c r="B1154" t="s">
        <v>14</v>
      </c>
      <c r="C1154" s="52">
        <v>0.89379999999999904</v>
      </c>
      <c r="D1154" s="52">
        <v>1.1589</v>
      </c>
      <c r="E1154" s="52">
        <v>1</v>
      </c>
      <c r="F1154" s="52">
        <v>0.90566037735849003</v>
      </c>
      <c r="G1154" s="52">
        <v>0.85</v>
      </c>
      <c r="H1154">
        <v>3</v>
      </c>
      <c r="I1154" s="20"/>
      <c r="J1154" s="22"/>
      <c r="K1154" t="str">
        <f>VLOOKUP(A1154,MasterTutor!A:D,4,FALSE)</f>
        <v>Distinguished</v>
      </c>
      <c r="L1154" t="str">
        <f>VLOOKUP(A1154,MasterTutor!A:D,3,FALSE)</f>
        <v>Adjunct</v>
      </c>
      <c r="M1154" t="str">
        <f>VLOOKUP(A1154,MasterTutor!A:D,2,FALSE)</f>
        <v>Ian Plamondon</v>
      </c>
    </row>
    <row r="1155" spans="1:13" hidden="1" x14ac:dyDescent="0.2">
      <c r="A1155" t="s">
        <v>291</v>
      </c>
      <c r="B1155" t="s">
        <v>14</v>
      </c>
      <c r="C1155" s="52">
        <v>0.89379999999999904</v>
      </c>
      <c r="D1155" s="52">
        <v>1.1589</v>
      </c>
      <c r="E1155" s="52">
        <v>1</v>
      </c>
      <c r="F1155" s="52">
        <v>0.90566037735849003</v>
      </c>
      <c r="G1155" s="52">
        <v>0.85</v>
      </c>
      <c r="H1155">
        <v>3</v>
      </c>
      <c r="J1155" s="19"/>
      <c r="K1155" t="str">
        <f>VLOOKUP(A1155,MasterTutor!A:D,4,FALSE)</f>
        <v>Distinguished</v>
      </c>
      <c r="L1155" t="str">
        <f>VLOOKUP(A1155,MasterTutor!A:D,3,FALSE)</f>
        <v>Adjunct</v>
      </c>
      <c r="M1155" t="str">
        <f>VLOOKUP(A1155,MasterTutor!A:D,2,FALSE)</f>
        <v>Ian Plamondon</v>
      </c>
    </row>
    <row r="1156" spans="1:13" hidden="1" x14ac:dyDescent="0.2">
      <c r="A1156" t="s">
        <v>291</v>
      </c>
      <c r="B1156" t="s">
        <v>16</v>
      </c>
      <c r="C1156" s="52">
        <v>0.63</v>
      </c>
      <c r="D1156" s="52">
        <v>1.02</v>
      </c>
      <c r="E1156" s="52">
        <v>1</v>
      </c>
      <c r="F1156" s="52">
        <v>0.95</v>
      </c>
      <c r="G1156" s="52">
        <v>0.86</v>
      </c>
      <c r="H1156">
        <v>0</v>
      </c>
      <c r="I1156" s="23">
        <v>45659</v>
      </c>
      <c r="J1156" s="22">
        <v>0.5</v>
      </c>
      <c r="K1156" t="str">
        <f>VLOOKUP(A1156,MasterTutor!A:D,4,FALSE)</f>
        <v>Distinguished</v>
      </c>
      <c r="L1156" t="str">
        <f>VLOOKUP(A1156,MasterTutor!A:D,3,FALSE)</f>
        <v>Adjunct</v>
      </c>
      <c r="M1156" t="str">
        <f>VLOOKUP(A1156,MasterTutor!A:D,2,FALSE)</f>
        <v>Ian Plamondon</v>
      </c>
    </row>
    <row r="1157" spans="1:13" hidden="1" x14ac:dyDescent="0.2">
      <c r="A1157" t="s">
        <v>291</v>
      </c>
      <c r="B1157" t="s">
        <v>17</v>
      </c>
      <c r="C1157" s="52">
        <v>0.71</v>
      </c>
      <c r="D1157" s="52">
        <v>0.87</v>
      </c>
      <c r="E1157" s="52">
        <v>0.99</v>
      </c>
      <c r="F1157" s="52">
        <v>0.89</v>
      </c>
      <c r="G1157" s="52">
        <v>0.84</v>
      </c>
      <c r="H1157">
        <v>1</v>
      </c>
      <c r="I1157" s="20" t="s">
        <v>33</v>
      </c>
      <c r="J1157" s="22">
        <v>0.75</v>
      </c>
      <c r="K1157" t="str">
        <f>VLOOKUP(A1157,MasterTutor!A:D,4,FALSE)</f>
        <v>Distinguished</v>
      </c>
      <c r="L1157" t="str">
        <f>VLOOKUP(A1157,MasterTutor!A:D,3,FALSE)</f>
        <v>Adjunct</v>
      </c>
      <c r="M1157" t="str">
        <f>VLOOKUP(A1157,MasterTutor!A:D,2,FALSE)</f>
        <v>Ian Plamondon</v>
      </c>
    </row>
    <row r="1158" spans="1:13" hidden="1" x14ac:dyDescent="0.2">
      <c r="A1158" t="s">
        <v>291</v>
      </c>
      <c r="B1158" t="s">
        <v>18</v>
      </c>
      <c r="C1158" s="52">
        <v>0.33</v>
      </c>
      <c r="D1158" s="52">
        <v>0.5</v>
      </c>
      <c r="E1158" s="52">
        <v>1</v>
      </c>
      <c r="F1158" s="52">
        <v>0.89</v>
      </c>
      <c r="G1158" s="52">
        <v>0.79</v>
      </c>
      <c r="H1158">
        <v>5</v>
      </c>
      <c r="I1158" s="20">
        <v>1</v>
      </c>
      <c r="J1158" s="22">
        <f>I1158</f>
        <v>1</v>
      </c>
      <c r="K1158" t="str">
        <f>VLOOKUP(A1158,MasterTutor!A:D,4,FALSE)</f>
        <v>Distinguished</v>
      </c>
      <c r="L1158" t="str">
        <f>VLOOKUP(A1158,MasterTutor!A:D,3,FALSE)</f>
        <v>Adjunct</v>
      </c>
      <c r="M1158" t="str">
        <f>VLOOKUP(A1158,MasterTutor!A:D,2,FALSE)</f>
        <v>Ian Plamondon</v>
      </c>
    </row>
    <row r="1159" spans="1:13" hidden="1" x14ac:dyDescent="0.2">
      <c r="A1159" t="s">
        <v>291</v>
      </c>
      <c r="B1159" t="s">
        <v>20</v>
      </c>
      <c r="C1159" s="52">
        <v>0.65</v>
      </c>
      <c r="D1159" s="52">
        <v>0.96</v>
      </c>
      <c r="E1159" s="52">
        <v>1</v>
      </c>
      <c r="F1159" s="52">
        <v>0.89</v>
      </c>
      <c r="G1159" s="52">
        <v>0.75</v>
      </c>
      <c r="H1159">
        <v>2</v>
      </c>
      <c r="J1159" s="19"/>
      <c r="K1159" t="str">
        <f>VLOOKUP(A1159,MasterTutor!A:D,4,FALSE)</f>
        <v>Distinguished</v>
      </c>
      <c r="L1159" t="str">
        <f>VLOOKUP(A1159,MasterTutor!A:D,3,FALSE)</f>
        <v>Adjunct</v>
      </c>
      <c r="M1159" t="str">
        <f>VLOOKUP(A1159,MasterTutor!A:D,2,FALSE)</f>
        <v>Ian Plamondon</v>
      </c>
    </row>
    <row r="1160" spans="1:13" hidden="1" x14ac:dyDescent="0.2">
      <c r="A1160" t="s">
        <v>291</v>
      </c>
      <c r="B1160" t="s">
        <v>21</v>
      </c>
      <c r="C1160" s="52">
        <v>0.85</v>
      </c>
      <c r="D1160" s="52">
        <v>1.1000000000000001</v>
      </c>
      <c r="E1160" s="52">
        <v>1</v>
      </c>
      <c r="F1160" s="52">
        <v>0.89</v>
      </c>
      <c r="G1160" s="52">
        <v>0.67</v>
      </c>
      <c r="H1160">
        <v>3</v>
      </c>
      <c r="I1160" s="21"/>
      <c r="J1160" s="19"/>
      <c r="K1160" t="str">
        <f>VLOOKUP(A1160,MasterTutor!A:D,4,FALSE)</f>
        <v>Distinguished</v>
      </c>
      <c r="L1160" t="str">
        <f>VLOOKUP(A1160,MasterTutor!A:D,3,FALSE)</f>
        <v>Adjunct</v>
      </c>
      <c r="M1160" t="str">
        <f>VLOOKUP(A1160,MasterTutor!A:D,2,FALSE)</f>
        <v>Ian Plamondon</v>
      </c>
    </row>
    <row r="1161" spans="1:13" hidden="1" x14ac:dyDescent="0.2">
      <c r="A1161" t="s">
        <v>291</v>
      </c>
      <c r="B1161" t="s">
        <v>22</v>
      </c>
      <c r="C1161" s="52">
        <v>0.81</v>
      </c>
      <c r="D1161" s="52">
        <v>1.04</v>
      </c>
      <c r="E1161" s="52">
        <v>1</v>
      </c>
      <c r="F1161" s="52">
        <v>0.9</v>
      </c>
      <c r="G1161" s="52">
        <v>0.61</v>
      </c>
      <c r="H1161">
        <v>4</v>
      </c>
      <c r="I1161" s="21"/>
      <c r="J1161" s="19"/>
      <c r="K1161" t="str">
        <f>VLOOKUP(A1161,MasterTutor!A:D,4,FALSE)</f>
        <v>Distinguished</v>
      </c>
      <c r="L1161" t="str">
        <f>VLOOKUP(A1161,MasterTutor!A:D,3,FALSE)</f>
        <v>Adjunct</v>
      </c>
      <c r="M1161" t="str">
        <f>VLOOKUP(A1161,MasterTutor!A:D,2,FALSE)</f>
        <v>Ian Plamondon</v>
      </c>
    </row>
    <row r="1162" spans="1:13" x14ac:dyDescent="0.2">
      <c r="A1162" t="s">
        <v>292</v>
      </c>
      <c r="B1162" t="s">
        <v>9158</v>
      </c>
      <c r="C1162" s="52">
        <v>0.28999999999999998</v>
      </c>
      <c r="D1162" s="52">
        <v>0.99</v>
      </c>
      <c r="E1162" s="52">
        <v>1</v>
      </c>
      <c r="F1162" s="52">
        <v>1</v>
      </c>
      <c r="G1162" s="52">
        <v>0.67</v>
      </c>
      <c r="H1162">
        <v>1</v>
      </c>
      <c r="I1162" s="20"/>
      <c r="J1162" s="22"/>
      <c r="K1162" t="str">
        <f>VLOOKUP(A1162,MasterTutor!A:D,4,FALSE)</f>
        <v>Premium</v>
      </c>
      <c r="L1162" t="str">
        <f>VLOOKUP(A1162,MasterTutor!A:D,3,FALSE)</f>
        <v>Adjunct</v>
      </c>
      <c r="M1162" t="str">
        <f>VLOOKUP(A1162,MasterTutor!A:D,2,FALSE)</f>
        <v>Ela Cross</v>
      </c>
    </row>
    <row r="1163" spans="1:13" hidden="1" x14ac:dyDescent="0.2">
      <c r="A1163" t="s">
        <v>292</v>
      </c>
      <c r="B1163" t="s">
        <v>14</v>
      </c>
      <c r="C1163" s="52">
        <v>0.55630000000000002</v>
      </c>
      <c r="D1163" s="52">
        <v>1.15359999999999</v>
      </c>
      <c r="E1163" s="52">
        <v>0.97560975609755995</v>
      </c>
      <c r="F1163" s="52">
        <v>0.96774193548387</v>
      </c>
      <c r="G1163" s="52">
        <v>0.90909090909090895</v>
      </c>
      <c r="H1163">
        <v>2</v>
      </c>
      <c r="I1163" s="20"/>
      <c r="J1163" s="22"/>
      <c r="K1163" t="str">
        <f>VLOOKUP(A1163,MasterTutor!A:D,4,FALSE)</f>
        <v>Premium</v>
      </c>
      <c r="L1163" t="str">
        <f>VLOOKUP(A1163,MasterTutor!A:D,3,FALSE)</f>
        <v>Adjunct</v>
      </c>
      <c r="M1163" t="str">
        <f>VLOOKUP(A1163,MasterTutor!A:D,2,FALSE)</f>
        <v>Ela Cross</v>
      </c>
    </row>
    <row r="1164" spans="1:13" hidden="1" x14ac:dyDescent="0.2">
      <c r="A1164" t="s">
        <v>292</v>
      </c>
      <c r="B1164" t="s">
        <v>14</v>
      </c>
      <c r="C1164" s="52">
        <v>0.55630000000000002</v>
      </c>
      <c r="D1164" s="52">
        <v>1.15359999999999</v>
      </c>
      <c r="E1164" s="52">
        <v>0.97560975609755995</v>
      </c>
      <c r="F1164" s="52">
        <v>0.96774193548387</v>
      </c>
      <c r="G1164" s="52">
        <v>0.90909090909090895</v>
      </c>
      <c r="H1164">
        <v>2</v>
      </c>
      <c r="J1164" s="19"/>
      <c r="K1164" t="str">
        <f>VLOOKUP(A1164,MasterTutor!A:D,4,FALSE)</f>
        <v>Premium</v>
      </c>
      <c r="L1164" t="str">
        <f>VLOOKUP(A1164,MasterTutor!A:D,3,FALSE)</f>
        <v>Adjunct</v>
      </c>
      <c r="M1164" t="str">
        <f>VLOOKUP(A1164,MasterTutor!A:D,2,FALSE)</f>
        <v>Ela Cross</v>
      </c>
    </row>
    <row r="1165" spans="1:13" hidden="1" x14ac:dyDescent="0.2">
      <c r="A1165" t="s">
        <v>292</v>
      </c>
      <c r="B1165" t="s">
        <v>16</v>
      </c>
      <c r="C1165" s="52">
        <v>0.42</v>
      </c>
      <c r="D1165" s="52">
        <v>1.1499999999999999</v>
      </c>
      <c r="E1165" s="52">
        <v>1</v>
      </c>
      <c r="F1165" s="52">
        <v>1</v>
      </c>
      <c r="G1165" s="52">
        <v>1</v>
      </c>
      <c r="H1165">
        <v>2</v>
      </c>
      <c r="I1165" s="23">
        <v>45659</v>
      </c>
      <c r="J1165" s="22">
        <v>0.5</v>
      </c>
      <c r="K1165" t="str">
        <f>VLOOKUP(A1165,MasterTutor!A:D,4,FALSE)</f>
        <v>Premium</v>
      </c>
      <c r="L1165" t="str">
        <f>VLOOKUP(A1165,MasterTutor!A:D,3,FALSE)</f>
        <v>Adjunct</v>
      </c>
      <c r="M1165" t="str">
        <f>VLOOKUP(A1165,MasterTutor!A:D,2,FALSE)</f>
        <v>Ela Cross</v>
      </c>
    </row>
    <row r="1166" spans="1:13" hidden="1" x14ac:dyDescent="0.2">
      <c r="A1166" t="s">
        <v>292</v>
      </c>
      <c r="B1166" t="s">
        <v>17</v>
      </c>
      <c r="C1166" s="52">
        <v>0.46</v>
      </c>
      <c r="D1166" s="52">
        <v>1.0900000000000001</v>
      </c>
      <c r="E1166" s="52">
        <v>1</v>
      </c>
      <c r="F1166" s="52">
        <v>1</v>
      </c>
      <c r="G1166" s="52">
        <v>0.8</v>
      </c>
      <c r="H1166">
        <v>0</v>
      </c>
      <c r="J1166" s="19"/>
      <c r="K1166" t="str">
        <f>VLOOKUP(A1166,MasterTutor!A:D,4,FALSE)</f>
        <v>Premium</v>
      </c>
      <c r="L1166" t="str">
        <f>VLOOKUP(A1166,MasterTutor!A:D,3,FALSE)</f>
        <v>Adjunct</v>
      </c>
      <c r="M1166" t="str">
        <f>VLOOKUP(A1166,MasterTutor!A:D,2,FALSE)</f>
        <v>Ela Cross</v>
      </c>
    </row>
    <row r="1167" spans="1:13" hidden="1" x14ac:dyDescent="0.2">
      <c r="A1167" t="s">
        <v>292</v>
      </c>
      <c r="B1167" t="s">
        <v>18</v>
      </c>
      <c r="C1167" s="52">
        <v>0.28999999999999998</v>
      </c>
      <c r="D1167" s="52">
        <v>1.1599999999999999</v>
      </c>
      <c r="E1167" s="52">
        <v>1</v>
      </c>
      <c r="F1167" s="52">
        <v>1</v>
      </c>
      <c r="G1167" s="52">
        <v>0.83</v>
      </c>
      <c r="H1167">
        <v>2</v>
      </c>
      <c r="I1167" s="20">
        <v>0</v>
      </c>
      <c r="J1167" s="22">
        <f>I1167</f>
        <v>0</v>
      </c>
      <c r="K1167" t="str">
        <f>VLOOKUP(A1167,MasterTutor!A:D,4,FALSE)</f>
        <v>Premium</v>
      </c>
      <c r="L1167" t="str">
        <f>VLOOKUP(A1167,MasterTutor!A:D,3,FALSE)</f>
        <v>Adjunct</v>
      </c>
      <c r="M1167" t="str">
        <f>VLOOKUP(A1167,MasterTutor!A:D,2,FALSE)</f>
        <v>Ela Cross</v>
      </c>
    </row>
    <row r="1168" spans="1:13" hidden="1" x14ac:dyDescent="0.2">
      <c r="A1168" t="s">
        <v>292</v>
      </c>
      <c r="B1168" t="s">
        <v>20</v>
      </c>
      <c r="C1168" s="52">
        <v>0.57999999999999996</v>
      </c>
      <c r="D1168" s="52">
        <v>1.08</v>
      </c>
      <c r="E1168" s="52">
        <v>1</v>
      </c>
      <c r="F1168" s="52">
        <v>1</v>
      </c>
      <c r="G1168" s="52">
        <v>0.73</v>
      </c>
      <c r="H1168" t="e">
        <v>#N/A</v>
      </c>
      <c r="I1168" s="20">
        <v>1</v>
      </c>
      <c r="J1168" s="22">
        <f>I1168</f>
        <v>1</v>
      </c>
      <c r="K1168" t="str">
        <f>VLOOKUP(A1168,MasterTutor!A:D,4,FALSE)</f>
        <v>Premium</v>
      </c>
      <c r="L1168" t="str">
        <f>VLOOKUP(A1168,MasterTutor!A:D,3,FALSE)</f>
        <v>Adjunct</v>
      </c>
      <c r="M1168" t="str">
        <f>VLOOKUP(A1168,MasterTutor!A:D,2,FALSE)</f>
        <v>Ela Cross</v>
      </c>
    </row>
    <row r="1169" spans="1:13" hidden="1" x14ac:dyDescent="0.2">
      <c r="A1169" t="s">
        <v>292</v>
      </c>
      <c r="B1169" t="s">
        <v>21</v>
      </c>
      <c r="C1169" s="52">
        <v>0.84</v>
      </c>
      <c r="D1169" s="52">
        <v>1.1299999999999999</v>
      </c>
      <c r="E1169" s="52">
        <v>1</v>
      </c>
      <c r="F1169" s="52">
        <v>1</v>
      </c>
      <c r="G1169" s="52">
        <v>0.77</v>
      </c>
      <c r="H1169">
        <v>0</v>
      </c>
      <c r="I1169" s="20" t="s">
        <v>182</v>
      </c>
      <c r="J1169" s="22">
        <v>0</v>
      </c>
      <c r="K1169" t="str">
        <f>VLOOKUP(A1169,MasterTutor!A:D,4,FALSE)</f>
        <v>Premium</v>
      </c>
      <c r="L1169" t="str">
        <f>VLOOKUP(A1169,MasterTutor!A:D,3,FALSE)</f>
        <v>Adjunct</v>
      </c>
      <c r="M1169" t="str">
        <f>VLOOKUP(A1169,MasterTutor!A:D,2,FALSE)</f>
        <v>Ela Cross</v>
      </c>
    </row>
    <row r="1170" spans="1:13" hidden="1" x14ac:dyDescent="0.2">
      <c r="A1170" t="s">
        <v>292</v>
      </c>
      <c r="B1170" t="s">
        <v>22</v>
      </c>
      <c r="C1170" s="52">
        <v>0.78</v>
      </c>
      <c r="D1170" s="52">
        <v>1.17</v>
      </c>
      <c r="E1170" s="52">
        <v>0.98</v>
      </c>
      <c r="F1170" s="52">
        <v>1</v>
      </c>
      <c r="G1170" s="52">
        <v>0.89</v>
      </c>
      <c r="H1170">
        <v>1</v>
      </c>
      <c r="I1170" s="20" t="s">
        <v>34</v>
      </c>
      <c r="J1170" s="22">
        <v>0</v>
      </c>
      <c r="K1170" t="str">
        <f>VLOOKUP(A1170,MasterTutor!A:D,4,FALSE)</f>
        <v>Premium</v>
      </c>
      <c r="L1170" t="str">
        <f>VLOOKUP(A1170,MasterTutor!A:D,3,FALSE)</f>
        <v>Adjunct</v>
      </c>
      <c r="M1170" t="str">
        <f>VLOOKUP(A1170,MasterTutor!A:D,2,FALSE)</f>
        <v>Ela Cross</v>
      </c>
    </row>
    <row r="1171" spans="1:13" x14ac:dyDescent="0.2">
      <c r="A1171" t="s">
        <v>293</v>
      </c>
      <c r="B1171" t="s">
        <v>9158</v>
      </c>
      <c r="C1171" s="52">
        <v>1.1499999999999999</v>
      </c>
      <c r="D1171" s="52">
        <v>1.04</v>
      </c>
      <c r="E1171" s="52">
        <v>0.95</v>
      </c>
      <c r="F1171" s="52">
        <v>0.95</v>
      </c>
      <c r="G1171" s="52">
        <v>1</v>
      </c>
      <c r="H1171">
        <v>3</v>
      </c>
      <c r="I1171" s="20" t="s">
        <v>51</v>
      </c>
      <c r="J1171" s="22">
        <v>0</v>
      </c>
      <c r="K1171" t="str">
        <f>VLOOKUP(A1171,MasterTutor!A:D,4,FALSE)</f>
        <v>Advanced</v>
      </c>
      <c r="L1171" t="str">
        <f>VLOOKUP(A1171,MasterTutor!A:D,3,FALSE)</f>
        <v>Adjunct</v>
      </c>
      <c r="M1171" t="str">
        <f>VLOOKUP(A1171,MasterTutor!A:D,2,FALSE)</f>
        <v>Ela Cross</v>
      </c>
    </row>
    <row r="1172" spans="1:13" hidden="1" x14ac:dyDescent="0.2">
      <c r="A1172" t="s">
        <v>293</v>
      </c>
      <c r="B1172" t="s">
        <v>14</v>
      </c>
      <c r="C1172" s="52">
        <v>1.1615</v>
      </c>
      <c r="D1172" s="52">
        <v>1.0351999999999999</v>
      </c>
      <c r="E1172" s="52">
        <v>0.96551724137931005</v>
      </c>
      <c r="F1172" s="52">
        <v>1</v>
      </c>
      <c r="G1172" s="52">
        <v>1</v>
      </c>
      <c r="H1172">
        <v>14</v>
      </c>
      <c r="I1172" s="20"/>
      <c r="J1172" s="22"/>
      <c r="K1172" t="str">
        <f>VLOOKUP(A1172,MasterTutor!A:D,4,FALSE)</f>
        <v>Advanced</v>
      </c>
      <c r="L1172" t="str">
        <f>VLOOKUP(A1172,MasterTutor!A:D,3,FALSE)</f>
        <v>Adjunct</v>
      </c>
      <c r="M1172" t="str">
        <f>VLOOKUP(A1172,MasterTutor!A:D,2,FALSE)</f>
        <v>Ela Cross</v>
      </c>
    </row>
    <row r="1173" spans="1:13" hidden="1" x14ac:dyDescent="0.2">
      <c r="A1173" t="s">
        <v>293</v>
      </c>
      <c r="B1173" t="s">
        <v>14</v>
      </c>
      <c r="C1173" s="52">
        <v>1.1615</v>
      </c>
      <c r="D1173" s="52">
        <v>1.0351999999999999</v>
      </c>
      <c r="E1173" s="52">
        <v>0.96551724137931005</v>
      </c>
      <c r="F1173" s="52">
        <v>1</v>
      </c>
      <c r="G1173" s="52">
        <v>1</v>
      </c>
      <c r="H1173">
        <v>14</v>
      </c>
      <c r="J1173" s="19"/>
      <c r="K1173" t="str">
        <f>VLOOKUP(A1173,MasterTutor!A:D,4,FALSE)</f>
        <v>Advanced</v>
      </c>
      <c r="L1173" t="str">
        <f>VLOOKUP(A1173,MasterTutor!A:D,3,FALSE)</f>
        <v>Adjunct</v>
      </c>
      <c r="M1173" t="str">
        <f>VLOOKUP(A1173,MasterTutor!A:D,2,FALSE)</f>
        <v>Ela Cross</v>
      </c>
    </row>
    <row r="1174" spans="1:13" hidden="1" x14ac:dyDescent="0.2">
      <c r="A1174" t="s">
        <v>293</v>
      </c>
      <c r="B1174" t="s">
        <v>16</v>
      </c>
      <c r="C1174" s="52">
        <v>1.08</v>
      </c>
      <c r="D1174" s="52">
        <v>1</v>
      </c>
      <c r="E1174" s="52">
        <v>0.99</v>
      </c>
      <c r="F1174" s="52">
        <v>0.93</v>
      </c>
      <c r="G1174" s="52">
        <v>1</v>
      </c>
      <c r="H1174">
        <v>6</v>
      </c>
      <c r="I1174" s="23" t="s">
        <v>34</v>
      </c>
      <c r="J1174" s="22">
        <v>0</v>
      </c>
      <c r="K1174" t="str">
        <f>VLOOKUP(A1174,MasterTutor!A:D,4,FALSE)</f>
        <v>Advanced</v>
      </c>
      <c r="L1174" t="str">
        <f>VLOOKUP(A1174,MasterTutor!A:D,3,FALSE)</f>
        <v>Adjunct</v>
      </c>
      <c r="M1174" t="str">
        <f>VLOOKUP(A1174,MasterTutor!A:D,2,FALSE)</f>
        <v>Ela Cross</v>
      </c>
    </row>
    <row r="1175" spans="1:13" hidden="1" x14ac:dyDescent="0.2">
      <c r="A1175" t="s">
        <v>293</v>
      </c>
      <c r="B1175" t="s">
        <v>17</v>
      </c>
      <c r="C1175" s="52">
        <v>1.19</v>
      </c>
      <c r="D1175" s="52">
        <v>1.3</v>
      </c>
      <c r="E1175" s="52">
        <v>0.99</v>
      </c>
      <c r="F1175" s="52">
        <v>1</v>
      </c>
      <c r="G1175" s="52">
        <v>1</v>
      </c>
      <c r="H1175">
        <v>8</v>
      </c>
      <c r="I1175" s="20">
        <v>0</v>
      </c>
      <c r="J1175" s="22">
        <f>I1175</f>
        <v>0</v>
      </c>
      <c r="K1175" t="str">
        <f>VLOOKUP(A1175,MasterTutor!A:D,4,FALSE)</f>
        <v>Advanced</v>
      </c>
      <c r="L1175" t="str">
        <f>VLOOKUP(A1175,MasterTutor!A:D,3,FALSE)</f>
        <v>Adjunct</v>
      </c>
      <c r="M1175" t="str">
        <f>VLOOKUP(A1175,MasterTutor!A:D,2,FALSE)</f>
        <v>Ela Cross</v>
      </c>
    </row>
    <row r="1176" spans="1:13" hidden="1" x14ac:dyDescent="0.2">
      <c r="A1176" t="s">
        <v>293</v>
      </c>
      <c r="B1176" t="s">
        <v>18</v>
      </c>
      <c r="C1176" s="52">
        <v>0.89</v>
      </c>
      <c r="D1176" s="52">
        <v>0.96</v>
      </c>
      <c r="E1176" s="52">
        <v>0.99</v>
      </c>
      <c r="F1176" s="52">
        <v>1</v>
      </c>
      <c r="G1176" s="52">
        <v>0.77</v>
      </c>
      <c r="H1176">
        <v>6</v>
      </c>
      <c r="I1176" s="20">
        <v>0</v>
      </c>
      <c r="J1176" s="22">
        <f>I1176</f>
        <v>0</v>
      </c>
      <c r="K1176" t="str">
        <f>VLOOKUP(A1176,MasterTutor!A:D,4,FALSE)</f>
        <v>Advanced</v>
      </c>
      <c r="L1176" t="str">
        <f>VLOOKUP(A1176,MasterTutor!A:D,3,FALSE)</f>
        <v>Adjunct</v>
      </c>
      <c r="M1176" t="str">
        <f>VLOOKUP(A1176,MasterTutor!A:D,2,FALSE)</f>
        <v>Ela Cross</v>
      </c>
    </row>
    <row r="1177" spans="1:13" hidden="1" x14ac:dyDescent="0.2">
      <c r="A1177" t="s">
        <v>293</v>
      </c>
      <c r="B1177" t="s">
        <v>20</v>
      </c>
      <c r="C1177" s="52">
        <v>1.33</v>
      </c>
      <c r="D1177" s="52">
        <v>1.24</v>
      </c>
      <c r="E1177" s="52">
        <v>0.99</v>
      </c>
      <c r="F1177" s="52">
        <v>1</v>
      </c>
      <c r="G1177" s="52">
        <v>0.92</v>
      </c>
      <c r="H1177">
        <v>10</v>
      </c>
      <c r="I1177" s="20">
        <v>0</v>
      </c>
      <c r="J1177" s="22">
        <f>I1177</f>
        <v>0</v>
      </c>
      <c r="K1177" t="str">
        <f>VLOOKUP(A1177,MasterTutor!A:D,4,FALSE)</f>
        <v>Advanced</v>
      </c>
      <c r="L1177" t="str">
        <f>VLOOKUP(A1177,MasterTutor!A:D,3,FALSE)</f>
        <v>Adjunct</v>
      </c>
      <c r="M1177" t="str">
        <f>VLOOKUP(A1177,MasterTutor!A:D,2,FALSE)</f>
        <v>Ela Cross</v>
      </c>
    </row>
    <row r="1178" spans="1:13" hidden="1" x14ac:dyDescent="0.2">
      <c r="A1178" t="s">
        <v>293</v>
      </c>
      <c r="B1178" t="s">
        <v>21</v>
      </c>
      <c r="C1178" s="52">
        <v>1.17</v>
      </c>
      <c r="D1178" s="52">
        <v>1.1100000000000001</v>
      </c>
      <c r="E1178" s="52">
        <v>0.97</v>
      </c>
      <c r="F1178" s="52">
        <v>0.94</v>
      </c>
      <c r="G1178" s="52">
        <v>1</v>
      </c>
      <c r="H1178">
        <v>13</v>
      </c>
      <c r="I1178" s="20" t="s">
        <v>38</v>
      </c>
      <c r="J1178" s="22">
        <v>0</v>
      </c>
      <c r="K1178" t="str">
        <f>VLOOKUP(A1178,MasterTutor!A:D,4,FALSE)</f>
        <v>Advanced</v>
      </c>
      <c r="L1178" t="str">
        <f>VLOOKUP(A1178,MasterTutor!A:D,3,FALSE)</f>
        <v>Adjunct</v>
      </c>
      <c r="M1178" t="str">
        <f>VLOOKUP(A1178,MasterTutor!A:D,2,FALSE)</f>
        <v>Ela Cross</v>
      </c>
    </row>
    <row r="1179" spans="1:13" hidden="1" x14ac:dyDescent="0.2">
      <c r="A1179" t="s">
        <v>293</v>
      </c>
      <c r="B1179" t="s">
        <v>22</v>
      </c>
      <c r="C1179" s="52">
        <v>1.17</v>
      </c>
      <c r="D1179" s="52">
        <v>1.07</v>
      </c>
      <c r="E1179" s="52">
        <v>0.98</v>
      </c>
      <c r="F1179" s="52">
        <v>0.94</v>
      </c>
      <c r="G1179" s="52">
        <v>1</v>
      </c>
      <c r="H1179">
        <v>9</v>
      </c>
      <c r="I1179" s="20" t="s">
        <v>23</v>
      </c>
      <c r="J1179" s="22">
        <v>1</v>
      </c>
      <c r="K1179" t="str">
        <f>VLOOKUP(A1179,MasterTutor!A:D,4,FALSE)</f>
        <v>Advanced</v>
      </c>
      <c r="L1179" t="str">
        <f>VLOOKUP(A1179,MasterTutor!A:D,3,FALSE)</f>
        <v>Adjunct</v>
      </c>
      <c r="M1179" t="str">
        <f>VLOOKUP(A1179,MasterTutor!A:D,2,FALSE)</f>
        <v>Ela Cross</v>
      </c>
    </row>
    <row r="1180" spans="1:13" hidden="1" x14ac:dyDescent="0.2">
      <c r="A1180" t="s">
        <v>294</v>
      </c>
      <c r="B1180" t="s">
        <v>14</v>
      </c>
      <c r="C1180" s="52">
        <v>0.7792</v>
      </c>
      <c r="D1180" s="52">
        <v>1.3272999999999999</v>
      </c>
      <c r="E1180" s="52">
        <v>0.90243902439024304</v>
      </c>
      <c r="F1180" s="52">
        <v>0.83673469387755095</v>
      </c>
      <c r="G1180" s="52">
        <v>0.77777777777777701</v>
      </c>
      <c r="H1180">
        <v>0</v>
      </c>
      <c r="I1180" s="20" t="s">
        <v>37</v>
      </c>
      <c r="J1180" s="22">
        <v>0.66</v>
      </c>
      <c r="K1180" t="e">
        <f>VLOOKUP(A1180,MasterTutor!A:D,4,FALSE)</f>
        <v>#N/A</v>
      </c>
      <c r="L1180" t="e">
        <f>VLOOKUP(A1180,MasterTutor!A:D,3,FALSE)</f>
        <v>#N/A</v>
      </c>
      <c r="M1180" t="e">
        <f>VLOOKUP(A1180,MasterTutor!A:D,2,FALSE)</f>
        <v>#N/A</v>
      </c>
    </row>
    <row r="1181" spans="1:13" hidden="1" x14ac:dyDescent="0.2">
      <c r="A1181" t="s">
        <v>294</v>
      </c>
      <c r="B1181" t="s">
        <v>14</v>
      </c>
      <c r="C1181" s="52">
        <v>0.7792</v>
      </c>
      <c r="D1181" s="52">
        <v>1.3272999999999999</v>
      </c>
      <c r="E1181" s="52">
        <v>0.90243902439024304</v>
      </c>
      <c r="F1181" s="52">
        <v>0.83673469387755095</v>
      </c>
      <c r="G1181" s="52">
        <v>0.77777777777777701</v>
      </c>
      <c r="H1181">
        <v>0</v>
      </c>
      <c r="I1181" s="20" t="s">
        <v>37</v>
      </c>
      <c r="J1181" s="22">
        <f>_xlfn.TEXTBEFORE(I1181, "/")/_xlfn.TEXTAFTER(I1181,"/")</f>
        <v>0.66666666666666663</v>
      </c>
      <c r="K1181" t="e">
        <f>VLOOKUP(A1181,MasterTutor!A:D,4,FALSE)</f>
        <v>#N/A</v>
      </c>
      <c r="L1181" t="e">
        <f>VLOOKUP(A1181,MasterTutor!A:D,3,FALSE)</f>
        <v>#N/A</v>
      </c>
      <c r="M1181" t="e">
        <f>VLOOKUP(A1181,MasterTutor!A:D,2,FALSE)</f>
        <v>#N/A</v>
      </c>
    </row>
    <row r="1182" spans="1:13" hidden="1" x14ac:dyDescent="0.2">
      <c r="A1182" t="s">
        <v>294</v>
      </c>
      <c r="B1182" t="s">
        <v>16</v>
      </c>
      <c r="C1182" s="52">
        <v>0.56000000000000005</v>
      </c>
      <c r="D1182" s="52">
        <v>1.1599999999999999</v>
      </c>
      <c r="E1182" s="52">
        <v>0.94</v>
      </c>
      <c r="F1182" s="52">
        <v>0.73</v>
      </c>
      <c r="G1182" s="52">
        <v>0.92</v>
      </c>
      <c r="H1182">
        <v>0</v>
      </c>
      <c r="I1182" s="23" t="s">
        <v>143</v>
      </c>
      <c r="J1182" s="22">
        <v>0</v>
      </c>
      <c r="K1182" t="e">
        <f>VLOOKUP(A1182,MasterTutor!A:D,4,FALSE)</f>
        <v>#N/A</v>
      </c>
      <c r="L1182" t="e">
        <f>VLOOKUP(A1182,MasterTutor!A:D,3,FALSE)</f>
        <v>#N/A</v>
      </c>
      <c r="M1182" t="e">
        <f>VLOOKUP(A1182,MasterTutor!A:D,2,FALSE)</f>
        <v>#N/A</v>
      </c>
    </row>
    <row r="1183" spans="1:13" hidden="1" x14ac:dyDescent="0.2">
      <c r="A1183" t="s">
        <v>294</v>
      </c>
      <c r="B1183" t="s">
        <v>17</v>
      </c>
      <c r="C1183" s="52">
        <v>0.96</v>
      </c>
      <c r="D1183" s="52">
        <v>1.37</v>
      </c>
      <c r="E1183" s="52">
        <v>0.89</v>
      </c>
      <c r="F1183" s="52">
        <v>0.78</v>
      </c>
      <c r="G1183" s="52">
        <v>0.94</v>
      </c>
      <c r="H1183">
        <v>0</v>
      </c>
      <c r="I1183" s="20">
        <v>1</v>
      </c>
      <c r="J1183" s="22">
        <f>I1183</f>
        <v>1</v>
      </c>
      <c r="K1183" t="e">
        <f>VLOOKUP(A1183,MasterTutor!A:D,4,FALSE)</f>
        <v>#N/A</v>
      </c>
      <c r="L1183" t="e">
        <f>VLOOKUP(A1183,MasterTutor!A:D,3,FALSE)</f>
        <v>#N/A</v>
      </c>
      <c r="M1183" t="e">
        <f>VLOOKUP(A1183,MasterTutor!A:D,2,FALSE)</f>
        <v>#N/A</v>
      </c>
    </row>
    <row r="1184" spans="1:13" hidden="1" x14ac:dyDescent="0.2">
      <c r="A1184" t="s">
        <v>294</v>
      </c>
      <c r="B1184" t="s">
        <v>18</v>
      </c>
      <c r="C1184" s="52">
        <v>0.8</v>
      </c>
      <c r="D1184" s="52">
        <v>1.37</v>
      </c>
      <c r="E1184" s="52">
        <v>0.93</v>
      </c>
      <c r="F1184" s="52">
        <v>0.87</v>
      </c>
      <c r="G1184" s="52">
        <v>0.68</v>
      </c>
      <c r="H1184">
        <v>1</v>
      </c>
      <c r="I1184" s="20" t="s">
        <v>112</v>
      </c>
      <c r="J1184" s="22">
        <v>0.56999999999999995</v>
      </c>
      <c r="K1184" t="e">
        <f>VLOOKUP(A1184,MasterTutor!A:D,4,FALSE)</f>
        <v>#N/A</v>
      </c>
      <c r="L1184" t="e">
        <f>VLOOKUP(A1184,MasterTutor!A:D,3,FALSE)</f>
        <v>#N/A</v>
      </c>
      <c r="M1184" t="e">
        <f>VLOOKUP(A1184,MasterTutor!A:D,2,FALSE)</f>
        <v>#N/A</v>
      </c>
    </row>
    <row r="1185" spans="1:13" hidden="1" x14ac:dyDescent="0.2">
      <c r="A1185" t="s">
        <v>294</v>
      </c>
      <c r="B1185" t="s">
        <v>20</v>
      </c>
      <c r="C1185" s="52">
        <v>0.75</v>
      </c>
      <c r="D1185" s="52">
        <v>0.98</v>
      </c>
      <c r="E1185" s="52">
        <v>0.92</v>
      </c>
      <c r="F1185" s="52">
        <v>0.73</v>
      </c>
      <c r="G1185" s="52">
        <v>0.62</v>
      </c>
      <c r="H1185">
        <v>4</v>
      </c>
      <c r="I1185" s="20">
        <v>0</v>
      </c>
      <c r="J1185" s="22">
        <f>I1185</f>
        <v>0</v>
      </c>
      <c r="K1185" t="e">
        <f>VLOOKUP(A1185,MasterTutor!A:D,4,FALSE)</f>
        <v>#N/A</v>
      </c>
      <c r="L1185" t="e">
        <f>VLOOKUP(A1185,MasterTutor!A:D,3,FALSE)</f>
        <v>#N/A</v>
      </c>
      <c r="M1185" t="e">
        <f>VLOOKUP(A1185,MasterTutor!A:D,2,FALSE)</f>
        <v>#N/A</v>
      </c>
    </row>
    <row r="1186" spans="1:13" hidden="1" x14ac:dyDescent="0.2">
      <c r="A1186" t="s">
        <v>294</v>
      </c>
      <c r="B1186" t="s">
        <v>21</v>
      </c>
      <c r="C1186" s="52">
        <v>0.85</v>
      </c>
      <c r="D1186" s="52">
        <v>1.0900000000000001</v>
      </c>
      <c r="E1186" s="52">
        <v>0.92</v>
      </c>
      <c r="F1186" s="52">
        <v>0.68</v>
      </c>
      <c r="G1186" s="52">
        <v>0.96</v>
      </c>
      <c r="H1186">
        <v>3</v>
      </c>
      <c r="I1186" s="20" t="s">
        <v>34</v>
      </c>
      <c r="J1186" s="22">
        <v>0</v>
      </c>
      <c r="K1186" t="e">
        <f>VLOOKUP(A1186,MasterTutor!A:D,4,FALSE)</f>
        <v>#N/A</v>
      </c>
      <c r="L1186" t="e">
        <f>VLOOKUP(A1186,MasterTutor!A:D,3,FALSE)</f>
        <v>#N/A</v>
      </c>
      <c r="M1186" t="e">
        <f>VLOOKUP(A1186,MasterTutor!A:D,2,FALSE)</f>
        <v>#N/A</v>
      </c>
    </row>
    <row r="1187" spans="1:13" hidden="1" x14ac:dyDescent="0.2">
      <c r="A1187" t="s">
        <v>294</v>
      </c>
      <c r="B1187" t="s">
        <v>22</v>
      </c>
      <c r="C1187" s="52">
        <v>0.57999999999999996</v>
      </c>
      <c r="D1187" s="52">
        <v>1.2</v>
      </c>
      <c r="E1187" s="52">
        <v>0.91</v>
      </c>
      <c r="F1187" s="52">
        <v>0.71</v>
      </c>
      <c r="G1187" s="52">
        <v>0.85</v>
      </c>
      <c r="H1187">
        <v>2</v>
      </c>
      <c r="I1187" s="20" t="s">
        <v>38</v>
      </c>
      <c r="J1187" s="22">
        <v>0</v>
      </c>
      <c r="K1187" t="e">
        <f>VLOOKUP(A1187,MasterTutor!A:D,4,FALSE)</f>
        <v>#N/A</v>
      </c>
      <c r="L1187" t="e">
        <f>VLOOKUP(A1187,MasterTutor!A:D,3,FALSE)</f>
        <v>#N/A</v>
      </c>
      <c r="M1187" t="e">
        <f>VLOOKUP(A1187,MasterTutor!A:D,2,FALSE)</f>
        <v>#N/A</v>
      </c>
    </row>
    <row r="1188" spans="1:13" hidden="1" x14ac:dyDescent="0.2">
      <c r="A1188" t="s">
        <v>295</v>
      </c>
      <c r="B1188" t="s">
        <v>17</v>
      </c>
      <c r="C1188" s="52">
        <v>0.6</v>
      </c>
      <c r="D1188" s="52">
        <v>0.94</v>
      </c>
      <c r="E1188" s="52">
        <v>0.99</v>
      </c>
      <c r="F1188" s="52">
        <v>0.83</v>
      </c>
      <c r="G1188" s="52">
        <v>0.56000000000000005</v>
      </c>
      <c r="H1188">
        <v>1</v>
      </c>
      <c r="I1188" s="20" t="s">
        <v>296</v>
      </c>
      <c r="J1188" s="22">
        <v>0.38</v>
      </c>
      <c r="K1188" t="e">
        <f>VLOOKUP(A1188,MasterTutor!A:D,4,FALSE)</f>
        <v>#N/A</v>
      </c>
      <c r="L1188" t="e">
        <f>VLOOKUP(A1188,MasterTutor!A:D,3,FALSE)</f>
        <v>#N/A</v>
      </c>
      <c r="M1188" t="e">
        <f>VLOOKUP(A1188,MasterTutor!A:D,2,FALSE)</f>
        <v>#N/A</v>
      </c>
    </row>
    <row r="1189" spans="1:13" hidden="1" x14ac:dyDescent="0.2">
      <c r="A1189" t="s">
        <v>295</v>
      </c>
      <c r="B1189" t="s">
        <v>18</v>
      </c>
      <c r="C1189" s="52">
        <v>0.38</v>
      </c>
      <c r="D1189" s="52">
        <v>1.03</v>
      </c>
      <c r="E1189" s="52">
        <v>0.98</v>
      </c>
      <c r="F1189" s="52">
        <v>0.94</v>
      </c>
      <c r="G1189" s="52">
        <v>0.8</v>
      </c>
      <c r="H1189">
        <v>1</v>
      </c>
      <c r="I1189" s="20">
        <v>0</v>
      </c>
      <c r="J1189" s="22">
        <f>I1189</f>
        <v>0</v>
      </c>
      <c r="K1189" t="e">
        <f>VLOOKUP(A1189,MasterTutor!A:D,4,FALSE)</f>
        <v>#N/A</v>
      </c>
      <c r="L1189" t="e">
        <f>VLOOKUP(A1189,MasterTutor!A:D,3,FALSE)</f>
        <v>#N/A</v>
      </c>
      <c r="M1189" t="e">
        <f>VLOOKUP(A1189,MasterTutor!A:D,2,FALSE)</f>
        <v>#N/A</v>
      </c>
    </row>
    <row r="1190" spans="1:13" hidden="1" x14ac:dyDescent="0.2">
      <c r="A1190" t="s">
        <v>295</v>
      </c>
      <c r="B1190" t="s">
        <v>20</v>
      </c>
      <c r="C1190" s="52">
        <v>0.6</v>
      </c>
      <c r="D1190" s="52">
        <v>0.94</v>
      </c>
      <c r="E1190" s="52">
        <v>0.97</v>
      </c>
      <c r="F1190" s="52">
        <v>0.83</v>
      </c>
      <c r="G1190" s="52">
        <v>0.73</v>
      </c>
      <c r="H1190">
        <v>3</v>
      </c>
      <c r="I1190" s="20">
        <v>0</v>
      </c>
      <c r="J1190" s="22">
        <f>I1190</f>
        <v>0</v>
      </c>
      <c r="K1190" t="e">
        <f>VLOOKUP(A1190,MasterTutor!A:D,4,FALSE)</f>
        <v>#N/A</v>
      </c>
      <c r="L1190" t="e">
        <f>VLOOKUP(A1190,MasterTutor!A:D,3,FALSE)</f>
        <v>#N/A</v>
      </c>
      <c r="M1190" t="e">
        <f>VLOOKUP(A1190,MasterTutor!A:D,2,FALSE)</f>
        <v>#N/A</v>
      </c>
    </row>
    <row r="1191" spans="1:13" hidden="1" x14ac:dyDescent="0.2">
      <c r="A1191" t="s">
        <v>295</v>
      </c>
      <c r="B1191" t="s">
        <v>21</v>
      </c>
      <c r="C1191" s="52">
        <v>0.72</v>
      </c>
      <c r="D1191" s="52">
        <v>1.06</v>
      </c>
      <c r="E1191" s="52">
        <v>0.99</v>
      </c>
      <c r="F1191" s="52">
        <v>0.92</v>
      </c>
      <c r="G1191" s="52">
        <v>0.27</v>
      </c>
      <c r="H1191">
        <v>5</v>
      </c>
      <c r="I1191" s="20" t="s">
        <v>126</v>
      </c>
      <c r="J1191" s="22">
        <v>0</v>
      </c>
      <c r="K1191" t="e">
        <f>VLOOKUP(A1191,MasterTutor!A:D,4,FALSE)</f>
        <v>#N/A</v>
      </c>
      <c r="L1191" t="e">
        <f>VLOOKUP(A1191,MasterTutor!A:D,3,FALSE)</f>
        <v>#N/A</v>
      </c>
      <c r="M1191" t="e">
        <f>VLOOKUP(A1191,MasterTutor!A:D,2,FALSE)</f>
        <v>#N/A</v>
      </c>
    </row>
    <row r="1192" spans="1:13" x14ac:dyDescent="0.2">
      <c r="A1192" t="s">
        <v>297</v>
      </c>
      <c r="B1192" t="s">
        <v>9158</v>
      </c>
      <c r="C1192" s="52">
        <v>0.68</v>
      </c>
      <c r="D1192" s="52">
        <v>1.34</v>
      </c>
      <c r="E1192" s="52">
        <v>1</v>
      </c>
      <c r="F1192" s="52">
        <v>0.92</v>
      </c>
      <c r="G1192" s="52">
        <v>1</v>
      </c>
      <c r="H1192">
        <v>3</v>
      </c>
      <c r="I1192" s="20">
        <v>0.75</v>
      </c>
      <c r="J1192" s="22">
        <v>0.75</v>
      </c>
      <c r="K1192" t="str">
        <f>VLOOKUP(A1192,MasterTutor!A:D,4,FALSE)</f>
        <v>Advanced</v>
      </c>
      <c r="L1192" t="str">
        <f>VLOOKUP(A1192,MasterTutor!A:D,3,FALSE)</f>
        <v>Adjunct</v>
      </c>
      <c r="M1192" t="str">
        <f>VLOOKUP(A1192,MasterTutor!A:D,2,FALSE)</f>
        <v>Ela Cross</v>
      </c>
    </row>
    <row r="1193" spans="1:13" hidden="1" x14ac:dyDescent="0.2">
      <c r="A1193" t="s">
        <v>297</v>
      </c>
      <c r="B1193" t="s">
        <v>14</v>
      </c>
      <c r="C1193" s="52">
        <v>0.71879999999999999</v>
      </c>
      <c r="D1193" s="52">
        <v>1.1015999999999999</v>
      </c>
      <c r="E1193" s="52">
        <v>0.97727272727272696</v>
      </c>
      <c r="F1193" s="52">
        <v>0.78260869565217295</v>
      </c>
      <c r="G1193" s="52">
        <v>1</v>
      </c>
      <c r="H1193">
        <v>1</v>
      </c>
      <c r="I1193" s="20" t="s">
        <v>34</v>
      </c>
      <c r="J1193" s="22">
        <v>0</v>
      </c>
      <c r="K1193" t="str">
        <f>VLOOKUP(A1193,MasterTutor!A:D,4,FALSE)</f>
        <v>Advanced</v>
      </c>
      <c r="L1193" t="str">
        <f>VLOOKUP(A1193,MasterTutor!A:D,3,FALSE)</f>
        <v>Adjunct</v>
      </c>
      <c r="M1193" t="str">
        <f>VLOOKUP(A1193,MasterTutor!A:D,2,FALSE)</f>
        <v>Ela Cross</v>
      </c>
    </row>
    <row r="1194" spans="1:13" hidden="1" x14ac:dyDescent="0.2">
      <c r="A1194" t="s">
        <v>297</v>
      </c>
      <c r="B1194" t="s">
        <v>16</v>
      </c>
      <c r="C1194" s="52">
        <v>0.65</v>
      </c>
      <c r="D1194" s="52">
        <v>1.34</v>
      </c>
      <c r="E1194" s="52">
        <v>0.97</v>
      </c>
      <c r="F1194" s="52">
        <v>0.86</v>
      </c>
      <c r="G1194" s="52">
        <v>1</v>
      </c>
      <c r="H1194">
        <v>0</v>
      </c>
      <c r="I1194" s="23">
        <v>45691</v>
      </c>
      <c r="J1194" s="24">
        <v>0.67</v>
      </c>
      <c r="K1194" t="str">
        <f>VLOOKUP(A1194,MasterTutor!A:D,4,FALSE)</f>
        <v>Advanced</v>
      </c>
      <c r="L1194" t="str">
        <f>VLOOKUP(A1194,MasterTutor!A:D,3,FALSE)</f>
        <v>Adjunct</v>
      </c>
      <c r="M1194" t="str">
        <f>VLOOKUP(A1194,MasterTutor!A:D,2,FALSE)</f>
        <v>Ela Cross</v>
      </c>
    </row>
    <row r="1195" spans="1:13" hidden="1" x14ac:dyDescent="0.2">
      <c r="A1195" t="s">
        <v>297</v>
      </c>
      <c r="B1195" t="s">
        <v>17</v>
      </c>
      <c r="C1195" s="52">
        <v>0.59</v>
      </c>
      <c r="D1195" s="52">
        <v>0.73</v>
      </c>
      <c r="E1195" s="52">
        <v>0.93</v>
      </c>
      <c r="F1195" s="52">
        <v>0.84</v>
      </c>
      <c r="G1195" s="52">
        <v>1</v>
      </c>
      <c r="H1195">
        <v>1</v>
      </c>
      <c r="J1195" s="19"/>
      <c r="K1195" t="str">
        <f>VLOOKUP(A1195,MasterTutor!A:D,4,FALSE)</f>
        <v>Advanced</v>
      </c>
      <c r="L1195" t="str">
        <f>VLOOKUP(A1195,MasterTutor!A:D,3,FALSE)</f>
        <v>Adjunct</v>
      </c>
      <c r="M1195" t="str">
        <f>VLOOKUP(A1195,MasterTutor!A:D,2,FALSE)</f>
        <v>Ela Cross</v>
      </c>
    </row>
    <row r="1196" spans="1:13" hidden="1" x14ac:dyDescent="0.2">
      <c r="A1196" t="s">
        <v>297</v>
      </c>
      <c r="B1196" t="s">
        <v>18</v>
      </c>
      <c r="C1196" s="52">
        <v>0.28000000000000003</v>
      </c>
      <c r="D1196" s="52">
        <v>0.28999999999999998</v>
      </c>
      <c r="E1196" s="52">
        <v>0.88</v>
      </c>
      <c r="F1196" s="52">
        <v>0.83</v>
      </c>
      <c r="G1196" s="52">
        <v>1</v>
      </c>
      <c r="H1196">
        <v>4</v>
      </c>
      <c r="J1196" s="19"/>
      <c r="K1196" t="str">
        <f>VLOOKUP(A1196,MasterTutor!A:D,4,FALSE)</f>
        <v>Advanced</v>
      </c>
      <c r="L1196" t="str">
        <f>VLOOKUP(A1196,MasterTutor!A:D,3,FALSE)</f>
        <v>Adjunct</v>
      </c>
      <c r="M1196" t="str">
        <f>VLOOKUP(A1196,MasterTutor!A:D,2,FALSE)</f>
        <v>Ela Cross</v>
      </c>
    </row>
    <row r="1197" spans="1:13" hidden="1" x14ac:dyDescent="0.2">
      <c r="A1197" t="s">
        <v>297</v>
      </c>
      <c r="B1197" t="s">
        <v>20</v>
      </c>
      <c r="C1197" s="52">
        <v>0.36</v>
      </c>
      <c r="D1197" s="52">
        <v>0.52</v>
      </c>
      <c r="E1197" s="52">
        <v>0.95</v>
      </c>
      <c r="F1197" s="52">
        <v>0.92</v>
      </c>
      <c r="G1197" s="52">
        <v>0.86</v>
      </c>
      <c r="H1197">
        <v>1</v>
      </c>
      <c r="J1197" s="19"/>
      <c r="K1197" t="str">
        <f>VLOOKUP(A1197,MasterTutor!A:D,4,FALSE)</f>
        <v>Advanced</v>
      </c>
      <c r="L1197" t="str">
        <f>VLOOKUP(A1197,MasterTutor!A:D,3,FALSE)</f>
        <v>Adjunct</v>
      </c>
      <c r="M1197" t="str">
        <f>VLOOKUP(A1197,MasterTutor!A:D,2,FALSE)</f>
        <v>Ela Cross</v>
      </c>
    </row>
    <row r="1198" spans="1:13" hidden="1" x14ac:dyDescent="0.2">
      <c r="A1198" t="s">
        <v>297</v>
      </c>
      <c r="B1198" t="s">
        <v>21</v>
      </c>
      <c r="C1198" s="52">
        <v>0.59</v>
      </c>
      <c r="D1198" s="52">
        <v>0.81</v>
      </c>
      <c r="E1198" s="52">
        <v>0.97</v>
      </c>
      <c r="F1198" s="52">
        <v>0.95</v>
      </c>
      <c r="G1198" s="52">
        <v>1</v>
      </c>
      <c r="H1198">
        <v>0</v>
      </c>
      <c r="I1198" s="20" t="s">
        <v>38</v>
      </c>
      <c r="J1198" s="22">
        <v>0</v>
      </c>
      <c r="K1198" t="str">
        <f>VLOOKUP(A1198,MasterTutor!A:D,4,FALSE)</f>
        <v>Advanced</v>
      </c>
      <c r="L1198" t="str">
        <f>VLOOKUP(A1198,MasterTutor!A:D,3,FALSE)</f>
        <v>Adjunct</v>
      </c>
      <c r="M1198" t="str">
        <f>VLOOKUP(A1198,MasterTutor!A:D,2,FALSE)</f>
        <v>Ela Cross</v>
      </c>
    </row>
    <row r="1199" spans="1:13" hidden="1" x14ac:dyDescent="0.2">
      <c r="A1199" t="s">
        <v>297</v>
      </c>
      <c r="B1199" t="s">
        <v>22</v>
      </c>
      <c r="C1199" s="52">
        <v>0.66</v>
      </c>
      <c r="D1199" s="52">
        <v>1.04</v>
      </c>
      <c r="E1199" s="52">
        <v>0.97</v>
      </c>
      <c r="F1199" s="52">
        <v>0.96</v>
      </c>
      <c r="G1199" s="52">
        <v>0.75</v>
      </c>
      <c r="H1199">
        <v>1</v>
      </c>
      <c r="I1199" s="20" t="s">
        <v>143</v>
      </c>
      <c r="J1199" s="22">
        <v>0</v>
      </c>
      <c r="K1199" t="str">
        <f>VLOOKUP(A1199,MasterTutor!A:D,4,FALSE)</f>
        <v>Advanced</v>
      </c>
      <c r="L1199" t="str">
        <f>VLOOKUP(A1199,MasterTutor!A:D,3,FALSE)</f>
        <v>Adjunct</v>
      </c>
      <c r="M1199" t="str">
        <f>VLOOKUP(A1199,MasterTutor!A:D,2,FALSE)</f>
        <v>Ela Cross</v>
      </c>
    </row>
    <row r="1200" spans="1:13" x14ac:dyDescent="0.2">
      <c r="A1200" t="s">
        <v>298</v>
      </c>
      <c r="B1200" t="s">
        <v>9158</v>
      </c>
      <c r="C1200" s="52">
        <v>0.62</v>
      </c>
      <c r="D1200" s="52">
        <v>0.88</v>
      </c>
      <c r="E1200" s="52">
        <v>0.97</v>
      </c>
      <c r="F1200" s="52">
        <v>0.68</v>
      </c>
      <c r="G1200" s="52">
        <v>0.63</v>
      </c>
      <c r="H1200">
        <v>14</v>
      </c>
      <c r="I1200" s="20">
        <v>0.5</v>
      </c>
      <c r="J1200" s="22">
        <v>0.5</v>
      </c>
      <c r="K1200" t="str">
        <f>VLOOKUP(A1200,MasterTutor!A:D,4,FALSE)</f>
        <v>Advanced</v>
      </c>
      <c r="L1200" t="str">
        <f>VLOOKUP(A1200,MasterTutor!A:D,3,FALSE)</f>
        <v>Professional</v>
      </c>
      <c r="M1200" t="str">
        <f>VLOOKUP(A1200,MasterTutor!A:D,2,FALSE)</f>
        <v>Annelies de Groot</v>
      </c>
    </row>
    <row r="1201" spans="1:13" hidden="1" x14ac:dyDescent="0.2">
      <c r="A1201" t="s">
        <v>298</v>
      </c>
      <c r="B1201" t="s">
        <v>14</v>
      </c>
      <c r="C1201" s="52">
        <v>0.87080000000000002</v>
      </c>
      <c r="D1201" s="52">
        <v>1.0345</v>
      </c>
      <c r="E1201" s="52">
        <v>0.98611111111111105</v>
      </c>
      <c r="F1201" s="52">
        <v>0.96428571428571397</v>
      </c>
      <c r="G1201" s="52">
        <v>0</v>
      </c>
      <c r="H1201">
        <v>13</v>
      </c>
      <c r="I1201" s="20" t="s">
        <v>277</v>
      </c>
      <c r="J1201" s="22">
        <v>0.71</v>
      </c>
      <c r="K1201" t="str">
        <f>VLOOKUP(A1201,MasterTutor!A:D,4,FALSE)</f>
        <v>Advanced</v>
      </c>
      <c r="L1201" t="str">
        <f>VLOOKUP(A1201,MasterTutor!A:D,3,FALSE)</f>
        <v>Professional</v>
      </c>
      <c r="M1201" t="str">
        <f>VLOOKUP(A1201,MasterTutor!A:D,2,FALSE)</f>
        <v>Annelies de Groot</v>
      </c>
    </row>
    <row r="1202" spans="1:13" hidden="1" x14ac:dyDescent="0.2">
      <c r="A1202" t="s">
        <v>298</v>
      </c>
      <c r="B1202" t="s">
        <v>14</v>
      </c>
      <c r="C1202" s="52">
        <v>0.87080000000000002</v>
      </c>
      <c r="D1202" s="52">
        <v>1.0345</v>
      </c>
      <c r="E1202" s="52">
        <v>0.98611111111111105</v>
      </c>
      <c r="F1202" s="52">
        <v>0.96428571428571397</v>
      </c>
      <c r="G1202" s="52">
        <v>0</v>
      </c>
      <c r="H1202">
        <v>13</v>
      </c>
      <c r="I1202" s="20" t="s">
        <v>277</v>
      </c>
      <c r="J1202" s="22">
        <f>_xlfn.TEXTBEFORE(I1202, "/")/_xlfn.TEXTAFTER(I1202,"/")</f>
        <v>0.7142857142857143</v>
      </c>
      <c r="K1202" t="str">
        <f>VLOOKUP(A1202,MasterTutor!A:D,4,FALSE)</f>
        <v>Advanced</v>
      </c>
      <c r="L1202" t="str">
        <f>VLOOKUP(A1202,MasterTutor!A:D,3,FALSE)</f>
        <v>Professional</v>
      </c>
      <c r="M1202" t="str">
        <f>VLOOKUP(A1202,MasterTutor!A:D,2,FALSE)</f>
        <v>Annelies de Groot</v>
      </c>
    </row>
    <row r="1203" spans="1:13" hidden="1" x14ac:dyDescent="0.2">
      <c r="A1203" t="s">
        <v>298</v>
      </c>
      <c r="B1203" t="s">
        <v>16</v>
      </c>
      <c r="C1203" s="52">
        <v>0.89</v>
      </c>
      <c r="D1203" s="52">
        <v>1.05</v>
      </c>
      <c r="E1203" s="52">
        <v>0.99</v>
      </c>
      <c r="F1203" s="52">
        <v>0.98</v>
      </c>
      <c r="G1203" s="52">
        <v>0.36</v>
      </c>
      <c r="H1203">
        <v>12</v>
      </c>
      <c r="I1203" s="23">
        <v>45783</v>
      </c>
      <c r="J1203" s="24">
        <v>0.83</v>
      </c>
      <c r="K1203" t="str">
        <f>VLOOKUP(A1203,MasterTutor!A:D,4,FALSE)</f>
        <v>Advanced</v>
      </c>
      <c r="L1203" t="str">
        <f>VLOOKUP(A1203,MasterTutor!A:D,3,FALSE)</f>
        <v>Professional</v>
      </c>
      <c r="M1203" t="str">
        <f>VLOOKUP(A1203,MasterTutor!A:D,2,FALSE)</f>
        <v>Annelies de Groot</v>
      </c>
    </row>
    <row r="1204" spans="1:13" hidden="1" x14ac:dyDescent="0.2">
      <c r="A1204" t="s">
        <v>298</v>
      </c>
      <c r="B1204" t="s">
        <v>22</v>
      </c>
      <c r="C1204" s="52">
        <v>0.28999999999999998</v>
      </c>
      <c r="D1204" s="52">
        <v>0.64</v>
      </c>
      <c r="E1204" s="52">
        <v>0.97</v>
      </c>
      <c r="F1204" s="52">
        <v>0.96</v>
      </c>
      <c r="G1204" s="52">
        <v>0</v>
      </c>
      <c r="H1204">
        <v>2</v>
      </c>
      <c r="I1204" s="20" t="s">
        <v>129</v>
      </c>
      <c r="J1204" s="22">
        <v>0.7</v>
      </c>
      <c r="K1204" t="str">
        <f>VLOOKUP(A1204,MasterTutor!A:D,4,FALSE)</f>
        <v>Advanced</v>
      </c>
      <c r="L1204" t="str">
        <f>VLOOKUP(A1204,MasterTutor!A:D,3,FALSE)</f>
        <v>Professional</v>
      </c>
      <c r="M1204" t="str">
        <f>VLOOKUP(A1204,MasterTutor!A:D,2,FALSE)</f>
        <v>Annelies de Groot</v>
      </c>
    </row>
    <row r="1205" spans="1:13" hidden="1" x14ac:dyDescent="0.2">
      <c r="A1205" t="s">
        <v>299</v>
      </c>
      <c r="B1205" t="s">
        <v>17</v>
      </c>
      <c r="C1205" s="52">
        <v>0.51</v>
      </c>
      <c r="D1205" s="52">
        <v>0.93</v>
      </c>
      <c r="E1205" s="52">
        <v>1</v>
      </c>
      <c r="F1205" s="52">
        <v>1</v>
      </c>
      <c r="G1205" s="52">
        <v>0.67</v>
      </c>
      <c r="H1205">
        <v>5</v>
      </c>
      <c r="J1205" s="19"/>
      <c r="K1205" t="e">
        <f>VLOOKUP(A1205,MasterTutor!A:D,4,FALSE)</f>
        <v>#N/A</v>
      </c>
      <c r="L1205" t="e">
        <f>VLOOKUP(A1205,MasterTutor!A:D,3,FALSE)</f>
        <v>#N/A</v>
      </c>
      <c r="M1205" t="e">
        <f>VLOOKUP(A1205,MasterTutor!A:D,2,FALSE)</f>
        <v>#N/A</v>
      </c>
    </row>
    <row r="1206" spans="1:13" hidden="1" x14ac:dyDescent="0.2">
      <c r="A1206" t="s">
        <v>299</v>
      </c>
      <c r="B1206" t="s">
        <v>18</v>
      </c>
      <c r="C1206" s="52">
        <v>0.51</v>
      </c>
      <c r="D1206" s="52">
        <v>1.34</v>
      </c>
      <c r="E1206" s="52">
        <v>0.97</v>
      </c>
      <c r="F1206" s="52">
        <v>0.6</v>
      </c>
      <c r="G1206" s="52">
        <v>0.86</v>
      </c>
      <c r="H1206">
        <v>3</v>
      </c>
      <c r="J1206" s="19"/>
      <c r="K1206" t="e">
        <f>VLOOKUP(A1206,MasterTutor!A:D,4,FALSE)</f>
        <v>#N/A</v>
      </c>
      <c r="L1206" t="e">
        <f>VLOOKUP(A1206,MasterTutor!A:D,3,FALSE)</f>
        <v>#N/A</v>
      </c>
      <c r="M1206" t="e">
        <f>VLOOKUP(A1206,MasterTutor!A:D,2,FALSE)</f>
        <v>#N/A</v>
      </c>
    </row>
    <row r="1207" spans="1:13" hidden="1" x14ac:dyDescent="0.2">
      <c r="A1207" t="s">
        <v>299</v>
      </c>
      <c r="B1207" t="s">
        <v>20</v>
      </c>
      <c r="C1207" s="52">
        <v>0.89</v>
      </c>
      <c r="D1207" s="52">
        <v>1.64</v>
      </c>
      <c r="E1207" s="52">
        <v>1</v>
      </c>
      <c r="F1207" s="52">
        <v>0.92</v>
      </c>
      <c r="G1207" s="52">
        <v>0.79</v>
      </c>
      <c r="H1207" t="e">
        <v>#N/A</v>
      </c>
      <c r="I1207" s="20">
        <v>1</v>
      </c>
      <c r="J1207" s="22">
        <f>I1207</f>
        <v>1</v>
      </c>
      <c r="K1207" t="e">
        <f>VLOOKUP(A1207,MasterTutor!A:D,4,FALSE)</f>
        <v>#N/A</v>
      </c>
      <c r="L1207" t="e">
        <f>VLOOKUP(A1207,MasterTutor!A:D,3,FALSE)</f>
        <v>#N/A</v>
      </c>
      <c r="M1207" t="e">
        <f>VLOOKUP(A1207,MasterTutor!A:D,2,FALSE)</f>
        <v>#N/A</v>
      </c>
    </row>
    <row r="1208" spans="1:13" hidden="1" x14ac:dyDescent="0.2">
      <c r="A1208" t="s">
        <v>299</v>
      </c>
      <c r="B1208" t="s">
        <v>21</v>
      </c>
      <c r="C1208" s="52">
        <v>1.41</v>
      </c>
      <c r="D1208" s="52">
        <v>1.97</v>
      </c>
      <c r="E1208" s="52">
        <v>0.98</v>
      </c>
      <c r="F1208" s="52">
        <v>0.97</v>
      </c>
      <c r="G1208" s="52">
        <v>0.89</v>
      </c>
      <c r="H1208">
        <v>2</v>
      </c>
      <c r="I1208" s="20" t="s">
        <v>57</v>
      </c>
      <c r="J1208" s="22">
        <v>0.75</v>
      </c>
      <c r="K1208" t="e">
        <f>VLOOKUP(A1208,MasterTutor!A:D,4,FALSE)</f>
        <v>#N/A</v>
      </c>
      <c r="L1208" t="e">
        <f>VLOOKUP(A1208,MasterTutor!A:D,3,FALSE)</f>
        <v>#N/A</v>
      </c>
      <c r="M1208" t="e">
        <f>VLOOKUP(A1208,MasterTutor!A:D,2,FALSE)</f>
        <v>#N/A</v>
      </c>
    </row>
    <row r="1209" spans="1:13" hidden="1" x14ac:dyDescent="0.2">
      <c r="A1209" t="s">
        <v>299</v>
      </c>
      <c r="B1209" t="s">
        <v>22</v>
      </c>
      <c r="C1209" s="52">
        <v>0.73</v>
      </c>
      <c r="D1209" s="52">
        <v>0.91</v>
      </c>
      <c r="E1209" s="52">
        <v>1</v>
      </c>
      <c r="F1209" s="52">
        <v>1</v>
      </c>
      <c r="G1209" s="52">
        <v>0.88</v>
      </c>
      <c r="H1209">
        <v>4</v>
      </c>
      <c r="I1209" s="20" t="s">
        <v>23</v>
      </c>
      <c r="J1209" s="22">
        <v>1</v>
      </c>
      <c r="K1209" t="e">
        <f>VLOOKUP(A1209,MasterTutor!A:D,4,FALSE)</f>
        <v>#N/A</v>
      </c>
      <c r="L1209" t="e">
        <f>VLOOKUP(A1209,MasterTutor!A:D,3,FALSE)</f>
        <v>#N/A</v>
      </c>
      <c r="M1209" t="e">
        <f>VLOOKUP(A1209,MasterTutor!A:D,2,FALSE)</f>
        <v>#N/A</v>
      </c>
    </row>
    <row r="1210" spans="1:13" hidden="1" x14ac:dyDescent="0.2">
      <c r="A1210" t="s">
        <v>300</v>
      </c>
      <c r="B1210" t="s">
        <v>14</v>
      </c>
      <c r="C1210" s="52">
        <v>0.80420000000000003</v>
      </c>
      <c r="D1210" s="52">
        <v>0.96050000000000002</v>
      </c>
      <c r="E1210" s="52">
        <v>0.96739130434782605</v>
      </c>
      <c r="F1210" s="52">
        <v>0.83582089552238803</v>
      </c>
      <c r="G1210" s="52">
        <v>0.42857142857142799</v>
      </c>
      <c r="H1210">
        <v>6</v>
      </c>
      <c r="I1210" s="20" t="s">
        <v>198</v>
      </c>
      <c r="J1210" s="22">
        <v>0.5</v>
      </c>
      <c r="K1210" t="e">
        <f>VLOOKUP(A1210,MasterTutor!A:D,4,FALSE)</f>
        <v>#N/A</v>
      </c>
      <c r="L1210" t="e">
        <f>VLOOKUP(A1210,MasterTutor!A:D,3,FALSE)</f>
        <v>#N/A</v>
      </c>
      <c r="M1210" t="e">
        <f>VLOOKUP(A1210,MasterTutor!A:D,2,FALSE)</f>
        <v>#N/A</v>
      </c>
    </row>
    <row r="1211" spans="1:13" hidden="1" x14ac:dyDescent="0.2">
      <c r="A1211" t="s">
        <v>300</v>
      </c>
      <c r="B1211" t="s">
        <v>17</v>
      </c>
      <c r="C1211" s="52">
        <v>0.65</v>
      </c>
      <c r="D1211" s="52">
        <v>1.1000000000000001</v>
      </c>
      <c r="E1211" s="52">
        <v>0.9</v>
      </c>
      <c r="F1211" s="52">
        <v>1</v>
      </c>
      <c r="G1211" s="52">
        <v>1</v>
      </c>
      <c r="H1211">
        <v>1</v>
      </c>
      <c r="I1211" s="20">
        <v>0</v>
      </c>
      <c r="J1211" s="22">
        <f>I1211</f>
        <v>0</v>
      </c>
      <c r="K1211" t="e">
        <f>VLOOKUP(A1211,MasterTutor!A:D,4,FALSE)</f>
        <v>#N/A</v>
      </c>
      <c r="L1211" t="e">
        <f>VLOOKUP(A1211,MasterTutor!A:D,3,FALSE)</f>
        <v>#N/A</v>
      </c>
      <c r="M1211" t="e">
        <f>VLOOKUP(A1211,MasterTutor!A:D,2,FALSE)</f>
        <v>#N/A</v>
      </c>
    </row>
    <row r="1212" spans="1:13" hidden="1" x14ac:dyDescent="0.2">
      <c r="A1212" t="s">
        <v>300</v>
      </c>
      <c r="B1212" t="s">
        <v>18</v>
      </c>
      <c r="C1212" s="52">
        <v>0.28000000000000003</v>
      </c>
      <c r="D1212" s="52">
        <v>1.1200000000000001</v>
      </c>
      <c r="E1212" s="52">
        <v>1</v>
      </c>
      <c r="F1212" s="52">
        <v>0.59</v>
      </c>
      <c r="G1212" s="52">
        <v>0.67</v>
      </c>
      <c r="H1212">
        <v>3</v>
      </c>
      <c r="I1212" s="20">
        <v>0</v>
      </c>
      <c r="J1212" s="22">
        <f>I1212</f>
        <v>0</v>
      </c>
      <c r="K1212" t="e">
        <f>VLOOKUP(A1212,MasterTutor!A:D,4,FALSE)</f>
        <v>#N/A</v>
      </c>
      <c r="L1212" t="e">
        <f>VLOOKUP(A1212,MasterTutor!A:D,3,FALSE)</f>
        <v>#N/A</v>
      </c>
      <c r="M1212" t="e">
        <f>VLOOKUP(A1212,MasterTutor!A:D,2,FALSE)</f>
        <v>#N/A</v>
      </c>
    </row>
    <row r="1213" spans="1:13" hidden="1" x14ac:dyDescent="0.2">
      <c r="A1213" t="s">
        <v>300</v>
      </c>
      <c r="B1213" t="s">
        <v>20</v>
      </c>
      <c r="C1213" s="52">
        <v>0.76</v>
      </c>
      <c r="D1213" s="52">
        <v>1.1200000000000001</v>
      </c>
      <c r="E1213" s="52">
        <v>1</v>
      </c>
      <c r="F1213" s="52">
        <v>0.87</v>
      </c>
      <c r="G1213" s="52">
        <v>0.35</v>
      </c>
      <c r="H1213">
        <v>3</v>
      </c>
      <c r="I1213" s="20">
        <v>0</v>
      </c>
      <c r="J1213" s="22">
        <f>I1213</f>
        <v>0</v>
      </c>
      <c r="K1213" t="e">
        <f>VLOOKUP(A1213,MasterTutor!A:D,4,FALSE)</f>
        <v>#N/A</v>
      </c>
      <c r="L1213" t="e">
        <f>VLOOKUP(A1213,MasterTutor!A:D,3,FALSE)</f>
        <v>#N/A</v>
      </c>
      <c r="M1213" t="e">
        <f>VLOOKUP(A1213,MasterTutor!A:D,2,FALSE)</f>
        <v>#N/A</v>
      </c>
    </row>
    <row r="1214" spans="1:13" hidden="1" x14ac:dyDescent="0.2">
      <c r="A1214" t="s">
        <v>300</v>
      </c>
      <c r="B1214" t="s">
        <v>21</v>
      </c>
      <c r="C1214" s="52">
        <v>0.78</v>
      </c>
      <c r="D1214" s="52">
        <v>1.02</v>
      </c>
      <c r="E1214" s="52">
        <v>0.99</v>
      </c>
      <c r="F1214" s="52">
        <v>0.56999999999999995</v>
      </c>
      <c r="G1214" s="52">
        <v>0.1</v>
      </c>
      <c r="H1214">
        <v>3</v>
      </c>
      <c r="I1214" s="20" t="s">
        <v>143</v>
      </c>
      <c r="J1214" s="22">
        <v>0</v>
      </c>
      <c r="K1214" t="e">
        <f>VLOOKUP(A1214,MasterTutor!A:D,4,FALSE)</f>
        <v>#N/A</v>
      </c>
      <c r="L1214" t="e">
        <f>VLOOKUP(A1214,MasterTutor!A:D,3,FALSE)</f>
        <v>#N/A</v>
      </c>
      <c r="M1214" t="e">
        <f>VLOOKUP(A1214,MasterTutor!A:D,2,FALSE)</f>
        <v>#N/A</v>
      </c>
    </row>
    <row r="1215" spans="1:13" hidden="1" x14ac:dyDescent="0.2">
      <c r="A1215" t="s">
        <v>300</v>
      </c>
      <c r="B1215" t="s">
        <v>22</v>
      </c>
      <c r="C1215" s="52">
        <v>0.87</v>
      </c>
      <c r="D1215" s="52">
        <v>0.99</v>
      </c>
      <c r="E1215" s="52">
        <v>0.96</v>
      </c>
      <c r="F1215" s="52">
        <v>0.53</v>
      </c>
      <c r="G1215" s="52">
        <v>0.15</v>
      </c>
      <c r="H1215">
        <v>6</v>
      </c>
      <c r="I1215" s="20" t="s">
        <v>60</v>
      </c>
      <c r="J1215" s="22">
        <v>0</v>
      </c>
      <c r="K1215" t="e">
        <f>VLOOKUP(A1215,MasterTutor!A:D,4,FALSE)</f>
        <v>#N/A</v>
      </c>
      <c r="L1215" t="e">
        <f>VLOOKUP(A1215,MasterTutor!A:D,3,FALSE)</f>
        <v>#N/A</v>
      </c>
      <c r="M1215" t="e">
        <f>VLOOKUP(A1215,MasterTutor!A:D,2,FALSE)</f>
        <v>#N/A</v>
      </c>
    </row>
    <row r="1216" spans="1:13" x14ac:dyDescent="0.2">
      <c r="A1216" t="s">
        <v>301</v>
      </c>
      <c r="B1216" t="s">
        <v>9158</v>
      </c>
      <c r="C1216" s="52">
        <v>0.63</v>
      </c>
      <c r="D1216" s="52">
        <v>1.41</v>
      </c>
      <c r="E1216" s="52">
        <v>1</v>
      </c>
      <c r="F1216" s="52">
        <v>0.96</v>
      </c>
      <c r="G1216" s="52">
        <v>0.86</v>
      </c>
      <c r="H1216">
        <v>2</v>
      </c>
      <c r="I1216" s="20" t="s">
        <v>143</v>
      </c>
      <c r="J1216" s="22">
        <v>0</v>
      </c>
      <c r="K1216" t="str">
        <f>VLOOKUP(A1216,MasterTutor!A:D,4,FALSE)</f>
        <v>Premium</v>
      </c>
      <c r="L1216" t="str">
        <f>VLOOKUP(A1216,MasterTutor!A:D,3,FALSE)</f>
        <v>Professional</v>
      </c>
      <c r="M1216" t="str">
        <f>VLOOKUP(A1216,MasterTutor!A:D,2,FALSE)</f>
        <v>Ian Plamondon</v>
      </c>
    </row>
    <row r="1217" spans="1:13" hidden="1" x14ac:dyDescent="0.2">
      <c r="A1217" t="s">
        <v>301</v>
      </c>
      <c r="B1217" t="s">
        <v>14</v>
      </c>
      <c r="C1217" s="52">
        <v>0.79169999999999996</v>
      </c>
      <c r="D1217" s="52">
        <v>1.4638</v>
      </c>
      <c r="E1217" s="52">
        <v>0.98850574712643602</v>
      </c>
      <c r="F1217" s="52">
        <v>1</v>
      </c>
      <c r="G1217" s="52">
        <v>0.84615384615384603</v>
      </c>
      <c r="H1217">
        <v>2</v>
      </c>
      <c r="I1217" s="20" t="s">
        <v>23</v>
      </c>
      <c r="J1217" s="22">
        <v>1</v>
      </c>
      <c r="K1217" t="str">
        <f>VLOOKUP(A1217,MasterTutor!A:D,4,FALSE)</f>
        <v>Premium</v>
      </c>
      <c r="L1217" t="str">
        <f>VLOOKUP(A1217,MasterTutor!A:D,3,FALSE)</f>
        <v>Professional</v>
      </c>
      <c r="M1217" t="str">
        <f>VLOOKUP(A1217,MasterTutor!A:D,2,FALSE)</f>
        <v>Ian Plamondon</v>
      </c>
    </row>
    <row r="1218" spans="1:13" hidden="1" x14ac:dyDescent="0.2">
      <c r="A1218" t="s">
        <v>301</v>
      </c>
      <c r="B1218" t="s">
        <v>16</v>
      </c>
      <c r="C1218" s="52">
        <v>0.67</v>
      </c>
      <c r="D1218" s="52">
        <v>1.49</v>
      </c>
      <c r="E1218" s="52">
        <v>1</v>
      </c>
      <c r="F1218" s="52">
        <v>0.96</v>
      </c>
      <c r="G1218" s="52">
        <v>0.95</v>
      </c>
      <c r="H1218">
        <v>3</v>
      </c>
      <c r="I1218" s="23">
        <v>45660</v>
      </c>
      <c r="J1218" s="24">
        <f>1/3</f>
        <v>0.33333333333333331</v>
      </c>
      <c r="K1218" t="str">
        <f>VLOOKUP(A1218,MasterTutor!A:D,4,FALSE)</f>
        <v>Premium</v>
      </c>
      <c r="L1218" t="str">
        <f>VLOOKUP(A1218,MasterTutor!A:D,3,FALSE)</f>
        <v>Professional</v>
      </c>
      <c r="M1218" t="str">
        <f>VLOOKUP(A1218,MasterTutor!A:D,2,FALSE)</f>
        <v>Ian Plamondon</v>
      </c>
    </row>
    <row r="1219" spans="1:13" hidden="1" x14ac:dyDescent="0.2">
      <c r="A1219" t="s">
        <v>301</v>
      </c>
      <c r="B1219" t="s">
        <v>17</v>
      </c>
      <c r="C1219" s="52">
        <v>1.03</v>
      </c>
      <c r="D1219" s="52">
        <v>1.42</v>
      </c>
      <c r="E1219" s="52">
        <v>1</v>
      </c>
      <c r="F1219" s="52">
        <v>0.99</v>
      </c>
      <c r="G1219" s="52">
        <v>0.8</v>
      </c>
      <c r="H1219">
        <v>0</v>
      </c>
      <c r="I1219" s="20" t="s">
        <v>174</v>
      </c>
      <c r="J1219" s="22">
        <v>0.25</v>
      </c>
      <c r="K1219" t="str">
        <f>VLOOKUP(A1219,MasterTutor!A:D,4,FALSE)</f>
        <v>Premium</v>
      </c>
      <c r="L1219" t="str">
        <f>VLOOKUP(A1219,MasterTutor!A:D,3,FALSE)</f>
        <v>Professional</v>
      </c>
      <c r="M1219" t="str">
        <f>VLOOKUP(A1219,MasterTutor!A:D,2,FALSE)</f>
        <v>Ian Plamondon</v>
      </c>
    </row>
    <row r="1220" spans="1:13" hidden="1" x14ac:dyDescent="0.2">
      <c r="A1220" t="s">
        <v>301</v>
      </c>
      <c r="B1220" t="s">
        <v>18</v>
      </c>
      <c r="C1220" s="52">
        <v>0.87</v>
      </c>
      <c r="D1220" s="52">
        <v>1.35</v>
      </c>
      <c r="E1220" s="52">
        <v>0.99</v>
      </c>
      <c r="F1220" s="52">
        <v>0.79</v>
      </c>
      <c r="G1220" s="52">
        <v>0.5</v>
      </c>
      <c r="H1220">
        <v>3</v>
      </c>
      <c r="I1220" s="20" t="s">
        <v>19</v>
      </c>
      <c r="J1220" s="22">
        <v>0.67</v>
      </c>
      <c r="K1220" t="str">
        <f>VLOOKUP(A1220,MasterTutor!A:D,4,FALSE)</f>
        <v>Premium</v>
      </c>
      <c r="L1220" t="str">
        <f>VLOOKUP(A1220,MasterTutor!A:D,3,FALSE)</f>
        <v>Professional</v>
      </c>
      <c r="M1220" t="str">
        <f>VLOOKUP(A1220,MasterTutor!A:D,2,FALSE)</f>
        <v>Ian Plamondon</v>
      </c>
    </row>
    <row r="1221" spans="1:13" hidden="1" x14ac:dyDescent="0.2">
      <c r="A1221" t="s">
        <v>301</v>
      </c>
      <c r="B1221" t="s">
        <v>20</v>
      </c>
      <c r="C1221" s="52">
        <v>0.96</v>
      </c>
      <c r="D1221" s="52">
        <v>1.33</v>
      </c>
      <c r="E1221" s="52">
        <v>1</v>
      </c>
      <c r="F1221" s="52">
        <v>1</v>
      </c>
      <c r="G1221" s="52">
        <v>0.63</v>
      </c>
      <c r="H1221">
        <v>3</v>
      </c>
      <c r="I1221" s="20">
        <v>1</v>
      </c>
      <c r="J1221" s="22">
        <f>I1221</f>
        <v>1</v>
      </c>
      <c r="K1221" t="str">
        <f>VLOOKUP(A1221,MasterTutor!A:D,4,FALSE)</f>
        <v>Premium</v>
      </c>
      <c r="L1221" t="str">
        <f>VLOOKUP(A1221,MasterTutor!A:D,3,FALSE)</f>
        <v>Professional</v>
      </c>
      <c r="M1221" t="str">
        <f>VLOOKUP(A1221,MasterTutor!A:D,2,FALSE)</f>
        <v>Ian Plamondon</v>
      </c>
    </row>
    <row r="1222" spans="1:13" hidden="1" x14ac:dyDescent="0.2">
      <c r="A1222" t="s">
        <v>301</v>
      </c>
      <c r="B1222" t="s">
        <v>21</v>
      </c>
      <c r="C1222" s="52">
        <v>1.1100000000000001</v>
      </c>
      <c r="D1222" s="52">
        <v>1.39</v>
      </c>
      <c r="E1222" s="52">
        <v>0.98</v>
      </c>
      <c r="F1222" s="52">
        <v>0.83</v>
      </c>
      <c r="G1222" s="52">
        <v>0.88</v>
      </c>
      <c r="H1222">
        <v>2</v>
      </c>
      <c r="I1222" s="20" t="s">
        <v>27</v>
      </c>
      <c r="J1222" s="22">
        <v>0.33</v>
      </c>
      <c r="K1222" t="str">
        <f>VLOOKUP(A1222,MasterTutor!A:D,4,FALSE)</f>
        <v>Premium</v>
      </c>
      <c r="L1222" t="str">
        <f>VLOOKUP(A1222,MasterTutor!A:D,3,FALSE)</f>
        <v>Professional</v>
      </c>
      <c r="M1222" t="str">
        <f>VLOOKUP(A1222,MasterTutor!A:D,2,FALSE)</f>
        <v>Ian Plamondon</v>
      </c>
    </row>
    <row r="1223" spans="1:13" hidden="1" x14ac:dyDescent="0.2">
      <c r="A1223" t="s">
        <v>301</v>
      </c>
      <c r="B1223" t="s">
        <v>22</v>
      </c>
      <c r="C1223" s="52">
        <v>0.84</v>
      </c>
      <c r="D1223" s="52">
        <v>1.46</v>
      </c>
      <c r="E1223" s="52">
        <v>1</v>
      </c>
      <c r="F1223" s="52">
        <v>0.99</v>
      </c>
      <c r="G1223" s="52">
        <v>0.85</v>
      </c>
      <c r="H1223">
        <v>1</v>
      </c>
      <c r="I1223" s="20" t="s">
        <v>120</v>
      </c>
      <c r="J1223" s="22">
        <v>0.8</v>
      </c>
      <c r="K1223" t="str">
        <f>VLOOKUP(A1223,MasterTutor!A:D,4,FALSE)</f>
        <v>Premium</v>
      </c>
      <c r="L1223" t="str">
        <f>VLOOKUP(A1223,MasterTutor!A:D,3,FALSE)</f>
        <v>Professional</v>
      </c>
      <c r="M1223" t="str">
        <f>VLOOKUP(A1223,MasterTutor!A:D,2,FALSE)</f>
        <v>Ian Plamondon</v>
      </c>
    </row>
    <row r="1224" spans="1:13" x14ac:dyDescent="0.2">
      <c r="A1224" t="s">
        <v>302</v>
      </c>
      <c r="B1224" t="s">
        <v>9158</v>
      </c>
      <c r="C1224" s="52">
        <v>0.3</v>
      </c>
      <c r="D1224" s="52">
        <v>1.06</v>
      </c>
      <c r="E1224" s="52">
        <v>0.95</v>
      </c>
      <c r="F1224" s="52">
        <v>1</v>
      </c>
      <c r="G1224" s="52">
        <v>0.94</v>
      </c>
      <c r="H1224">
        <v>0</v>
      </c>
      <c r="I1224" s="20" t="s">
        <v>34</v>
      </c>
      <c r="J1224" s="22">
        <v>0</v>
      </c>
      <c r="K1224" t="str">
        <f>VLOOKUP(A1224,MasterTutor!A:D,4,FALSE)</f>
        <v>Distinguished</v>
      </c>
      <c r="L1224" t="str">
        <f>VLOOKUP(A1224,MasterTutor!A:D,3,FALSE)</f>
        <v>Professional</v>
      </c>
      <c r="M1224" t="str">
        <f>VLOOKUP(A1224,MasterTutor!A:D,2,FALSE)</f>
        <v>Ian Plamondon</v>
      </c>
    </row>
    <row r="1225" spans="1:13" hidden="1" x14ac:dyDescent="0.2">
      <c r="A1225" t="s">
        <v>302</v>
      </c>
      <c r="B1225" t="s">
        <v>14</v>
      </c>
      <c r="C1225" s="52">
        <v>0.4929</v>
      </c>
      <c r="D1225" s="52">
        <v>1.3313999999999999</v>
      </c>
      <c r="E1225" s="52">
        <v>1</v>
      </c>
      <c r="F1225" s="52">
        <v>0.95833333333333304</v>
      </c>
      <c r="G1225" s="52">
        <v>0.875</v>
      </c>
      <c r="H1225">
        <v>3</v>
      </c>
      <c r="I1225" s="20" t="s">
        <v>34</v>
      </c>
      <c r="J1225" s="22">
        <v>0</v>
      </c>
      <c r="K1225" t="str">
        <f>VLOOKUP(A1225,MasterTutor!A:D,4,FALSE)</f>
        <v>Distinguished</v>
      </c>
      <c r="L1225" t="str">
        <f>VLOOKUP(A1225,MasterTutor!A:D,3,FALSE)</f>
        <v>Professional</v>
      </c>
      <c r="M1225" t="str">
        <f>VLOOKUP(A1225,MasterTutor!A:D,2,FALSE)</f>
        <v>Ian Plamondon</v>
      </c>
    </row>
    <row r="1226" spans="1:13" hidden="1" x14ac:dyDescent="0.2">
      <c r="A1226" t="s">
        <v>302</v>
      </c>
      <c r="B1226" t="s">
        <v>16</v>
      </c>
      <c r="C1226" s="52">
        <v>0.72</v>
      </c>
      <c r="D1226" s="52">
        <v>1.29</v>
      </c>
      <c r="E1226" s="52">
        <v>0.99</v>
      </c>
      <c r="F1226" s="52">
        <v>0.96</v>
      </c>
      <c r="G1226" s="52">
        <v>0.76</v>
      </c>
      <c r="H1226">
        <v>0</v>
      </c>
      <c r="I1226" s="23" t="s">
        <v>143</v>
      </c>
      <c r="J1226" s="22">
        <v>0</v>
      </c>
      <c r="K1226" t="str">
        <f>VLOOKUP(A1226,MasterTutor!A:D,4,FALSE)</f>
        <v>Distinguished</v>
      </c>
      <c r="L1226" t="str">
        <f>VLOOKUP(A1226,MasterTutor!A:D,3,FALSE)</f>
        <v>Professional</v>
      </c>
      <c r="M1226" t="str">
        <f>VLOOKUP(A1226,MasterTutor!A:D,2,FALSE)</f>
        <v>Ian Plamondon</v>
      </c>
    </row>
    <row r="1227" spans="1:13" hidden="1" x14ac:dyDescent="0.2">
      <c r="A1227" t="s">
        <v>302</v>
      </c>
      <c r="B1227" t="s">
        <v>17</v>
      </c>
      <c r="C1227" s="52">
        <v>0.74</v>
      </c>
      <c r="D1227" s="52">
        <v>1.1000000000000001</v>
      </c>
      <c r="E1227" s="52">
        <v>1</v>
      </c>
      <c r="F1227" s="52">
        <v>0.99</v>
      </c>
      <c r="G1227" s="52">
        <v>0.7</v>
      </c>
      <c r="H1227">
        <v>6</v>
      </c>
      <c r="I1227" s="20">
        <v>0</v>
      </c>
      <c r="J1227" s="22">
        <f>I1227</f>
        <v>0</v>
      </c>
      <c r="K1227" t="str">
        <f>VLOOKUP(A1227,MasterTutor!A:D,4,FALSE)</f>
        <v>Distinguished</v>
      </c>
      <c r="L1227" t="str">
        <f>VLOOKUP(A1227,MasterTutor!A:D,3,FALSE)</f>
        <v>Professional</v>
      </c>
      <c r="M1227" t="str">
        <f>VLOOKUP(A1227,MasterTutor!A:D,2,FALSE)</f>
        <v>Ian Plamondon</v>
      </c>
    </row>
    <row r="1228" spans="1:13" hidden="1" x14ac:dyDescent="0.2">
      <c r="A1228" t="s">
        <v>302</v>
      </c>
      <c r="B1228" t="s">
        <v>18</v>
      </c>
      <c r="C1228" s="52">
        <v>0.68</v>
      </c>
      <c r="D1228" s="52">
        <v>1.1599999999999999</v>
      </c>
      <c r="E1228" s="52">
        <v>0.99</v>
      </c>
      <c r="F1228" s="52">
        <v>0.96</v>
      </c>
      <c r="G1228" s="52">
        <v>0.9</v>
      </c>
      <c r="H1228">
        <v>4</v>
      </c>
      <c r="I1228" s="20">
        <v>0</v>
      </c>
      <c r="J1228" s="22">
        <f>I1228</f>
        <v>0</v>
      </c>
      <c r="K1228" t="str">
        <f>VLOOKUP(A1228,MasterTutor!A:D,4,FALSE)</f>
        <v>Distinguished</v>
      </c>
      <c r="L1228" t="str">
        <f>VLOOKUP(A1228,MasterTutor!A:D,3,FALSE)</f>
        <v>Professional</v>
      </c>
      <c r="M1228" t="str">
        <f>VLOOKUP(A1228,MasterTutor!A:D,2,FALSE)</f>
        <v>Ian Plamondon</v>
      </c>
    </row>
    <row r="1229" spans="1:13" hidden="1" x14ac:dyDescent="0.2">
      <c r="A1229" t="s">
        <v>302</v>
      </c>
      <c r="B1229" t="s">
        <v>20</v>
      </c>
      <c r="C1229" s="52">
        <v>0.67</v>
      </c>
      <c r="D1229" s="52">
        <v>1.1299999999999999</v>
      </c>
      <c r="E1229" s="52">
        <v>0.99</v>
      </c>
      <c r="F1229" s="52">
        <v>0.78</v>
      </c>
      <c r="G1229" s="52">
        <v>0.71</v>
      </c>
      <c r="H1229">
        <v>5</v>
      </c>
      <c r="I1229" s="20">
        <v>0</v>
      </c>
      <c r="J1229" s="22">
        <f>I1229</f>
        <v>0</v>
      </c>
      <c r="K1229" t="str">
        <f>VLOOKUP(A1229,MasterTutor!A:D,4,FALSE)</f>
        <v>Distinguished</v>
      </c>
      <c r="L1229" t="str">
        <f>VLOOKUP(A1229,MasterTutor!A:D,3,FALSE)</f>
        <v>Professional</v>
      </c>
      <c r="M1229" t="str">
        <f>VLOOKUP(A1229,MasterTutor!A:D,2,FALSE)</f>
        <v>Ian Plamondon</v>
      </c>
    </row>
    <row r="1230" spans="1:13" hidden="1" x14ac:dyDescent="0.2">
      <c r="A1230" t="s">
        <v>302</v>
      </c>
      <c r="B1230" t="s">
        <v>21</v>
      </c>
      <c r="C1230" s="52">
        <v>0.56000000000000005</v>
      </c>
      <c r="D1230" s="52">
        <v>1.24</v>
      </c>
      <c r="E1230" s="52">
        <v>1</v>
      </c>
      <c r="F1230" s="52">
        <v>0.93</v>
      </c>
      <c r="G1230" s="52">
        <v>0.5</v>
      </c>
      <c r="H1230">
        <v>0</v>
      </c>
      <c r="I1230" s="20" t="s">
        <v>52</v>
      </c>
      <c r="J1230" s="22">
        <v>0</v>
      </c>
      <c r="K1230" t="str">
        <f>VLOOKUP(A1230,MasterTutor!A:D,4,FALSE)</f>
        <v>Distinguished</v>
      </c>
      <c r="L1230" t="str">
        <f>VLOOKUP(A1230,MasterTutor!A:D,3,FALSE)</f>
        <v>Professional</v>
      </c>
      <c r="M1230" t="str">
        <f>VLOOKUP(A1230,MasterTutor!A:D,2,FALSE)</f>
        <v>Ian Plamondon</v>
      </c>
    </row>
    <row r="1231" spans="1:13" hidden="1" x14ac:dyDescent="0.2">
      <c r="A1231" t="s">
        <v>302</v>
      </c>
      <c r="B1231" t="s">
        <v>22</v>
      </c>
      <c r="C1231" s="52">
        <v>0.55000000000000004</v>
      </c>
      <c r="D1231" s="52">
        <v>1.3</v>
      </c>
      <c r="E1231" s="52">
        <v>1</v>
      </c>
      <c r="F1231" s="52">
        <v>0.98</v>
      </c>
      <c r="G1231" s="52">
        <v>0.67</v>
      </c>
      <c r="H1231">
        <v>1</v>
      </c>
      <c r="I1231" s="20" t="s">
        <v>182</v>
      </c>
      <c r="J1231" s="22">
        <v>0</v>
      </c>
      <c r="K1231" t="str">
        <f>VLOOKUP(A1231,MasterTutor!A:D,4,FALSE)</f>
        <v>Distinguished</v>
      </c>
      <c r="L1231" t="str">
        <f>VLOOKUP(A1231,MasterTutor!A:D,3,FALSE)</f>
        <v>Professional</v>
      </c>
      <c r="M1231" t="str">
        <f>VLOOKUP(A1231,MasterTutor!A:D,2,FALSE)</f>
        <v>Ian Plamondon</v>
      </c>
    </row>
    <row r="1232" spans="1:13" x14ac:dyDescent="0.2">
      <c r="A1232" t="s">
        <v>303</v>
      </c>
      <c r="B1232" t="s">
        <v>9158</v>
      </c>
      <c r="C1232" s="52">
        <v>0</v>
      </c>
      <c r="D1232" s="52">
        <v>0.66</v>
      </c>
      <c r="E1232" s="52">
        <v>0</v>
      </c>
      <c r="F1232" s="52">
        <v>0</v>
      </c>
      <c r="G1232" s="52">
        <v>0</v>
      </c>
      <c r="H1232">
        <v>0</v>
      </c>
      <c r="I1232" s="20"/>
      <c r="J1232" s="22"/>
      <c r="K1232" t="e">
        <f>VLOOKUP(A1232,MasterTutor!A:D,4,FALSE)</f>
        <v>#N/A</v>
      </c>
      <c r="L1232" t="e">
        <f>VLOOKUP(A1232,MasterTutor!A:D,3,FALSE)</f>
        <v>#N/A</v>
      </c>
      <c r="M1232" t="e">
        <f>VLOOKUP(A1232,MasterTutor!A:D,2,FALSE)</f>
        <v>#N/A</v>
      </c>
    </row>
    <row r="1233" spans="1:13" hidden="1" x14ac:dyDescent="0.2">
      <c r="A1233" t="s">
        <v>304</v>
      </c>
      <c r="B1233" t="s">
        <v>22</v>
      </c>
      <c r="C1233" s="52">
        <v>0</v>
      </c>
      <c r="D1233" s="52">
        <v>0.12</v>
      </c>
      <c r="E1233" s="52">
        <v>0</v>
      </c>
      <c r="F1233" s="52">
        <v>0</v>
      </c>
      <c r="G1233" s="52">
        <v>0</v>
      </c>
      <c r="H1233">
        <v>0</v>
      </c>
      <c r="I1233" s="21"/>
      <c r="J1233" s="19"/>
      <c r="K1233" t="e">
        <f>VLOOKUP(A1233,MasterTutor!A:D,4,FALSE)</f>
        <v>#N/A</v>
      </c>
      <c r="L1233" t="e">
        <f>VLOOKUP(A1233,MasterTutor!A:D,3,FALSE)</f>
        <v>#N/A</v>
      </c>
      <c r="M1233" t="e">
        <f>VLOOKUP(A1233,MasterTutor!A:D,2,FALSE)</f>
        <v>#N/A</v>
      </c>
    </row>
    <row r="1234" spans="1:13" x14ac:dyDescent="0.2">
      <c r="A1234" t="s">
        <v>305</v>
      </c>
      <c r="B1234" t="s">
        <v>9158</v>
      </c>
      <c r="C1234" s="52">
        <v>0.79</v>
      </c>
      <c r="D1234" s="52">
        <v>0.89</v>
      </c>
      <c r="E1234" s="52">
        <v>0.98</v>
      </c>
      <c r="F1234" s="52">
        <v>0.69</v>
      </c>
      <c r="G1234" s="52">
        <v>0.96</v>
      </c>
      <c r="H1234">
        <v>10</v>
      </c>
      <c r="I1234" s="20"/>
      <c r="J1234" s="22"/>
      <c r="K1234" t="str">
        <f>VLOOKUP(A1234,MasterTutor!A:D,4,FALSE)</f>
        <v>Advanced</v>
      </c>
      <c r="L1234" t="str">
        <f>VLOOKUP(A1234,MasterTutor!A:D,3,FALSE)</f>
        <v>Professional</v>
      </c>
      <c r="M1234" t="str">
        <f>VLOOKUP(A1234,MasterTutor!A:D,2,FALSE)</f>
        <v>Ela Cross</v>
      </c>
    </row>
    <row r="1235" spans="1:13" hidden="1" x14ac:dyDescent="0.2">
      <c r="A1235" t="s">
        <v>305</v>
      </c>
      <c r="B1235" t="s">
        <v>14</v>
      </c>
      <c r="C1235" s="52">
        <v>1</v>
      </c>
      <c r="D1235" s="52">
        <v>1.1134999999999999</v>
      </c>
      <c r="E1235" s="52">
        <v>1</v>
      </c>
      <c r="F1235" s="52">
        <v>0.956989247311827</v>
      </c>
      <c r="G1235" s="52">
        <v>0.69565217391304301</v>
      </c>
      <c r="H1235">
        <v>19</v>
      </c>
      <c r="I1235" s="20" t="s">
        <v>120</v>
      </c>
      <c r="J1235" s="22">
        <v>0.8</v>
      </c>
      <c r="K1235" t="str">
        <f>VLOOKUP(A1235,MasterTutor!A:D,4,FALSE)</f>
        <v>Advanced</v>
      </c>
      <c r="L1235" t="str">
        <f>VLOOKUP(A1235,MasterTutor!A:D,3,FALSE)</f>
        <v>Professional</v>
      </c>
      <c r="M1235" t="str">
        <f>VLOOKUP(A1235,MasterTutor!A:D,2,FALSE)</f>
        <v>Ela Cross</v>
      </c>
    </row>
    <row r="1236" spans="1:13" hidden="1" x14ac:dyDescent="0.2">
      <c r="A1236" t="s">
        <v>305</v>
      </c>
      <c r="B1236" t="s">
        <v>16</v>
      </c>
      <c r="C1236" s="52">
        <v>1.1399999999999999</v>
      </c>
      <c r="D1236" s="52">
        <v>0.97</v>
      </c>
      <c r="E1236" s="52">
        <v>1</v>
      </c>
      <c r="F1236" s="52">
        <v>0.93</v>
      </c>
      <c r="G1236" s="52">
        <v>0.91</v>
      </c>
      <c r="H1236">
        <v>16</v>
      </c>
      <c r="I1236" s="23">
        <v>45692</v>
      </c>
      <c r="J1236" s="24">
        <v>0.5</v>
      </c>
      <c r="K1236" t="str">
        <f>VLOOKUP(A1236,MasterTutor!A:D,4,FALSE)</f>
        <v>Advanced</v>
      </c>
      <c r="L1236" t="str">
        <f>VLOOKUP(A1236,MasterTutor!A:D,3,FALSE)</f>
        <v>Professional</v>
      </c>
      <c r="M1236" t="str">
        <f>VLOOKUP(A1236,MasterTutor!A:D,2,FALSE)</f>
        <v>Ela Cross</v>
      </c>
    </row>
    <row r="1237" spans="1:13" hidden="1" x14ac:dyDescent="0.2">
      <c r="A1237" t="s">
        <v>305</v>
      </c>
      <c r="B1237" t="s">
        <v>17</v>
      </c>
      <c r="C1237" s="52">
        <v>0</v>
      </c>
      <c r="D1237" s="52">
        <v>0.17</v>
      </c>
      <c r="E1237" s="52">
        <v>0</v>
      </c>
      <c r="F1237" s="52">
        <v>0</v>
      </c>
      <c r="G1237" s="52" t="e">
        <v>#N/A</v>
      </c>
      <c r="H1237" t="e">
        <v>#N/A</v>
      </c>
      <c r="J1237" s="19"/>
      <c r="K1237" t="str">
        <f>VLOOKUP(A1237,MasterTutor!A:D,4,FALSE)</f>
        <v>Advanced</v>
      </c>
      <c r="L1237" t="str">
        <f>VLOOKUP(A1237,MasterTutor!A:D,3,FALSE)</f>
        <v>Professional</v>
      </c>
      <c r="M1237" t="str">
        <f>VLOOKUP(A1237,MasterTutor!A:D,2,FALSE)</f>
        <v>Ela Cross</v>
      </c>
    </row>
    <row r="1238" spans="1:13" hidden="1" x14ac:dyDescent="0.2">
      <c r="A1238" t="s">
        <v>305</v>
      </c>
      <c r="B1238" t="s">
        <v>18</v>
      </c>
      <c r="C1238" s="52">
        <v>0.17</v>
      </c>
      <c r="D1238" s="52">
        <v>0.93</v>
      </c>
      <c r="E1238" s="52">
        <v>1</v>
      </c>
      <c r="F1238" s="52">
        <v>1</v>
      </c>
      <c r="G1238" s="52">
        <v>1</v>
      </c>
      <c r="H1238" t="e">
        <v>#N/A</v>
      </c>
      <c r="I1238" s="20" t="s">
        <v>33</v>
      </c>
      <c r="J1238" s="22">
        <v>0.75</v>
      </c>
      <c r="K1238" t="str">
        <f>VLOOKUP(A1238,MasterTutor!A:D,4,FALSE)</f>
        <v>Advanced</v>
      </c>
      <c r="L1238" t="str">
        <f>VLOOKUP(A1238,MasterTutor!A:D,3,FALSE)</f>
        <v>Professional</v>
      </c>
      <c r="M1238" t="str">
        <f>VLOOKUP(A1238,MasterTutor!A:D,2,FALSE)</f>
        <v>Ela Cross</v>
      </c>
    </row>
    <row r="1239" spans="1:13" hidden="1" x14ac:dyDescent="0.2">
      <c r="A1239" t="s">
        <v>305</v>
      </c>
      <c r="B1239" t="s">
        <v>20</v>
      </c>
      <c r="C1239" s="52">
        <v>0.84</v>
      </c>
      <c r="D1239" s="52">
        <v>1.17</v>
      </c>
      <c r="E1239" s="52">
        <v>1</v>
      </c>
      <c r="F1239" s="52">
        <v>0.89</v>
      </c>
      <c r="G1239" s="52">
        <v>0.73</v>
      </c>
      <c r="H1239">
        <v>3</v>
      </c>
      <c r="I1239" s="20">
        <v>1</v>
      </c>
      <c r="J1239" s="22">
        <f>I1239</f>
        <v>1</v>
      </c>
      <c r="K1239" t="str">
        <f>VLOOKUP(A1239,MasterTutor!A:D,4,FALSE)</f>
        <v>Advanced</v>
      </c>
      <c r="L1239" t="str">
        <f>VLOOKUP(A1239,MasterTutor!A:D,3,FALSE)</f>
        <v>Professional</v>
      </c>
      <c r="M1239" t="str">
        <f>VLOOKUP(A1239,MasterTutor!A:D,2,FALSE)</f>
        <v>Ela Cross</v>
      </c>
    </row>
    <row r="1240" spans="1:13" hidden="1" x14ac:dyDescent="0.2">
      <c r="A1240" t="s">
        <v>305</v>
      </c>
      <c r="B1240" t="s">
        <v>21</v>
      </c>
      <c r="C1240" s="52">
        <v>0.95</v>
      </c>
      <c r="D1240" s="52">
        <v>1.19</v>
      </c>
      <c r="E1240" s="52">
        <v>1</v>
      </c>
      <c r="F1240" s="52">
        <v>0.84</v>
      </c>
      <c r="G1240" s="52">
        <v>0.85</v>
      </c>
      <c r="H1240">
        <v>6</v>
      </c>
      <c r="I1240" s="20" t="s">
        <v>45</v>
      </c>
      <c r="J1240" s="22">
        <v>1</v>
      </c>
      <c r="K1240" t="str">
        <f>VLOOKUP(A1240,MasterTutor!A:D,4,FALSE)</f>
        <v>Advanced</v>
      </c>
      <c r="L1240" t="str">
        <f>VLOOKUP(A1240,MasterTutor!A:D,3,FALSE)</f>
        <v>Professional</v>
      </c>
      <c r="M1240" t="str">
        <f>VLOOKUP(A1240,MasterTutor!A:D,2,FALSE)</f>
        <v>Ela Cross</v>
      </c>
    </row>
    <row r="1241" spans="1:13" hidden="1" x14ac:dyDescent="0.2">
      <c r="A1241" t="s">
        <v>305</v>
      </c>
      <c r="B1241" t="s">
        <v>22</v>
      </c>
      <c r="C1241" s="52">
        <v>1.01</v>
      </c>
      <c r="D1241" s="52">
        <v>1.1100000000000001</v>
      </c>
      <c r="E1241" s="52">
        <v>0.99</v>
      </c>
      <c r="F1241" s="52">
        <v>0.88</v>
      </c>
      <c r="G1241" s="52">
        <v>0.81</v>
      </c>
      <c r="H1241">
        <v>8</v>
      </c>
      <c r="I1241" s="20" t="s">
        <v>28</v>
      </c>
      <c r="J1241" s="22">
        <v>0.67</v>
      </c>
      <c r="K1241" t="str">
        <f>VLOOKUP(A1241,MasterTutor!A:D,4,FALSE)</f>
        <v>Advanced</v>
      </c>
      <c r="L1241" t="str">
        <f>VLOOKUP(A1241,MasterTutor!A:D,3,FALSE)</f>
        <v>Professional</v>
      </c>
      <c r="M1241" t="str">
        <f>VLOOKUP(A1241,MasterTutor!A:D,2,FALSE)</f>
        <v>Ela Cross</v>
      </c>
    </row>
    <row r="1242" spans="1:13" x14ac:dyDescent="0.2">
      <c r="A1242" t="s">
        <v>306</v>
      </c>
      <c r="B1242" t="s">
        <v>9158</v>
      </c>
      <c r="C1242" s="52">
        <v>0.53</v>
      </c>
      <c r="D1242" s="52">
        <v>0.87</v>
      </c>
      <c r="E1242" s="52">
        <v>1</v>
      </c>
      <c r="F1242" s="52">
        <v>0.97</v>
      </c>
      <c r="G1242" s="52">
        <v>0.95</v>
      </c>
      <c r="H1242">
        <v>5</v>
      </c>
      <c r="I1242" s="20"/>
      <c r="J1242" s="22"/>
      <c r="K1242" t="str">
        <f>VLOOKUP(A1242,MasterTutor!A:D,4,FALSE)</f>
        <v>Distinguished</v>
      </c>
      <c r="L1242" t="str">
        <f>VLOOKUP(A1242,MasterTutor!A:D,3,FALSE)</f>
        <v>Professional</v>
      </c>
      <c r="M1242" t="str">
        <f>VLOOKUP(A1242,MasterTutor!A:D,2,FALSE)</f>
        <v>Kristin Haase-Alvey</v>
      </c>
    </row>
    <row r="1243" spans="1:13" hidden="1" x14ac:dyDescent="0.2">
      <c r="A1243" t="s">
        <v>306</v>
      </c>
      <c r="B1243" t="s">
        <v>14</v>
      </c>
      <c r="C1243" s="52">
        <v>0.79579999999999995</v>
      </c>
      <c r="D1243" s="52">
        <v>1.04609999999999</v>
      </c>
      <c r="E1243" s="52">
        <v>1</v>
      </c>
      <c r="F1243" s="52">
        <v>1</v>
      </c>
      <c r="G1243" s="52">
        <v>0.91666666666666596</v>
      </c>
      <c r="H1243">
        <v>3</v>
      </c>
      <c r="I1243" s="20" t="s">
        <v>45</v>
      </c>
      <c r="J1243" s="22">
        <v>1</v>
      </c>
      <c r="K1243" t="str">
        <f>VLOOKUP(A1243,MasterTutor!A:D,4,FALSE)</f>
        <v>Distinguished</v>
      </c>
      <c r="L1243" t="str">
        <f>VLOOKUP(A1243,MasterTutor!A:D,3,FALSE)</f>
        <v>Professional</v>
      </c>
      <c r="M1243" t="str">
        <f>VLOOKUP(A1243,MasterTutor!A:D,2,FALSE)</f>
        <v>Kristin Haase-Alvey</v>
      </c>
    </row>
    <row r="1244" spans="1:13" hidden="1" x14ac:dyDescent="0.2">
      <c r="A1244" t="s">
        <v>306</v>
      </c>
      <c r="B1244" t="s">
        <v>16</v>
      </c>
      <c r="C1244" s="52">
        <v>0.81</v>
      </c>
      <c r="D1244" s="52">
        <v>1.1499999999999999</v>
      </c>
      <c r="E1244" s="52">
        <v>0.99</v>
      </c>
      <c r="F1244" s="52">
        <v>0.98</v>
      </c>
      <c r="G1244" s="52">
        <v>0.9</v>
      </c>
      <c r="H1244">
        <v>2</v>
      </c>
      <c r="I1244" s="23"/>
      <c r="J1244" s="19"/>
      <c r="K1244" t="str">
        <f>VLOOKUP(A1244,MasterTutor!A:D,4,FALSE)</f>
        <v>Distinguished</v>
      </c>
      <c r="L1244" t="str">
        <f>VLOOKUP(A1244,MasterTutor!A:D,3,FALSE)</f>
        <v>Professional</v>
      </c>
      <c r="M1244" t="str">
        <f>VLOOKUP(A1244,MasterTutor!A:D,2,FALSE)</f>
        <v>Kristin Haase-Alvey</v>
      </c>
    </row>
    <row r="1245" spans="1:13" hidden="1" x14ac:dyDescent="0.2">
      <c r="A1245" t="s">
        <v>306</v>
      </c>
      <c r="B1245" t="s">
        <v>17</v>
      </c>
      <c r="C1245" s="52">
        <v>0.98</v>
      </c>
      <c r="D1245" s="52">
        <v>1.2</v>
      </c>
      <c r="E1245" s="52">
        <v>1</v>
      </c>
      <c r="F1245" s="52">
        <v>0.95</v>
      </c>
      <c r="G1245" s="52">
        <v>0.9</v>
      </c>
      <c r="H1245">
        <v>2</v>
      </c>
      <c r="I1245" s="20">
        <v>1</v>
      </c>
      <c r="J1245" s="22">
        <f>I1245</f>
        <v>1</v>
      </c>
      <c r="K1245" t="str">
        <f>VLOOKUP(A1245,MasterTutor!A:D,4,FALSE)</f>
        <v>Distinguished</v>
      </c>
      <c r="L1245" t="str">
        <f>VLOOKUP(A1245,MasterTutor!A:D,3,FALSE)</f>
        <v>Professional</v>
      </c>
      <c r="M1245" t="str">
        <f>VLOOKUP(A1245,MasterTutor!A:D,2,FALSE)</f>
        <v>Kristin Haase-Alvey</v>
      </c>
    </row>
    <row r="1246" spans="1:13" hidden="1" x14ac:dyDescent="0.2">
      <c r="A1246" t="s">
        <v>306</v>
      </c>
      <c r="B1246" t="s">
        <v>18</v>
      </c>
      <c r="C1246" s="52">
        <v>0.7</v>
      </c>
      <c r="D1246" s="52">
        <v>1.03</v>
      </c>
      <c r="E1246" s="52">
        <v>0.98</v>
      </c>
      <c r="F1246" s="52">
        <v>0.77</v>
      </c>
      <c r="G1246" s="52">
        <v>0.67</v>
      </c>
      <c r="H1246" t="e">
        <v>#N/A</v>
      </c>
      <c r="I1246" s="20" t="s">
        <v>33</v>
      </c>
      <c r="J1246" s="22">
        <v>0.75</v>
      </c>
      <c r="K1246" t="str">
        <f>VLOOKUP(A1246,MasterTutor!A:D,4,FALSE)</f>
        <v>Distinguished</v>
      </c>
      <c r="L1246" t="str">
        <f>VLOOKUP(A1246,MasterTutor!A:D,3,FALSE)</f>
        <v>Professional</v>
      </c>
      <c r="M1246" t="str">
        <f>VLOOKUP(A1246,MasterTutor!A:D,2,FALSE)</f>
        <v>Kristin Haase-Alvey</v>
      </c>
    </row>
    <row r="1247" spans="1:13" hidden="1" x14ac:dyDescent="0.2">
      <c r="A1247" t="s">
        <v>306</v>
      </c>
      <c r="B1247" t="s">
        <v>20</v>
      </c>
      <c r="C1247" s="52">
        <v>0.83</v>
      </c>
      <c r="D1247" s="52">
        <v>1.1100000000000001</v>
      </c>
      <c r="E1247" s="52">
        <v>1</v>
      </c>
      <c r="F1247" s="52">
        <v>1</v>
      </c>
      <c r="G1247" s="52">
        <v>0.53</v>
      </c>
      <c r="H1247">
        <v>9</v>
      </c>
      <c r="I1247" s="20">
        <v>1</v>
      </c>
      <c r="J1247" s="22">
        <f>I1247</f>
        <v>1</v>
      </c>
      <c r="K1247" t="str">
        <f>VLOOKUP(A1247,MasterTutor!A:D,4,FALSE)</f>
        <v>Distinguished</v>
      </c>
      <c r="L1247" t="str">
        <f>VLOOKUP(A1247,MasterTutor!A:D,3,FALSE)</f>
        <v>Professional</v>
      </c>
      <c r="M1247" t="str">
        <f>VLOOKUP(A1247,MasterTutor!A:D,2,FALSE)</f>
        <v>Kristin Haase-Alvey</v>
      </c>
    </row>
    <row r="1248" spans="1:13" hidden="1" x14ac:dyDescent="0.2">
      <c r="A1248" t="s">
        <v>306</v>
      </c>
      <c r="B1248" t="s">
        <v>21</v>
      </c>
      <c r="C1248" s="52">
        <v>0.89</v>
      </c>
      <c r="D1248" s="52">
        <v>1.1000000000000001</v>
      </c>
      <c r="E1248" s="52">
        <v>0.99</v>
      </c>
      <c r="F1248" s="52">
        <v>0.91</v>
      </c>
      <c r="G1248" s="52">
        <v>0.76</v>
      </c>
      <c r="H1248">
        <v>7</v>
      </c>
      <c r="I1248" s="20" t="s">
        <v>64</v>
      </c>
      <c r="J1248" s="22">
        <v>0.5</v>
      </c>
      <c r="K1248" t="str">
        <f>VLOOKUP(A1248,MasterTutor!A:D,4,FALSE)</f>
        <v>Distinguished</v>
      </c>
      <c r="L1248" t="str">
        <f>VLOOKUP(A1248,MasterTutor!A:D,3,FALSE)</f>
        <v>Professional</v>
      </c>
      <c r="M1248" t="str">
        <f>VLOOKUP(A1248,MasterTutor!A:D,2,FALSE)</f>
        <v>Kristin Haase-Alvey</v>
      </c>
    </row>
    <row r="1249" spans="1:13" hidden="1" x14ac:dyDescent="0.2">
      <c r="A1249" t="s">
        <v>306</v>
      </c>
      <c r="B1249" t="s">
        <v>22</v>
      </c>
      <c r="C1249" s="52">
        <v>0.78</v>
      </c>
      <c r="D1249" s="52">
        <v>1.1299999999999999</v>
      </c>
      <c r="E1249" s="52">
        <v>0.98</v>
      </c>
      <c r="F1249" s="52">
        <v>0.97</v>
      </c>
      <c r="G1249" s="52">
        <v>0.95</v>
      </c>
      <c r="H1249">
        <v>3</v>
      </c>
      <c r="I1249" s="20" t="s">
        <v>23</v>
      </c>
      <c r="J1249" s="22">
        <v>1</v>
      </c>
      <c r="K1249" t="str">
        <f>VLOOKUP(A1249,MasterTutor!A:D,4,FALSE)</f>
        <v>Distinguished</v>
      </c>
      <c r="L1249" t="str">
        <f>VLOOKUP(A1249,MasterTutor!A:D,3,FALSE)</f>
        <v>Professional</v>
      </c>
      <c r="M1249" t="str">
        <f>VLOOKUP(A1249,MasterTutor!A:D,2,FALSE)</f>
        <v>Kristin Haase-Alvey</v>
      </c>
    </row>
    <row r="1250" spans="1:13" x14ac:dyDescent="0.2">
      <c r="A1250" t="s">
        <v>307</v>
      </c>
      <c r="B1250" t="s">
        <v>9158</v>
      </c>
      <c r="C1250" s="52">
        <v>0.85</v>
      </c>
      <c r="D1250" s="52">
        <v>1.05</v>
      </c>
      <c r="E1250" s="52">
        <v>0.97</v>
      </c>
      <c r="F1250" s="52">
        <v>0.85</v>
      </c>
      <c r="G1250" s="52">
        <v>0.64</v>
      </c>
      <c r="H1250">
        <v>5</v>
      </c>
      <c r="I1250" s="20">
        <v>0.5</v>
      </c>
      <c r="J1250" s="22">
        <v>0.5</v>
      </c>
      <c r="K1250" t="str">
        <f>VLOOKUP(A1250,MasterTutor!A:D,4,FALSE)</f>
        <v>Advanced</v>
      </c>
      <c r="L1250" t="str">
        <f>VLOOKUP(A1250,MasterTutor!A:D,3,FALSE)</f>
        <v>Professional</v>
      </c>
      <c r="M1250" t="str">
        <f>VLOOKUP(A1250,MasterTutor!A:D,2,FALSE)</f>
        <v>Ela Cross</v>
      </c>
    </row>
    <row r="1251" spans="1:13" hidden="1" x14ac:dyDescent="0.2">
      <c r="A1251" t="s">
        <v>307</v>
      </c>
      <c r="B1251" t="s">
        <v>14</v>
      </c>
      <c r="C1251" s="52">
        <v>0</v>
      </c>
      <c r="D1251" s="52">
        <v>0.44739999999999902</v>
      </c>
      <c r="E1251" s="52">
        <v>0</v>
      </c>
      <c r="F1251" s="52">
        <v>0</v>
      </c>
      <c r="G1251" s="52">
        <v>0</v>
      </c>
      <c r="H1251">
        <v>0</v>
      </c>
      <c r="I1251" s="20"/>
      <c r="J1251" s="22"/>
      <c r="K1251" t="str">
        <f>VLOOKUP(A1251,MasterTutor!A:D,4,FALSE)</f>
        <v>Advanced</v>
      </c>
      <c r="L1251" t="str">
        <f>VLOOKUP(A1251,MasterTutor!A:D,3,FALSE)</f>
        <v>Professional</v>
      </c>
      <c r="M1251" t="str">
        <f>VLOOKUP(A1251,MasterTutor!A:D,2,FALSE)</f>
        <v>Ela Cross</v>
      </c>
    </row>
    <row r="1252" spans="1:13" hidden="1" x14ac:dyDescent="0.2">
      <c r="A1252" t="s">
        <v>307</v>
      </c>
      <c r="B1252" t="s">
        <v>14</v>
      </c>
      <c r="C1252" s="52">
        <v>0</v>
      </c>
      <c r="D1252" s="52">
        <v>0.44739999999999902</v>
      </c>
      <c r="E1252" s="52">
        <v>0</v>
      </c>
      <c r="F1252" s="52">
        <v>0</v>
      </c>
      <c r="G1252" s="52">
        <v>0</v>
      </c>
      <c r="H1252">
        <v>0</v>
      </c>
      <c r="J1252" s="19"/>
      <c r="K1252" t="str">
        <f>VLOOKUP(A1252,MasterTutor!A:D,4,FALSE)</f>
        <v>Advanced</v>
      </c>
      <c r="L1252" t="str">
        <f>VLOOKUP(A1252,MasterTutor!A:D,3,FALSE)</f>
        <v>Professional</v>
      </c>
      <c r="M1252" t="str">
        <f>VLOOKUP(A1252,MasterTutor!A:D,2,FALSE)</f>
        <v>Ela Cross</v>
      </c>
    </row>
    <row r="1253" spans="1:13" hidden="1" x14ac:dyDescent="0.2">
      <c r="A1253" t="s">
        <v>307</v>
      </c>
      <c r="B1253" t="s">
        <v>16</v>
      </c>
      <c r="C1253" s="52">
        <v>0.4</v>
      </c>
      <c r="D1253" s="52">
        <v>0.83</v>
      </c>
      <c r="E1253" s="52">
        <v>0.98</v>
      </c>
      <c r="F1253" s="52">
        <v>0.96</v>
      </c>
      <c r="G1253" s="52">
        <v>0</v>
      </c>
      <c r="H1253">
        <v>0</v>
      </c>
      <c r="I1253" s="23">
        <v>45974</v>
      </c>
      <c r="J1253" s="24">
        <v>0.85</v>
      </c>
      <c r="K1253" t="str">
        <f>VLOOKUP(A1253,MasterTutor!A:D,4,FALSE)</f>
        <v>Advanced</v>
      </c>
      <c r="L1253" t="str">
        <f>VLOOKUP(A1253,MasterTutor!A:D,3,FALSE)</f>
        <v>Professional</v>
      </c>
      <c r="M1253" t="str">
        <f>VLOOKUP(A1253,MasterTutor!A:D,2,FALSE)</f>
        <v>Ela Cross</v>
      </c>
    </row>
    <row r="1254" spans="1:13" x14ac:dyDescent="0.2">
      <c r="A1254" t="s">
        <v>308</v>
      </c>
      <c r="B1254" t="s">
        <v>9158</v>
      </c>
      <c r="C1254" s="52">
        <v>1.1299999999999999</v>
      </c>
      <c r="D1254" s="52">
        <v>1.24</v>
      </c>
      <c r="E1254" s="52">
        <v>1</v>
      </c>
      <c r="F1254" s="52">
        <v>1</v>
      </c>
      <c r="G1254" s="52">
        <v>0.79</v>
      </c>
      <c r="H1254">
        <v>20</v>
      </c>
      <c r="I1254" s="20">
        <v>0.2</v>
      </c>
      <c r="J1254" s="22">
        <f>1/5</f>
        <v>0.2</v>
      </c>
      <c r="K1254" t="str">
        <f>VLOOKUP(A1254,MasterTutor!A:D,4,FALSE)</f>
        <v>Advanced</v>
      </c>
      <c r="L1254" t="str">
        <f>VLOOKUP(A1254,MasterTutor!A:D,3,FALSE)</f>
        <v>Professional</v>
      </c>
      <c r="M1254" t="str">
        <f>VLOOKUP(A1254,MasterTutor!A:D,2,FALSE)</f>
        <v>Kristin Haase-Alvey</v>
      </c>
    </row>
    <row r="1255" spans="1:13" hidden="1" x14ac:dyDescent="0.2">
      <c r="A1255" t="s">
        <v>308</v>
      </c>
      <c r="B1255" t="s">
        <v>14</v>
      </c>
      <c r="C1255" s="52">
        <v>1.2</v>
      </c>
      <c r="D1255" s="52">
        <v>1.3982999999999901</v>
      </c>
      <c r="E1255" s="52">
        <v>1</v>
      </c>
      <c r="F1255" s="52">
        <v>0.99193548387096697</v>
      </c>
      <c r="G1255" s="52">
        <v>0.86666666666666603</v>
      </c>
      <c r="H1255">
        <v>14</v>
      </c>
      <c r="I1255" s="20" t="s">
        <v>74</v>
      </c>
      <c r="J1255" s="22">
        <v>0.5</v>
      </c>
      <c r="K1255" t="str">
        <f>VLOOKUP(A1255,MasterTutor!A:D,4,FALSE)</f>
        <v>Advanced</v>
      </c>
      <c r="L1255" t="str">
        <f>VLOOKUP(A1255,MasterTutor!A:D,3,FALSE)</f>
        <v>Professional</v>
      </c>
      <c r="M1255" t="str">
        <f>VLOOKUP(A1255,MasterTutor!A:D,2,FALSE)</f>
        <v>Kristin Haase-Alvey</v>
      </c>
    </row>
    <row r="1256" spans="1:13" hidden="1" x14ac:dyDescent="0.2">
      <c r="A1256" t="s">
        <v>308</v>
      </c>
      <c r="B1256" t="s">
        <v>16</v>
      </c>
      <c r="C1256" s="52">
        <v>1.1599999999999999</v>
      </c>
      <c r="D1256" s="52">
        <v>1.33</v>
      </c>
      <c r="E1256" s="52">
        <v>1</v>
      </c>
      <c r="F1256" s="52">
        <v>0.97</v>
      </c>
      <c r="G1256" s="52">
        <v>0.82</v>
      </c>
      <c r="H1256">
        <v>16</v>
      </c>
      <c r="I1256" s="23">
        <v>45883</v>
      </c>
      <c r="J1256" s="24">
        <v>0.56999999999999995</v>
      </c>
      <c r="K1256" t="str">
        <f>VLOOKUP(A1256,MasterTutor!A:D,4,FALSE)</f>
        <v>Advanced</v>
      </c>
      <c r="L1256" t="str">
        <f>VLOOKUP(A1256,MasterTutor!A:D,3,FALSE)</f>
        <v>Professional</v>
      </c>
      <c r="M1256" t="str">
        <f>VLOOKUP(A1256,MasterTutor!A:D,2,FALSE)</f>
        <v>Kristin Haase-Alvey</v>
      </c>
    </row>
    <row r="1257" spans="1:13" hidden="1" x14ac:dyDescent="0.2">
      <c r="A1257" t="s">
        <v>308</v>
      </c>
      <c r="B1257" t="s">
        <v>17</v>
      </c>
      <c r="C1257" s="52">
        <v>0.9</v>
      </c>
      <c r="D1257" s="52">
        <v>1.33</v>
      </c>
      <c r="E1257" s="52">
        <v>1</v>
      </c>
      <c r="F1257" s="52">
        <v>0.97</v>
      </c>
      <c r="G1257" s="52">
        <v>0.77</v>
      </c>
      <c r="H1257">
        <v>5</v>
      </c>
      <c r="I1257" s="20" t="s">
        <v>158</v>
      </c>
      <c r="J1257" s="22">
        <v>0.2</v>
      </c>
      <c r="K1257" t="str">
        <f>VLOOKUP(A1257,MasterTutor!A:D,4,FALSE)</f>
        <v>Advanced</v>
      </c>
      <c r="L1257" t="str">
        <f>VLOOKUP(A1257,MasterTutor!A:D,3,FALSE)</f>
        <v>Professional</v>
      </c>
      <c r="M1257" t="str">
        <f>VLOOKUP(A1257,MasterTutor!A:D,2,FALSE)</f>
        <v>Kristin Haase-Alvey</v>
      </c>
    </row>
    <row r="1258" spans="1:13" hidden="1" x14ac:dyDescent="0.2">
      <c r="A1258" t="s">
        <v>308</v>
      </c>
      <c r="B1258" t="s">
        <v>18</v>
      </c>
      <c r="C1258" s="52">
        <v>0.92</v>
      </c>
      <c r="D1258" s="52">
        <v>1.51</v>
      </c>
      <c r="E1258" s="52">
        <v>0.99</v>
      </c>
      <c r="F1258" s="52">
        <v>0.94</v>
      </c>
      <c r="G1258" s="52">
        <v>0.84</v>
      </c>
      <c r="H1258">
        <v>2</v>
      </c>
      <c r="I1258" s="20" t="s">
        <v>89</v>
      </c>
      <c r="J1258" s="22">
        <v>0.43</v>
      </c>
      <c r="K1258" t="str">
        <f>VLOOKUP(A1258,MasterTutor!A:D,4,FALSE)</f>
        <v>Advanced</v>
      </c>
      <c r="L1258" t="str">
        <f>VLOOKUP(A1258,MasterTutor!A:D,3,FALSE)</f>
        <v>Professional</v>
      </c>
      <c r="M1258" t="str">
        <f>VLOOKUP(A1258,MasterTutor!A:D,2,FALSE)</f>
        <v>Kristin Haase-Alvey</v>
      </c>
    </row>
    <row r="1259" spans="1:13" hidden="1" x14ac:dyDescent="0.2">
      <c r="A1259" t="s">
        <v>308</v>
      </c>
      <c r="B1259" t="s">
        <v>20</v>
      </c>
      <c r="C1259" s="52">
        <v>0.98</v>
      </c>
      <c r="D1259" s="52">
        <v>1.5</v>
      </c>
      <c r="E1259" s="52">
        <v>1</v>
      </c>
      <c r="F1259" s="52">
        <v>1</v>
      </c>
      <c r="G1259" s="52">
        <v>0.75</v>
      </c>
      <c r="H1259">
        <v>5</v>
      </c>
      <c r="I1259" s="20" t="s">
        <v>158</v>
      </c>
      <c r="J1259" s="22">
        <v>0.2</v>
      </c>
      <c r="K1259" t="str">
        <f>VLOOKUP(A1259,MasterTutor!A:D,4,FALSE)</f>
        <v>Advanced</v>
      </c>
      <c r="L1259" t="str">
        <f>VLOOKUP(A1259,MasterTutor!A:D,3,FALSE)</f>
        <v>Professional</v>
      </c>
      <c r="M1259" t="str">
        <f>VLOOKUP(A1259,MasterTutor!A:D,2,FALSE)</f>
        <v>Kristin Haase-Alvey</v>
      </c>
    </row>
    <row r="1260" spans="1:13" hidden="1" x14ac:dyDescent="0.2">
      <c r="A1260" t="s">
        <v>308</v>
      </c>
      <c r="B1260" t="s">
        <v>21</v>
      </c>
      <c r="C1260" s="52">
        <v>1.1100000000000001</v>
      </c>
      <c r="D1260" s="52">
        <v>1.42</v>
      </c>
      <c r="E1260" s="52">
        <v>1</v>
      </c>
      <c r="F1260" s="52">
        <v>1</v>
      </c>
      <c r="G1260" s="52">
        <v>0.56999999999999995</v>
      </c>
      <c r="H1260">
        <v>10</v>
      </c>
      <c r="I1260" s="20" t="s">
        <v>60</v>
      </c>
      <c r="J1260" s="22">
        <v>0</v>
      </c>
      <c r="K1260" t="str">
        <f>VLOOKUP(A1260,MasterTutor!A:D,4,FALSE)</f>
        <v>Advanced</v>
      </c>
      <c r="L1260" t="str">
        <f>VLOOKUP(A1260,MasterTutor!A:D,3,FALSE)</f>
        <v>Professional</v>
      </c>
      <c r="M1260" t="str">
        <f>VLOOKUP(A1260,MasterTutor!A:D,2,FALSE)</f>
        <v>Kristin Haase-Alvey</v>
      </c>
    </row>
    <row r="1261" spans="1:13" hidden="1" x14ac:dyDescent="0.2">
      <c r="A1261" t="s">
        <v>308</v>
      </c>
      <c r="B1261" t="s">
        <v>22</v>
      </c>
      <c r="C1261" s="52">
        <v>0.9</v>
      </c>
      <c r="D1261" s="52">
        <v>1.35</v>
      </c>
      <c r="E1261" s="52">
        <v>0.99</v>
      </c>
      <c r="F1261" s="52">
        <v>0.99</v>
      </c>
      <c r="G1261" s="52">
        <v>0.72</v>
      </c>
      <c r="H1261">
        <v>9</v>
      </c>
      <c r="I1261" s="20" t="s">
        <v>309</v>
      </c>
      <c r="J1261" s="22">
        <v>0.13</v>
      </c>
      <c r="K1261" t="str">
        <f>VLOOKUP(A1261,MasterTutor!A:D,4,FALSE)</f>
        <v>Advanced</v>
      </c>
      <c r="L1261" t="str">
        <f>VLOOKUP(A1261,MasterTutor!A:D,3,FALSE)</f>
        <v>Professional</v>
      </c>
      <c r="M1261" t="str">
        <f>VLOOKUP(A1261,MasterTutor!A:D,2,FALSE)</f>
        <v>Kristin Haase-Alvey</v>
      </c>
    </row>
    <row r="1262" spans="1:13" x14ac:dyDescent="0.2">
      <c r="A1262" t="s">
        <v>310</v>
      </c>
      <c r="B1262" t="s">
        <v>9158</v>
      </c>
      <c r="C1262" s="52">
        <v>0.87</v>
      </c>
      <c r="D1262" s="52">
        <v>1.1299999999999999</v>
      </c>
      <c r="E1262" s="52">
        <v>0.95</v>
      </c>
      <c r="F1262" s="52">
        <v>1</v>
      </c>
      <c r="G1262" s="52">
        <v>0.38</v>
      </c>
      <c r="H1262">
        <v>23</v>
      </c>
      <c r="I1262" s="20" t="s">
        <v>143</v>
      </c>
      <c r="J1262" s="22">
        <v>0</v>
      </c>
      <c r="K1262" t="str">
        <f>VLOOKUP(A1262,MasterTutor!A:D,4,FALSE)</f>
        <v>Advanced</v>
      </c>
      <c r="L1262" t="str">
        <f>VLOOKUP(A1262,MasterTutor!A:D,3,FALSE)</f>
        <v>Professional</v>
      </c>
      <c r="M1262" t="str">
        <f>VLOOKUP(A1262,MasterTutor!A:D,2,FALSE)</f>
        <v>Ela Cross</v>
      </c>
    </row>
    <row r="1263" spans="1:13" hidden="1" x14ac:dyDescent="0.2">
      <c r="A1263" t="s">
        <v>310</v>
      </c>
      <c r="B1263" t="s">
        <v>14</v>
      </c>
      <c r="C1263" s="52">
        <v>1.1416999999999999</v>
      </c>
      <c r="D1263" s="52">
        <v>1.1479999999999999</v>
      </c>
      <c r="E1263" s="52">
        <v>0.94512195121951204</v>
      </c>
      <c r="F1263" s="52">
        <v>0.98230088495575196</v>
      </c>
      <c r="G1263" s="52">
        <v>0.53125</v>
      </c>
      <c r="H1263">
        <v>10</v>
      </c>
      <c r="I1263" s="20" t="s">
        <v>52</v>
      </c>
      <c r="J1263" s="22">
        <v>0</v>
      </c>
      <c r="K1263" t="str">
        <f>VLOOKUP(A1263,MasterTutor!A:D,4,FALSE)</f>
        <v>Advanced</v>
      </c>
      <c r="L1263" t="str">
        <f>VLOOKUP(A1263,MasterTutor!A:D,3,FALSE)</f>
        <v>Professional</v>
      </c>
      <c r="M1263" t="str">
        <f>VLOOKUP(A1263,MasterTutor!A:D,2,FALSE)</f>
        <v>Ela Cross</v>
      </c>
    </row>
    <row r="1264" spans="1:13" hidden="1" x14ac:dyDescent="0.2">
      <c r="A1264" t="s">
        <v>310</v>
      </c>
      <c r="B1264" t="s">
        <v>16</v>
      </c>
      <c r="C1264" s="52">
        <v>1.02</v>
      </c>
      <c r="D1264" s="52">
        <v>1.1000000000000001</v>
      </c>
      <c r="E1264" s="52">
        <v>0.94</v>
      </c>
      <c r="F1264" s="52">
        <v>0.98</v>
      </c>
      <c r="G1264" s="52">
        <v>0.46</v>
      </c>
      <c r="H1264">
        <v>12</v>
      </c>
      <c r="I1264" s="23">
        <v>45662</v>
      </c>
      <c r="J1264" s="24">
        <v>0.2</v>
      </c>
      <c r="K1264" t="str">
        <f>VLOOKUP(A1264,MasterTutor!A:D,4,FALSE)</f>
        <v>Advanced</v>
      </c>
      <c r="L1264" t="str">
        <f>VLOOKUP(A1264,MasterTutor!A:D,3,FALSE)</f>
        <v>Professional</v>
      </c>
      <c r="M1264" t="str">
        <f>VLOOKUP(A1264,MasterTutor!A:D,2,FALSE)</f>
        <v>Ela Cross</v>
      </c>
    </row>
    <row r="1265" spans="1:13" hidden="1" x14ac:dyDescent="0.2">
      <c r="A1265" t="s">
        <v>310</v>
      </c>
      <c r="B1265" t="s">
        <v>17</v>
      </c>
      <c r="C1265" s="52">
        <v>1.02</v>
      </c>
      <c r="D1265" s="52">
        <v>1.25</v>
      </c>
      <c r="E1265" s="52">
        <v>1</v>
      </c>
      <c r="F1265" s="52">
        <v>0.93</v>
      </c>
      <c r="G1265" s="52">
        <v>0.75</v>
      </c>
      <c r="H1265">
        <v>3</v>
      </c>
      <c r="I1265" s="20" t="s">
        <v>246</v>
      </c>
      <c r="J1265" s="22">
        <v>0.28999999999999998</v>
      </c>
      <c r="K1265" t="str">
        <f>VLOOKUP(A1265,MasterTutor!A:D,4,FALSE)</f>
        <v>Advanced</v>
      </c>
      <c r="L1265" t="str">
        <f>VLOOKUP(A1265,MasterTutor!A:D,3,FALSE)</f>
        <v>Professional</v>
      </c>
      <c r="M1265" t="str">
        <f>VLOOKUP(A1265,MasterTutor!A:D,2,FALSE)</f>
        <v>Ela Cross</v>
      </c>
    </row>
    <row r="1266" spans="1:13" hidden="1" x14ac:dyDescent="0.2">
      <c r="A1266" t="s">
        <v>310</v>
      </c>
      <c r="B1266" t="s">
        <v>18</v>
      </c>
      <c r="C1266" s="52">
        <v>1.07</v>
      </c>
      <c r="D1266" s="52">
        <v>1.25</v>
      </c>
      <c r="E1266" s="52">
        <v>0.98</v>
      </c>
      <c r="F1266" s="52">
        <v>0.99</v>
      </c>
      <c r="G1266" s="52">
        <v>0.43</v>
      </c>
      <c r="H1266">
        <v>8</v>
      </c>
      <c r="I1266" s="20">
        <v>0</v>
      </c>
      <c r="J1266" s="22">
        <f>I1266</f>
        <v>0</v>
      </c>
      <c r="K1266" t="str">
        <f>VLOOKUP(A1266,MasterTutor!A:D,4,FALSE)</f>
        <v>Advanced</v>
      </c>
      <c r="L1266" t="str">
        <f>VLOOKUP(A1266,MasterTutor!A:D,3,FALSE)</f>
        <v>Professional</v>
      </c>
      <c r="M1266" t="str">
        <f>VLOOKUP(A1266,MasterTutor!A:D,2,FALSE)</f>
        <v>Ela Cross</v>
      </c>
    </row>
    <row r="1267" spans="1:13" hidden="1" x14ac:dyDescent="0.2">
      <c r="A1267" t="s">
        <v>310</v>
      </c>
      <c r="B1267" t="s">
        <v>20</v>
      </c>
      <c r="C1267" s="52">
        <v>1.1000000000000001</v>
      </c>
      <c r="D1267" s="52">
        <v>1.27</v>
      </c>
      <c r="E1267" s="52">
        <v>0.99</v>
      </c>
      <c r="F1267" s="52">
        <v>0.99</v>
      </c>
      <c r="G1267" s="52">
        <v>0.32</v>
      </c>
      <c r="H1267">
        <v>11</v>
      </c>
      <c r="I1267" s="20">
        <v>0</v>
      </c>
      <c r="J1267" s="22">
        <f>I1267</f>
        <v>0</v>
      </c>
      <c r="K1267" t="str">
        <f>VLOOKUP(A1267,MasterTutor!A:D,4,FALSE)</f>
        <v>Advanced</v>
      </c>
      <c r="L1267" t="str">
        <f>VLOOKUP(A1267,MasterTutor!A:D,3,FALSE)</f>
        <v>Professional</v>
      </c>
      <c r="M1267" t="str">
        <f>VLOOKUP(A1267,MasterTutor!A:D,2,FALSE)</f>
        <v>Ela Cross</v>
      </c>
    </row>
    <row r="1268" spans="1:13" hidden="1" x14ac:dyDescent="0.2">
      <c r="A1268" t="s">
        <v>310</v>
      </c>
      <c r="B1268" t="s">
        <v>21</v>
      </c>
      <c r="C1268" s="52">
        <v>0.96</v>
      </c>
      <c r="D1268" s="52">
        <v>1.1100000000000001</v>
      </c>
      <c r="E1268" s="52">
        <v>0.96</v>
      </c>
      <c r="F1268" s="52">
        <v>0.95</v>
      </c>
      <c r="G1268" s="52">
        <v>0.45</v>
      </c>
      <c r="H1268">
        <v>8</v>
      </c>
      <c r="I1268" s="20" t="s">
        <v>34</v>
      </c>
      <c r="J1268" s="22">
        <v>0</v>
      </c>
      <c r="K1268" t="str">
        <f>VLOOKUP(A1268,MasterTutor!A:D,4,FALSE)</f>
        <v>Advanced</v>
      </c>
      <c r="L1268" t="str">
        <f>VLOOKUP(A1268,MasterTutor!A:D,3,FALSE)</f>
        <v>Professional</v>
      </c>
      <c r="M1268" t="str">
        <f>VLOOKUP(A1268,MasterTutor!A:D,2,FALSE)</f>
        <v>Ela Cross</v>
      </c>
    </row>
    <row r="1269" spans="1:13" hidden="1" x14ac:dyDescent="0.2">
      <c r="A1269" t="s">
        <v>310</v>
      </c>
      <c r="B1269" t="s">
        <v>22</v>
      </c>
      <c r="C1269" s="52">
        <v>1.03</v>
      </c>
      <c r="D1269" s="52">
        <v>1.0900000000000001</v>
      </c>
      <c r="E1269" s="52">
        <v>0.99</v>
      </c>
      <c r="F1269" s="52">
        <v>1</v>
      </c>
      <c r="G1269" s="52">
        <v>0.43</v>
      </c>
      <c r="H1269">
        <v>14</v>
      </c>
      <c r="I1269" s="20" t="s">
        <v>34</v>
      </c>
      <c r="J1269" s="22">
        <v>0</v>
      </c>
      <c r="K1269" t="str">
        <f>VLOOKUP(A1269,MasterTutor!A:D,4,FALSE)</f>
        <v>Advanced</v>
      </c>
      <c r="L1269" t="str">
        <f>VLOOKUP(A1269,MasterTutor!A:D,3,FALSE)</f>
        <v>Professional</v>
      </c>
      <c r="M1269" t="str">
        <f>VLOOKUP(A1269,MasterTutor!A:D,2,FALSE)</f>
        <v>Ela Cross</v>
      </c>
    </row>
    <row r="1270" spans="1:13" hidden="1" x14ac:dyDescent="0.2">
      <c r="A1270" t="s">
        <v>311</v>
      </c>
      <c r="B1270" t="s">
        <v>17</v>
      </c>
      <c r="C1270" s="52">
        <v>1.06</v>
      </c>
      <c r="D1270" s="52">
        <v>1.1599999999999999</v>
      </c>
      <c r="E1270" s="52">
        <v>1</v>
      </c>
      <c r="F1270" s="52">
        <v>0.96</v>
      </c>
      <c r="G1270" s="52">
        <v>1</v>
      </c>
      <c r="H1270">
        <v>2</v>
      </c>
      <c r="J1270" s="19"/>
      <c r="K1270" t="e">
        <f>VLOOKUP(A1270,MasterTutor!A:D,4,FALSE)</f>
        <v>#N/A</v>
      </c>
      <c r="L1270" t="e">
        <f>VLOOKUP(A1270,MasterTutor!A:D,3,FALSE)</f>
        <v>#N/A</v>
      </c>
      <c r="M1270" t="e">
        <f>VLOOKUP(A1270,MasterTutor!A:D,2,FALSE)</f>
        <v>#N/A</v>
      </c>
    </row>
    <row r="1271" spans="1:13" hidden="1" x14ac:dyDescent="0.2">
      <c r="A1271" t="s">
        <v>311</v>
      </c>
      <c r="B1271" t="s">
        <v>18</v>
      </c>
      <c r="C1271" s="52">
        <v>0.47</v>
      </c>
      <c r="D1271" s="52">
        <v>1.04</v>
      </c>
      <c r="E1271" s="52">
        <v>1</v>
      </c>
      <c r="F1271" s="52">
        <v>0.87</v>
      </c>
      <c r="G1271" s="52">
        <v>0.88</v>
      </c>
      <c r="H1271">
        <v>5</v>
      </c>
      <c r="I1271" s="20" t="s">
        <v>26</v>
      </c>
      <c r="J1271" s="22">
        <v>0.5</v>
      </c>
      <c r="K1271" t="e">
        <f>VLOOKUP(A1271,MasterTutor!A:D,4,FALSE)</f>
        <v>#N/A</v>
      </c>
      <c r="L1271" t="e">
        <f>VLOOKUP(A1271,MasterTutor!A:D,3,FALSE)</f>
        <v>#N/A</v>
      </c>
      <c r="M1271" t="e">
        <f>VLOOKUP(A1271,MasterTutor!A:D,2,FALSE)</f>
        <v>#N/A</v>
      </c>
    </row>
    <row r="1272" spans="1:13" hidden="1" x14ac:dyDescent="0.2">
      <c r="A1272" t="s">
        <v>311</v>
      </c>
      <c r="B1272" t="s">
        <v>20</v>
      </c>
      <c r="C1272" s="52">
        <v>0.97</v>
      </c>
      <c r="D1272" s="52">
        <v>1.0900000000000001</v>
      </c>
      <c r="E1272" s="52">
        <v>0.98</v>
      </c>
      <c r="F1272" s="52">
        <v>0.95</v>
      </c>
      <c r="G1272" s="52">
        <v>1</v>
      </c>
      <c r="H1272">
        <v>1</v>
      </c>
      <c r="J1272" s="19"/>
      <c r="K1272" t="e">
        <f>VLOOKUP(A1272,MasterTutor!A:D,4,FALSE)</f>
        <v>#N/A</v>
      </c>
      <c r="L1272" t="e">
        <f>VLOOKUP(A1272,MasterTutor!A:D,3,FALSE)</f>
        <v>#N/A</v>
      </c>
      <c r="M1272" t="e">
        <f>VLOOKUP(A1272,MasterTutor!A:D,2,FALSE)</f>
        <v>#N/A</v>
      </c>
    </row>
    <row r="1273" spans="1:13" hidden="1" x14ac:dyDescent="0.2">
      <c r="A1273" t="s">
        <v>311</v>
      </c>
      <c r="B1273" t="s">
        <v>21</v>
      </c>
      <c r="C1273" s="52">
        <v>0.72</v>
      </c>
      <c r="D1273" s="52">
        <v>1.07</v>
      </c>
      <c r="E1273" s="52">
        <v>1</v>
      </c>
      <c r="F1273" s="52">
        <v>0.93</v>
      </c>
      <c r="G1273" s="52">
        <v>1</v>
      </c>
      <c r="H1273">
        <v>5</v>
      </c>
      <c r="I1273" s="20" t="s">
        <v>35</v>
      </c>
      <c r="J1273" s="22">
        <v>1</v>
      </c>
      <c r="K1273" t="e">
        <f>VLOOKUP(A1273,MasterTutor!A:D,4,FALSE)</f>
        <v>#N/A</v>
      </c>
      <c r="L1273" t="e">
        <f>VLOOKUP(A1273,MasterTutor!A:D,3,FALSE)</f>
        <v>#N/A</v>
      </c>
      <c r="M1273" t="e">
        <f>VLOOKUP(A1273,MasterTutor!A:D,2,FALSE)</f>
        <v>#N/A</v>
      </c>
    </row>
    <row r="1274" spans="1:13" x14ac:dyDescent="0.2">
      <c r="A1274" t="s">
        <v>312</v>
      </c>
      <c r="B1274" t="s">
        <v>9158</v>
      </c>
      <c r="C1274" s="52">
        <v>0.86</v>
      </c>
      <c r="D1274" s="52">
        <v>1.1499999999999999</v>
      </c>
      <c r="E1274" s="52">
        <v>0.96</v>
      </c>
      <c r="F1274" s="52">
        <v>1</v>
      </c>
      <c r="G1274" s="52">
        <v>0.93</v>
      </c>
      <c r="H1274">
        <v>9</v>
      </c>
      <c r="I1274" s="20">
        <v>1</v>
      </c>
      <c r="J1274" s="22">
        <v>1</v>
      </c>
      <c r="K1274" t="str">
        <f>VLOOKUP(A1274,MasterTutor!A:D,4,FALSE)</f>
        <v>Advanced</v>
      </c>
      <c r="L1274" t="str">
        <f>VLOOKUP(A1274,MasterTutor!A:D,3,FALSE)</f>
        <v>Adjunct</v>
      </c>
      <c r="M1274" t="str">
        <f>VLOOKUP(A1274,MasterTutor!A:D,2,FALSE)</f>
        <v>Kristin Haase-Alvey</v>
      </c>
    </row>
    <row r="1275" spans="1:13" hidden="1" x14ac:dyDescent="0.2">
      <c r="A1275" t="s">
        <v>312</v>
      </c>
      <c r="B1275" t="s">
        <v>14</v>
      </c>
      <c r="C1275" s="52">
        <v>1.1437999999999999</v>
      </c>
      <c r="D1275" s="52">
        <v>1.0207999999999999</v>
      </c>
      <c r="E1275" s="52">
        <v>0.95402298850574696</v>
      </c>
      <c r="F1275" s="52">
        <v>1</v>
      </c>
      <c r="G1275" s="52">
        <v>0.70588235294117596</v>
      </c>
      <c r="H1275">
        <v>6</v>
      </c>
      <c r="I1275" s="20" t="s">
        <v>167</v>
      </c>
      <c r="J1275" s="22">
        <v>0.2</v>
      </c>
      <c r="K1275" t="str">
        <f>VLOOKUP(A1275,MasterTutor!A:D,4,FALSE)</f>
        <v>Advanced</v>
      </c>
      <c r="L1275" t="str">
        <f>VLOOKUP(A1275,MasterTutor!A:D,3,FALSE)</f>
        <v>Adjunct</v>
      </c>
      <c r="M1275" t="str">
        <f>VLOOKUP(A1275,MasterTutor!A:D,2,FALSE)</f>
        <v>Kristin Haase-Alvey</v>
      </c>
    </row>
    <row r="1276" spans="1:13" hidden="1" x14ac:dyDescent="0.2">
      <c r="A1276" t="s">
        <v>312</v>
      </c>
      <c r="B1276" t="s">
        <v>16</v>
      </c>
      <c r="C1276" s="52">
        <v>1.1100000000000001</v>
      </c>
      <c r="D1276" s="52">
        <v>1.02</v>
      </c>
      <c r="E1276" s="52">
        <v>0.92</v>
      </c>
      <c r="F1276" s="52">
        <v>0.98</v>
      </c>
      <c r="G1276" s="52">
        <v>0.71</v>
      </c>
      <c r="H1276">
        <v>9</v>
      </c>
      <c r="I1276" s="23">
        <v>45662</v>
      </c>
      <c r="J1276" s="24">
        <v>0.2</v>
      </c>
      <c r="K1276" t="str">
        <f>VLOOKUP(A1276,MasterTutor!A:D,4,FALSE)</f>
        <v>Advanced</v>
      </c>
      <c r="L1276" t="str">
        <f>VLOOKUP(A1276,MasterTutor!A:D,3,FALSE)</f>
        <v>Adjunct</v>
      </c>
      <c r="M1276" t="str">
        <f>VLOOKUP(A1276,MasterTutor!A:D,2,FALSE)</f>
        <v>Kristin Haase-Alvey</v>
      </c>
    </row>
    <row r="1277" spans="1:13" hidden="1" x14ac:dyDescent="0.2">
      <c r="A1277" t="s">
        <v>312</v>
      </c>
      <c r="B1277" t="s">
        <v>17</v>
      </c>
      <c r="C1277" s="52">
        <v>0.81</v>
      </c>
      <c r="D1277" s="52">
        <v>1.06</v>
      </c>
      <c r="E1277" s="52">
        <v>0.96</v>
      </c>
      <c r="F1277" s="52">
        <v>0.89</v>
      </c>
      <c r="G1277" s="52">
        <v>0.83</v>
      </c>
      <c r="H1277" t="e">
        <v>#N/A</v>
      </c>
      <c r="J1277" s="19"/>
      <c r="K1277" t="str">
        <f>VLOOKUP(A1277,MasterTutor!A:D,4,FALSE)</f>
        <v>Advanced</v>
      </c>
      <c r="L1277" t="str">
        <f>VLOOKUP(A1277,MasterTutor!A:D,3,FALSE)</f>
        <v>Adjunct</v>
      </c>
      <c r="M1277" t="str">
        <f>VLOOKUP(A1277,MasterTutor!A:D,2,FALSE)</f>
        <v>Kristin Haase-Alvey</v>
      </c>
    </row>
    <row r="1278" spans="1:13" hidden="1" x14ac:dyDescent="0.2">
      <c r="A1278" t="s">
        <v>312</v>
      </c>
      <c r="B1278" t="s">
        <v>18</v>
      </c>
      <c r="C1278" s="52">
        <v>0.49</v>
      </c>
      <c r="D1278" s="52">
        <v>1.22</v>
      </c>
      <c r="E1278" s="52">
        <v>0.94</v>
      </c>
      <c r="F1278" s="52">
        <v>0.53</v>
      </c>
      <c r="G1278" s="52">
        <v>0.56999999999999995</v>
      </c>
      <c r="H1278">
        <v>1</v>
      </c>
      <c r="I1278" s="20" t="s">
        <v>94</v>
      </c>
      <c r="J1278" s="22">
        <v>0.83</v>
      </c>
      <c r="K1278" t="str">
        <f>VLOOKUP(A1278,MasterTutor!A:D,4,FALSE)</f>
        <v>Advanced</v>
      </c>
      <c r="L1278" t="str">
        <f>VLOOKUP(A1278,MasterTutor!A:D,3,FALSE)</f>
        <v>Adjunct</v>
      </c>
      <c r="M1278" t="str">
        <f>VLOOKUP(A1278,MasterTutor!A:D,2,FALSE)</f>
        <v>Kristin Haase-Alvey</v>
      </c>
    </row>
    <row r="1279" spans="1:13" hidden="1" x14ac:dyDescent="0.2">
      <c r="A1279" t="s">
        <v>312</v>
      </c>
      <c r="B1279" t="s">
        <v>20</v>
      </c>
      <c r="C1279" s="52">
        <v>0.71</v>
      </c>
      <c r="D1279" s="52">
        <v>1.19</v>
      </c>
      <c r="E1279" s="52">
        <v>0.88</v>
      </c>
      <c r="F1279" s="52">
        <v>1</v>
      </c>
      <c r="G1279" s="52">
        <v>0.69</v>
      </c>
      <c r="H1279" t="e">
        <v>#N/A</v>
      </c>
      <c r="I1279" s="20">
        <v>1</v>
      </c>
      <c r="J1279" s="22">
        <f>I1279</f>
        <v>1</v>
      </c>
      <c r="K1279" t="str">
        <f>VLOOKUP(A1279,MasterTutor!A:D,4,FALSE)</f>
        <v>Advanced</v>
      </c>
      <c r="L1279" t="str">
        <f>VLOOKUP(A1279,MasterTutor!A:D,3,FALSE)</f>
        <v>Adjunct</v>
      </c>
      <c r="M1279" t="str">
        <f>VLOOKUP(A1279,MasterTutor!A:D,2,FALSE)</f>
        <v>Kristin Haase-Alvey</v>
      </c>
    </row>
    <row r="1280" spans="1:13" hidden="1" x14ac:dyDescent="0.2">
      <c r="A1280" t="s">
        <v>312</v>
      </c>
      <c r="B1280" t="s">
        <v>21</v>
      </c>
      <c r="C1280" s="52">
        <v>0.84</v>
      </c>
      <c r="D1280" s="52">
        <v>1.1000000000000001</v>
      </c>
      <c r="E1280" s="52">
        <v>0.99</v>
      </c>
      <c r="F1280" s="52">
        <v>1</v>
      </c>
      <c r="G1280" s="52">
        <v>0.55000000000000004</v>
      </c>
      <c r="H1280">
        <v>2</v>
      </c>
      <c r="I1280" s="20" t="s">
        <v>64</v>
      </c>
      <c r="J1280" s="22">
        <v>0.5</v>
      </c>
      <c r="K1280" t="str">
        <f>VLOOKUP(A1280,MasterTutor!A:D,4,FALSE)</f>
        <v>Advanced</v>
      </c>
      <c r="L1280" t="str">
        <f>VLOOKUP(A1280,MasterTutor!A:D,3,FALSE)</f>
        <v>Adjunct</v>
      </c>
      <c r="M1280" t="str">
        <f>VLOOKUP(A1280,MasterTutor!A:D,2,FALSE)</f>
        <v>Kristin Haase-Alvey</v>
      </c>
    </row>
    <row r="1281" spans="1:13" hidden="1" x14ac:dyDescent="0.2">
      <c r="A1281" t="s">
        <v>312</v>
      </c>
      <c r="B1281" t="s">
        <v>22</v>
      </c>
      <c r="C1281" s="52">
        <v>0.93</v>
      </c>
      <c r="D1281" s="52">
        <v>1.08</v>
      </c>
      <c r="E1281" s="52">
        <v>0.93</v>
      </c>
      <c r="F1281" s="52">
        <v>1</v>
      </c>
      <c r="G1281" s="52">
        <v>0.92</v>
      </c>
      <c r="H1281">
        <v>5</v>
      </c>
      <c r="I1281" s="20" t="s">
        <v>45</v>
      </c>
      <c r="J1281" s="22">
        <v>1</v>
      </c>
      <c r="K1281" t="str">
        <f>VLOOKUP(A1281,MasterTutor!A:D,4,FALSE)</f>
        <v>Advanced</v>
      </c>
      <c r="L1281" t="str">
        <f>VLOOKUP(A1281,MasterTutor!A:D,3,FALSE)</f>
        <v>Adjunct</v>
      </c>
      <c r="M1281" t="str">
        <f>VLOOKUP(A1281,MasterTutor!A:D,2,FALSE)</f>
        <v>Kristin Haase-Alvey</v>
      </c>
    </row>
    <row r="1282" spans="1:13" x14ac:dyDescent="0.2">
      <c r="A1282" t="s">
        <v>313</v>
      </c>
      <c r="B1282" t="s">
        <v>9158</v>
      </c>
      <c r="C1282" s="52">
        <v>0.68</v>
      </c>
      <c r="D1282" s="52">
        <v>0.63</v>
      </c>
      <c r="E1282" s="52">
        <v>1</v>
      </c>
      <c r="F1282" s="52">
        <v>0.95</v>
      </c>
      <c r="G1282" s="52">
        <v>0.77</v>
      </c>
      <c r="H1282">
        <v>3</v>
      </c>
      <c r="I1282" s="20"/>
      <c r="J1282" s="22"/>
      <c r="K1282" t="str">
        <f>VLOOKUP(A1282,MasterTutor!A:D,4,FALSE)</f>
        <v>Advanced</v>
      </c>
      <c r="L1282" t="str">
        <f>VLOOKUP(A1282,MasterTutor!A:D,3,FALSE)</f>
        <v>Adjunct</v>
      </c>
      <c r="M1282" t="str">
        <f>VLOOKUP(A1282,MasterTutor!A:D,2,FALSE)</f>
        <v>Annelies de Groot</v>
      </c>
    </row>
    <row r="1283" spans="1:13" hidden="1" x14ac:dyDescent="0.2">
      <c r="A1283" t="s">
        <v>313</v>
      </c>
      <c r="B1283" t="s">
        <v>14</v>
      </c>
      <c r="C1283" s="52">
        <v>0.63129999999999997</v>
      </c>
      <c r="D1283" s="52">
        <v>0.70309999999999995</v>
      </c>
      <c r="E1283" s="52">
        <v>1</v>
      </c>
      <c r="F1283" s="52">
        <v>0.97297297297297203</v>
      </c>
      <c r="G1283" s="52">
        <v>0.72727272727272696</v>
      </c>
      <c r="H1283">
        <v>5</v>
      </c>
      <c r="I1283" s="20" t="s">
        <v>32</v>
      </c>
      <c r="J1283" s="22">
        <v>1</v>
      </c>
      <c r="K1283" t="str">
        <f>VLOOKUP(A1283,MasterTutor!A:D,4,FALSE)</f>
        <v>Advanced</v>
      </c>
      <c r="L1283" t="str">
        <f>VLOOKUP(A1283,MasterTutor!A:D,3,FALSE)</f>
        <v>Adjunct</v>
      </c>
      <c r="M1283" t="str">
        <f>VLOOKUP(A1283,MasterTutor!A:D,2,FALSE)</f>
        <v>Annelies de Groot</v>
      </c>
    </row>
    <row r="1284" spans="1:13" hidden="1" x14ac:dyDescent="0.2">
      <c r="A1284" t="s">
        <v>313</v>
      </c>
      <c r="B1284" t="s">
        <v>16</v>
      </c>
      <c r="C1284" s="52">
        <v>0.81</v>
      </c>
      <c r="D1284" s="52">
        <v>0.69</v>
      </c>
      <c r="E1284" s="52">
        <v>1</v>
      </c>
      <c r="F1284" s="52">
        <v>0.96</v>
      </c>
      <c r="G1284" s="52">
        <v>0.56000000000000005</v>
      </c>
      <c r="H1284">
        <v>5</v>
      </c>
      <c r="I1284" s="23">
        <v>45691</v>
      </c>
      <c r="J1284" s="24">
        <v>0.67</v>
      </c>
      <c r="K1284" t="str">
        <f>VLOOKUP(A1284,MasterTutor!A:D,4,FALSE)</f>
        <v>Advanced</v>
      </c>
      <c r="L1284" t="str">
        <f>VLOOKUP(A1284,MasterTutor!A:D,3,FALSE)</f>
        <v>Adjunct</v>
      </c>
      <c r="M1284" t="str">
        <f>VLOOKUP(A1284,MasterTutor!A:D,2,FALSE)</f>
        <v>Annelies de Groot</v>
      </c>
    </row>
    <row r="1285" spans="1:13" hidden="1" x14ac:dyDescent="0.2">
      <c r="A1285" t="s">
        <v>313</v>
      </c>
      <c r="B1285" t="s">
        <v>17</v>
      </c>
      <c r="C1285" s="52">
        <v>0.41</v>
      </c>
      <c r="D1285" s="52">
        <v>1.03</v>
      </c>
      <c r="E1285" s="52">
        <v>1</v>
      </c>
      <c r="F1285" s="52">
        <v>0.89</v>
      </c>
      <c r="G1285" s="52">
        <v>0.75</v>
      </c>
      <c r="H1285">
        <v>1</v>
      </c>
      <c r="I1285" s="20" t="s">
        <v>127</v>
      </c>
      <c r="J1285" s="22">
        <f>1/3</f>
        <v>0.33333333333333331</v>
      </c>
      <c r="K1285" t="str">
        <f>VLOOKUP(A1285,MasterTutor!A:D,4,FALSE)</f>
        <v>Advanced</v>
      </c>
      <c r="L1285" t="str">
        <f>VLOOKUP(A1285,MasterTutor!A:D,3,FALSE)</f>
        <v>Adjunct</v>
      </c>
      <c r="M1285" t="str">
        <f>VLOOKUP(A1285,MasterTutor!A:D,2,FALSE)</f>
        <v>Annelies de Groot</v>
      </c>
    </row>
    <row r="1286" spans="1:13" hidden="1" x14ac:dyDescent="0.2">
      <c r="A1286" t="s">
        <v>313</v>
      </c>
      <c r="B1286" t="s">
        <v>18</v>
      </c>
      <c r="C1286" s="52">
        <v>0.31</v>
      </c>
      <c r="D1286" s="52">
        <v>1.0900000000000001</v>
      </c>
      <c r="E1286" s="52">
        <v>0.95</v>
      </c>
      <c r="F1286" s="52">
        <v>1</v>
      </c>
      <c r="G1286" s="52">
        <v>0.56000000000000005</v>
      </c>
      <c r="H1286">
        <v>1</v>
      </c>
      <c r="J1286" s="19"/>
      <c r="K1286" t="str">
        <f>VLOOKUP(A1286,MasterTutor!A:D,4,FALSE)</f>
        <v>Advanced</v>
      </c>
      <c r="L1286" t="str">
        <f>VLOOKUP(A1286,MasterTutor!A:D,3,FALSE)</f>
        <v>Adjunct</v>
      </c>
      <c r="M1286" t="str">
        <f>VLOOKUP(A1286,MasterTutor!A:D,2,FALSE)</f>
        <v>Annelies de Groot</v>
      </c>
    </row>
    <row r="1287" spans="1:13" hidden="1" x14ac:dyDescent="0.2">
      <c r="A1287" t="s">
        <v>313</v>
      </c>
      <c r="B1287" t="s">
        <v>20</v>
      </c>
      <c r="C1287" s="52">
        <v>0.54</v>
      </c>
      <c r="D1287" s="52">
        <v>1.06</v>
      </c>
      <c r="E1287" s="52">
        <v>0.98</v>
      </c>
      <c r="F1287" s="52">
        <v>0.65</v>
      </c>
      <c r="G1287" s="52">
        <v>0.67</v>
      </c>
      <c r="H1287" t="e">
        <v>#N/A</v>
      </c>
      <c r="I1287" s="20">
        <v>1</v>
      </c>
      <c r="J1287" s="22">
        <f>I1287</f>
        <v>1</v>
      </c>
      <c r="K1287" t="str">
        <f>VLOOKUP(A1287,MasterTutor!A:D,4,FALSE)</f>
        <v>Advanced</v>
      </c>
      <c r="L1287" t="str">
        <f>VLOOKUP(A1287,MasterTutor!A:D,3,FALSE)</f>
        <v>Adjunct</v>
      </c>
      <c r="M1287" t="str">
        <f>VLOOKUP(A1287,MasterTutor!A:D,2,FALSE)</f>
        <v>Annelies de Groot</v>
      </c>
    </row>
    <row r="1288" spans="1:13" hidden="1" x14ac:dyDescent="0.2">
      <c r="A1288" t="s">
        <v>313</v>
      </c>
      <c r="B1288" t="s">
        <v>21</v>
      </c>
      <c r="C1288" s="52">
        <v>0.46</v>
      </c>
      <c r="D1288" s="52">
        <v>0.95</v>
      </c>
      <c r="E1288" s="52">
        <v>1</v>
      </c>
      <c r="F1288" s="52">
        <v>0.89</v>
      </c>
      <c r="G1288" s="52">
        <v>0.14000000000000001</v>
      </c>
      <c r="H1288">
        <v>2</v>
      </c>
      <c r="I1288" s="20" t="s">
        <v>15</v>
      </c>
      <c r="J1288" s="22">
        <v>0.5</v>
      </c>
      <c r="K1288" t="str">
        <f>VLOOKUP(A1288,MasterTutor!A:D,4,FALSE)</f>
        <v>Advanced</v>
      </c>
      <c r="L1288" t="str">
        <f>VLOOKUP(A1288,MasterTutor!A:D,3,FALSE)</f>
        <v>Adjunct</v>
      </c>
      <c r="M1288" t="str">
        <f>VLOOKUP(A1288,MasterTutor!A:D,2,FALSE)</f>
        <v>Annelies de Groot</v>
      </c>
    </row>
    <row r="1289" spans="1:13" hidden="1" x14ac:dyDescent="0.2">
      <c r="A1289" t="s">
        <v>313</v>
      </c>
      <c r="B1289" t="s">
        <v>22</v>
      </c>
      <c r="C1289" s="52">
        <v>0.59</v>
      </c>
      <c r="D1289" s="52">
        <v>0.89</v>
      </c>
      <c r="E1289" s="52">
        <v>1</v>
      </c>
      <c r="F1289" s="52">
        <v>1</v>
      </c>
      <c r="G1289" s="52">
        <v>1</v>
      </c>
      <c r="H1289">
        <v>4</v>
      </c>
      <c r="I1289" s="20" t="s">
        <v>64</v>
      </c>
      <c r="J1289" s="22">
        <v>0.5</v>
      </c>
      <c r="K1289" t="str">
        <f>VLOOKUP(A1289,MasterTutor!A:D,4,FALSE)</f>
        <v>Advanced</v>
      </c>
      <c r="L1289" t="str">
        <f>VLOOKUP(A1289,MasterTutor!A:D,3,FALSE)</f>
        <v>Adjunct</v>
      </c>
      <c r="M1289" t="str">
        <f>VLOOKUP(A1289,MasterTutor!A:D,2,FALSE)</f>
        <v>Annelies de Groot</v>
      </c>
    </row>
    <row r="1290" spans="1:13" x14ac:dyDescent="0.2">
      <c r="A1290" t="s">
        <v>314</v>
      </c>
      <c r="B1290" t="s">
        <v>9158</v>
      </c>
      <c r="C1290" s="52">
        <v>0.6</v>
      </c>
      <c r="D1290" s="52">
        <v>1.24</v>
      </c>
      <c r="E1290" s="52">
        <v>0.88</v>
      </c>
      <c r="F1290" s="52">
        <v>0.5</v>
      </c>
      <c r="G1290" s="52">
        <v>0.88</v>
      </c>
      <c r="H1290">
        <v>1</v>
      </c>
      <c r="I1290" s="20"/>
      <c r="J1290" s="22"/>
      <c r="K1290" t="str">
        <f>VLOOKUP(A1290,MasterTutor!A:D,4,FALSE)</f>
        <v>Distinguished</v>
      </c>
      <c r="L1290" t="str">
        <f>VLOOKUP(A1290,MasterTutor!A:D,3,FALSE)</f>
        <v>Adjunct</v>
      </c>
      <c r="M1290" t="str">
        <f>VLOOKUP(A1290,MasterTutor!A:D,2,FALSE)</f>
        <v>Ela Cross</v>
      </c>
    </row>
    <row r="1291" spans="1:13" hidden="1" x14ac:dyDescent="0.2">
      <c r="A1291" t="s">
        <v>314</v>
      </c>
      <c r="B1291" t="s">
        <v>14</v>
      </c>
      <c r="C1291" s="52">
        <v>1.1344000000000001</v>
      </c>
      <c r="D1291" s="52">
        <v>1.3047</v>
      </c>
      <c r="E1291" s="52">
        <v>0.98888888888888804</v>
      </c>
      <c r="F1291" s="52">
        <v>0.65454545454545399</v>
      </c>
      <c r="G1291" s="52">
        <v>0.88888888888888795</v>
      </c>
      <c r="H1291">
        <v>2</v>
      </c>
      <c r="I1291" s="20"/>
      <c r="J1291" s="22"/>
      <c r="K1291" t="str">
        <f>VLOOKUP(A1291,MasterTutor!A:D,4,FALSE)</f>
        <v>Distinguished</v>
      </c>
      <c r="L1291" t="str">
        <f>VLOOKUP(A1291,MasterTutor!A:D,3,FALSE)</f>
        <v>Adjunct</v>
      </c>
      <c r="M1291" t="str">
        <f>VLOOKUP(A1291,MasterTutor!A:D,2,FALSE)</f>
        <v>Ela Cross</v>
      </c>
    </row>
    <row r="1292" spans="1:13" hidden="1" x14ac:dyDescent="0.2">
      <c r="A1292" t="s">
        <v>314</v>
      </c>
      <c r="B1292" t="s">
        <v>14</v>
      </c>
      <c r="C1292" s="52">
        <v>1.1344000000000001</v>
      </c>
      <c r="D1292" s="52">
        <v>1.3047</v>
      </c>
      <c r="E1292" s="52">
        <v>0.98888888888888804</v>
      </c>
      <c r="F1292" s="52">
        <v>0.65454545454545399</v>
      </c>
      <c r="G1292" s="52">
        <v>0.88888888888888795</v>
      </c>
      <c r="H1292">
        <v>2</v>
      </c>
      <c r="J1292" s="19"/>
      <c r="K1292" t="str">
        <f>VLOOKUP(A1292,MasterTutor!A:D,4,FALSE)</f>
        <v>Distinguished</v>
      </c>
      <c r="L1292" t="str">
        <f>VLOOKUP(A1292,MasterTutor!A:D,3,FALSE)</f>
        <v>Adjunct</v>
      </c>
      <c r="M1292" t="str">
        <f>VLOOKUP(A1292,MasterTutor!A:D,2,FALSE)</f>
        <v>Ela Cross</v>
      </c>
    </row>
    <row r="1293" spans="1:13" hidden="1" x14ac:dyDescent="0.2">
      <c r="A1293" t="s">
        <v>314</v>
      </c>
      <c r="B1293" t="s">
        <v>16</v>
      </c>
      <c r="C1293" s="52">
        <v>0.87</v>
      </c>
      <c r="D1293" s="52">
        <v>1.02</v>
      </c>
      <c r="E1293" s="52">
        <v>0.85</v>
      </c>
      <c r="F1293" s="52">
        <v>0.98</v>
      </c>
      <c r="G1293" s="52">
        <v>1</v>
      </c>
      <c r="H1293">
        <v>0</v>
      </c>
      <c r="I1293" s="23"/>
      <c r="J1293" s="19"/>
      <c r="K1293" t="str">
        <f>VLOOKUP(A1293,MasterTutor!A:D,4,FALSE)</f>
        <v>Distinguished</v>
      </c>
      <c r="L1293" t="str">
        <f>VLOOKUP(A1293,MasterTutor!A:D,3,FALSE)</f>
        <v>Adjunct</v>
      </c>
      <c r="M1293" t="str">
        <f>VLOOKUP(A1293,MasterTutor!A:D,2,FALSE)</f>
        <v>Ela Cross</v>
      </c>
    </row>
    <row r="1294" spans="1:13" hidden="1" x14ac:dyDescent="0.2">
      <c r="A1294" t="s">
        <v>314</v>
      </c>
      <c r="B1294" t="s">
        <v>17</v>
      </c>
      <c r="C1294" s="52">
        <v>0.56000000000000005</v>
      </c>
      <c r="D1294" s="52">
        <v>1.22</v>
      </c>
      <c r="E1294" s="52">
        <v>0.95</v>
      </c>
      <c r="F1294" s="52">
        <v>0.96</v>
      </c>
      <c r="G1294" s="52">
        <v>1</v>
      </c>
      <c r="H1294">
        <v>3</v>
      </c>
      <c r="I1294" s="20">
        <v>1</v>
      </c>
      <c r="J1294" s="22">
        <f>I1294</f>
        <v>1</v>
      </c>
      <c r="K1294" t="str">
        <f>VLOOKUP(A1294,MasterTutor!A:D,4,FALSE)</f>
        <v>Distinguished</v>
      </c>
      <c r="L1294" t="str">
        <f>VLOOKUP(A1294,MasterTutor!A:D,3,FALSE)</f>
        <v>Adjunct</v>
      </c>
      <c r="M1294" t="str">
        <f>VLOOKUP(A1294,MasterTutor!A:D,2,FALSE)</f>
        <v>Ela Cross</v>
      </c>
    </row>
    <row r="1295" spans="1:13" hidden="1" x14ac:dyDescent="0.2">
      <c r="A1295" t="s">
        <v>314</v>
      </c>
      <c r="B1295" t="s">
        <v>18</v>
      </c>
      <c r="C1295" s="52">
        <v>0.25</v>
      </c>
      <c r="D1295" s="52">
        <v>1.27</v>
      </c>
      <c r="E1295" s="52">
        <v>1</v>
      </c>
      <c r="F1295" s="52">
        <v>0.81</v>
      </c>
      <c r="G1295" s="52">
        <v>0.83</v>
      </c>
      <c r="H1295" t="e">
        <v>#N/A</v>
      </c>
      <c r="J1295" s="19"/>
      <c r="K1295" t="str">
        <f>VLOOKUP(A1295,MasterTutor!A:D,4,FALSE)</f>
        <v>Distinguished</v>
      </c>
      <c r="L1295" t="str">
        <f>VLOOKUP(A1295,MasterTutor!A:D,3,FALSE)</f>
        <v>Adjunct</v>
      </c>
      <c r="M1295" t="str">
        <f>VLOOKUP(A1295,MasterTutor!A:D,2,FALSE)</f>
        <v>Ela Cross</v>
      </c>
    </row>
    <row r="1296" spans="1:13" hidden="1" x14ac:dyDescent="0.2">
      <c r="A1296" t="s">
        <v>314</v>
      </c>
      <c r="B1296" t="s">
        <v>20</v>
      </c>
      <c r="C1296" s="52">
        <v>0.31</v>
      </c>
      <c r="D1296" s="52">
        <v>1.28</v>
      </c>
      <c r="E1296" s="52">
        <v>0.86</v>
      </c>
      <c r="F1296" s="52">
        <v>0.78</v>
      </c>
      <c r="G1296" s="52">
        <v>0.63</v>
      </c>
      <c r="H1296" t="e">
        <v>#N/A</v>
      </c>
      <c r="J1296" s="19"/>
      <c r="K1296" t="str">
        <f>VLOOKUP(A1296,MasterTutor!A:D,4,FALSE)</f>
        <v>Distinguished</v>
      </c>
      <c r="L1296" t="str">
        <f>VLOOKUP(A1296,MasterTutor!A:D,3,FALSE)</f>
        <v>Adjunct</v>
      </c>
      <c r="M1296" t="str">
        <f>VLOOKUP(A1296,MasterTutor!A:D,2,FALSE)</f>
        <v>Ela Cross</v>
      </c>
    </row>
    <row r="1297" spans="1:13" hidden="1" x14ac:dyDescent="0.2">
      <c r="A1297" t="s">
        <v>314</v>
      </c>
      <c r="B1297" t="s">
        <v>21</v>
      </c>
      <c r="C1297" s="52">
        <v>0.43</v>
      </c>
      <c r="D1297" s="52">
        <v>1.1399999999999999</v>
      </c>
      <c r="E1297" s="52">
        <v>0.91</v>
      </c>
      <c r="F1297" s="52">
        <v>1</v>
      </c>
      <c r="G1297" s="52">
        <v>1</v>
      </c>
      <c r="H1297">
        <v>1</v>
      </c>
      <c r="I1297" s="20" t="s">
        <v>35</v>
      </c>
      <c r="J1297" s="22">
        <v>1</v>
      </c>
      <c r="K1297" t="str">
        <f>VLOOKUP(A1297,MasterTutor!A:D,4,FALSE)</f>
        <v>Distinguished</v>
      </c>
      <c r="L1297" t="str">
        <f>VLOOKUP(A1297,MasterTutor!A:D,3,FALSE)</f>
        <v>Adjunct</v>
      </c>
      <c r="M1297" t="str">
        <f>VLOOKUP(A1297,MasterTutor!A:D,2,FALSE)</f>
        <v>Ela Cross</v>
      </c>
    </row>
    <row r="1298" spans="1:13" hidden="1" x14ac:dyDescent="0.2">
      <c r="A1298" t="s">
        <v>314</v>
      </c>
      <c r="B1298" t="s">
        <v>22</v>
      </c>
      <c r="C1298" s="52">
        <v>1.07</v>
      </c>
      <c r="D1298" s="52">
        <v>1.49</v>
      </c>
      <c r="E1298" s="52">
        <v>0.99</v>
      </c>
      <c r="F1298" s="52">
        <v>1</v>
      </c>
      <c r="G1298" s="52">
        <v>0.89</v>
      </c>
      <c r="H1298">
        <v>0</v>
      </c>
      <c r="I1298" s="21"/>
      <c r="J1298" s="19"/>
      <c r="K1298" t="str">
        <f>VLOOKUP(A1298,MasterTutor!A:D,4,FALSE)</f>
        <v>Distinguished</v>
      </c>
      <c r="L1298" t="str">
        <f>VLOOKUP(A1298,MasterTutor!A:D,3,FALSE)</f>
        <v>Adjunct</v>
      </c>
      <c r="M1298" t="str">
        <f>VLOOKUP(A1298,MasterTutor!A:D,2,FALSE)</f>
        <v>Ela Cross</v>
      </c>
    </row>
    <row r="1299" spans="1:13" x14ac:dyDescent="0.2">
      <c r="A1299" t="s">
        <v>315</v>
      </c>
      <c r="B1299" t="s">
        <v>9158</v>
      </c>
      <c r="C1299" s="52">
        <v>0.6</v>
      </c>
      <c r="D1299" s="52">
        <v>1.56</v>
      </c>
      <c r="E1299" s="52">
        <v>0.98</v>
      </c>
      <c r="F1299" s="52">
        <v>0.93</v>
      </c>
      <c r="G1299" s="52">
        <v>0.38</v>
      </c>
      <c r="H1299">
        <v>0</v>
      </c>
      <c r="I1299" s="20">
        <v>0.75</v>
      </c>
      <c r="J1299" s="22">
        <v>0.75</v>
      </c>
      <c r="K1299" t="str">
        <f>VLOOKUP(A1299,MasterTutor!A:D,4,FALSE)</f>
        <v>Distinguished</v>
      </c>
      <c r="L1299" t="str">
        <f>VLOOKUP(A1299,MasterTutor!A:D,3,FALSE)</f>
        <v>Professional</v>
      </c>
      <c r="M1299" t="str">
        <f>VLOOKUP(A1299,MasterTutor!A:D,2,FALSE)</f>
        <v>Ian Plamondon</v>
      </c>
    </row>
    <row r="1300" spans="1:13" hidden="1" x14ac:dyDescent="0.2">
      <c r="A1300" t="s">
        <v>315</v>
      </c>
      <c r="B1300" t="s">
        <v>14</v>
      </c>
      <c r="C1300" s="52">
        <v>0.20419999999999999</v>
      </c>
      <c r="D1300" s="52">
        <v>0.59870000000000001</v>
      </c>
      <c r="E1300" s="52">
        <v>1</v>
      </c>
      <c r="F1300" s="52">
        <v>1</v>
      </c>
      <c r="G1300" s="52">
        <v>0.75</v>
      </c>
      <c r="H1300">
        <v>0</v>
      </c>
      <c r="I1300" s="20"/>
      <c r="J1300" s="22"/>
      <c r="K1300" t="str">
        <f>VLOOKUP(A1300,MasterTutor!A:D,4,FALSE)</f>
        <v>Distinguished</v>
      </c>
      <c r="L1300" t="str">
        <f>VLOOKUP(A1300,MasterTutor!A:D,3,FALSE)</f>
        <v>Professional</v>
      </c>
      <c r="M1300" t="str">
        <f>VLOOKUP(A1300,MasterTutor!A:D,2,FALSE)</f>
        <v>Ian Plamondon</v>
      </c>
    </row>
    <row r="1301" spans="1:13" hidden="1" x14ac:dyDescent="0.2">
      <c r="A1301" t="s">
        <v>315</v>
      </c>
      <c r="B1301" t="s">
        <v>14</v>
      </c>
      <c r="C1301" s="52">
        <v>0.20419999999999999</v>
      </c>
      <c r="D1301" s="52">
        <v>0.59870000000000001</v>
      </c>
      <c r="E1301" s="52">
        <v>1</v>
      </c>
      <c r="F1301" s="52">
        <v>1</v>
      </c>
      <c r="G1301" s="52">
        <v>0.75</v>
      </c>
      <c r="H1301">
        <v>0</v>
      </c>
      <c r="J1301" s="19"/>
      <c r="K1301" t="str">
        <f>VLOOKUP(A1301,MasterTutor!A:D,4,FALSE)</f>
        <v>Distinguished</v>
      </c>
      <c r="L1301" t="str">
        <f>VLOOKUP(A1301,MasterTutor!A:D,3,FALSE)</f>
        <v>Professional</v>
      </c>
      <c r="M1301" t="str">
        <f>VLOOKUP(A1301,MasterTutor!A:D,2,FALSE)</f>
        <v>Ian Plamondon</v>
      </c>
    </row>
    <row r="1302" spans="1:13" hidden="1" x14ac:dyDescent="0.2">
      <c r="A1302" t="s">
        <v>315</v>
      </c>
      <c r="B1302" t="s">
        <v>16</v>
      </c>
      <c r="C1302" s="52">
        <v>0.48</v>
      </c>
      <c r="D1302" s="52">
        <v>1.02</v>
      </c>
      <c r="E1302" s="52">
        <v>1</v>
      </c>
      <c r="F1302" s="52">
        <v>1</v>
      </c>
      <c r="G1302" s="52">
        <v>0.73</v>
      </c>
      <c r="H1302">
        <v>1</v>
      </c>
      <c r="I1302" s="23">
        <v>45751</v>
      </c>
      <c r="J1302" s="22">
        <v>1</v>
      </c>
      <c r="K1302" t="str">
        <f>VLOOKUP(A1302,MasterTutor!A:D,4,FALSE)</f>
        <v>Distinguished</v>
      </c>
      <c r="L1302" t="str">
        <f>VLOOKUP(A1302,MasterTutor!A:D,3,FALSE)</f>
        <v>Professional</v>
      </c>
      <c r="M1302" t="str">
        <f>VLOOKUP(A1302,MasterTutor!A:D,2,FALSE)</f>
        <v>Ian Plamondon</v>
      </c>
    </row>
    <row r="1303" spans="1:13" hidden="1" x14ac:dyDescent="0.2">
      <c r="A1303" t="s">
        <v>315</v>
      </c>
      <c r="B1303" t="s">
        <v>17</v>
      </c>
      <c r="C1303" s="52">
        <v>0.79</v>
      </c>
      <c r="D1303" s="52">
        <v>1.3</v>
      </c>
      <c r="E1303" s="52">
        <v>0.98</v>
      </c>
      <c r="F1303" s="52">
        <v>0.95</v>
      </c>
      <c r="G1303" s="52">
        <v>1</v>
      </c>
      <c r="H1303" t="e">
        <v>#N/A</v>
      </c>
      <c r="I1303" s="20" t="s">
        <v>56</v>
      </c>
      <c r="J1303" s="22">
        <v>0.8</v>
      </c>
      <c r="K1303" t="str">
        <f>VLOOKUP(A1303,MasterTutor!A:D,4,FALSE)</f>
        <v>Distinguished</v>
      </c>
      <c r="L1303" t="str">
        <f>VLOOKUP(A1303,MasterTutor!A:D,3,FALSE)</f>
        <v>Professional</v>
      </c>
      <c r="M1303" t="str">
        <f>VLOOKUP(A1303,MasterTutor!A:D,2,FALSE)</f>
        <v>Ian Plamondon</v>
      </c>
    </row>
    <row r="1304" spans="1:13" hidden="1" x14ac:dyDescent="0.2">
      <c r="A1304" t="s">
        <v>315</v>
      </c>
      <c r="B1304" t="s">
        <v>18</v>
      </c>
      <c r="C1304" s="52">
        <v>0.39</v>
      </c>
      <c r="D1304" s="52">
        <v>1.0900000000000001</v>
      </c>
      <c r="E1304" s="52">
        <v>0.99</v>
      </c>
      <c r="F1304" s="52">
        <v>0.87</v>
      </c>
      <c r="G1304" s="52">
        <v>0.81</v>
      </c>
      <c r="H1304">
        <v>2</v>
      </c>
      <c r="I1304" s="20">
        <v>1</v>
      </c>
      <c r="J1304" s="22">
        <f>I1304</f>
        <v>1</v>
      </c>
      <c r="K1304" t="str">
        <f>VLOOKUP(A1304,MasterTutor!A:D,4,FALSE)</f>
        <v>Distinguished</v>
      </c>
      <c r="L1304" t="str">
        <f>VLOOKUP(A1304,MasterTutor!A:D,3,FALSE)</f>
        <v>Professional</v>
      </c>
      <c r="M1304" t="str">
        <f>VLOOKUP(A1304,MasterTutor!A:D,2,FALSE)</f>
        <v>Ian Plamondon</v>
      </c>
    </row>
    <row r="1305" spans="1:13" hidden="1" x14ac:dyDescent="0.2">
      <c r="A1305" t="s">
        <v>315</v>
      </c>
      <c r="B1305" t="s">
        <v>20</v>
      </c>
      <c r="C1305" s="52">
        <v>0.67</v>
      </c>
      <c r="D1305" s="52">
        <v>1.1100000000000001</v>
      </c>
      <c r="E1305" s="52">
        <v>1</v>
      </c>
      <c r="F1305" s="52">
        <v>1</v>
      </c>
      <c r="G1305" s="52">
        <v>0.87</v>
      </c>
      <c r="H1305" t="e">
        <v>#N/A</v>
      </c>
      <c r="I1305" s="20">
        <v>1</v>
      </c>
      <c r="J1305" s="22">
        <f>I1305</f>
        <v>1</v>
      </c>
      <c r="K1305" t="str">
        <f>VLOOKUP(A1305,MasterTutor!A:D,4,FALSE)</f>
        <v>Distinguished</v>
      </c>
      <c r="L1305" t="str">
        <f>VLOOKUP(A1305,MasterTutor!A:D,3,FALSE)</f>
        <v>Professional</v>
      </c>
      <c r="M1305" t="str">
        <f>VLOOKUP(A1305,MasterTutor!A:D,2,FALSE)</f>
        <v>Ian Plamondon</v>
      </c>
    </row>
    <row r="1306" spans="1:13" hidden="1" x14ac:dyDescent="0.2">
      <c r="A1306" t="s">
        <v>315</v>
      </c>
      <c r="B1306" t="s">
        <v>21</v>
      </c>
      <c r="C1306" s="52">
        <v>1.07</v>
      </c>
      <c r="D1306" s="52">
        <v>1.35</v>
      </c>
      <c r="E1306" s="52">
        <v>1</v>
      </c>
      <c r="F1306" s="52">
        <v>0.97</v>
      </c>
      <c r="G1306" s="52">
        <v>0.7</v>
      </c>
      <c r="H1306">
        <v>2</v>
      </c>
      <c r="I1306" s="20" t="s">
        <v>316</v>
      </c>
      <c r="J1306" s="22">
        <v>1</v>
      </c>
      <c r="K1306" t="str">
        <f>VLOOKUP(A1306,MasterTutor!A:D,4,FALSE)</f>
        <v>Distinguished</v>
      </c>
      <c r="L1306" t="str">
        <f>VLOOKUP(A1306,MasterTutor!A:D,3,FALSE)</f>
        <v>Professional</v>
      </c>
      <c r="M1306" t="str">
        <f>VLOOKUP(A1306,MasterTutor!A:D,2,FALSE)</f>
        <v>Ian Plamondon</v>
      </c>
    </row>
    <row r="1307" spans="1:13" hidden="1" x14ac:dyDescent="0.2">
      <c r="A1307" t="s">
        <v>315</v>
      </c>
      <c r="B1307" t="s">
        <v>22</v>
      </c>
      <c r="C1307" s="52">
        <v>0.89</v>
      </c>
      <c r="D1307" s="52">
        <v>1.28</v>
      </c>
      <c r="E1307" s="52">
        <v>1</v>
      </c>
      <c r="F1307" s="52">
        <v>0.95</v>
      </c>
      <c r="G1307" s="52">
        <v>0.78</v>
      </c>
      <c r="H1307">
        <v>1</v>
      </c>
      <c r="I1307" s="20" t="s">
        <v>23</v>
      </c>
      <c r="J1307" s="22">
        <v>1</v>
      </c>
      <c r="K1307" t="str">
        <f>VLOOKUP(A1307,MasterTutor!A:D,4,FALSE)</f>
        <v>Distinguished</v>
      </c>
      <c r="L1307" t="str">
        <f>VLOOKUP(A1307,MasterTutor!A:D,3,FALSE)</f>
        <v>Professional</v>
      </c>
      <c r="M1307" t="str">
        <f>VLOOKUP(A1307,MasterTutor!A:D,2,FALSE)</f>
        <v>Ian Plamondon</v>
      </c>
    </row>
    <row r="1308" spans="1:13" hidden="1" x14ac:dyDescent="0.2">
      <c r="A1308" t="s">
        <v>317</v>
      </c>
      <c r="B1308" t="s">
        <v>17</v>
      </c>
      <c r="C1308" s="52">
        <v>0.74</v>
      </c>
      <c r="D1308" s="52">
        <v>1.01</v>
      </c>
      <c r="E1308" s="52">
        <v>0.97</v>
      </c>
      <c r="F1308" s="52">
        <v>0.96</v>
      </c>
      <c r="G1308" s="52">
        <v>0.2</v>
      </c>
      <c r="H1308">
        <v>3</v>
      </c>
      <c r="J1308" s="19"/>
      <c r="K1308" t="e">
        <f>VLOOKUP(A1308,MasterTutor!A:D,4,FALSE)</f>
        <v>#N/A</v>
      </c>
      <c r="L1308" t="e">
        <f>VLOOKUP(A1308,MasterTutor!A:D,3,FALSE)</f>
        <v>#N/A</v>
      </c>
      <c r="M1308" t="e">
        <f>VLOOKUP(A1308,MasterTutor!A:D,2,FALSE)</f>
        <v>#N/A</v>
      </c>
    </row>
    <row r="1309" spans="1:13" hidden="1" x14ac:dyDescent="0.2">
      <c r="A1309" t="s">
        <v>317</v>
      </c>
      <c r="B1309" t="s">
        <v>18</v>
      </c>
      <c r="C1309" s="52">
        <v>0.22</v>
      </c>
      <c r="D1309" s="52">
        <v>1.1100000000000001</v>
      </c>
      <c r="E1309" s="52">
        <v>1</v>
      </c>
      <c r="F1309" s="52">
        <v>0.75</v>
      </c>
      <c r="G1309" s="52">
        <v>0.67</v>
      </c>
      <c r="H1309">
        <v>1</v>
      </c>
      <c r="J1309" s="19"/>
      <c r="K1309" t="e">
        <f>VLOOKUP(A1309,MasterTutor!A:D,4,FALSE)</f>
        <v>#N/A</v>
      </c>
      <c r="L1309" t="e">
        <f>VLOOKUP(A1309,MasterTutor!A:D,3,FALSE)</f>
        <v>#N/A</v>
      </c>
      <c r="M1309" t="e">
        <f>VLOOKUP(A1309,MasterTutor!A:D,2,FALSE)</f>
        <v>#N/A</v>
      </c>
    </row>
    <row r="1310" spans="1:13" hidden="1" x14ac:dyDescent="0.2">
      <c r="A1310" t="s">
        <v>317</v>
      </c>
      <c r="B1310" t="s">
        <v>20</v>
      </c>
      <c r="C1310" s="52">
        <v>0.38</v>
      </c>
      <c r="D1310" s="52">
        <v>1.1200000000000001</v>
      </c>
      <c r="E1310" s="52">
        <v>0.9</v>
      </c>
      <c r="F1310" s="52">
        <v>1</v>
      </c>
      <c r="G1310" s="52">
        <v>0.56999999999999995</v>
      </c>
      <c r="H1310">
        <v>4</v>
      </c>
      <c r="I1310" s="20">
        <v>1</v>
      </c>
      <c r="J1310" s="22">
        <f>I1310</f>
        <v>1</v>
      </c>
      <c r="K1310" t="e">
        <f>VLOOKUP(A1310,MasterTutor!A:D,4,FALSE)</f>
        <v>#N/A</v>
      </c>
      <c r="L1310" t="e">
        <f>VLOOKUP(A1310,MasterTutor!A:D,3,FALSE)</f>
        <v>#N/A</v>
      </c>
      <c r="M1310" t="e">
        <f>VLOOKUP(A1310,MasterTutor!A:D,2,FALSE)</f>
        <v>#N/A</v>
      </c>
    </row>
    <row r="1311" spans="1:13" x14ac:dyDescent="0.2">
      <c r="A1311" t="s">
        <v>318</v>
      </c>
      <c r="B1311" t="s">
        <v>9158</v>
      </c>
      <c r="C1311" s="52">
        <v>0.8</v>
      </c>
      <c r="D1311" s="52">
        <v>1.1200000000000001</v>
      </c>
      <c r="E1311" s="52">
        <v>0.99</v>
      </c>
      <c r="F1311" s="52">
        <v>0.95</v>
      </c>
      <c r="G1311" s="52">
        <v>0</v>
      </c>
      <c r="H1311">
        <v>2</v>
      </c>
      <c r="I1311" s="20" t="s">
        <v>38</v>
      </c>
      <c r="J1311" s="22">
        <v>0</v>
      </c>
      <c r="K1311" t="str">
        <f>VLOOKUP(A1311,MasterTutor!A:D,4,FALSE)</f>
        <v>Advanced</v>
      </c>
      <c r="L1311" t="str">
        <f>VLOOKUP(A1311,MasterTutor!A:D,3,FALSE)</f>
        <v>Professional</v>
      </c>
      <c r="M1311" t="str">
        <f>VLOOKUP(A1311,MasterTutor!A:D,2,FALSE)</f>
        <v>Ian Plamondon</v>
      </c>
    </row>
    <row r="1312" spans="1:13" hidden="1" x14ac:dyDescent="0.2">
      <c r="A1312" t="s">
        <v>318</v>
      </c>
      <c r="B1312" t="s">
        <v>14</v>
      </c>
      <c r="C1312" s="52">
        <v>0</v>
      </c>
      <c r="D1312" s="52">
        <v>0.34210000000000002</v>
      </c>
      <c r="E1312" s="52">
        <v>0</v>
      </c>
      <c r="F1312" s="52">
        <v>0</v>
      </c>
      <c r="G1312" s="52">
        <v>0</v>
      </c>
      <c r="H1312">
        <v>0</v>
      </c>
      <c r="I1312" s="20"/>
      <c r="J1312" s="22"/>
      <c r="K1312" t="str">
        <f>VLOOKUP(A1312,MasterTutor!A:D,4,FALSE)</f>
        <v>Advanced</v>
      </c>
      <c r="L1312" t="str">
        <f>VLOOKUP(A1312,MasterTutor!A:D,3,FALSE)</f>
        <v>Professional</v>
      </c>
      <c r="M1312" t="str">
        <f>VLOOKUP(A1312,MasterTutor!A:D,2,FALSE)</f>
        <v>Ian Plamondon</v>
      </c>
    </row>
    <row r="1313" spans="1:13" hidden="1" x14ac:dyDescent="0.2">
      <c r="A1313" t="s">
        <v>318</v>
      </c>
      <c r="B1313" t="s">
        <v>14</v>
      </c>
      <c r="C1313" s="52">
        <v>0</v>
      </c>
      <c r="D1313" s="52">
        <v>0.34210000000000002</v>
      </c>
      <c r="E1313" s="52">
        <v>0</v>
      </c>
      <c r="F1313" s="52">
        <v>0</v>
      </c>
      <c r="G1313" s="52">
        <v>0</v>
      </c>
      <c r="H1313">
        <v>0</v>
      </c>
      <c r="J1313" s="19"/>
      <c r="K1313" t="str">
        <f>VLOOKUP(A1313,MasterTutor!A:D,4,FALSE)</f>
        <v>Advanced</v>
      </c>
      <c r="L1313" t="str">
        <f>VLOOKUP(A1313,MasterTutor!A:D,3,FALSE)</f>
        <v>Professional</v>
      </c>
      <c r="M1313" t="str">
        <f>VLOOKUP(A1313,MasterTutor!A:D,2,FALSE)</f>
        <v>Ian Plamondon</v>
      </c>
    </row>
    <row r="1314" spans="1:13" hidden="1" x14ac:dyDescent="0.2">
      <c r="A1314" t="s">
        <v>318</v>
      </c>
      <c r="B1314" t="s">
        <v>16</v>
      </c>
      <c r="C1314" s="52">
        <v>0.77</v>
      </c>
      <c r="D1314" s="52">
        <v>1.1599999999999999</v>
      </c>
      <c r="E1314" s="52">
        <v>1</v>
      </c>
      <c r="F1314" s="52">
        <v>0.77</v>
      </c>
      <c r="G1314" s="52">
        <v>0</v>
      </c>
      <c r="H1314">
        <v>0</v>
      </c>
      <c r="I1314" s="23">
        <v>45705</v>
      </c>
      <c r="J1314" s="24">
        <v>0.12</v>
      </c>
      <c r="K1314" t="str">
        <f>VLOOKUP(A1314,MasterTutor!A:D,4,FALSE)</f>
        <v>Advanced</v>
      </c>
      <c r="L1314" t="str">
        <f>VLOOKUP(A1314,MasterTutor!A:D,3,FALSE)</f>
        <v>Professional</v>
      </c>
      <c r="M1314" t="str">
        <f>VLOOKUP(A1314,MasterTutor!A:D,2,FALSE)</f>
        <v>Ian Plamondon</v>
      </c>
    </row>
    <row r="1315" spans="1:13" x14ac:dyDescent="0.2">
      <c r="A1315" t="s">
        <v>319</v>
      </c>
      <c r="B1315" t="s">
        <v>9158</v>
      </c>
      <c r="C1315" s="52">
        <v>0.56000000000000005</v>
      </c>
      <c r="D1315" s="52">
        <v>1.22</v>
      </c>
      <c r="E1315" s="52">
        <v>0.66</v>
      </c>
      <c r="F1315" s="52">
        <v>0.67</v>
      </c>
      <c r="G1315" s="52">
        <v>0.7</v>
      </c>
      <c r="H1315">
        <v>4</v>
      </c>
      <c r="I1315" s="20" t="s">
        <v>38</v>
      </c>
      <c r="J1315" s="22">
        <v>0</v>
      </c>
      <c r="K1315" t="str">
        <f>VLOOKUP(A1315,MasterTutor!A:D,4,FALSE)</f>
        <v>Premium</v>
      </c>
      <c r="L1315" t="str">
        <f>VLOOKUP(A1315,MasterTutor!A:D,3,FALSE)</f>
        <v>Professional</v>
      </c>
      <c r="M1315" t="str">
        <f>VLOOKUP(A1315,MasterTutor!A:D,2,FALSE)</f>
        <v>Jessica Milner</v>
      </c>
    </row>
    <row r="1316" spans="1:13" hidden="1" x14ac:dyDescent="0.2">
      <c r="A1316" t="s">
        <v>319</v>
      </c>
      <c r="B1316" t="s">
        <v>14</v>
      </c>
      <c r="C1316" s="52">
        <v>0.71250000000000002</v>
      </c>
      <c r="D1316" s="52">
        <v>1.3996999999999999</v>
      </c>
      <c r="E1316" s="52">
        <v>0.72368421052631504</v>
      </c>
      <c r="F1316" s="52">
        <v>0.90909090909090895</v>
      </c>
      <c r="G1316" s="52">
        <v>0</v>
      </c>
      <c r="H1316">
        <v>1</v>
      </c>
      <c r="I1316" s="20" t="s">
        <v>125</v>
      </c>
      <c r="J1316" s="22">
        <v>0.13</v>
      </c>
      <c r="K1316" t="str">
        <f>VLOOKUP(A1316,MasterTutor!A:D,4,FALSE)</f>
        <v>Premium</v>
      </c>
      <c r="L1316" t="str">
        <f>VLOOKUP(A1316,MasterTutor!A:D,3,FALSE)</f>
        <v>Professional</v>
      </c>
      <c r="M1316" t="str">
        <f>VLOOKUP(A1316,MasterTutor!A:D,2,FALSE)</f>
        <v>Jessica Milner</v>
      </c>
    </row>
    <row r="1317" spans="1:13" hidden="1" x14ac:dyDescent="0.2">
      <c r="A1317" t="s">
        <v>319</v>
      </c>
      <c r="B1317" t="s">
        <v>14</v>
      </c>
      <c r="C1317" s="52">
        <v>0.71250000000000002</v>
      </c>
      <c r="D1317" s="52">
        <v>1.3996999999999999</v>
      </c>
      <c r="E1317" s="52">
        <v>0.72368421052631504</v>
      </c>
      <c r="F1317" s="52">
        <v>0.90909090909090895</v>
      </c>
      <c r="G1317" s="52">
        <v>0</v>
      </c>
      <c r="H1317">
        <v>1</v>
      </c>
      <c r="I1317" s="20" t="s">
        <v>125</v>
      </c>
      <c r="J1317" s="22">
        <f>_xlfn.TEXTBEFORE(I1317, "/")/_xlfn.TEXTAFTER(I1317,"/")</f>
        <v>0.125</v>
      </c>
      <c r="K1317" t="str">
        <f>VLOOKUP(A1317,MasterTutor!A:D,4,FALSE)</f>
        <v>Premium</v>
      </c>
      <c r="L1317" t="str">
        <f>VLOOKUP(A1317,MasterTutor!A:D,3,FALSE)</f>
        <v>Professional</v>
      </c>
      <c r="M1317" t="str">
        <f>VLOOKUP(A1317,MasterTutor!A:D,2,FALSE)</f>
        <v>Jessica Milner</v>
      </c>
    </row>
    <row r="1318" spans="1:13" hidden="1" x14ac:dyDescent="0.2">
      <c r="A1318" t="s">
        <v>319</v>
      </c>
      <c r="B1318" t="s">
        <v>16</v>
      </c>
      <c r="C1318" s="52">
        <v>0.8</v>
      </c>
      <c r="D1318" s="52">
        <v>1.34</v>
      </c>
      <c r="E1318" s="52">
        <v>0.5</v>
      </c>
      <c r="F1318" s="52">
        <v>0.98</v>
      </c>
      <c r="G1318" s="52">
        <v>0.4</v>
      </c>
      <c r="H1318">
        <v>2</v>
      </c>
      <c r="I1318" s="23" t="s">
        <v>143</v>
      </c>
      <c r="J1318" s="22">
        <v>0</v>
      </c>
      <c r="K1318" t="str">
        <f>VLOOKUP(A1318,MasterTutor!A:D,4,FALSE)</f>
        <v>Premium</v>
      </c>
      <c r="L1318" t="str">
        <f>VLOOKUP(A1318,MasterTutor!A:D,3,FALSE)</f>
        <v>Professional</v>
      </c>
      <c r="M1318" t="str">
        <f>VLOOKUP(A1318,MasterTutor!A:D,2,FALSE)</f>
        <v>Jessica Milner</v>
      </c>
    </row>
    <row r="1319" spans="1:13" hidden="1" x14ac:dyDescent="0.2">
      <c r="A1319" t="s">
        <v>319</v>
      </c>
      <c r="B1319" t="s">
        <v>17</v>
      </c>
      <c r="C1319" s="52">
        <v>1.19</v>
      </c>
      <c r="D1319" s="52">
        <v>1.1299999999999999</v>
      </c>
      <c r="E1319" s="52">
        <v>0.52</v>
      </c>
      <c r="F1319" s="52">
        <v>0.69</v>
      </c>
      <c r="G1319" s="52">
        <v>0.6</v>
      </c>
      <c r="H1319">
        <v>7</v>
      </c>
      <c r="I1319" s="20" t="s">
        <v>158</v>
      </c>
      <c r="J1319" s="22">
        <v>0.2</v>
      </c>
      <c r="K1319" t="str">
        <f>VLOOKUP(A1319,MasterTutor!A:D,4,FALSE)</f>
        <v>Premium</v>
      </c>
      <c r="L1319" t="str">
        <f>VLOOKUP(A1319,MasterTutor!A:D,3,FALSE)</f>
        <v>Professional</v>
      </c>
      <c r="M1319" t="str">
        <f>VLOOKUP(A1319,MasterTutor!A:D,2,FALSE)</f>
        <v>Jessica Milner</v>
      </c>
    </row>
    <row r="1320" spans="1:13" hidden="1" x14ac:dyDescent="0.2">
      <c r="A1320" t="s">
        <v>319</v>
      </c>
      <c r="B1320" t="s">
        <v>18</v>
      </c>
      <c r="C1320" s="52">
        <v>0.94</v>
      </c>
      <c r="D1320" s="52">
        <v>1.1399999999999999</v>
      </c>
      <c r="E1320" s="52">
        <v>0.44</v>
      </c>
      <c r="F1320" s="52">
        <v>0.82</v>
      </c>
      <c r="G1320" s="52">
        <v>0.36</v>
      </c>
      <c r="H1320">
        <v>5</v>
      </c>
      <c r="I1320" s="20">
        <v>0</v>
      </c>
      <c r="J1320" s="22">
        <f>I1320</f>
        <v>0</v>
      </c>
      <c r="K1320" t="str">
        <f>VLOOKUP(A1320,MasterTutor!A:D,4,FALSE)</f>
        <v>Premium</v>
      </c>
      <c r="L1320" t="str">
        <f>VLOOKUP(A1320,MasterTutor!A:D,3,FALSE)</f>
        <v>Professional</v>
      </c>
      <c r="M1320" t="str">
        <f>VLOOKUP(A1320,MasterTutor!A:D,2,FALSE)</f>
        <v>Jessica Milner</v>
      </c>
    </row>
    <row r="1321" spans="1:13" hidden="1" x14ac:dyDescent="0.2">
      <c r="A1321" t="s">
        <v>319</v>
      </c>
      <c r="B1321" t="s">
        <v>20</v>
      </c>
      <c r="C1321" s="52">
        <v>1.23</v>
      </c>
      <c r="D1321" s="52">
        <v>1.22</v>
      </c>
      <c r="E1321" s="52">
        <v>0.49</v>
      </c>
      <c r="F1321" s="52">
        <v>0.91</v>
      </c>
      <c r="G1321" s="52">
        <v>0.18</v>
      </c>
      <c r="H1321">
        <v>4</v>
      </c>
      <c r="J1321" s="19"/>
      <c r="K1321" t="str">
        <f>VLOOKUP(A1321,MasterTutor!A:D,4,FALSE)</f>
        <v>Premium</v>
      </c>
      <c r="L1321" t="str">
        <f>VLOOKUP(A1321,MasterTutor!A:D,3,FALSE)</f>
        <v>Professional</v>
      </c>
      <c r="M1321" t="str">
        <f>VLOOKUP(A1321,MasterTutor!A:D,2,FALSE)</f>
        <v>Jessica Milner</v>
      </c>
    </row>
    <row r="1322" spans="1:13" hidden="1" x14ac:dyDescent="0.2">
      <c r="A1322" t="s">
        <v>319</v>
      </c>
      <c r="B1322" t="s">
        <v>21</v>
      </c>
      <c r="C1322" s="52">
        <v>1.03</v>
      </c>
      <c r="D1322" s="52">
        <v>1.21</v>
      </c>
      <c r="E1322" s="52">
        <v>0.36</v>
      </c>
      <c r="F1322" s="52">
        <v>0.82</v>
      </c>
      <c r="G1322" s="52">
        <v>0.17</v>
      </c>
      <c r="H1322">
        <v>4</v>
      </c>
      <c r="I1322" s="21"/>
      <c r="J1322" s="19"/>
      <c r="K1322" t="str">
        <f>VLOOKUP(A1322,MasterTutor!A:D,4,FALSE)</f>
        <v>Premium</v>
      </c>
      <c r="L1322" t="str">
        <f>VLOOKUP(A1322,MasterTutor!A:D,3,FALSE)</f>
        <v>Professional</v>
      </c>
      <c r="M1322" t="str">
        <f>VLOOKUP(A1322,MasterTutor!A:D,2,FALSE)</f>
        <v>Jessica Milner</v>
      </c>
    </row>
    <row r="1323" spans="1:13" hidden="1" x14ac:dyDescent="0.2">
      <c r="A1323" t="s">
        <v>319</v>
      </c>
      <c r="B1323" t="s">
        <v>22</v>
      </c>
      <c r="C1323" s="52">
        <v>0.67</v>
      </c>
      <c r="D1323" s="52">
        <v>1.41</v>
      </c>
      <c r="E1323" s="52">
        <v>0.51</v>
      </c>
      <c r="F1323" s="52">
        <v>0.75</v>
      </c>
      <c r="G1323" s="52">
        <v>0</v>
      </c>
      <c r="H1323">
        <v>4</v>
      </c>
      <c r="I1323" s="21"/>
      <c r="J1323" s="19"/>
      <c r="K1323" t="str">
        <f>VLOOKUP(A1323,MasterTutor!A:D,4,FALSE)</f>
        <v>Premium</v>
      </c>
      <c r="L1323" t="str">
        <f>VLOOKUP(A1323,MasterTutor!A:D,3,FALSE)</f>
        <v>Professional</v>
      </c>
      <c r="M1323" t="str">
        <f>VLOOKUP(A1323,MasterTutor!A:D,2,FALSE)</f>
        <v>Jessica Milner</v>
      </c>
    </row>
    <row r="1324" spans="1:13" x14ac:dyDescent="0.2">
      <c r="A1324" t="s">
        <v>320</v>
      </c>
      <c r="B1324" t="s">
        <v>9158</v>
      </c>
      <c r="C1324" s="52">
        <v>0.98</v>
      </c>
      <c r="D1324" s="52">
        <v>0.91</v>
      </c>
      <c r="E1324" s="52">
        <v>0.93</v>
      </c>
      <c r="F1324" s="52">
        <v>0.72</v>
      </c>
      <c r="G1324" s="52">
        <v>0.7</v>
      </c>
      <c r="H1324">
        <v>10</v>
      </c>
      <c r="I1324" s="20">
        <v>0.125</v>
      </c>
      <c r="J1324" s="22">
        <f>1/8</f>
        <v>0.125</v>
      </c>
      <c r="K1324" t="str">
        <f>VLOOKUP(A1324,MasterTutor!A:D,4,FALSE)</f>
        <v>Advanced</v>
      </c>
      <c r="L1324" t="str">
        <f>VLOOKUP(A1324,MasterTutor!A:D,3,FALSE)</f>
        <v>Professional</v>
      </c>
      <c r="M1324" t="str">
        <f>VLOOKUP(A1324,MasterTutor!A:D,2,FALSE)</f>
        <v>Annelies de Groot</v>
      </c>
    </row>
    <row r="1325" spans="1:13" hidden="1" x14ac:dyDescent="0.2">
      <c r="A1325" t="s">
        <v>320</v>
      </c>
      <c r="B1325" t="s">
        <v>14</v>
      </c>
      <c r="C1325" s="52">
        <v>0.95</v>
      </c>
      <c r="D1325" s="52">
        <v>0.94079999999999997</v>
      </c>
      <c r="E1325" s="52">
        <v>0.88785046728971895</v>
      </c>
      <c r="F1325" s="52">
        <v>0.76712328767123195</v>
      </c>
      <c r="G1325" s="52">
        <v>0.44444444444444398</v>
      </c>
      <c r="H1325">
        <v>7</v>
      </c>
      <c r="I1325" s="20" t="s">
        <v>125</v>
      </c>
      <c r="J1325" s="22">
        <v>0.13</v>
      </c>
      <c r="K1325" t="str">
        <f>VLOOKUP(A1325,MasterTutor!A:D,4,FALSE)</f>
        <v>Advanced</v>
      </c>
      <c r="L1325" t="str">
        <f>VLOOKUP(A1325,MasterTutor!A:D,3,FALSE)</f>
        <v>Professional</v>
      </c>
      <c r="M1325" t="str">
        <f>VLOOKUP(A1325,MasterTutor!A:D,2,FALSE)</f>
        <v>Annelies de Groot</v>
      </c>
    </row>
    <row r="1326" spans="1:13" hidden="1" x14ac:dyDescent="0.2">
      <c r="A1326" t="s">
        <v>320</v>
      </c>
      <c r="B1326" t="s">
        <v>14</v>
      </c>
      <c r="C1326" s="52">
        <v>0.95</v>
      </c>
      <c r="D1326" s="52">
        <v>0.94079999999999997</v>
      </c>
      <c r="E1326" s="52">
        <v>0.88785046728971895</v>
      </c>
      <c r="F1326" s="52">
        <v>0.76712328767123195</v>
      </c>
      <c r="G1326" s="52">
        <v>0.44444444444444398</v>
      </c>
      <c r="H1326">
        <v>7</v>
      </c>
      <c r="I1326" s="20" t="s">
        <v>125</v>
      </c>
      <c r="J1326" s="22">
        <f>_xlfn.TEXTBEFORE(I1326, "/")/_xlfn.TEXTAFTER(I1326,"/")</f>
        <v>0.125</v>
      </c>
      <c r="K1326" t="str">
        <f>VLOOKUP(A1326,MasterTutor!A:D,4,FALSE)</f>
        <v>Advanced</v>
      </c>
      <c r="L1326" t="str">
        <f>VLOOKUP(A1326,MasterTutor!A:D,3,FALSE)</f>
        <v>Professional</v>
      </c>
      <c r="M1326" t="str">
        <f>VLOOKUP(A1326,MasterTutor!A:D,2,FALSE)</f>
        <v>Annelies de Groot</v>
      </c>
    </row>
    <row r="1327" spans="1:13" hidden="1" x14ac:dyDescent="0.2">
      <c r="A1327" t="s">
        <v>320</v>
      </c>
      <c r="B1327" t="s">
        <v>16</v>
      </c>
      <c r="C1327" s="52">
        <v>1.03</v>
      </c>
      <c r="D1327" s="52">
        <v>1</v>
      </c>
      <c r="E1327" s="52">
        <v>0.94</v>
      </c>
      <c r="F1327" s="52">
        <v>0.83</v>
      </c>
      <c r="G1327" s="52">
        <v>0.9</v>
      </c>
      <c r="H1327">
        <v>5</v>
      </c>
      <c r="I1327" s="23" t="s">
        <v>184</v>
      </c>
      <c r="J1327" s="22">
        <v>0</v>
      </c>
      <c r="K1327" t="str">
        <f>VLOOKUP(A1327,MasterTutor!A:D,4,FALSE)</f>
        <v>Advanced</v>
      </c>
      <c r="L1327" t="str">
        <f>VLOOKUP(A1327,MasterTutor!A:D,3,FALSE)</f>
        <v>Professional</v>
      </c>
      <c r="M1327" t="str">
        <f>VLOOKUP(A1327,MasterTutor!A:D,2,FALSE)</f>
        <v>Annelies de Groot</v>
      </c>
    </row>
    <row r="1328" spans="1:13" hidden="1" x14ac:dyDescent="0.2">
      <c r="A1328" t="s">
        <v>320</v>
      </c>
      <c r="B1328" t="s">
        <v>17</v>
      </c>
      <c r="C1328" s="52">
        <v>0.81</v>
      </c>
      <c r="D1328" s="52">
        <v>0.97</v>
      </c>
      <c r="E1328" s="52">
        <v>0.86</v>
      </c>
      <c r="F1328" s="52">
        <v>0.96</v>
      </c>
      <c r="G1328" s="52">
        <v>1</v>
      </c>
      <c r="H1328">
        <v>2</v>
      </c>
      <c r="I1328" s="20" t="s">
        <v>127</v>
      </c>
      <c r="J1328" s="22">
        <f>1/3</f>
        <v>0.33333333333333331</v>
      </c>
      <c r="K1328" t="str">
        <f>VLOOKUP(A1328,MasterTutor!A:D,4,FALSE)</f>
        <v>Advanced</v>
      </c>
      <c r="L1328" t="str">
        <f>VLOOKUP(A1328,MasterTutor!A:D,3,FALSE)</f>
        <v>Professional</v>
      </c>
      <c r="M1328" t="str">
        <f>VLOOKUP(A1328,MasterTutor!A:D,2,FALSE)</f>
        <v>Annelies de Groot</v>
      </c>
    </row>
    <row r="1329" spans="1:13" hidden="1" x14ac:dyDescent="0.2">
      <c r="A1329" t="s">
        <v>320</v>
      </c>
      <c r="B1329" t="s">
        <v>18</v>
      </c>
      <c r="C1329" s="52">
        <v>0.8</v>
      </c>
      <c r="D1329" s="52">
        <v>1.04</v>
      </c>
      <c r="E1329" s="52">
        <v>0.97</v>
      </c>
      <c r="F1329" s="52">
        <v>0.94</v>
      </c>
      <c r="G1329" s="52">
        <v>0.62</v>
      </c>
      <c r="H1329">
        <v>1</v>
      </c>
      <c r="I1329" s="20" t="s">
        <v>112</v>
      </c>
      <c r="J1329" s="22">
        <v>0.56999999999999995</v>
      </c>
      <c r="K1329" t="str">
        <f>VLOOKUP(A1329,MasterTutor!A:D,4,FALSE)</f>
        <v>Advanced</v>
      </c>
      <c r="L1329" t="str">
        <f>VLOOKUP(A1329,MasterTutor!A:D,3,FALSE)</f>
        <v>Professional</v>
      </c>
      <c r="M1329" t="str">
        <f>VLOOKUP(A1329,MasterTutor!A:D,2,FALSE)</f>
        <v>Annelies de Groot</v>
      </c>
    </row>
    <row r="1330" spans="1:13" hidden="1" x14ac:dyDescent="0.2">
      <c r="A1330" t="s">
        <v>320</v>
      </c>
      <c r="B1330" t="s">
        <v>20</v>
      </c>
      <c r="C1330" s="52">
        <v>1.23</v>
      </c>
      <c r="D1330" s="52">
        <v>1.1399999999999999</v>
      </c>
      <c r="E1330" s="52">
        <v>0.91</v>
      </c>
      <c r="F1330" s="52">
        <v>0.82</v>
      </c>
      <c r="G1330" s="52">
        <v>0.28999999999999998</v>
      </c>
      <c r="H1330">
        <v>7</v>
      </c>
      <c r="I1330" s="20" t="s">
        <v>26</v>
      </c>
      <c r="J1330" s="22">
        <v>0.5</v>
      </c>
      <c r="K1330" t="str">
        <f>VLOOKUP(A1330,MasterTutor!A:D,4,FALSE)</f>
        <v>Advanced</v>
      </c>
      <c r="L1330" t="str">
        <f>VLOOKUP(A1330,MasterTutor!A:D,3,FALSE)</f>
        <v>Professional</v>
      </c>
      <c r="M1330" t="str">
        <f>VLOOKUP(A1330,MasterTutor!A:D,2,FALSE)</f>
        <v>Annelies de Groot</v>
      </c>
    </row>
    <row r="1331" spans="1:13" hidden="1" x14ac:dyDescent="0.2">
      <c r="A1331" t="s">
        <v>320</v>
      </c>
      <c r="B1331" t="s">
        <v>21</v>
      </c>
      <c r="C1331" s="52">
        <v>1.28</v>
      </c>
      <c r="D1331" s="52">
        <v>1.07</v>
      </c>
      <c r="E1331" s="52">
        <v>0.91</v>
      </c>
      <c r="F1331" s="52">
        <v>0.8</v>
      </c>
      <c r="G1331" s="52">
        <v>7.0000000000000007E-2</v>
      </c>
      <c r="H1331">
        <v>6</v>
      </c>
      <c r="I1331" s="20" t="s">
        <v>15</v>
      </c>
      <c r="J1331" s="22">
        <v>0.5</v>
      </c>
      <c r="K1331" t="str">
        <f>VLOOKUP(A1331,MasterTutor!A:D,4,FALSE)</f>
        <v>Advanced</v>
      </c>
      <c r="L1331" t="str">
        <f>VLOOKUP(A1331,MasterTutor!A:D,3,FALSE)</f>
        <v>Professional</v>
      </c>
      <c r="M1331" t="str">
        <f>VLOOKUP(A1331,MasterTutor!A:D,2,FALSE)</f>
        <v>Annelies de Groot</v>
      </c>
    </row>
    <row r="1332" spans="1:13" hidden="1" x14ac:dyDescent="0.2">
      <c r="A1332" t="s">
        <v>320</v>
      </c>
      <c r="B1332" t="s">
        <v>22</v>
      </c>
      <c r="C1332" s="52">
        <v>1.1100000000000001</v>
      </c>
      <c r="D1332" s="52">
        <v>1.0900000000000001</v>
      </c>
      <c r="E1332" s="52">
        <v>0.89</v>
      </c>
      <c r="F1332" s="52">
        <v>0.75</v>
      </c>
      <c r="G1332" s="52">
        <v>0.16</v>
      </c>
      <c r="H1332">
        <v>5</v>
      </c>
      <c r="I1332" s="20" t="s">
        <v>101</v>
      </c>
      <c r="J1332" s="22">
        <v>0.4</v>
      </c>
      <c r="K1332" t="str">
        <f>VLOOKUP(A1332,MasterTutor!A:D,4,FALSE)</f>
        <v>Advanced</v>
      </c>
      <c r="L1332" t="str">
        <f>VLOOKUP(A1332,MasterTutor!A:D,3,FALSE)</f>
        <v>Professional</v>
      </c>
      <c r="M1332" t="str">
        <f>VLOOKUP(A1332,MasterTutor!A:D,2,FALSE)</f>
        <v>Annelies de Groot</v>
      </c>
    </row>
    <row r="1333" spans="1:13" x14ac:dyDescent="0.2">
      <c r="A1333" t="s">
        <v>321</v>
      </c>
      <c r="B1333" t="s">
        <v>9158</v>
      </c>
      <c r="C1333" s="52">
        <v>0.79</v>
      </c>
      <c r="D1333" s="52">
        <v>0.92</v>
      </c>
      <c r="E1333" s="52">
        <v>0.97</v>
      </c>
      <c r="F1333" s="52">
        <v>0.97</v>
      </c>
      <c r="G1333" s="52">
        <v>0.96</v>
      </c>
      <c r="H1333">
        <v>8</v>
      </c>
      <c r="I1333" s="20"/>
      <c r="J1333" s="22"/>
      <c r="K1333" t="str">
        <f>VLOOKUP(A1333,MasterTutor!A:D,4,FALSE)</f>
        <v>Advanced</v>
      </c>
      <c r="L1333" t="str">
        <f>VLOOKUP(A1333,MasterTutor!A:D,3,FALSE)</f>
        <v>Adjunct</v>
      </c>
      <c r="M1333" t="str">
        <f>VLOOKUP(A1333,MasterTutor!A:D,2,FALSE)</f>
        <v>Ela Cross</v>
      </c>
    </row>
    <row r="1334" spans="1:13" hidden="1" x14ac:dyDescent="0.2">
      <c r="A1334" t="s">
        <v>321</v>
      </c>
      <c r="B1334" t="s">
        <v>14</v>
      </c>
      <c r="C1334" s="52">
        <v>1.1687999999999901</v>
      </c>
      <c r="D1334" s="52">
        <v>1.17709999999999</v>
      </c>
      <c r="E1334" s="52">
        <v>0.98113207547169801</v>
      </c>
      <c r="F1334" s="52">
        <v>0.97826086956521696</v>
      </c>
      <c r="G1334" s="52">
        <v>0.96</v>
      </c>
      <c r="H1334">
        <v>12</v>
      </c>
      <c r="I1334" s="20" t="s">
        <v>23</v>
      </c>
      <c r="J1334" s="22">
        <v>1</v>
      </c>
      <c r="K1334" t="str">
        <f>VLOOKUP(A1334,MasterTutor!A:D,4,FALSE)</f>
        <v>Advanced</v>
      </c>
      <c r="L1334" t="str">
        <f>VLOOKUP(A1334,MasterTutor!A:D,3,FALSE)</f>
        <v>Adjunct</v>
      </c>
      <c r="M1334" t="str">
        <f>VLOOKUP(A1334,MasterTutor!A:D,2,FALSE)</f>
        <v>Ela Cross</v>
      </c>
    </row>
    <row r="1335" spans="1:13" hidden="1" x14ac:dyDescent="0.2">
      <c r="A1335" t="s">
        <v>321</v>
      </c>
      <c r="B1335" t="s">
        <v>16</v>
      </c>
      <c r="C1335" s="52">
        <v>1.0900000000000001</v>
      </c>
      <c r="D1335" s="52">
        <v>1.1000000000000001</v>
      </c>
      <c r="E1335" s="52">
        <v>0.96</v>
      </c>
      <c r="F1335" s="52">
        <v>0.95</v>
      </c>
      <c r="G1335" s="52">
        <v>0.96</v>
      </c>
      <c r="H1335">
        <v>14</v>
      </c>
      <c r="I1335" s="23"/>
      <c r="J1335" s="19"/>
      <c r="K1335" t="str">
        <f>VLOOKUP(A1335,MasterTutor!A:D,4,FALSE)</f>
        <v>Advanced</v>
      </c>
      <c r="L1335" t="str">
        <f>VLOOKUP(A1335,MasterTutor!A:D,3,FALSE)</f>
        <v>Adjunct</v>
      </c>
      <c r="M1335" t="str">
        <f>VLOOKUP(A1335,MasterTutor!A:D,2,FALSE)</f>
        <v>Ela Cross</v>
      </c>
    </row>
    <row r="1336" spans="1:13" hidden="1" x14ac:dyDescent="0.2">
      <c r="A1336" t="s">
        <v>321</v>
      </c>
      <c r="B1336" t="s">
        <v>17</v>
      </c>
      <c r="C1336" s="52">
        <v>0.81</v>
      </c>
      <c r="D1336" s="52">
        <v>1.05</v>
      </c>
      <c r="E1336" s="52">
        <v>0.98</v>
      </c>
      <c r="F1336" s="52">
        <v>0.97</v>
      </c>
      <c r="G1336" s="52">
        <v>0.94</v>
      </c>
      <c r="H1336">
        <v>9</v>
      </c>
      <c r="J1336" s="19"/>
      <c r="K1336" t="str">
        <f>VLOOKUP(A1336,MasterTutor!A:D,4,FALSE)</f>
        <v>Advanced</v>
      </c>
      <c r="L1336" t="str">
        <f>VLOOKUP(A1336,MasterTutor!A:D,3,FALSE)</f>
        <v>Adjunct</v>
      </c>
      <c r="M1336" t="str">
        <f>VLOOKUP(A1336,MasterTutor!A:D,2,FALSE)</f>
        <v>Ela Cross</v>
      </c>
    </row>
    <row r="1337" spans="1:13" hidden="1" x14ac:dyDescent="0.2">
      <c r="A1337" t="s">
        <v>321</v>
      </c>
      <c r="B1337" t="s">
        <v>18</v>
      </c>
      <c r="C1337" s="52">
        <v>0.53</v>
      </c>
      <c r="D1337" s="52">
        <v>0.73</v>
      </c>
      <c r="E1337" s="52">
        <v>1</v>
      </c>
      <c r="F1337" s="52">
        <v>0.97</v>
      </c>
      <c r="G1337" s="52">
        <v>0.79</v>
      </c>
      <c r="H1337">
        <v>6</v>
      </c>
      <c r="J1337" s="19"/>
      <c r="K1337" t="str">
        <f>VLOOKUP(A1337,MasterTutor!A:D,4,FALSE)</f>
        <v>Advanced</v>
      </c>
      <c r="L1337" t="str">
        <f>VLOOKUP(A1337,MasterTutor!A:D,3,FALSE)</f>
        <v>Adjunct</v>
      </c>
      <c r="M1337" t="str">
        <f>VLOOKUP(A1337,MasterTutor!A:D,2,FALSE)</f>
        <v>Ela Cross</v>
      </c>
    </row>
    <row r="1338" spans="1:13" hidden="1" x14ac:dyDescent="0.2">
      <c r="A1338" t="s">
        <v>321</v>
      </c>
      <c r="B1338" t="s">
        <v>20</v>
      </c>
      <c r="C1338" s="52">
        <v>0.83</v>
      </c>
      <c r="D1338" s="52">
        <v>1.25</v>
      </c>
      <c r="E1338" s="52">
        <v>0.97</v>
      </c>
      <c r="F1338" s="52">
        <v>0.94</v>
      </c>
      <c r="G1338" s="52">
        <v>0.75</v>
      </c>
      <c r="H1338">
        <v>12</v>
      </c>
      <c r="I1338" s="20">
        <v>1</v>
      </c>
      <c r="J1338" s="22">
        <f>I1338</f>
        <v>1</v>
      </c>
      <c r="K1338" t="str">
        <f>VLOOKUP(A1338,MasterTutor!A:D,4,FALSE)</f>
        <v>Advanced</v>
      </c>
      <c r="L1338" t="str">
        <f>VLOOKUP(A1338,MasterTutor!A:D,3,FALSE)</f>
        <v>Adjunct</v>
      </c>
      <c r="M1338" t="str">
        <f>VLOOKUP(A1338,MasterTutor!A:D,2,FALSE)</f>
        <v>Ela Cross</v>
      </c>
    </row>
    <row r="1339" spans="1:13" hidden="1" x14ac:dyDescent="0.2">
      <c r="A1339" t="s">
        <v>321</v>
      </c>
      <c r="B1339" t="s">
        <v>21</v>
      </c>
      <c r="C1339" s="52">
        <v>1.01</v>
      </c>
      <c r="D1339" s="52">
        <v>1.36</v>
      </c>
      <c r="E1339" s="52">
        <v>0.98</v>
      </c>
      <c r="F1339" s="52">
        <v>0.99</v>
      </c>
      <c r="G1339" s="52">
        <v>0.95</v>
      </c>
      <c r="H1339">
        <v>11</v>
      </c>
      <c r="I1339" s="20" t="s">
        <v>52</v>
      </c>
      <c r="J1339" s="22">
        <v>0</v>
      </c>
      <c r="K1339" t="str">
        <f>VLOOKUP(A1339,MasterTutor!A:D,4,FALSE)</f>
        <v>Advanced</v>
      </c>
      <c r="L1339" t="str">
        <f>VLOOKUP(A1339,MasterTutor!A:D,3,FALSE)</f>
        <v>Adjunct</v>
      </c>
      <c r="M1339" t="str">
        <f>VLOOKUP(A1339,MasterTutor!A:D,2,FALSE)</f>
        <v>Ela Cross</v>
      </c>
    </row>
    <row r="1340" spans="1:13" hidden="1" x14ac:dyDescent="0.2">
      <c r="A1340" t="s">
        <v>321</v>
      </c>
      <c r="B1340" t="s">
        <v>22</v>
      </c>
      <c r="C1340" s="52">
        <v>1.01</v>
      </c>
      <c r="D1340" s="52">
        <v>1.38</v>
      </c>
      <c r="E1340" s="52">
        <v>0.98</v>
      </c>
      <c r="F1340" s="52">
        <v>0.98</v>
      </c>
      <c r="G1340" s="52">
        <v>1</v>
      </c>
      <c r="H1340">
        <v>12</v>
      </c>
      <c r="I1340" s="20" t="s">
        <v>34</v>
      </c>
      <c r="J1340" s="22">
        <v>0</v>
      </c>
      <c r="K1340" t="str">
        <f>VLOOKUP(A1340,MasterTutor!A:D,4,FALSE)</f>
        <v>Advanced</v>
      </c>
      <c r="L1340" t="str">
        <f>VLOOKUP(A1340,MasterTutor!A:D,3,FALSE)</f>
        <v>Adjunct</v>
      </c>
      <c r="M1340" t="str">
        <f>VLOOKUP(A1340,MasterTutor!A:D,2,FALSE)</f>
        <v>Ela Cross</v>
      </c>
    </row>
    <row r="1341" spans="1:13" x14ac:dyDescent="0.2">
      <c r="A1341" t="s">
        <v>322</v>
      </c>
      <c r="B1341" t="s">
        <v>9158</v>
      </c>
      <c r="C1341" s="52">
        <v>0.52</v>
      </c>
      <c r="D1341" s="52">
        <v>1.89</v>
      </c>
      <c r="E1341" s="52">
        <v>1</v>
      </c>
      <c r="F1341" s="52">
        <v>1</v>
      </c>
      <c r="G1341" s="52">
        <v>0.5</v>
      </c>
      <c r="H1341">
        <v>0</v>
      </c>
      <c r="I1341" s="20" t="s">
        <v>34</v>
      </c>
      <c r="J1341" s="22">
        <v>0</v>
      </c>
      <c r="K1341" t="str">
        <f>VLOOKUP(A1341,MasterTutor!A:D,4,FALSE)</f>
        <v>Distinguished</v>
      </c>
      <c r="L1341" t="str">
        <f>VLOOKUP(A1341,MasterTutor!A:D,3,FALSE)</f>
        <v>Adjunct</v>
      </c>
      <c r="M1341" t="str">
        <f>VLOOKUP(A1341,MasterTutor!A:D,2,FALSE)</f>
        <v>Annelies de Groot</v>
      </c>
    </row>
    <row r="1342" spans="1:13" hidden="1" x14ac:dyDescent="0.2">
      <c r="A1342" t="s">
        <v>322</v>
      </c>
      <c r="B1342" t="s">
        <v>14</v>
      </c>
      <c r="C1342" s="52">
        <v>0.95309999999999995</v>
      </c>
      <c r="D1342" s="52">
        <v>1.4922</v>
      </c>
      <c r="E1342" s="52">
        <v>0.97959183673469297</v>
      </c>
      <c r="F1342" s="52">
        <v>0.92857142857142805</v>
      </c>
      <c r="G1342" s="52">
        <v>0.57142857142857095</v>
      </c>
      <c r="H1342">
        <v>0</v>
      </c>
      <c r="I1342" s="20" t="s">
        <v>23</v>
      </c>
      <c r="J1342" s="22">
        <v>1</v>
      </c>
      <c r="K1342" t="str">
        <f>VLOOKUP(A1342,MasterTutor!A:D,4,FALSE)</f>
        <v>Distinguished</v>
      </c>
      <c r="L1342" t="str">
        <f>VLOOKUP(A1342,MasterTutor!A:D,3,FALSE)</f>
        <v>Adjunct</v>
      </c>
      <c r="M1342" t="str">
        <f>VLOOKUP(A1342,MasterTutor!A:D,2,FALSE)</f>
        <v>Annelies de Groot</v>
      </c>
    </row>
    <row r="1343" spans="1:13" hidden="1" x14ac:dyDescent="0.2">
      <c r="A1343" t="s">
        <v>322</v>
      </c>
      <c r="B1343" t="s">
        <v>16</v>
      </c>
      <c r="C1343" s="52">
        <v>0.39</v>
      </c>
      <c r="D1343" s="52">
        <v>1.75</v>
      </c>
      <c r="E1343" s="52">
        <v>1</v>
      </c>
      <c r="F1343" s="52">
        <v>1</v>
      </c>
      <c r="G1343" s="52">
        <v>0.25</v>
      </c>
      <c r="H1343">
        <v>2</v>
      </c>
      <c r="I1343" s="23">
        <v>45658</v>
      </c>
      <c r="J1343" s="22">
        <v>1</v>
      </c>
      <c r="K1343" t="str">
        <f>VLOOKUP(A1343,MasterTutor!A:D,4,FALSE)</f>
        <v>Distinguished</v>
      </c>
      <c r="L1343" t="str">
        <f>VLOOKUP(A1343,MasterTutor!A:D,3,FALSE)</f>
        <v>Adjunct</v>
      </c>
      <c r="M1343" t="str">
        <f>VLOOKUP(A1343,MasterTutor!A:D,2,FALSE)</f>
        <v>Annelies de Groot</v>
      </c>
    </row>
    <row r="1344" spans="1:13" hidden="1" x14ac:dyDescent="0.2">
      <c r="A1344" t="s">
        <v>322</v>
      </c>
      <c r="B1344" t="s">
        <v>17</v>
      </c>
      <c r="C1344" s="52">
        <v>1.54</v>
      </c>
      <c r="D1344" s="52">
        <v>1.58</v>
      </c>
      <c r="E1344" s="52">
        <v>0.99</v>
      </c>
      <c r="F1344" s="52">
        <v>0.72</v>
      </c>
      <c r="G1344" s="52">
        <v>0.64</v>
      </c>
      <c r="H1344">
        <v>6</v>
      </c>
      <c r="J1344" s="19"/>
      <c r="K1344" t="str">
        <f>VLOOKUP(A1344,MasterTutor!A:D,4,FALSE)</f>
        <v>Distinguished</v>
      </c>
      <c r="L1344" t="str">
        <f>VLOOKUP(A1344,MasterTutor!A:D,3,FALSE)</f>
        <v>Adjunct</v>
      </c>
      <c r="M1344" t="str">
        <f>VLOOKUP(A1344,MasterTutor!A:D,2,FALSE)</f>
        <v>Annelies de Groot</v>
      </c>
    </row>
    <row r="1345" spans="1:13" hidden="1" x14ac:dyDescent="0.2">
      <c r="A1345" t="s">
        <v>322</v>
      </c>
      <c r="B1345" t="s">
        <v>18</v>
      </c>
      <c r="C1345" s="52">
        <v>0.73</v>
      </c>
      <c r="D1345" s="52">
        <v>1.65</v>
      </c>
      <c r="E1345" s="52">
        <v>0.98</v>
      </c>
      <c r="F1345" s="52">
        <v>0.96</v>
      </c>
      <c r="G1345" s="52">
        <v>0.67</v>
      </c>
      <c r="H1345">
        <v>2</v>
      </c>
      <c r="J1345" s="19"/>
      <c r="K1345" t="str">
        <f>VLOOKUP(A1345,MasterTutor!A:D,4,FALSE)</f>
        <v>Distinguished</v>
      </c>
      <c r="L1345" t="str">
        <f>VLOOKUP(A1345,MasterTutor!A:D,3,FALSE)</f>
        <v>Adjunct</v>
      </c>
      <c r="M1345" t="str">
        <f>VLOOKUP(A1345,MasterTutor!A:D,2,FALSE)</f>
        <v>Annelies de Groot</v>
      </c>
    </row>
    <row r="1346" spans="1:13" hidden="1" x14ac:dyDescent="0.2">
      <c r="A1346" t="s">
        <v>322</v>
      </c>
      <c r="B1346" t="s">
        <v>20</v>
      </c>
      <c r="C1346" s="52">
        <v>0.88</v>
      </c>
      <c r="D1346" s="52">
        <v>1.8</v>
      </c>
      <c r="E1346" s="52">
        <v>1</v>
      </c>
      <c r="F1346" s="52">
        <v>1</v>
      </c>
      <c r="G1346" s="52">
        <v>-0.25</v>
      </c>
      <c r="H1346" t="e">
        <v>#N/A</v>
      </c>
      <c r="I1346" s="20" t="s">
        <v>19</v>
      </c>
      <c r="J1346" s="22">
        <v>0.67</v>
      </c>
      <c r="K1346" t="str">
        <f>VLOOKUP(A1346,MasterTutor!A:D,4,FALSE)</f>
        <v>Distinguished</v>
      </c>
      <c r="L1346" t="str">
        <f>VLOOKUP(A1346,MasterTutor!A:D,3,FALSE)</f>
        <v>Adjunct</v>
      </c>
      <c r="M1346" t="str">
        <f>VLOOKUP(A1346,MasterTutor!A:D,2,FALSE)</f>
        <v>Annelies de Groot</v>
      </c>
    </row>
    <row r="1347" spans="1:13" hidden="1" x14ac:dyDescent="0.2">
      <c r="A1347" t="s">
        <v>322</v>
      </c>
      <c r="B1347" t="s">
        <v>21</v>
      </c>
      <c r="C1347" s="52">
        <v>0.81</v>
      </c>
      <c r="D1347" s="52">
        <v>1.1399999999999999</v>
      </c>
      <c r="E1347" s="52">
        <v>1</v>
      </c>
      <c r="F1347" s="52">
        <v>0.91</v>
      </c>
      <c r="G1347" s="52">
        <v>0.28999999999999998</v>
      </c>
      <c r="H1347">
        <v>1</v>
      </c>
      <c r="I1347" s="21"/>
      <c r="J1347" s="19"/>
      <c r="K1347" t="str">
        <f>VLOOKUP(A1347,MasterTutor!A:D,4,FALSE)</f>
        <v>Distinguished</v>
      </c>
      <c r="L1347" t="str">
        <f>VLOOKUP(A1347,MasterTutor!A:D,3,FALSE)</f>
        <v>Adjunct</v>
      </c>
      <c r="M1347" t="str">
        <f>VLOOKUP(A1347,MasterTutor!A:D,2,FALSE)</f>
        <v>Annelies de Groot</v>
      </c>
    </row>
    <row r="1348" spans="1:13" hidden="1" x14ac:dyDescent="0.2">
      <c r="A1348" t="s">
        <v>322</v>
      </c>
      <c r="B1348" t="s">
        <v>22</v>
      </c>
      <c r="C1348" s="52">
        <v>0.94</v>
      </c>
      <c r="D1348" s="52">
        <v>2.2200000000000002</v>
      </c>
      <c r="E1348" s="52">
        <v>1</v>
      </c>
      <c r="F1348" s="52">
        <v>1</v>
      </c>
      <c r="G1348" s="52">
        <v>0.75</v>
      </c>
      <c r="H1348">
        <v>1</v>
      </c>
      <c r="I1348" s="20" t="s">
        <v>23</v>
      </c>
      <c r="J1348" s="22">
        <v>1</v>
      </c>
      <c r="K1348" t="str">
        <f>VLOOKUP(A1348,MasterTutor!A:D,4,FALSE)</f>
        <v>Distinguished</v>
      </c>
      <c r="L1348" t="str">
        <f>VLOOKUP(A1348,MasterTutor!A:D,3,FALSE)</f>
        <v>Adjunct</v>
      </c>
      <c r="M1348" t="str">
        <f>VLOOKUP(A1348,MasterTutor!A:D,2,FALSE)</f>
        <v>Annelies de Groot</v>
      </c>
    </row>
    <row r="1349" spans="1:13" x14ac:dyDescent="0.2">
      <c r="A1349" t="s">
        <v>323</v>
      </c>
      <c r="B1349" t="s">
        <v>9158</v>
      </c>
      <c r="C1349" s="52">
        <v>0.53</v>
      </c>
      <c r="D1349" s="52">
        <v>0.9</v>
      </c>
      <c r="E1349" s="52">
        <v>1</v>
      </c>
      <c r="F1349" s="52">
        <v>0.94</v>
      </c>
      <c r="G1349" s="52">
        <v>0.8</v>
      </c>
      <c r="H1349">
        <v>2</v>
      </c>
      <c r="I1349" s="20" t="s">
        <v>184</v>
      </c>
      <c r="J1349" s="22">
        <v>0</v>
      </c>
      <c r="K1349" t="str">
        <f>VLOOKUP(A1349,MasterTutor!A:D,4,FALSE)</f>
        <v>Advanced</v>
      </c>
      <c r="L1349" t="str">
        <f>VLOOKUP(A1349,MasterTutor!A:D,3,FALSE)</f>
        <v>Adjunct</v>
      </c>
      <c r="M1349" t="str">
        <f>VLOOKUP(A1349,MasterTutor!A:D,2,FALSE)</f>
        <v>Ela Cross</v>
      </c>
    </row>
    <row r="1350" spans="1:13" hidden="1" x14ac:dyDescent="0.2">
      <c r="A1350" t="s">
        <v>323</v>
      </c>
      <c r="B1350" t="s">
        <v>14</v>
      </c>
      <c r="C1350" s="52">
        <v>0.6875</v>
      </c>
      <c r="D1350" s="52">
        <v>1.0207999999999999</v>
      </c>
      <c r="E1350" s="52">
        <v>1</v>
      </c>
      <c r="F1350" s="52">
        <v>0.97674418604651103</v>
      </c>
      <c r="G1350" s="52">
        <v>0.69230769230769196</v>
      </c>
      <c r="H1350">
        <v>5</v>
      </c>
      <c r="I1350" s="20"/>
      <c r="J1350" s="22"/>
      <c r="K1350" t="str">
        <f>VLOOKUP(A1350,MasterTutor!A:D,4,FALSE)</f>
        <v>Advanced</v>
      </c>
      <c r="L1350" t="str">
        <f>VLOOKUP(A1350,MasterTutor!A:D,3,FALSE)</f>
        <v>Adjunct</v>
      </c>
      <c r="M1350" t="str">
        <f>VLOOKUP(A1350,MasterTutor!A:D,2,FALSE)</f>
        <v>Ela Cross</v>
      </c>
    </row>
    <row r="1351" spans="1:13" hidden="1" x14ac:dyDescent="0.2">
      <c r="A1351" t="s">
        <v>323</v>
      </c>
      <c r="B1351" t="s">
        <v>14</v>
      </c>
      <c r="C1351" s="52">
        <v>0.6875</v>
      </c>
      <c r="D1351" s="52">
        <v>1.0207999999999999</v>
      </c>
      <c r="E1351" s="52">
        <v>1</v>
      </c>
      <c r="F1351" s="52">
        <v>0.97674418604651103</v>
      </c>
      <c r="G1351" s="52">
        <v>0.69230769230769196</v>
      </c>
      <c r="H1351">
        <v>5</v>
      </c>
      <c r="J1351" s="19"/>
      <c r="K1351" t="str">
        <f>VLOOKUP(A1351,MasterTutor!A:D,4,FALSE)</f>
        <v>Advanced</v>
      </c>
      <c r="L1351" t="str">
        <f>VLOOKUP(A1351,MasterTutor!A:D,3,FALSE)</f>
        <v>Adjunct</v>
      </c>
      <c r="M1351" t="str">
        <f>VLOOKUP(A1351,MasterTutor!A:D,2,FALSE)</f>
        <v>Ela Cross</v>
      </c>
    </row>
    <row r="1352" spans="1:13" hidden="1" x14ac:dyDescent="0.2">
      <c r="A1352" t="s">
        <v>323</v>
      </c>
      <c r="B1352" t="s">
        <v>16</v>
      </c>
      <c r="C1352" s="52">
        <v>0.8</v>
      </c>
      <c r="D1352" s="52">
        <v>1.01</v>
      </c>
      <c r="E1352" s="52">
        <v>0.99</v>
      </c>
      <c r="F1352" s="52">
        <v>0.98</v>
      </c>
      <c r="G1352" s="52">
        <v>0.88</v>
      </c>
      <c r="H1352">
        <v>5</v>
      </c>
      <c r="I1352" s="23">
        <v>45666</v>
      </c>
      <c r="J1352" s="24">
        <v>0.11</v>
      </c>
      <c r="K1352" t="str">
        <f>VLOOKUP(A1352,MasterTutor!A:D,4,FALSE)</f>
        <v>Advanced</v>
      </c>
      <c r="L1352" t="str">
        <f>VLOOKUP(A1352,MasterTutor!A:D,3,FALSE)</f>
        <v>Adjunct</v>
      </c>
      <c r="M1352" t="str">
        <f>VLOOKUP(A1352,MasterTutor!A:D,2,FALSE)</f>
        <v>Ela Cross</v>
      </c>
    </row>
    <row r="1353" spans="1:13" hidden="1" x14ac:dyDescent="0.2">
      <c r="A1353" t="s">
        <v>323</v>
      </c>
      <c r="B1353" t="s">
        <v>17</v>
      </c>
      <c r="C1353" s="52">
        <v>0.67</v>
      </c>
      <c r="D1353" s="52">
        <v>1.05</v>
      </c>
      <c r="E1353" s="52">
        <v>0.97</v>
      </c>
      <c r="F1353" s="52">
        <v>0.92</v>
      </c>
      <c r="G1353" s="52">
        <v>1</v>
      </c>
      <c r="H1353" t="e">
        <v>#N/A</v>
      </c>
      <c r="J1353" s="19"/>
      <c r="K1353" t="str">
        <f>VLOOKUP(A1353,MasterTutor!A:D,4,FALSE)</f>
        <v>Advanced</v>
      </c>
      <c r="L1353" t="str">
        <f>VLOOKUP(A1353,MasterTutor!A:D,3,FALSE)</f>
        <v>Adjunct</v>
      </c>
      <c r="M1353" t="str">
        <f>VLOOKUP(A1353,MasterTutor!A:D,2,FALSE)</f>
        <v>Ela Cross</v>
      </c>
    </row>
    <row r="1354" spans="1:13" hidden="1" x14ac:dyDescent="0.2">
      <c r="A1354" t="s">
        <v>323</v>
      </c>
      <c r="B1354" t="s">
        <v>18</v>
      </c>
      <c r="C1354" s="52">
        <v>0.19</v>
      </c>
      <c r="D1354" s="52">
        <v>0.77</v>
      </c>
      <c r="E1354" s="52">
        <v>0.92</v>
      </c>
      <c r="F1354" s="52">
        <v>0.22</v>
      </c>
      <c r="G1354" s="52">
        <v>0</v>
      </c>
      <c r="H1354" t="e">
        <v>#N/A</v>
      </c>
      <c r="J1354" s="19"/>
      <c r="K1354" t="str">
        <f>VLOOKUP(A1354,MasterTutor!A:D,4,FALSE)</f>
        <v>Advanced</v>
      </c>
      <c r="L1354" t="str">
        <f>VLOOKUP(A1354,MasterTutor!A:D,3,FALSE)</f>
        <v>Adjunct</v>
      </c>
      <c r="M1354" t="str">
        <f>VLOOKUP(A1354,MasterTutor!A:D,2,FALSE)</f>
        <v>Ela Cross</v>
      </c>
    </row>
    <row r="1355" spans="1:13" hidden="1" x14ac:dyDescent="0.2">
      <c r="A1355" t="s">
        <v>323</v>
      </c>
      <c r="B1355" t="s">
        <v>20</v>
      </c>
      <c r="C1355" s="52">
        <v>0.34</v>
      </c>
      <c r="D1355" s="52">
        <v>0.96</v>
      </c>
      <c r="E1355" s="52">
        <v>0.87</v>
      </c>
      <c r="F1355" s="52">
        <v>1</v>
      </c>
      <c r="G1355" s="52">
        <v>0.86</v>
      </c>
      <c r="H1355">
        <v>2</v>
      </c>
      <c r="I1355" s="20">
        <v>0</v>
      </c>
      <c r="J1355" s="22">
        <f>I1355</f>
        <v>0</v>
      </c>
      <c r="K1355" t="str">
        <f>VLOOKUP(A1355,MasterTutor!A:D,4,FALSE)</f>
        <v>Advanced</v>
      </c>
      <c r="L1355" t="str">
        <f>VLOOKUP(A1355,MasterTutor!A:D,3,FALSE)</f>
        <v>Adjunct</v>
      </c>
      <c r="M1355" t="str">
        <f>VLOOKUP(A1355,MasterTutor!A:D,2,FALSE)</f>
        <v>Ela Cross</v>
      </c>
    </row>
    <row r="1356" spans="1:13" hidden="1" x14ac:dyDescent="0.2">
      <c r="A1356" t="s">
        <v>323</v>
      </c>
      <c r="B1356" t="s">
        <v>21</v>
      </c>
      <c r="C1356" s="52">
        <v>0.55000000000000004</v>
      </c>
      <c r="D1356" s="52">
        <v>1.01</v>
      </c>
      <c r="E1356" s="52">
        <v>1</v>
      </c>
      <c r="F1356" s="52">
        <v>1</v>
      </c>
      <c r="G1356" s="52">
        <v>0.83</v>
      </c>
      <c r="H1356">
        <v>2</v>
      </c>
      <c r="I1356" s="20" t="s">
        <v>143</v>
      </c>
      <c r="J1356" s="22">
        <v>0</v>
      </c>
      <c r="K1356" t="str">
        <f>VLOOKUP(A1356,MasterTutor!A:D,4,FALSE)</f>
        <v>Advanced</v>
      </c>
      <c r="L1356" t="str">
        <f>VLOOKUP(A1356,MasterTutor!A:D,3,FALSE)</f>
        <v>Adjunct</v>
      </c>
      <c r="M1356" t="str">
        <f>VLOOKUP(A1356,MasterTutor!A:D,2,FALSE)</f>
        <v>Ela Cross</v>
      </c>
    </row>
    <row r="1357" spans="1:13" hidden="1" x14ac:dyDescent="0.2">
      <c r="A1357" t="s">
        <v>323</v>
      </c>
      <c r="B1357" t="s">
        <v>22</v>
      </c>
      <c r="C1357" s="52">
        <v>0.56000000000000005</v>
      </c>
      <c r="D1357" s="52">
        <v>1.01</v>
      </c>
      <c r="E1357" s="52">
        <v>1</v>
      </c>
      <c r="F1357" s="52">
        <v>1</v>
      </c>
      <c r="G1357" s="52">
        <v>1</v>
      </c>
      <c r="H1357">
        <v>4</v>
      </c>
      <c r="I1357" s="20" t="s">
        <v>15</v>
      </c>
      <c r="J1357" s="22">
        <v>0.5</v>
      </c>
      <c r="K1357" t="str">
        <f>VLOOKUP(A1357,MasterTutor!A:D,4,FALSE)</f>
        <v>Advanced</v>
      </c>
      <c r="L1357" t="str">
        <f>VLOOKUP(A1357,MasterTutor!A:D,3,FALSE)</f>
        <v>Adjunct</v>
      </c>
      <c r="M1357" t="str">
        <f>VLOOKUP(A1357,MasterTutor!A:D,2,FALSE)</f>
        <v>Ela Cross</v>
      </c>
    </row>
    <row r="1358" spans="1:13" x14ac:dyDescent="0.2">
      <c r="A1358" t="s">
        <v>324</v>
      </c>
      <c r="B1358" t="s">
        <v>9158</v>
      </c>
      <c r="C1358" s="52">
        <v>0.79</v>
      </c>
      <c r="D1358" s="52">
        <v>0.99</v>
      </c>
      <c r="E1358" s="52">
        <v>1</v>
      </c>
      <c r="F1358" s="52">
        <v>1</v>
      </c>
      <c r="G1358" s="52">
        <v>0.69</v>
      </c>
      <c r="H1358">
        <v>9</v>
      </c>
      <c r="I1358" s="20">
        <v>0.5</v>
      </c>
      <c r="J1358" s="22">
        <v>0.5</v>
      </c>
      <c r="K1358" t="str">
        <f>VLOOKUP(A1358,MasterTutor!A:D,4,FALSE)</f>
        <v>Advanced</v>
      </c>
      <c r="L1358" t="str">
        <f>VLOOKUP(A1358,MasterTutor!A:D,3,FALSE)</f>
        <v>Adjunct</v>
      </c>
      <c r="M1358" t="str">
        <f>VLOOKUP(A1358,MasterTutor!A:D,2,FALSE)</f>
        <v>Kristin Haase-Alvey</v>
      </c>
    </row>
    <row r="1359" spans="1:13" hidden="1" x14ac:dyDescent="0.2">
      <c r="A1359" t="s">
        <v>324</v>
      </c>
      <c r="B1359" t="s">
        <v>14</v>
      </c>
      <c r="C1359" s="52">
        <v>0.96250000000000002</v>
      </c>
      <c r="D1359" s="52">
        <v>1.0129999999999999</v>
      </c>
      <c r="E1359" s="52">
        <v>0.98936170212765895</v>
      </c>
      <c r="F1359" s="52">
        <v>1</v>
      </c>
      <c r="G1359" s="52">
        <v>0.8</v>
      </c>
      <c r="H1359">
        <v>9</v>
      </c>
      <c r="I1359" s="20" t="s">
        <v>57</v>
      </c>
      <c r="J1359" s="22">
        <v>0.75</v>
      </c>
      <c r="K1359" t="str">
        <f>VLOOKUP(A1359,MasterTutor!A:D,4,FALSE)</f>
        <v>Advanced</v>
      </c>
      <c r="L1359" t="str">
        <f>VLOOKUP(A1359,MasterTutor!A:D,3,FALSE)</f>
        <v>Adjunct</v>
      </c>
      <c r="M1359" t="str">
        <f>VLOOKUP(A1359,MasterTutor!A:D,2,FALSE)</f>
        <v>Kristin Haase-Alvey</v>
      </c>
    </row>
    <row r="1360" spans="1:13" hidden="1" x14ac:dyDescent="0.2">
      <c r="A1360" t="s">
        <v>324</v>
      </c>
      <c r="B1360" t="s">
        <v>16</v>
      </c>
      <c r="C1360" s="52">
        <v>0.83</v>
      </c>
      <c r="D1360" s="52">
        <v>0.86</v>
      </c>
      <c r="E1360" s="52">
        <v>1</v>
      </c>
      <c r="F1360" s="52">
        <v>1</v>
      </c>
      <c r="G1360" s="52">
        <v>0.93</v>
      </c>
      <c r="H1360">
        <v>8</v>
      </c>
      <c r="I1360" s="23">
        <v>45691</v>
      </c>
      <c r="J1360" s="24">
        <v>0.67</v>
      </c>
      <c r="K1360" t="str">
        <f>VLOOKUP(A1360,MasterTutor!A:D,4,FALSE)</f>
        <v>Advanced</v>
      </c>
      <c r="L1360" t="str">
        <f>VLOOKUP(A1360,MasterTutor!A:D,3,FALSE)</f>
        <v>Adjunct</v>
      </c>
      <c r="M1360" t="str">
        <f>VLOOKUP(A1360,MasterTutor!A:D,2,FALSE)</f>
        <v>Kristin Haase-Alvey</v>
      </c>
    </row>
    <row r="1361" spans="1:13" hidden="1" x14ac:dyDescent="0.2">
      <c r="A1361" t="s">
        <v>324</v>
      </c>
      <c r="B1361" t="s">
        <v>17</v>
      </c>
      <c r="C1361" s="52">
        <v>0.71</v>
      </c>
      <c r="D1361" s="52">
        <v>1</v>
      </c>
      <c r="E1361" s="52">
        <v>1</v>
      </c>
      <c r="F1361" s="52">
        <v>1</v>
      </c>
      <c r="G1361" s="52">
        <v>0.67</v>
      </c>
      <c r="H1361">
        <v>6</v>
      </c>
      <c r="I1361" s="20">
        <v>1</v>
      </c>
      <c r="J1361" s="22">
        <f>I1361</f>
        <v>1</v>
      </c>
      <c r="K1361" t="str">
        <f>VLOOKUP(A1361,MasterTutor!A:D,4,FALSE)</f>
        <v>Advanced</v>
      </c>
      <c r="L1361" t="str">
        <f>VLOOKUP(A1361,MasterTutor!A:D,3,FALSE)</f>
        <v>Adjunct</v>
      </c>
      <c r="M1361" t="str">
        <f>VLOOKUP(A1361,MasterTutor!A:D,2,FALSE)</f>
        <v>Kristin Haase-Alvey</v>
      </c>
    </row>
    <row r="1362" spans="1:13" hidden="1" x14ac:dyDescent="0.2">
      <c r="A1362" t="s">
        <v>324</v>
      </c>
      <c r="B1362" t="s">
        <v>18</v>
      </c>
      <c r="C1362" s="52">
        <v>0.43</v>
      </c>
      <c r="D1362" s="52">
        <v>1.02</v>
      </c>
      <c r="E1362" s="52">
        <v>1</v>
      </c>
      <c r="F1362" s="52">
        <v>1</v>
      </c>
      <c r="G1362" s="52">
        <v>0.78</v>
      </c>
      <c r="H1362">
        <v>5</v>
      </c>
      <c r="I1362" s="20">
        <v>1</v>
      </c>
      <c r="J1362" s="22">
        <f>I1362</f>
        <v>1</v>
      </c>
      <c r="K1362" t="str">
        <f>VLOOKUP(A1362,MasterTutor!A:D,4,FALSE)</f>
        <v>Advanced</v>
      </c>
      <c r="L1362" t="str">
        <f>VLOOKUP(A1362,MasterTutor!A:D,3,FALSE)</f>
        <v>Adjunct</v>
      </c>
      <c r="M1362" t="str">
        <f>VLOOKUP(A1362,MasterTutor!A:D,2,FALSE)</f>
        <v>Kristin Haase-Alvey</v>
      </c>
    </row>
    <row r="1363" spans="1:13" hidden="1" x14ac:dyDescent="0.2">
      <c r="A1363" t="s">
        <v>324</v>
      </c>
      <c r="B1363" t="s">
        <v>20</v>
      </c>
      <c r="C1363" s="52">
        <v>0.41</v>
      </c>
      <c r="D1363" s="52">
        <v>1.01</v>
      </c>
      <c r="E1363" s="52">
        <v>1</v>
      </c>
      <c r="F1363" s="52">
        <v>1</v>
      </c>
      <c r="G1363" s="52">
        <v>0.5</v>
      </c>
      <c r="H1363">
        <v>2</v>
      </c>
      <c r="J1363" s="19"/>
      <c r="K1363" t="str">
        <f>VLOOKUP(A1363,MasterTutor!A:D,4,FALSE)</f>
        <v>Advanced</v>
      </c>
      <c r="L1363" t="str">
        <f>VLOOKUP(A1363,MasterTutor!A:D,3,FALSE)</f>
        <v>Adjunct</v>
      </c>
      <c r="M1363" t="str">
        <f>VLOOKUP(A1363,MasterTutor!A:D,2,FALSE)</f>
        <v>Kristin Haase-Alvey</v>
      </c>
    </row>
    <row r="1364" spans="1:13" hidden="1" x14ac:dyDescent="0.2">
      <c r="A1364" t="s">
        <v>324</v>
      </c>
      <c r="B1364" t="s">
        <v>21</v>
      </c>
      <c r="C1364" s="52">
        <v>0.48</v>
      </c>
      <c r="D1364" s="52">
        <v>1.01</v>
      </c>
      <c r="E1364" s="52">
        <v>1</v>
      </c>
      <c r="F1364" s="52">
        <v>1</v>
      </c>
      <c r="G1364" s="52">
        <v>0.56000000000000005</v>
      </c>
      <c r="H1364">
        <v>11</v>
      </c>
      <c r="I1364" s="21"/>
      <c r="J1364" s="19"/>
      <c r="K1364" t="str">
        <f>VLOOKUP(A1364,MasterTutor!A:D,4,FALSE)</f>
        <v>Advanced</v>
      </c>
      <c r="L1364" t="str">
        <f>VLOOKUP(A1364,MasterTutor!A:D,3,FALSE)</f>
        <v>Adjunct</v>
      </c>
      <c r="M1364" t="str">
        <f>VLOOKUP(A1364,MasterTutor!A:D,2,FALSE)</f>
        <v>Kristin Haase-Alvey</v>
      </c>
    </row>
    <row r="1365" spans="1:13" hidden="1" x14ac:dyDescent="0.2">
      <c r="A1365" t="s">
        <v>324</v>
      </c>
      <c r="B1365" t="s">
        <v>22</v>
      </c>
      <c r="C1365" s="52">
        <v>0.74</v>
      </c>
      <c r="D1365" s="52">
        <v>1</v>
      </c>
      <c r="E1365" s="52">
        <v>1</v>
      </c>
      <c r="F1365" s="52">
        <v>1</v>
      </c>
      <c r="G1365" s="52">
        <v>0.57999999999999996</v>
      </c>
      <c r="H1365">
        <v>7</v>
      </c>
      <c r="I1365" s="20" t="s">
        <v>45</v>
      </c>
      <c r="J1365" s="22">
        <v>1</v>
      </c>
      <c r="K1365" t="str">
        <f>VLOOKUP(A1365,MasterTutor!A:D,4,FALSE)</f>
        <v>Advanced</v>
      </c>
      <c r="L1365" t="str">
        <f>VLOOKUP(A1365,MasterTutor!A:D,3,FALSE)</f>
        <v>Adjunct</v>
      </c>
      <c r="M1365" t="str">
        <f>VLOOKUP(A1365,MasterTutor!A:D,2,FALSE)</f>
        <v>Kristin Haase-Alvey</v>
      </c>
    </row>
    <row r="1366" spans="1:13" x14ac:dyDescent="0.2">
      <c r="A1366" t="s">
        <v>325</v>
      </c>
      <c r="B1366" t="s">
        <v>9158</v>
      </c>
      <c r="C1366" s="52">
        <v>0.81</v>
      </c>
      <c r="D1366" s="52">
        <v>0.92</v>
      </c>
      <c r="E1366" s="52">
        <v>0.93</v>
      </c>
      <c r="F1366" s="52">
        <v>0.98</v>
      </c>
      <c r="G1366" s="52">
        <v>1</v>
      </c>
      <c r="H1366">
        <v>13</v>
      </c>
      <c r="I1366" s="20">
        <v>0.6</v>
      </c>
      <c r="J1366" s="22">
        <f>3/5</f>
        <v>0.6</v>
      </c>
      <c r="K1366" t="str">
        <f>VLOOKUP(A1366,MasterTutor!A:D,4,FALSE)</f>
        <v>Advanced</v>
      </c>
      <c r="L1366" t="str">
        <f>VLOOKUP(A1366,MasterTutor!A:D,3,FALSE)</f>
        <v>Professional</v>
      </c>
      <c r="M1366" t="str">
        <f>VLOOKUP(A1366,MasterTutor!A:D,2,FALSE)</f>
        <v>Kristin Haase-Alvey</v>
      </c>
    </row>
    <row r="1367" spans="1:13" hidden="1" x14ac:dyDescent="0.2">
      <c r="A1367" t="s">
        <v>325</v>
      </c>
      <c r="B1367" t="s">
        <v>14</v>
      </c>
      <c r="C1367" s="52">
        <v>0.7208</v>
      </c>
      <c r="D1367" s="52">
        <v>0.95719999999999905</v>
      </c>
      <c r="E1367" s="52">
        <v>0.88505747126436696</v>
      </c>
      <c r="F1367" s="52">
        <v>0.96875</v>
      </c>
      <c r="G1367" s="52">
        <v>0.58333333333333304</v>
      </c>
      <c r="H1367">
        <v>7</v>
      </c>
      <c r="I1367" s="20" t="s">
        <v>30</v>
      </c>
      <c r="J1367" s="22">
        <v>0.6</v>
      </c>
      <c r="K1367" t="str">
        <f>VLOOKUP(A1367,MasterTutor!A:D,4,FALSE)</f>
        <v>Advanced</v>
      </c>
      <c r="L1367" t="str">
        <f>VLOOKUP(A1367,MasterTutor!A:D,3,FALSE)</f>
        <v>Professional</v>
      </c>
      <c r="M1367" t="str">
        <f>VLOOKUP(A1367,MasterTutor!A:D,2,FALSE)</f>
        <v>Kristin Haase-Alvey</v>
      </c>
    </row>
    <row r="1368" spans="1:13" hidden="1" x14ac:dyDescent="0.2">
      <c r="A1368" t="s">
        <v>325</v>
      </c>
      <c r="B1368" t="s">
        <v>16</v>
      </c>
      <c r="C1368" s="52">
        <v>0.92</v>
      </c>
      <c r="D1368" s="52">
        <v>0.93</v>
      </c>
      <c r="E1368" s="52">
        <v>0.89</v>
      </c>
      <c r="F1368" s="52">
        <v>0.99</v>
      </c>
      <c r="G1368" s="52">
        <v>0.5</v>
      </c>
      <c r="H1368">
        <v>15</v>
      </c>
      <c r="I1368" s="23">
        <v>45722</v>
      </c>
      <c r="J1368" s="24">
        <v>0.5</v>
      </c>
      <c r="K1368" t="str">
        <f>VLOOKUP(A1368,MasterTutor!A:D,4,FALSE)</f>
        <v>Advanced</v>
      </c>
      <c r="L1368" t="str">
        <f>VLOOKUP(A1368,MasterTutor!A:D,3,FALSE)</f>
        <v>Professional</v>
      </c>
      <c r="M1368" t="str">
        <f>VLOOKUP(A1368,MasterTutor!A:D,2,FALSE)</f>
        <v>Kristin Haase-Alvey</v>
      </c>
    </row>
    <row r="1369" spans="1:13" hidden="1" x14ac:dyDescent="0.2">
      <c r="A1369" t="s">
        <v>325</v>
      </c>
      <c r="B1369" t="s">
        <v>17</v>
      </c>
      <c r="C1369" s="52">
        <v>0.04</v>
      </c>
      <c r="D1369" s="52">
        <v>1.21</v>
      </c>
      <c r="E1369" s="52">
        <v>1</v>
      </c>
      <c r="F1369" s="52">
        <v>0.75</v>
      </c>
      <c r="G1369" s="52">
        <v>1</v>
      </c>
      <c r="H1369" t="e">
        <v>#N/A</v>
      </c>
      <c r="I1369" s="20">
        <v>0</v>
      </c>
      <c r="J1369" s="22">
        <f>I1369</f>
        <v>0</v>
      </c>
      <c r="K1369" t="str">
        <f>VLOOKUP(A1369,MasterTutor!A:D,4,FALSE)</f>
        <v>Advanced</v>
      </c>
      <c r="L1369" t="str">
        <f>VLOOKUP(A1369,MasterTutor!A:D,3,FALSE)</f>
        <v>Professional</v>
      </c>
      <c r="M1369" t="str">
        <f>VLOOKUP(A1369,MasterTutor!A:D,2,FALSE)</f>
        <v>Kristin Haase-Alvey</v>
      </c>
    </row>
    <row r="1370" spans="1:13" hidden="1" x14ac:dyDescent="0.2">
      <c r="A1370" t="s">
        <v>325</v>
      </c>
      <c r="B1370" t="s">
        <v>18</v>
      </c>
      <c r="C1370" s="52">
        <v>0.51</v>
      </c>
      <c r="D1370" s="52">
        <v>1.2</v>
      </c>
      <c r="E1370" s="52">
        <v>0.95</v>
      </c>
      <c r="F1370" s="52">
        <v>1</v>
      </c>
      <c r="G1370" s="52">
        <v>0.56999999999999995</v>
      </c>
      <c r="H1370">
        <v>2</v>
      </c>
      <c r="I1370" s="20" t="s">
        <v>266</v>
      </c>
      <c r="J1370" s="22">
        <v>0.89</v>
      </c>
      <c r="K1370" t="str">
        <f>VLOOKUP(A1370,MasterTutor!A:D,4,FALSE)</f>
        <v>Advanced</v>
      </c>
      <c r="L1370" t="str">
        <f>VLOOKUP(A1370,MasterTutor!A:D,3,FALSE)</f>
        <v>Professional</v>
      </c>
      <c r="M1370" t="str">
        <f>VLOOKUP(A1370,MasterTutor!A:D,2,FALSE)</f>
        <v>Kristin Haase-Alvey</v>
      </c>
    </row>
    <row r="1371" spans="1:13" hidden="1" x14ac:dyDescent="0.2">
      <c r="A1371" t="s">
        <v>325</v>
      </c>
      <c r="B1371" t="s">
        <v>20</v>
      </c>
      <c r="C1371" s="52">
        <v>0.98</v>
      </c>
      <c r="D1371" s="52">
        <v>1.17</v>
      </c>
      <c r="E1371" s="52">
        <v>0.83</v>
      </c>
      <c r="F1371" s="52">
        <v>1</v>
      </c>
      <c r="G1371" s="52">
        <v>1</v>
      </c>
      <c r="H1371">
        <v>3</v>
      </c>
      <c r="I1371" s="20">
        <v>1</v>
      </c>
      <c r="J1371" s="22">
        <f>I1371</f>
        <v>1</v>
      </c>
      <c r="K1371" t="str">
        <f>VLOOKUP(A1371,MasterTutor!A:D,4,FALSE)</f>
        <v>Advanced</v>
      </c>
      <c r="L1371" t="str">
        <f>VLOOKUP(A1371,MasterTutor!A:D,3,FALSE)</f>
        <v>Professional</v>
      </c>
      <c r="M1371" t="str">
        <f>VLOOKUP(A1371,MasterTutor!A:D,2,FALSE)</f>
        <v>Kristin Haase-Alvey</v>
      </c>
    </row>
    <row r="1372" spans="1:13" hidden="1" x14ac:dyDescent="0.2">
      <c r="A1372" t="s">
        <v>325</v>
      </c>
      <c r="B1372" t="s">
        <v>21</v>
      </c>
      <c r="C1372" s="52">
        <v>0.79</v>
      </c>
      <c r="D1372" s="52">
        <v>1.08</v>
      </c>
      <c r="E1372" s="52">
        <v>0.94</v>
      </c>
      <c r="F1372" s="52">
        <v>0.98</v>
      </c>
      <c r="G1372" s="52">
        <v>1</v>
      </c>
      <c r="H1372">
        <v>4</v>
      </c>
      <c r="I1372" s="20" t="s">
        <v>35</v>
      </c>
      <c r="J1372" s="22">
        <v>1</v>
      </c>
      <c r="K1372" t="str">
        <f>VLOOKUP(A1372,MasterTutor!A:D,4,FALSE)</f>
        <v>Advanced</v>
      </c>
      <c r="L1372" t="str">
        <f>VLOOKUP(A1372,MasterTutor!A:D,3,FALSE)</f>
        <v>Professional</v>
      </c>
      <c r="M1372" t="str">
        <f>VLOOKUP(A1372,MasterTutor!A:D,2,FALSE)</f>
        <v>Kristin Haase-Alvey</v>
      </c>
    </row>
    <row r="1373" spans="1:13" hidden="1" x14ac:dyDescent="0.2">
      <c r="A1373" t="s">
        <v>325</v>
      </c>
      <c r="B1373" t="s">
        <v>22</v>
      </c>
      <c r="C1373" s="52">
        <v>0.65</v>
      </c>
      <c r="D1373" s="52">
        <v>1.08</v>
      </c>
      <c r="E1373" s="52">
        <v>0.95</v>
      </c>
      <c r="F1373" s="52">
        <v>0.98</v>
      </c>
      <c r="G1373" s="52">
        <v>1</v>
      </c>
      <c r="H1373">
        <v>5</v>
      </c>
      <c r="I1373" s="20" t="s">
        <v>120</v>
      </c>
      <c r="J1373" s="22">
        <v>0.8</v>
      </c>
      <c r="K1373" t="str">
        <f>VLOOKUP(A1373,MasterTutor!A:D,4,FALSE)</f>
        <v>Advanced</v>
      </c>
      <c r="L1373" t="str">
        <f>VLOOKUP(A1373,MasterTutor!A:D,3,FALSE)</f>
        <v>Professional</v>
      </c>
      <c r="M1373" t="str">
        <f>VLOOKUP(A1373,MasterTutor!A:D,2,FALSE)</f>
        <v>Kristin Haase-Alvey</v>
      </c>
    </row>
    <row r="1374" spans="1:13" hidden="1" x14ac:dyDescent="0.2">
      <c r="A1374" t="s">
        <v>326</v>
      </c>
      <c r="B1374" t="s">
        <v>17</v>
      </c>
      <c r="C1374" s="52">
        <v>0.4</v>
      </c>
      <c r="D1374" s="52">
        <v>1.1100000000000001</v>
      </c>
      <c r="E1374" s="52">
        <v>0.98</v>
      </c>
      <c r="F1374" s="52">
        <v>0.86</v>
      </c>
      <c r="G1374" s="52">
        <v>1</v>
      </c>
      <c r="H1374" t="e">
        <v>#N/A</v>
      </c>
      <c r="I1374" s="20" t="s">
        <v>26</v>
      </c>
      <c r="J1374" s="22">
        <v>0.5</v>
      </c>
      <c r="K1374" t="e">
        <f>VLOOKUP(A1374,MasterTutor!A:D,4,FALSE)</f>
        <v>#N/A</v>
      </c>
      <c r="L1374" t="e">
        <f>VLOOKUP(A1374,MasterTutor!A:D,3,FALSE)</f>
        <v>#N/A</v>
      </c>
      <c r="M1374" t="e">
        <f>VLOOKUP(A1374,MasterTutor!A:D,2,FALSE)</f>
        <v>#N/A</v>
      </c>
    </row>
    <row r="1375" spans="1:13" hidden="1" x14ac:dyDescent="0.2">
      <c r="A1375" t="s">
        <v>326</v>
      </c>
      <c r="B1375" t="s">
        <v>18</v>
      </c>
      <c r="C1375" s="52">
        <v>0.24</v>
      </c>
      <c r="D1375" s="52">
        <v>1.05</v>
      </c>
      <c r="E1375" s="52">
        <v>1</v>
      </c>
      <c r="F1375" s="52">
        <v>1</v>
      </c>
      <c r="G1375" s="52">
        <v>1</v>
      </c>
      <c r="H1375">
        <v>1</v>
      </c>
      <c r="I1375" s="20">
        <v>1</v>
      </c>
      <c r="J1375" s="22">
        <f>I1375</f>
        <v>1</v>
      </c>
      <c r="K1375" t="e">
        <f>VLOOKUP(A1375,MasterTutor!A:D,4,FALSE)</f>
        <v>#N/A</v>
      </c>
      <c r="L1375" t="e">
        <f>VLOOKUP(A1375,MasterTutor!A:D,3,FALSE)</f>
        <v>#N/A</v>
      </c>
      <c r="M1375" t="e">
        <f>VLOOKUP(A1375,MasterTutor!A:D,2,FALSE)</f>
        <v>#N/A</v>
      </c>
    </row>
    <row r="1376" spans="1:13" hidden="1" x14ac:dyDescent="0.2">
      <c r="A1376" t="s">
        <v>326</v>
      </c>
      <c r="B1376" t="s">
        <v>20</v>
      </c>
      <c r="C1376" s="52">
        <v>0.44</v>
      </c>
      <c r="D1376" s="52">
        <v>1.19</v>
      </c>
      <c r="E1376" s="52">
        <v>0.98</v>
      </c>
      <c r="F1376" s="52">
        <v>0.73</v>
      </c>
      <c r="G1376" s="52">
        <v>0.61</v>
      </c>
      <c r="H1376" t="e">
        <v>#N/A</v>
      </c>
      <c r="I1376" s="20">
        <v>0</v>
      </c>
      <c r="J1376" s="22">
        <f>I1376</f>
        <v>0</v>
      </c>
      <c r="K1376" t="e">
        <f>VLOOKUP(A1376,MasterTutor!A:D,4,FALSE)</f>
        <v>#N/A</v>
      </c>
      <c r="L1376" t="e">
        <f>VLOOKUP(A1376,MasterTutor!A:D,3,FALSE)</f>
        <v>#N/A</v>
      </c>
      <c r="M1376" t="e">
        <f>VLOOKUP(A1376,MasterTutor!A:D,2,FALSE)</f>
        <v>#N/A</v>
      </c>
    </row>
    <row r="1377" spans="1:13" x14ac:dyDescent="0.2">
      <c r="A1377" t="s">
        <v>327</v>
      </c>
      <c r="B1377" t="s">
        <v>9158</v>
      </c>
      <c r="C1377" s="52">
        <v>0</v>
      </c>
      <c r="D1377" s="52">
        <v>0</v>
      </c>
      <c r="E1377" s="52">
        <v>0</v>
      </c>
      <c r="F1377" s="52">
        <v>0</v>
      </c>
      <c r="G1377" s="52">
        <v>0</v>
      </c>
      <c r="H1377">
        <v>0</v>
      </c>
      <c r="I1377" s="20"/>
      <c r="J1377" s="22"/>
      <c r="K1377" t="e">
        <f>VLOOKUP(A1377,MasterTutor!A:D,4,FALSE)</f>
        <v>#N/A</v>
      </c>
      <c r="L1377" t="e">
        <f>VLOOKUP(A1377,MasterTutor!A:D,3,FALSE)</f>
        <v>#N/A</v>
      </c>
      <c r="M1377" t="e">
        <f>VLOOKUP(A1377,MasterTutor!A:D,2,FALSE)</f>
        <v>#N/A</v>
      </c>
    </row>
    <row r="1378" spans="1:13" x14ac:dyDescent="0.2">
      <c r="A1378" t="s">
        <v>328</v>
      </c>
      <c r="B1378" t="s">
        <v>9158</v>
      </c>
      <c r="C1378" s="52">
        <v>0.66</v>
      </c>
      <c r="D1378" s="52">
        <v>1.01</v>
      </c>
      <c r="E1378" s="52">
        <v>0.97</v>
      </c>
      <c r="F1378" s="52">
        <v>0.91</v>
      </c>
      <c r="G1378" s="52">
        <v>0.9</v>
      </c>
      <c r="H1378">
        <v>7</v>
      </c>
      <c r="I1378" s="20">
        <v>0.75</v>
      </c>
      <c r="J1378" s="22">
        <v>0.75</v>
      </c>
      <c r="K1378" t="str">
        <f>VLOOKUP(A1378,MasterTutor!A:D,4,FALSE)</f>
        <v>Advanced</v>
      </c>
      <c r="L1378" t="str">
        <f>VLOOKUP(A1378,MasterTutor!A:D,3,FALSE)</f>
        <v>Professional</v>
      </c>
      <c r="M1378" t="str">
        <f>VLOOKUP(A1378,MasterTutor!A:D,2,FALSE)</f>
        <v>Ela Cross</v>
      </c>
    </row>
    <row r="1379" spans="1:13" hidden="1" x14ac:dyDescent="0.2">
      <c r="A1379" t="s">
        <v>328</v>
      </c>
      <c r="B1379" t="s">
        <v>14</v>
      </c>
      <c r="C1379" s="52">
        <v>1.0874999999999999</v>
      </c>
      <c r="D1379" s="52">
        <v>1.0575999999999901</v>
      </c>
      <c r="E1379" s="52">
        <v>0.96178343949044498</v>
      </c>
      <c r="F1379" s="52">
        <v>0.91463414634146301</v>
      </c>
      <c r="G1379" s="52">
        <v>0.91666666666666596</v>
      </c>
      <c r="H1379">
        <v>10</v>
      </c>
      <c r="I1379" s="20" t="s">
        <v>34</v>
      </c>
      <c r="J1379" s="22">
        <v>0</v>
      </c>
      <c r="K1379" t="str">
        <f>VLOOKUP(A1379,MasterTutor!A:D,4,FALSE)</f>
        <v>Advanced</v>
      </c>
      <c r="L1379" t="str">
        <f>VLOOKUP(A1379,MasterTutor!A:D,3,FALSE)</f>
        <v>Professional</v>
      </c>
      <c r="M1379" t="str">
        <f>VLOOKUP(A1379,MasterTutor!A:D,2,FALSE)</f>
        <v>Ela Cross</v>
      </c>
    </row>
    <row r="1380" spans="1:13" hidden="1" x14ac:dyDescent="0.2">
      <c r="A1380" t="s">
        <v>328</v>
      </c>
      <c r="B1380" t="s">
        <v>16</v>
      </c>
      <c r="C1380" s="52">
        <v>0.74</v>
      </c>
      <c r="D1380" s="52">
        <v>1.1299999999999999</v>
      </c>
      <c r="E1380" s="52">
        <v>0.96</v>
      </c>
      <c r="F1380" s="52">
        <v>0.92</v>
      </c>
      <c r="G1380" s="52">
        <v>1</v>
      </c>
      <c r="H1380">
        <v>11</v>
      </c>
      <c r="I1380" s="23">
        <v>45690</v>
      </c>
      <c r="J1380" s="22">
        <v>1</v>
      </c>
      <c r="K1380" t="str">
        <f>VLOOKUP(A1380,MasterTutor!A:D,4,FALSE)</f>
        <v>Advanced</v>
      </c>
      <c r="L1380" t="str">
        <f>VLOOKUP(A1380,MasterTutor!A:D,3,FALSE)</f>
        <v>Professional</v>
      </c>
      <c r="M1380" t="str">
        <f>VLOOKUP(A1380,MasterTutor!A:D,2,FALSE)</f>
        <v>Ela Cross</v>
      </c>
    </row>
    <row r="1381" spans="1:13" hidden="1" x14ac:dyDescent="0.2">
      <c r="A1381" t="s">
        <v>328</v>
      </c>
      <c r="B1381" t="s">
        <v>17</v>
      </c>
      <c r="C1381" s="52">
        <v>0.8</v>
      </c>
      <c r="D1381" s="52">
        <v>1.1000000000000001</v>
      </c>
      <c r="E1381" s="52">
        <v>0.96</v>
      </c>
      <c r="F1381" s="52">
        <v>0.98</v>
      </c>
      <c r="G1381" s="52">
        <v>0.36</v>
      </c>
      <c r="H1381">
        <v>7</v>
      </c>
      <c r="I1381" s="20" t="s">
        <v>94</v>
      </c>
      <c r="J1381" s="22">
        <v>0.83</v>
      </c>
      <c r="K1381" t="str">
        <f>VLOOKUP(A1381,MasterTutor!A:D,4,FALSE)</f>
        <v>Advanced</v>
      </c>
      <c r="L1381" t="str">
        <f>VLOOKUP(A1381,MasterTutor!A:D,3,FALSE)</f>
        <v>Professional</v>
      </c>
      <c r="M1381" t="str">
        <f>VLOOKUP(A1381,MasterTutor!A:D,2,FALSE)</f>
        <v>Ela Cross</v>
      </c>
    </row>
    <row r="1382" spans="1:13" hidden="1" x14ac:dyDescent="0.2">
      <c r="A1382" t="s">
        <v>328</v>
      </c>
      <c r="B1382" t="s">
        <v>18</v>
      </c>
      <c r="C1382" s="52">
        <v>0.73</v>
      </c>
      <c r="D1382" s="52">
        <v>1.1499999999999999</v>
      </c>
      <c r="E1382" s="52">
        <v>0.91</v>
      </c>
      <c r="F1382" s="52">
        <v>1</v>
      </c>
      <c r="G1382" s="52">
        <v>0.77</v>
      </c>
      <c r="H1382">
        <v>10</v>
      </c>
      <c r="I1382" s="20" t="s">
        <v>19</v>
      </c>
      <c r="J1382" s="22">
        <v>0.67</v>
      </c>
      <c r="K1382" t="str">
        <f>VLOOKUP(A1382,MasterTutor!A:D,4,FALSE)</f>
        <v>Advanced</v>
      </c>
      <c r="L1382" t="str">
        <f>VLOOKUP(A1382,MasterTutor!A:D,3,FALSE)</f>
        <v>Professional</v>
      </c>
      <c r="M1382" t="str">
        <f>VLOOKUP(A1382,MasterTutor!A:D,2,FALSE)</f>
        <v>Ela Cross</v>
      </c>
    </row>
    <row r="1383" spans="1:13" hidden="1" x14ac:dyDescent="0.2">
      <c r="A1383" t="s">
        <v>328</v>
      </c>
      <c r="B1383" t="s">
        <v>20</v>
      </c>
      <c r="C1383" s="52">
        <v>1.05</v>
      </c>
      <c r="D1383" s="52">
        <v>1.1499999999999999</v>
      </c>
      <c r="E1383" s="52">
        <v>0.98</v>
      </c>
      <c r="F1383" s="52">
        <v>0.71</v>
      </c>
      <c r="G1383" s="52">
        <v>0.44</v>
      </c>
      <c r="H1383">
        <v>10</v>
      </c>
      <c r="I1383" s="20">
        <v>0</v>
      </c>
      <c r="J1383" s="22">
        <f>I1383</f>
        <v>0</v>
      </c>
      <c r="K1383" t="str">
        <f>VLOOKUP(A1383,MasterTutor!A:D,4,FALSE)</f>
        <v>Advanced</v>
      </c>
      <c r="L1383" t="str">
        <f>VLOOKUP(A1383,MasterTutor!A:D,3,FALSE)</f>
        <v>Professional</v>
      </c>
      <c r="M1383" t="str">
        <f>VLOOKUP(A1383,MasterTutor!A:D,2,FALSE)</f>
        <v>Ela Cross</v>
      </c>
    </row>
    <row r="1384" spans="1:13" hidden="1" x14ac:dyDescent="0.2">
      <c r="A1384" t="s">
        <v>328</v>
      </c>
      <c r="B1384" t="s">
        <v>21</v>
      </c>
      <c r="C1384" s="52">
        <v>0.9</v>
      </c>
      <c r="D1384" s="52">
        <v>1.1299999999999999</v>
      </c>
      <c r="E1384" s="52">
        <v>0.95</v>
      </c>
      <c r="F1384" s="52">
        <v>0.89</v>
      </c>
      <c r="G1384" s="52">
        <v>0.23</v>
      </c>
      <c r="H1384">
        <v>9</v>
      </c>
      <c r="I1384" s="20" t="s">
        <v>62</v>
      </c>
      <c r="J1384" s="22">
        <v>0.25</v>
      </c>
      <c r="K1384" t="str">
        <f>VLOOKUP(A1384,MasterTutor!A:D,4,FALSE)</f>
        <v>Advanced</v>
      </c>
      <c r="L1384" t="str">
        <f>VLOOKUP(A1384,MasterTutor!A:D,3,FALSE)</f>
        <v>Professional</v>
      </c>
      <c r="M1384" t="str">
        <f>VLOOKUP(A1384,MasterTutor!A:D,2,FALSE)</f>
        <v>Ela Cross</v>
      </c>
    </row>
    <row r="1385" spans="1:13" hidden="1" x14ac:dyDescent="0.2">
      <c r="A1385" t="s">
        <v>328</v>
      </c>
      <c r="B1385" t="s">
        <v>22</v>
      </c>
      <c r="C1385" s="52">
        <v>1.04</v>
      </c>
      <c r="D1385" s="52">
        <v>1.21</v>
      </c>
      <c r="E1385" s="52">
        <v>0.96</v>
      </c>
      <c r="F1385" s="52">
        <v>0.94</v>
      </c>
      <c r="G1385" s="52">
        <v>0.85</v>
      </c>
      <c r="H1385">
        <v>19</v>
      </c>
      <c r="I1385" s="20" t="s">
        <v>37</v>
      </c>
      <c r="J1385" s="22">
        <v>0.66</v>
      </c>
      <c r="K1385" t="str">
        <f>VLOOKUP(A1385,MasterTutor!A:D,4,FALSE)</f>
        <v>Advanced</v>
      </c>
      <c r="L1385" t="str">
        <f>VLOOKUP(A1385,MasterTutor!A:D,3,FALSE)</f>
        <v>Professional</v>
      </c>
      <c r="M1385" t="str">
        <f>VLOOKUP(A1385,MasterTutor!A:D,2,FALSE)</f>
        <v>Ela Cross</v>
      </c>
    </row>
    <row r="1386" spans="1:13" x14ac:dyDescent="0.2">
      <c r="A1386" t="s">
        <v>329</v>
      </c>
      <c r="B1386" t="s">
        <v>9158</v>
      </c>
      <c r="C1386" s="52">
        <v>0.7</v>
      </c>
      <c r="D1386" s="52">
        <v>0.87</v>
      </c>
      <c r="E1386" s="52">
        <v>0.99</v>
      </c>
      <c r="F1386" s="52">
        <v>0.95</v>
      </c>
      <c r="G1386" s="52">
        <v>0.63</v>
      </c>
      <c r="H1386">
        <v>7</v>
      </c>
      <c r="I1386" s="20">
        <v>0.5</v>
      </c>
      <c r="J1386" s="22">
        <v>0.5</v>
      </c>
      <c r="K1386" t="str">
        <f>VLOOKUP(A1386,MasterTutor!A:D,4,FALSE)</f>
        <v>Advanced</v>
      </c>
      <c r="L1386" t="str">
        <f>VLOOKUP(A1386,MasterTutor!A:D,3,FALSE)</f>
        <v>Professional</v>
      </c>
      <c r="M1386" t="str">
        <f>VLOOKUP(A1386,MasterTutor!A:D,2,FALSE)</f>
        <v>Ian Plamondon</v>
      </c>
    </row>
    <row r="1387" spans="1:13" hidden="1" x14ac:dyDescent="0.2">
      <c r="A1387" t="s">
        <v>329</v>
      </c>
      <c r="B1387" t="s">
        <v>14</v>
      </c>
      <c r="C1387" s="52">
        <v>0.87859999999999905</v>
      </c>
      <c r="D1387" s="52">
        <v>1.0276000000000001</v>
      </c>
      <c r="E1387" s="52">
        <v>1</v>
      </c>
      <c r="F1387" s="52">
        <v>0.98876404494381998</v>
      </c>
      <c r="G1387" s="52">
        <v>0.105263157894736</v>
      </c>
      <c r="H1387">
        <v>10</v>
      </c>
      <c r="I1387" s="20" t="s">
        <v>184</v>
      </c>
      <c r="J1387" s="22">
        <v>0</v>
      </c>
      <c r="K1387" t="str">
        <f>VLOOKUP(A1387,MasterTutor!A:D,4,FALSE)</f>
        <v>Advanced</v>
      </c>
      <c r="L1387" t="str">
        <f>VLOOKUP(A1387,MasterTutor!A:D,3,FALSE)</f>
        <v>Professional</v>
      </c>
      <c r="M1387" t="str">
        <f>VLOOKUP(A1387,MasterTutor!A:D,2,FALSE)</f>
        <v>Ian Plamondon</v>
      </c>
    </row>
    <row r="1388" spans="1:13" hidden="1" x14ac:dyDescent="0.2">
      <c r="A1388" t="s">
        <v>329</v>
      </c>
      <c r="B1388" t="s">
        <v>16</v>
      </c>
      <c r="C1388" s="52">
        <v>0.9</v>
      </c>
      <c r="D1388" s="52">
        <v>0.93</v>
      </c>
      <c r="E1388" s="52">
        <v>0.99</v>
      </c>
      <c r="F1388" s="52">
        <v>0.98</v>
      </c>
      <c r="G1388" s="52">
        <v>0.67</v>
      </c>
      <c r="H1388">
        <v>13</v>
      </c>
      <c r="I1388" s="23">
        <v>45664</v>
      </c>
      <c r="J1388" s="24">
        <v>0.14000000000000001</v>
      </c>
      <c r="K1388" t="str">
        <f>VLOOKUP(A1388,MasterTutor!A:D,4,FALSE)</f>
        <v>Advanced</v>
      </c>
      <c r="L1388" t="str">
        <f>VLOOKUP(A1388,MasterTutor!A:D,3,FALSE)</f>
        <v>Professional</v>
      </c>
      <c r="M1388" t="str">
        <f>VLOOKUP(A1388,MasterTutor!A:D,2,FALSE)</f>
        <v>Ian Plamondon</v>
      </c>
    </row>
    <row r="1389" spans="1:13" hidden="1" x14ac:dyDescent="0.2">
      <c r="A1389" t="s">
        <v>329</v>
      </c>
      <c r="B1389" t="s">
        <v>17</v>
      </c>
      <c r="C1389" s="52">
        <v>0.46</v>
      </c>
      <c r="D1389" s="52">
        <v>1.04</v>
      </c>
      <c r="E1389" s="52">
        <v>0.99</v>
      </c>
      <c r="F1389" s="52">
        <v>1</v>
      </c>
      <c r="G1389" s="52">
        <v>0.67</v>
      </c>
      <c r="H1389" t="e">
        <v>#N/A</v>
      </c>
      <c r="I1389" s="20">
        <v>0</v>
      </c>
      <c r="J1389" s="22">
        <f>I1389</f>
        <v>0</v>
      </c>
      <c r="K1389" t="str">
        <f>VLOOKUP(A1389,MasterTutor!A:D,4,FALSE)</f>
        <v>Advanced</v>
      </c>
      <c r="L1389" t="str">
        <f>VLOOKUP(A1389,MasterTutor!A:D,3,FALSE)</f>
        <v>Professional</v>
      </c>
      <c r="M1389" t="str">
        <f>VLOOKUP(A1389,MasterTutor!A:D,2,FALSE)</f>
        <v>Ian Plamondon</v>
      </c>
    </row>
    <row r="1390" spans="1:13" hidden="1" x14ac:dyDescent="0.2">
      <c r="A1390" t="s">
        <v>329</v>
      </c>
      <c r="B1390" t="s">
        <v>18</v>
      </c>
      <c r="C1390" s="52">
        <v>0.31</v>
      </c>
      <c r="D1390" s="52">
        <v>1.1100000000000001</v>
      </c>
      <c r="E1390" s="52">
        <v>1</v>
      </c>
      <c r="F1390" s="52">
        <v>0.96</v>
      </c>
      <c r="G1390" s="52">
        <v>0.3</v>
      </c>
      <c r="H1390">
        <v>2</v>
      </c>
      <c r="I1390" s="20">
        <v>0</v>
      </c>
      <c r="J1390" s="22">
        <f>I1390</f>
        <v>0</v>
      </c>
      <c r="K1390" t="str">
        <f>VLOOKUP(A1390,MasterTutor!A:D,4,FALSE)</f>
        <v>Advanced</v>
      </c>
      <c r="L1390" t="str">
        <f>VLOOKUP(A1390,MasterTutor!A:D,3,FALSE)</f>
        <v>Professional</v>
      </c>
      <c r="M1390" t="str">
        <f>VLOOKUP(A1390,MasterTutor!A:D,2,FALSE)</f>
        <v>Ian Plamondon</v>
      </c>
    </row>
    <row r="1391" spans="1:13" hidden="1" x14ac:dyDescent="0.2">
      <c r="A1391" t="s">
        <v>329</v>
      </c>
      <c r="B1391" t="s">
        <v>20</v>
      </c>
      <c r="C1391" s="52">
        <v>0.61</v>
      </c>
      <c r="D1391" s="52">
        <v>1.01</v>
      </c>
      <c r="E1391" s="52">
        <v>0.99</v>
      </c>
      <c r="F1391" s="52">
        <v>0.71</v>
      </c>
      <c r="G1391" s="52">
        <v>0.2</v>
      </c>
      <c r="H1391">
        <v>2</v>
      </c>
      <c r="I1391" s="20" t="s">
        <v>19</v>
      </c>
      <c r="J1391" s="22">
        <v>0.67</v>
      </c>
      <c r="K1391" t="str">
        <f>VLOOKUP(A1391,MasterTutor!A:D,4,FALSE)</f>
        <v>Advanced</v>
      </c>
      <c r="L1391" t="str">
        <f>VLOOKUP(A1391,MasterTutor!A:D,3,FALSE)</f>
        <v>Professional</v>
      </c>
      <c r="M1391" t="str">
        <f>VLOOKUP(A1391,MasterTutor!A:D,2,FALSE)</f>
        <v>Ian Plamondon</v>
      </c>
    </row>
    <row r="1392" spans="1:13" hidden="1" x14ac:dyDescent="0.2">
      <c r="A1392" t="s">
        <v>329</v>
      </c>
      <c r="B1392" t="s">
        <v>21</v>
      </c>
      <c r="C1392" s="52">
        <v>0.76</v>
      </c>
      <c r="D1392" s="52">
        <v>1.01</v>
      </c>
      <c r="E1392" s="52">
        <v>0.99</v>
      </c>
      <c r="F1392" s="52">
        <v>0.94</v>
      </c>
      <c r="G1392" s="52">
        <v>0.15</v>
      </c>
      <c r="H1392">
        <v>5</v>
      </c>
      <c r="I1392" s="20" t="s">
        <v>163</v>
      </c>
      <c r="J1392" s="22">
        <v>0.28999999999999998</v>
      </c>
      <c r="K1392" t="str">
        <f>VLOOKUP(A1392,MasterTutor!A:D,4,FALSE)</f>
        <v>Advanced</v>
      </c>
      <c r="L1392" t="str">
        <f>VLOOKUP(A1392,MasterTutor!A:D,3,FALSE)</f>
        <v>Professional</v>
      </c>
      <c r="M1392" t="str">
        <f>VLOOKUP(A1392,MasterTutor!A:D,2,FALSE)</f>
        <v>Ian Plamondon</v>
      </c>
    </row>
    <row r="1393" spans="1:13" hidden="1" x14ac:dyDescent="0.2">
      <c r="A1393" t="s">
        <v>329</v>
      </c>
      <c r="B1393" t="s">
        <v>22</v>
      </c>
      <c r="C1393" s="52">
        <v>0.76</v>
      </c>
      <c r="D1393" s="52">
        <v>1.02</v>
      </c>
      <c r="E1393" s="52">
        <v>1</v>
      </c>
      <c r="F1393" s="52">
        <v>0.94</v>
      </c>
      <c r="G1393" s="52">
        <v>0.13</v>
      </c>
      <c r="H1393">
        <v>8</v>
      </c>
      <c r="I1393" s="20" t="s">
        <v>182</v>
      </c>
      <c r="J1393" s="22">
        <v>0</v>
      </c>
      <c r="K1393" t="str">
        <f>VLOOKUP(A1393,MasterTutor!A:D,4,FALSE)</f>
        <v>Advanced</v>
      </c>
      <c r="L1393" t="str">
        <f>VLOOKUP(A1393,MasterTutor!A:D,3,FALSE)</f>
        <v>Professional</v>
      </c>
      <c r="M1393" t="str">
        <f>VLOOKUP(A1393,MasterTutor!A:D,2,FALSE)</f>
        <v>Ian Plamondon</v>
      </c>
    </row>
    <row r="1394" spans="1:13" x14ac:dyDescent="0.2">
      <c r="A1394" t="s">
        <v>330</v>
      </c>
      <c r="B1394" t="s">
        <v>9158</v>
      </c>
      <c r="C1394" s="52">
        <v>1.04</v>
      </c>
      <c r="D1394" s="52">
        <v>1.25</v>
      </c>
      <c r="E1394" s="52">
        <v>1</v>
      </c>
      <c r="F1394" s="52">
        <v>1</v>
      </c>
      <c r="G1394" s="52">
        <v>0.2</v>
      </c>
      <c r="H1394">
        <v>6</v>
      </c>
      <c r="I1394" s="20" t="s">
        <v>52</v>
      </c>
      <c r="J1394" s="22">
        <v>0</v>
      </c>
      <c r="K1394" t="str">
        <f>VLOOKUP(A1394,MasterTutor!A:D,4,FALSE)</f>
        <v>Advanced</v>
      </c>
      <c r="L1394" t="str">
        <f>VLOOKUP(A1394,MasterTutor!A:D,3,FALSE)</f>
        <v>Adjunct</v>
      </c>
      <c r="M1394" t="str">
        <f>VLOOKUP(A1394,MasterTutor!A:D,2,FALSE)</f>
        <v>Annelies de Groot</v>
      </c>
    </row>
    <row r="1395" spans="1:13" hidden="1" x14ac:dyDescent="0.2">
      <c r="A1395" t="s">
        <v>330</v>
      </c>
      <c r="B1395" t="s">
        <v>14</v>
      </c>
      <c r="C1395" s="52">
        <v>0.80210000000000004</v>
      </c>
      <c r="D1395" s="52">
        <v>1.1992</v>
      </c>
      <c r="E1395" s="52">
        <v>0.93181818181818099</v>
      </c>
      <c r="F1395" s="52">
        <v>0.97368421052631504</v>
      </c>
      <c r="G1395" s="52">
        <v>0.33333333333333298</v>
      </c>
      <c r="H1395">
        <v>8</v>
      </c>
      <c r="I1395" s="20" t="s">
        <v>163</v>
      </c>
      <c r="J1395" s="22">
        <v>0.28999999999999998</v>
      </c>
      <c r="K1395" t="str">
        <f>VLOOKUP(A1395,MasterTutor!A:D,4,FALSE)</f>
        <v>Advanced</v>
      </c>
      <c r="L1395" t="str">
        <f>VLOOKUP(A1395,MasterTutor!A:D,3,FALSE)</f>
        <v>Adjunct</v>
      </c>
      <c r="M1395" t="str">
        <f>VLOOKUP(A1395,MasterTutor!A:D,2,FALSE)</f>
        <v>Annelies de Groot</v>
      </c>
    </row>
    <row r="1396" spans="1:13" hidden="1" x14ac:dyDescent="0.2">
      <c r="A1396" t="s">
        <v>330</v>
      </c>
      <c r="B1396" t="s">
        <v>14</v>
      </c>
      <c r="C1396" s="52">
        <v>0.80210000000000004</v>
      </c>
      <c r="D1396" s="52">
        <v>1.1992</v>
      </c>
      <c r="E1396" s="52">
        <v>0.93181818181818099</v>
      </c>
      <c r="F1396" s="52">
        <v>0.97368421052631504</v>
      </c>
      <c r="G1396" s="52">
        <v>0.33333333333333298</v>
      </c>
      <c r="H1396">
        <v>8</v>
      </c>
      <c r="I1396" s="20" t="s">
        <v>163</v>
      </c>
      <c r="J1396" s="22">
        <f>_xlfn.TEXTBEFORE(I1396, "/")/_xlfn.TEXTAFTER(I1396,"/")</f>
        <v>0.2857142857142857</v>
      </c>
      <c r="K1396" t="str">
        <f>VLOOKUP(A1396,MasterTutor!A:D,4,FALSE)</f>
        <v>Advanced</v>
      </c>
      <c r="L1396" t="str">
        <f>VLOOKUP(A1396,MasterTutor!A:D,3,FALSE)</f>
        <v>Adjunct</v>
      </c>
      <c r="M1396" t="str">
        <f>VLOOKUP(A1396,MasterTutor!A:D,2,FALSE)</f>
        <v>Annelies de Groot</v>
      </c>
    </row>
    <row r="1397" spans="1:13" hidden="1" x14ac:dyDescent="0.2">
      <c r="A1397" t="s">
        <v>330</v>
      </c>
      <c r="B1397" t="s">
        <v>16</v>
      </c>
      <c r="C1397" s="52">
        <v>1.07</v>
      </c>
      <c r="D1397" s="52">
        <v>1.23</v>
      </c>
      <c r="E1397" s="52">
        <v>0.94</v>
      </c>
      <c r="F1397" s="52">
        <v>1</v>
      </c>
      <c r="G1397" s="52">
        <v>0.28999999999999998</v>
      </c>
      <c r="H1397">
        <v>3</v>
      </c>
      <c r="I1397" s="23" t="s">
        <v>143</v>
      </c>
      <c r="J1397" s="22">
        <v>0</v>
      </c>
      <c r="K1397" t="str">
        <f>VLOOKUP(A1397,MasterTutor!A:D,4,FALSE)</f>
        <v>Advanced</v>
      </c>
      <c r="L1397" t="str">
        <f>VLOOKUP(A1397,MasterTutor!A:D,3,FALSE)</f>
        <v>Adjunct</v>
      </c>
      <c r="M1397" t="str">
        <f>VLOOKUP(A1397,MasterTutor!A:D,2,FALSE)</f>
        <v>Annelies de Groot</v>
      </c>
    </row>
    <row r="1398" spans="1:13" hidden="1" x14ac:dyDescent="0.2">
      <c r="A1398" t="s">
        <v>330</v>
      </c>
      <c r="B1398" t="s">
        <v>17</v>
      </c>
      <c r="C1398" s="52">
        <v>0.28000000000000003</v>
      </c>
      <c r="D1398" s="52">
        <v>1.1299999999999999</v>
      </c>
      <c r="E1398" s="52">
        <v>1</v>
      </c>
      <c r="F1398" s="52">
        <v>1</v>
      </c>
      <c r="G1398" s="52">
        <v>0.67</v>
      </c>
      <c r="H1398">
        <v>1</v>
      </c>
      <c r="I1398" s="20">
        <v>0</v>
      </c>
      <c r="J1398" s="22">
        <f>I1398</f>
        <v>0</v>
      </c>
      <c r="K1398" t="str">
        <f>VLOOKUP(A1398,MasterTutor!A:D,4,FALSE)</f>
        <v>Advanced</v>
      </c>
      <c r="L1398" t="str">
        <f>VLOOKUP(A1398,MasterTutor!A:D,3,FALSE)</f>
        <v>Adjunct</v>
      </c>
      <c r="M1398" t="str">
        <f>VLOOKUP(A1398,MasterTutor!A:D,2,FALSE)</f>
        <v>Annelies de Groot</v>
      </c>
    </row>
    <row r="1399" spans="1:13" hidden="1" x14ac:dyDescent="0.2">
      <c r="A1399" t="s">
        <v>330</v>
      </c>
      <c r="B1399" t="s">
        <v>18</v>
      </c>
      <c r="C1399" s="52">
        <v>0.17</v>
      </c>
      <c r="D1399" s="52">
        <v>1.17</v>
      </c>
      <c r="E1399" s="52">
        <v>1</v>
      </c>
      <c r="F1399" s="52">
        <v>1</v>
      </c>
      <c r="G1399" s="52">
        <v>1</v>
      </c>
      <c r="H1399" t="e">
        <v>#N/A</v>
      </c>
      <c r="I1399" s="20">
        <v>0</v>
      </c>
      <c r="J1399" s="22">
        <f>I1399</f>
        <v>0</v>
      </c>
      <c r="K1399" t="str">
        <f>VLOOKUP(A1399,MasterTutor!A:D,4,FALSE)</f>
        <v>Advanced</v>
      </c>
      <c r="L1399" t="str">
        <f>VLOOKUP(A1399,MasterTutor!A:D,3,FALSE)</f>
        <v>Adjunct</v>
      </c>
      <c r="M1399" t="str">
        <f>VLOOKUP(A1399,MasterTutor!A:D,2,FALSE)</f>
        <v>Annelies de Groot</v>
      </c>
    </row>
    <row r="1400" spans="1:13" hidden="1" x14ac:dyDescent="0.2">
      <c r="A1400" t="s">
        <v>330</v>
      </c>
      <c r="B1400" t="s">
        <v>20</v>
      </c>
      <c r="C1400" s="52">
        <v>0.23</v>
      </c>
      <c r="D1400" s="52">
        <v>0.93</v>
      </c>
      <c r="E1400" s="52">
        <v>0.91</v>
      </c>
      <c r="F1400" s="52">
        <v>1</v>
      </c>
      <c r="G1400" s="52">
        <v>0</v>
      </c>
      <c r="H1400">
        <v>1</v>
      </c>
      <c r="J1400" s="19"/>
      <c r="K1400" t="str">
        <f>VLOOKUP(A1400,MasterTutor!A:D,4,FALSE)</f>
        <v>Advanced</v>
      </c>
      <c r="L1400" t="str">
        <f>VLOOKUP(A1400,MasterTutor!A:D,3,FALSE)</f>
        <v>Adjunct</v>
      </c>
      <c r="M1400" t="str">
        <f>VLOOKUP(A1400,MasterTutor!A:D,2,FALSE)</f>
        <v>Annelies de Groot</v>
      </c>
    </row>
    <row r="1401" spans="1:13" hidden="1" x14ac:dyDescent="0.2">
      <c r="A1401" t="s">
        <v>330</v>
      </c>
      <c r="B1401" t="s">
        <v>21</v>
      </c>
      <c r="C1401" s="52">
        <v>0.42</v>
      </c>
      <c r="D1401" s="52">
        <v>1.1599999999999999</v>
      </c>
      <c r="E1401" s="52">
        <v>0.95</v>
      </c>
      <c r="F1401" s="52">
        <v>1</v>
      </c>
      <c r="G1401" s="52">
        <v>0.5</v>
      </c>
      <c r="H1401">
        <v>1</v>
      </c>
      <c r="I1401" s="21"/>
      <c r="J1401" s="19"/>
      <c r="K1401" t="str">
        <f>VLOOKUP(A1401,MasterTutor!A:D,4,FALSE)</f>
        <v>Advanced</v>
      </c>
      <c r="L1401" t="str">
        <f>VLOOKUP(A1401,MasterTutor!A:D,3,FALSE)</f>
        <v>Adjunct</v>
      </c>
      <c r="M1401" t="str">
        <f>VLOOKUP(A1401,MasterTutor!A:D,2,FALSE)</f>
        <v>Annelies de Groot</v>
      </c>
    </row>
    <row r="1402" spans="1:13" hidden="1" x14ac:dyDescent="0.2">
      <c r="A1402" t="s">
        <v>330</v>
      </c>
      <c r="B1402" t="s">
        <v>22</v>
      </c>
      <c r="C1402" s="52">
        <v>0.22</v>
      </c>
      <c r="D1402" s="52">
        <v>0.97</v>
      </c>
      <c r="E1402" s="52">
        <v>0.93</v>
      </c>
      <c r="F1402" s="52">
        <v>1</v>
      </c>
      <c r="G1402" s="52">
        <v>0.5</v>
      </c>
      <c r="H1402">
        <v>1</v>
      </c>
      <c r="I1402" s="20" t="s">
        <v>23</v>
      </c>
      <c r="J1402" s="22">
        <v>1</v>
      </c>
      <c r="K1402" t="str">
        <f>VLOOKUP(A1402,MasterTutor!A:D,4,FALSE)</f>
        <v>Advanced</v>
      </c>
      <c r="L1402" t="str">
        <f>VLOOKUP(A1402,MasterTutor!A:D,3,FALSE)</f>
        <v>Adjunct</v>
      </c>
      <c r="M1402" t="str">
        <f>VLOOKUP(A1402,MasterTutor!A:D,2,FALSE)</f>
        <v>Annelies de Groot</v>
      </c>
    </row>
    <row r="1403" spans="1:13" x14ac:dyDescent="0.2">
      <c r="A1403" t="s">
        <v>331</v>
      </c>
      <c r="B1403" t="s">
        <v>9158</v>
      </c>
      <c r="C1403" s="52">
        <v>0.83</v>
      </c>
      <c r="D1403" s="52">
        <v>1.06</v>
      </c>
      <c r="E1403" s="52">
        <v>0.84</v>
      </c>
      <c r="F1403" s="52">
        <v>0.92</v>
      </c>
      <c r="G1403" s="52">
        <v>0.91</v>
      </c>
      <c r="H1403">
        <v>8</v>
      </c>
      <c r="I1403" s="20">
        <v>0.3</v>
      </c>
      <c r="J1403" s="22">
        <f>2/7</f>
        <v>0.2857142857142857</v>
      </c>
      <c r="K1403" t="str">
        <f>VLOOKUP(A1403,MasterTutor!A:D,4,FALSE)</f>
        <v>Advanced</v>
      </c>
      <c r="L1403" t="str">
        <f>VLOOKUP(A1403,MasterTutor!A:D,3,FALSE)</f>
        <v>Professional</v>
      </c>
      <c r="M1403" t="str">
        <f>VLOOKUP(A1403,MasterTutor!A:D,2,FALSE)</f>
        <v>Annelies de Groot</v>
      </c>
    </row>
    <row r="1404" spans="1:13" hidden="1" x14ac:dyDescent="0.2">
      <c r="A1404" t="s">
        <v>331</v>
      </c>
      <c r="B1404" t="s">
        <v>14</v>
      </c>
      <c r="C1404" s="52">
        <v>0.8417</v>
      </c>
      <c r="D1404" s="52">
        <v>1.1151</v>
      </c>
      <c r="E1404" s="52">
        <v>0.91011235955056102</v>
      </c>
      <c r="F1404" s="52">
        <v>0.98333333333333295</v>
      </c>
      <c r="G1404" s="52">
        <v>0.75</v>
      </c>
      <c r="H1404">
        <v>2</v>
      </c>
      <c r="I1404" s="20" t="s">
        <v>332</v>
      </c>
      <c r="J1404" s="22">
        <v>1</v>
      </c>
      <c r="K1404" t="str">
        <f>VLOOKUP(A1404,MasterTutor!A:D,4,FALSE)</f>
        <v>Advanced</v>
      </c>
      <c r="L1404" t="str">
        <f>VLOOKUP(A1404,MasterTutor!A:D,3,FALSE)</f>
        <v>Professional</v>
      </c>
      <c r="M1404" t="str">
        <f>VLOOKUP(A1404,MasterTutor!A:D,2,FALSE)</f>
        <v>Annelies de Groot</v>
      </c>
    </row>
    <row r="1405" spans="1:13" hidden="1" x14ac:dyDescent="0.2">
      <c r="A1405" t="s">
        <v>331</v>
      </c>
      <c r="B1405" t="s">
        <v>16</v>
      </c>
      <c r="C1405" s="52">
        <v>0.88</v>
      </c>
      <c r="D1405" s="52">
        <v>1.1000000000000001</v>
      </c>
      <c r="E1405" s="52">
        <v>0.96</v>
      </c>
      <c r="F1405" s="52">
        <v>0.92</v>
      </c>
      <c r="G1405" s="52">
        <v>0.41</v>
      </c>
      <c r="H1405">
        <v>9</v>
      </c>
      <c r="I1405" s="23">
        <v>45877</v>
      </c>
      <c r="J1405" s="22">
        <v>1</v>
      </c>
      <c r="K1405" t="str">
        <f>VLOOKUP(A1405,MasterTutor!A:D,4,FALSE)</f>
        <v>Advanced</v>
      </c>
      <c r="L1405" t="str">
        <f>VLOOKUP(A1405,MasterTutor!A:D,3,FALSE)</f>
        <v>Professional</v>
      </c>
      <c r="M1405" t="str">
        <f>VLOOKUP(A1405,MasterTutor!A:D,2,FALSE)</f>
        <v>Annelies de Groot</v>
      </c>
    </row>
    <row r="1406" spans="1:13" hidden="1" x14ac:dyDescent="0.2">
      <c r="A1406" t="s">
        <v>331</v>
      </c>
      <c r="B1406" t="s">
        <v>17</v>
      </c>
      <c r="C1406" s="52">
        <v>7.0000000000000007E-2</v>
      </c>
      <c r="D1406" s="52">
        <v>1</v>
      </c>
      <c r="E1406" s="52">
        <v>1</v>
      </c>
      <c r="F1406" s="52">
        <v>1</v>
      </c>
      <c r="G1406" s="52">
        <v>0.8</v>
      </c>
      <c r="H1406" t="e">
        <v>#N/A</v>
      </c>
      <c r="J1406" s="19"/>
      <c r="K1406" t="str">
        <f>VLOOKUP(A1406,MasterTutor!A:D,4,FALSE)</f>
        <v>Advanced</v>
      </c>
      <c r="L1406" t="str">
        <f>VLOOKUP(A1406,MasterTutor!A:D,3,FALSE)</f>
        <v>Professional</v>
      </c>
      <c r="M1406" t="str">
        <f>VLOOKUP(A1406,MasterTutor!A:D,2,FALSE)</f>
        <v>Annelies de Groot</v>
      </c>
    </row>
    <row r="1407" spans="1:13" hidden="1" x14ac:dyDescent="0.2">
      <c r="A1407" t="s">
        <v>331</v>
      </c>
      <c r="B1407" t="s">
        <v>18</v>
      </c>
      <c r="C1407" s="52">
        <v>0.23</v>
      </c>
      <c r="D1407" s="52">
        <v>1.01</v>
      </c>
      <c r="E1407" s="52">
        <v>0.98</v>
      </c>
      <c r="F1407" s="52">
        <v>1</v>
      </c>
      <c r="G1407" s="52">
        <v>1</v>
      </c>
      <c r="H1407" t="e">
        <v>#N/A</v>
      </c>
      <c r="I1407" s="20" t="s">
        <v>66</v>
      </c>
      <c r="J1407" s="22">
        <v>0.86</v>
      </c>
      <c r="K1407" t="str">
        <f>VLOOKUP(A1407,MasterTutor!A:D,4,FALSE)</f>
        <v>Advanced</v>
      </c>
      <c r="L1407" t="str">
        <f>VLOOKUP(A1407,MasterTutor!A:D,3,FALSE)</f>
        <v>Professional</v>
      </c>
      <c r="M1407" t="str">
        <f>VLOOKUP(A1407,MasterTutor!A:D,2,FALSE)</f>
        <v>Annelies de Groot</v>
      </c>
    </row>
    <row r="1408" spans="1:13" hidden="1" x14ac:dyDescent="0.2">
      <c r="A1408" t="s">
        <v>331</v>
      </c>
      <c r="B1408" t="s">
        <v>20</v>
      </c>
      <c r="C1408" s="52">
        <v>0.57999999999999996</v>
      </c>
      <c r="D1408" s="52">
        <v>1.02</v>
      </c>
      <c r="E1408" s="52">
        <v>0.97</v>
      </c>
      <c r="F1408" s="52">
        <v>0.77</v>
      </c>
      <c r="G1408" s="52">
        <v>0.74</v>
      </c>
      <c r="H1408" t="e">
        <v>#N/A</v>
      </c>
      <c r="I1408" s="20" t="s">
        <v>86</v>
      </c>
      <c r="J1408" s="22">
        <v>0.6</v>
      </c>
      <c r="K1408" t="str">
        <f>VLOOKUP(A1408,MasterTutor!A:D,4,FALSE)</f>
        <v>Advanced</v>
      </c>
      <c r="L1408" t="str">
        <f>VLOOKUP(A1408,MasterTutor!A:D,3,FALSE)</f>
        <v>Professional</v>
      </c>
      <c r="M1408" t="str">
        <f>VLOOKUP(A1408,MasterTutor!A:D,2,FALSE)</f>
        <v>Annelies de Groot</v>
      </c>
    </row>
    <row r="1409" spans="1:13" hidden="1" x14ac:dyDescent="0.2">
      <c r="A1409" t="s">
        <v>331</v>
      </c>
      <c r="B1409" t="s">
        <v>21</v>
      </c>
      <c r="C1409" s="52">
        <v>0.79</v>
      </c>
      <c r="D1409" s="52">
        <v>1.1200000000000001</v>
      </c>
      <c r="E1409" s="52">
        <v>0.99</v>
      </c>
      <c r="F1409" s="52">
        <v>0.98</v>
      </c>
      <c r="G1409" s="52">
        <v>0.8</v>
      </c>
      <c r="H1409">
        <v>5</v>
      </c>
      <c r="I1409" s="20" t="s">
        <v>218</v>
      </c>
      <c r="J1409" s="22">
        <v>0.75</v>
      </c>
      <c r="K1409" t="str">
        <f>VLOOKUP(A1409,MasterTutor!A:D,4,FALSE)</f>
        <v>Advanced</v>
      </c>
      <c r="L1409" t="str">
        <f>VLOOKUP(A1409,MasterTutor!A:D,3,FALSE)</f>
        <v>Professional</v>
      </c>
      <c r="M1409" t="str">
        <f>VLOOKUP(A1409,MasterTutor!A:D,2,FALSE)</f>
        <v>Annelies de Groot</v>
      </c>
    </row>
    <row r="1410" spans="1:13" hidden="1" x14ac:dyDescent="0.2">
      <c r="A1410" t="s">
        <v>331</v>
      </c>
      <c r="B1410" t="s">
        <v>22</v>
      </c>
      <c r="C1410" s="52">
        <v>0.8</v>
      </c>
      <c r="D1410" s="52">
        <v>1.08</v>
      </c>
      <c r="E1410" s="52">
        <v>0.95</v>
      </c>
      <c r="F1410" s="52">
        <v>0.96</v>
      </c>
      <c r="G1410" s="52">
        <v>0.69</v>
      </c>
      <c r="H1410">
        <v>6</v>
      </c>
      <c r="I1410" s="20" t="s">
        <v>101</v>
      </c>
      <c r="J1410" s="22">
        <v>0.4</v>
      </c>
      <c r="K1410" t="str">
        <f>VLOOKUP(A1410,MasterTutor!A:D,4,FALSE)</f>
        <v>Advanced</v>
      </c>
      <c r="L1410" t="str">
        <f>VLOOKUP(A1410,MasterTutor!A:D,3,FALSE)</f>
        <v>Professional</v>
      </c>
      <c r="M1410" t="str">
        <f>VLOOKUP(A1410,MasterTutor!A:D,2,FALSE)</f>
        <v>Annelies de Groot</v>
      </c>
    </row>
    <row r="1411" spans="1:13" x14ac:dyDescent="0.2">
      <c r="A1411" t="s">
        <v>333</v>
      </c>
      <c r="B1411" t="s">
        <v>9158</v>
      </c>
      <c r="C1411" s="52">
        <v>0.82</v>
      </c>
      <c r="D1411" s="52">
        <v>1.1200000000000001</v>
      </c>
      <c r="E1411" s="52">
        <v>0.97</v>
      </c>
      <c r="F1411" s="52">
        <v>1</v>
      </c>
      <c r="G1411" s="52">
        <v>0.9</v>
      </c>
      <c r="H1411">
        <v>3</v>
      </c>
      <c r="I1411" s="20">
        <v>0.25</v>
      </c>
      <c r="J1411" s="22">
        <v>0.25</v>
      </c>
      <c r="K1411" t="str">
        <f>VLOOKUP(A1411,MasterTutor!A:D,4,FALSE)</f>
        <v>Advanced</v>
      </c>
      <c r="L1411" t="str">
        <f>VLOOKUP(A1411,MasterTutor!A:D,3,FALSE)</f>
        <v>Professional</v>
      </c>
      <c r="M1411" t="str">
        <f>VLOOKUP(A1411,MasterTutor!A:D,2,FALSE)</f>
        <v>Ela Cross</v>
      </c>
    </row>
    <row r="1412" spans="1:13" hidden="1" x14ac:dyDescent="0.2">
      <c r="A1412" t="s">
        <v>333</v>
      </c>
      <c r="B1412" t="s">
        <v>14</v>
      </c>
      <c r="C1412" s="52">
        <v>0.89580000000000004</v>
      </c>
      <c r="D1412" s="52">
        <v>1.1069</v>
      </c>
      <c r="E1412" s="52">
        <v>0.94680851063829696</v>
      </c>
      <c r="F1412" s="52">
        <v>1</v>
      </c>
      <c r="G1412" s="52">
        <v>0.94117647058823495</v>
      </c>
      <c r="H1412">
        <v>4</v>
      </c>
      <c r="I1412" s="20" t="s">
        <v>153</v>
      </c>
      <c r="J1412" s="22">
        <v>0.33</v>
      </c>
      <c r="K1412" t="str">
        <f>VLOOKUP(A1412,MasterTutor!A:D,4,FALSE)</f>
        <v>Advanced</v>
      </c>
      <c r="L1412" t="str">
        <f>VLOOKUP(A1412,MasterTutor!A:D,3,FALSE)</f>
        <v>Professional</v>
      </c>
      <c r="M1412" t="str">
        <f>VLOOKUP(A1412,MasterTutor!A:D,2,FALSE)</f>
        <v>Ela Cross</v>
      </c>
    </row>
    <row r="1413" spans="1:13" hidden="1" x14ac:dyDescent="0.2">
      <c r="A1413" t="s">
        <v>333</v>
      </c>
      <c r="B1413" t="s">
        <v>14</v>
      </c>
      <c r="C1413" s="52">
        <v>0.89580000000000004</v>
      </c>
      <c r="D1413" s="52">
        <v>1.1069</v>
      </c>
      <c r="E1413" s="52">
        <v>0.94680851063829696</v>
      </c>
      <c r="F1413" s="52">
        <v>1</v>
      </c>
      <c r="G1413" s="52">
        <v>0.94117647058823495</v>
      </c>
      <c r="H1413">
        <v>4</v>
      </c>
      <c r="I1413" s="20" t="s">
        <v>153</v>
      </c>
      <c r="J1413" s="22">
        <f>_xlfn.TEXTBEFORE(I1413, "/")/_xlfn.TEXTAFTER(I1413,"/")</f>
        <v>0.33333333333333331</v>
      </c>
      <c r="K1413" t="str">
        <f>VLOOKUP(A1413,MasterTutor!A:D,4,FALSE)</f>
        <v>Advanced</v>
      </c>
      <c r="L1413" t="str">
        <f>VLOOKUP(A1413,MasterTutor!A:D,3,FALSE)</f>
        <v>Professional</v>
      </c>
      <c r="M1413" t="str">
        <f>VLOOKUP(A1413,MasterTutor!A:D,2,FALSE)</f>
        <v>Ela Cross</v>
      </c>
    </row>
    <row r="1414" spans="1:13" hidden="1" x14ac:dyDescent="0.2">
      <c r="A1414" t="s">
        <v>333</v>
      </c>
      <c r="B1414" t="s">
        <v>16</v>
      </c>
      <c r="C1414" s="52">
        <v>0.99</v>
      </c>
      <c r="D1414" s="52">
        <v>1.1200000000000001</v>
      </c>
      <c r="E1414" s="52">
        <v>0.98</v>
      </c>
      <c r="F1414" s="52">
        <v>1</v>
      </c>
      <c r="G1414" s="52">
        <v>0.73</v>
      </c>
      <c r="H1414">
        <v>6</v>
      </c>
      <c r="I1414" s="23">
        <v>45699</v>
      </c>
      <c r="J1414" s="24">
        <v>0.18</v>
      </c>
      <c r="K1414" t="str">
        <f>VLOOKUP(A1414,MasterTutor!A:D,4,FALSE)</f>
        <v>Advanced</v>
      </c>
      <c r="L1414" t="str">
        <f>VLOOKUP(A1414,MasterTutor!A:D,3,FALSE)</f>
        <v>Professional</v>
      </c>
      <c r="M1414" t="str">
        <f>VLOOKUP(A1414,MasterTutor!A:D,2,FALSE)</f>
        <v>Ela Cross</v>
      </c>
    </row>
    <row r="1415" spans="1:13" hidden="1" x14ac:dyDescent="0.2">
      <c r="A1415" t="s">
        <v>333</v>
      </c>
      <c r="B1415" t="s">
        <v>18</v>
      </c>
      <c r="C1415" s="52">
        <v>0.2</v>
      </c>
      <c r="D1415" s="52">
        <v>1.02</v>
      </c>
      <c r="E1415" s="52">
        <v>0.92</v>
      </c>
      <c r="F1415" s="52">
        <v>0.71</v>
      </c>
      <c r="G1415" s="52">
        <v>0.91</v>
      </c>
      <c r="H1415" t="e">
        <v>#N/A</v>
      </c>
      <c r="I1415" s="20" t="s">
        <v>56</v>
      </c>
      <c r="J1415" s="22">
        <v>0.8</v>
      </c>
      <c r="K1415" t="str">
        <f>VLOOKUP(A1415,MasterTutor!A:D,4,FALSE)</f>
        <v>Advanced</v>
      </c>
      <c r="L1415" t="str">
        <f>VLOOKUP(A1415,MasterTutor!A:D,3,FALSE)</f>
        <v>Professional</v>
      </c>
      <c r="M1415" t="str">
        <f>VLOOKUP(A1415,MasterTutor!A:D,2,FALSE)</f>
        <v>Ela Cross</v>
      </c>
    </row>
    <row r="1416" spans="1:13" hidden="1" x14ac:dyDescent="0.2">
      <c r="A1416" t="s">
        <v>333</v>
      </c>
      <c r="B1416" t="s">
        <v>20</v>
      </c>
      <c r="C1416" s="52">
        <v>0.78</v>
      </c>
      <c r="D1416" s="52">
        <v>1.1299999999999999</v>
      </c>
      <c r="E1416" s="52">
        <v>0.97</v>
      </c>
      <c r="F1416" s="52">
        <v>0.69</v>
      </c>
      <c r="G1416" s="52">
        <v>0.71</v>
      </c>
      <c r="H1416">
        <v>1</v>
      </c>
      <c r="I1416" s="20" t="s">
        <v>127</v>
      </c>
      <c r="J1416" s="22">
        <f>1/3</f>
        <v>0.33333333333333331</v>
      </c>
      <c r="K1416" t="str">
        <f>VLOOKUP(A1416,MasterTutor!A:D,4,FALSE)</f>
        <v>Advanced</v>
      </c>
      <c r="L1416" t="str">
        <f>VLOOKUP(A1416,MasterTutor!A:D,3,FALSE)</f>
        <v>Professional</v>
      </c>
      <c r="M1416" t="str">
        <f>VLOOKUP(A1416,MasterTutor!A:D,2,FALSE)</f>
        <v>Ela Cross</v>
      </c>
    </row>
    <row r="1417" spans="1:13" hidden="1" x14ac:dyDescent="0.2">
      <c r="A1417" t="s">
        <v>333</v>
      </c>
      <c r="B1417" t="s">
        <v>21</v>
      </c>
      <c r="C1417" s="52">
        <v>0.79</v>
      </c>
      <c r="D1417" s="52">
        <v>1.24</v>
      </c>
      <c r="E1417" s="52">
        <v>0.97</v>
      </c>
      <c r="F1417" s="52">
        <v>0.98</v>
      </c>
      <c r="G1417" s="52">
        <v>0.73</v>
      </c>
      <c r="H1417">
        <v>3</v>
      </c>
      <c r="I1417" s="20" t="s">
        <v>49</v>
      </c>
      <c r="J1417" s="22">
        <v>0.63</v>
      </c>
      <c r="K1417" t="str">
        <f>VLOOKUP(A1417,MasterTutor!A:D,4,FALSE)</f>
        <v>Advanced</v>
      </c>
      <c r="L1417" t="str">
        <f>VLOOKUP(A1417,MasterTutor!A:D,3,FALSE)</f>
        <v>Professional</v>
      </c>
      <c r="M1417" t="str">
        <f>VLOOKUP(A1417,MasterTutor!A:D,2,FALSE)</f>
        <v>Ela Cross</v>
      </c>
    </row>
    <row r="1418" spans="1:13" hidden="1" x14ac:dyDescent="0.2">
      <c r="A1418" t="s">
        <v>333</v>
      </c>
      <c r="B1418" t="s">
        <v>22</v>
      </c>
      <c r="C1418" s="52">
        <v>0.8</v>
      </c>
      <c r="D1418" s="52">
        <v>1.1599999999999999</v>
      </c>
      <c r="E1418" s="52">
        <v>0.97</v>
      </c>
      <c r="F1418" s="52">
        <v>0.98</v>
      </c>
      <c r="G1418" s="52">
        <v>0.62</v>
      </c>
      <c r="H1418">
        <v>7</v>
      </c>
      <c r="I1418" s="20" t="s">
        <v>101</v>
      </c>
      <c r="J1418" s="22">
        <v>0.4</v>
      </c>
      <c r="K1418" t="str">
        <f>VLOOKUP(A1418,MasterTutor!A:D,4,FALSE)</f>
        <v>Advanced</v>
      </c>
      <c r="L1418" t="str">
        <f>VLOOKUP(A1418,MasterTutor!A:D,3,FALSE)</f>
        <v>Professional</v>
      </c>
      <c r="M1418" t="str">
        <f>VLOOKUP(A1418,MasterTutor!A:D,2,FALSE)</f>
        <v>Ela Cross</v>
      </c>
    </row>
    <row r="1419" spans="1:13" hidden="1" x14ac:dyDescent="0.2">
      <c r="A1419" t="s">
        <v>334</v>
      </c>
      <c r="B1419" t="s">
        <v>17</v>
      </c>
      <c r="C1419" s="52">
        <v>0.84</v>
      </c>
      <c r="D1419" s="52">
        <v>1.41</v>
      </c>
      <c r="E1419" s="52">
        <v>0.98</v>
      </c>
      <c r="F1419" s="52">
        <v>0.78</v>
      </c>
      <c r="G1419" s="52">
        <v>0.22</v>
      </c>
      <c r="H1419">
        <v>9</v>
      </c>
      <c r="I1419" s="20">
        <v>0</v>
      </c>
      <c r="J1419" s="22">
        <f>I1419</f>
        <v>0</v>
      </c>
      <c r="K1419" t="e">
        <f>VLOOKUP(A1419,MasterTutor!A:D,4,FALSE)</f>
        <v>#N/A</v>
      </c>
      <c r="L1419" t="e">
        <f>VLOOKUP(A1419,MasterTutor!A:D,3,FALSE)</f>
        <v>#N/A</v>
      </c>
      <c r="M1419" t="e">
        <f>VLOOKUP(A1419,MasterTutor!A:D,2,FALSE)</f>
        <v>#N/A</v>
      </c>
    </row>
    <row r="1420" spans="1:13" hidden="1" x14ac:dyDescent="0.2">
      <c r="A1420" t="s">
        <v>334</v>
      </c>
      <c r="B1420" t="s">
        <v>18</v>
      </c>
      <c r="C1420" s="52">
        <v>0.65</v>
      </c>
      <c r="D1420" s="52">
        <v>1.69</v>
      </c>
      <c r="E1420" s="52">
        <v>1</v>
      </c>
      <c r="F1420" s="52">
        <v>1</v>
      </c>
      <c r="G1420" s="52">
        <v>0.92</v>
      </c>
      <c r="H1420">
        <v>3</v>
      </c>
      <c r="I1420" s="20">
        <v>1</v>
      </c>
      <c r="J1420" s="22">
        <f>I1420</f>
        <v>1</v>
      </c>
      <c r="K1420" t="e">
        <f>VLOOKUP(A1420,MasterTutor!A:D,4,FALSE)</f>
        <v>#N/A</v>
      </c>
      <c r="L1420" t="e">
        <f>VLOOKUP(A1420,MasterTutor!A:D,3,FALSE)</f>
        <v>#N/A</v>
      </c>
      <c r="M1420" t="e">
        <f>VLOOKUP(A1420,MasterTutor!A:D,2,FALSE)</f>
        <v>#N/A</v>
      </c>
    </row>
    <row r="1421" spans="1:13" hidden="1" x14ac:dyDescent="0.2">
      <c r="A1421" t="s">
        <v>334</v>
      </c>
      <c r="B1421" t="s">
        <v>20</v>
      </c>
      <c r="C1421" s="52">
        <v>0.4</v>
      </c>
      <c r="D1421" s="52">
        <v>1.22</v>
      </c>
      <c r="E1421" s="52">
        <v>1</v>
      </c>
      <c r="F1421" s="52">
        <v>1</v>
      </c>
      <c r="G1421" s="52">
        <v>0</v>
      </c>
      <c r="H1421">
        <v>2</v>
      </c>
      <c r="I1421" s="20">
        <v>0</v>
      </c>
      <c r="J1421" s="22">
        <f>I1421</f>
        <v>0</v>
      </c>
      <c r="K1421" t="e">
        <f>VLOOKUP(A1421,MasterTutor!A:D,4,FALSE)</f>
        <v>#N/A</v>
      </c>
      <c r="L1421" t="e">
        <f>VLOOKUP(A1421,MasterTutor!A:D,3,FALSE)</f>
        <v>#N/A</v>
      </c>
      <c r="M1421" t="e">
        <f>VLOOKUP(A1421,MasterTutor!A:D,2,FALSE)</f>
        <v>#N/A</v>
      </c>
    </row>
    <row r="1422" spans="1:13" hidden="1" x14ac:dyDescent="0.2">
      <c r="A1422" t="s">
        <v>335</v>
      </c>
      <c r="B1422" t="s">
        <v>17</v>
      </c>
      <c r="C1422" s="52">
        <v>1.1100000000000001</v>
      </c>
      <c r="D1422" s="52">
        <v>1.24</v>
      </c>
      <c r="E1422" s="52">
        <v>0.99</v>
      </c>
      <c r="F1422" s="52">
        <v>0.75</v>
      </c>
      <c r="G1422" s="52">
        <v>0.69</v>
      </c>
      <c r="H1422">
        <v>7</v>
      </c>
      <c r="I1422" s="20">
        <v>1</v>
      </c>
      <c r="J1422" s="22">
        <f>I1422</f>
        <v>1</v>
      </c>
      <c r="K1422" t="e">
        <f>VLOOKUP(A1422,MasterTutor!A:D,4,FALSE)</f>
        <v>#N/A</v>
      </c>
      <c r="L1422" t="e">
        <f>VLOOKUP(A1422,MasterTutor!A:D,3,FALSE)</f>
        <v>#N/A</v>
      </c>
      <c r="M1422" t="e">
        <f>VLOOKUP(A1422,MasterTutor!A:D,2,FALSE)</f>
        <v>#N/A</v>
      </c>
    </row>
    <row r="1423" spans="1:13" x14ac:dyDescent="0.2">
      <c r="A1423" t="s">
        <v>336</v>
      </c>
      <c r="B1423" t="s">
        <v>9158</v>
      </c>
      <c r="C1423" s="52">
        <v>0.64</v>
      </c>
      <c r="D1423" s="52">
        <v>0.66</v>
      </c>
      <c r="E1423" s="52">
        <v>1</v>
      </c>
      <c r="F1423" s="52">
        <v>0.88</v>
      </c>
      <c r="G1423" s="52">
        <v>0.5</v>
      </c>
      <c r="H1423">
        <v>17</v>
      </c>
      <c r="I1423" s="20" t="s">
        <v>52</v>
      </c>
      <c r="J1423" s="22">
        <v>0</v>
      </c>
      <c r="K1423" t="str">
        <f>VLOOKUP(A1423,MasterTutor!A:D,4,FALSE)</f>
        <v>Advanced</v>
      </c>
      <c r="L1423" t="str">
        <f>VLOOKUP(A1423,MasterTutor!A:D,3,FALSE)</f>
        <v>Professional</v>
      </c>
      <c r="M1423" t="str">
        <f>VLOOKUP(A1423,MasterTutor!A:D,2,FALSE)</f>
        <v>Ela Cross</v>
      </c>
    </row>
    <row r="1424" spans="1:13" hidden="1" x14ac:dyDescent="0.2">
      <c r="A1424" t="s">
        <v>336</v>
      </c>
      <c r="B1424" t="s">
        <v>14</v>
      </c>
      <c r="C1424" s="52">
        <v>0.875</v>
      </c>
      <c r="D1424" s="52">
        <v>1.0407</v>
      </c>
      <c r="E1424" s="52">
        <v>1</v>
      </c>
      <c r="F1424" s="52">
        <v>0.89772727272727204</v>
      </c>
      <c r="G1424" s="52">
        <v>0.66666666666666596</v>
      </c>
      <c r="H1424">
        <v>9</v>
      </c>
      <c r="I1424" s="20" t="s">
        <v>38</v>
      </c>
      <c r="J1424" s="22">
        <v>0</v>
      </c>
      <c r="K1424" t="str">
        <f>VLOOKUP(A1424,MasterTutor!A:D,4,FALSE)</f>
        <v>Advanced</v>
      </c>
      <c r="L1424" t="str">
        <f>VLOOKUP(A1424,MasterTutor!A:D,3,FALSE)</f>
        <v>Professional</v>
      </c>
      <c r="M1424" t="str">
        <f>VLOOKUP(A1424,MasterTutor!A:D,2,FALSE)</f>
        <v>Ela Cross</v>
      </c>
    </row>
    <row r="1425" spans="1:13" hidden="1" x14ac:dyDescent="0.2">
      <c r="A1425" t="s">
        <v>336</v>
      </c>
      <c r="B1425" t="s">
        <v>16</v>
      </c>
      <c r="C1425" s="52">
        <v>1.01</v>
      </c>
      <c r="D1425" s="52">
        <v>0.99</v>
      </c>
      <c r="E1425" s="52">
        <v>0.99</v>
      </c>
      <c r="F1425" s="52">
        <v>0.97</v>
      </c>
      <c r="G1425" s="52">
        <v>0.33</v>
      </c>
      <c r="H1425">
        <v>9</v>
      </c>
      <c r="I1425" s="23" t="s">
        <v>337</v>
      </c>
      <c r="J1425" s="22">
        <v>0</v>
      </c>
      <c r="K1425" t="str">
        <f>VLOOKUP(A1425,MasterTutor!A:D,4,FALSE)</f>
        <v>Advanced</v>
      </c>
      <c r="L1425" t="str">
        <f>VLOOKUP(A1425,MasterTutor!A:D,3,FALSE)</f>
        <v>Professional</v>
      </c>
      <c r="M1425" t="str">
        <f>VLOOKUP(A1425,MasterTutor!A:D,2,FALSE)</f>
        <v>Ela Cross</v>
      </c>
    </row>
    <row r="1426" spans="1:13" hidden="1" x14ac:dyDescent="0.2">
      <c r="A1426" t="s">
        <v>336</v>
      </c>
      <c r="B1426" t="s">
        <v>21</v>
      </c>
      <c r="C1426" s="52">
        <v>0.95</v>
      </c>
      <c r="D1426" s="52">
        <v>1.42</v>
      </c>
      <c r="E1426" s="52">
        <v>0.99</v>
      </c>
      <c r="F1426" s="52">
        <v>0.77</v>
      </c>
      <c r="G1426" s="52">
        <v>0.4</v>
      </c>
      <c r="H1426">
        <v>3</v>
      </c>
      <c r="I1426" s="20" t="s">
        <v>167</v>
      </c>
      <c r="J1426" s="22">
        <v>0.2</v>
      </c>
      <c r="K1426" t="str">
        <f>VLOOKUP(A1426,MasterTutor!A:D,4,FALSE)</f>
        <v>Advanced</v>
      </c>
      <c r="L1426" t="str">
        <f>VLOOKUP(A1426,MasterTutor!A:D,3,FALSE)</f>
        <v>Professional</v>
      </c>
      <c r="M1426" t="str">
        <f>VLOOKUP(A1426,MasterTutor!A:D,2,FALSE)</f>
        <v>Ela Cross</v>
      </c>
    </row>
    <row r="1427" spans="1:13" hidden="1" x14ac:dyDescent="0.2">
      <c r="A1427" t="s">
        <v>336</v>
      </c>
      <c r="B1427" t="s">
        <v>22</v>
      </c>
      <c r="C1427" s="52">
        <v>1.1599999999999999</v>
      </c>
      <c r="D1427" s="52">
        <v>1.28</v>
      </c>
      <c r="E1427" s="52">
        <v>1</v>
      </c>
      <c r="F1427" s="52">
        <v>0.97</v>
      </c>
      <c r="G1427" s="52">
        <v>0.56000000000000005</v>
      </c>
      <c r="H1427">
        <v>8</v>
      </c>
      <c r="I1427" s="20" t="s">
        <v>62</v>
      </c>
      <c r="J1427" s="22">
        <v>0.25</v>
      </c>
      <c r="K1427" t="str">
        <f>VLOOKUP(A1427,MasterTutor!A:D,4,FALSE)</f>
        <v>Advanced</v>
      </c>
      <c r="L1427" t="str">
        <f>VLOOKUP(A1427,MasterTutor!A:D,3,FALSE)</f>
        <v>Professional</v>
      </c>
      <c r="M1427" t="str">
        <f>VLOOKUP(A1427,MasterTutor!A:D,2,FALSE)</f>
        <v>Ela Cross</v>
      </c>
    </row>
    <row r="1428" spans="1:13" x14ac:dyDescent="0.2">
      <c r="A1428" t="s">
        <v>338</v>
      </c>
      <c r="B1428" t="s">
        <v>9158</v>
      </c>
      <c r="C1428" s="52">
        <v>0.36</v>
      </c>
      <c r="D1428" s="52">
        <v>1.02</v>
      </c>
      <c r="E1428" s="52">
        <v>0.71</v>
      </c>
      <c r="F1428" s="52">
        <v>1</v>
      </c>
      <c r="G1428" s="52">
        <v>1</v>
      </c>
      <c r="H1428">
        <v>0</v>
      </c>
      <c r="I1428" s="20"/>
      <c r="J1428" s="22"/>
      <c r="K1428" t="str">
        <f>VLOOKUP(A1428,MasterTutor!A:D,4,FALSE)</f>
        <v>Distinguished</v>
      </c>
      <c r="L1428" t="str">
        <f>VLOOKUP(A1428,MasterTutor!A:D,3,FALSE)</f>
        <v>Adjunct</v>
      </c>
      <c r="M1428" t="str">
        <f>VLOOKUP(A1428,MasterTutor!A:D,2,FALSE)</f>
        <v>Annelies de Groot</v>
      </c>
    </row>
    <row r="1429" spans="1:13" hidden="1" x14ac:dyDescent="0.2">
      <c r="A1429" t="s">
        <v>338</v>
      </c>
      <c r="B1429" t="s">
        <v>14</v>
      </c>
      <c r="C1429" s="52">
        <v>0.62149999999999905</v>
      </c>
      <c r="D1429" s="52">
        <v>0.88670000000000004</v>
      </c>
      <c r="E1429" s="52">
        <v>0.8</v>
      </c>
      <c r="F1429" s="52">
        <v>0.45</v>
      </c>
      <c r="G1429" s="52">
        <v>0.5</v>
      </c>
      <c r="H1429">
        <v>1</v>
      </c>
      <c r="I1429" s="20" t="s">
        <v>23</v>
      </c>
      <c r="J1429" s="22">
        <v>1</v>
      </c>
      <c r="K1429" t="str">
        <f>VLOOKUP(A1429,MasterTutor!A:D,4,FALSE)</f>
        <v>Distinguished</v>
      </c>
      <c r="L1429" t="str">
        <f>VLOOKUP(A1429,MasterTutor!A:D,3,FALSE)</f>
        <v>Adjunct</v>
      </c>
      <c r="M1429" t="str">
        <f>VLOOKUP(A1429,MasterTutor!A:D,2,FALSE)</f>
        <v>Annelies de Groot</v>
      </c>
    </row>
    <row r="1430" spans="1:13" hidden="1" x14ac:dyDescent="0.2">
      <c r="A1430" t="s">
        <v>338</v>
      </c>
      <c r="B1430" t="s">
        <v>16</v>
      </c>
      <c r="C1430" s="52">
        <v>0.67</v>
      </c>
      <c r="D1430" s="52">
        <v>1.05</v>
      </c>
      <c r="E1430" s="52">
        <v>0.81</v>
      </c>
      <c r="F1430" s="52">
        <v>0.87</v>
      </c>
      <c r="G1430" s="52">
        <v>0.86</v>
      </c>
      <c r="H1430">
        <v>1</v>
      </c>
      <c r="I1430" s="23"/>
      <c r="J1430" s="19"/>
      <c r="K1430" t="str">
        <f>VLOOKUP(A1430,MasterTutor!A:D,4,FALSE)</f>
        <v>Distinguished</v>
      </c>
      <c r="L1430" t="str">
        <f>VLOOKUP(A1430,MasterTutor!A:D,3,FALSE)</f>
        <v>Adjunct</v>
      </c>
      <c r="M1430" t="str">
        <f>VLOOKUP(A1430,MasterTutor!A:D,2,FALSE)</f>
        <v>Annelies de Groot</v>
      </c>
    </row>
    <row r="1431" spans="1:13" hidden="1" x14ac:dyDescent="0.2">
      <c r="A1431" t="s">
        <v>338</v>
      </c>
      <c r="B1431" t="s">
        <v>17</v>
      </c>
      <c r="C1431" s="52">
        <v>0.72</v>
      </c>
      <c r="D1431" s="52">
        <v>1.1599999999999999</v>
      </c>
      <c r="E1431" s="52">
        <v>0.92</v>
      </c>
      <c r="F1431" s="52">
        <v>0.69</v>
      </c>
      <c r="G1431" s="52">
        <v>0.4</v>
      </c>
      <c r="H1431" t="e">
        <v>#N/A</v>
      </c>
      <c r="I1431" s="20">
        <v>1</v>
      </c>
      <c r="J1431" s="22">
        <f>I1431</f>
        <v>1</v>
      </c>
      <c r="K1431" t="str">
        <f>VLOOKUP(A1431,MasterTutor!A:D,4,FALSE)</f>
        <v>Distinguished</v>
      </c>
      <c r="L1431" t="str">
        <f>VLOOKUP(A1431,MasterTutor!A:D,3,FALSE)</f>
        <v>Adjunct</v>
      </c>
      <c r="M1431" t="str">
        <f>VLOOKUP(A1431,MasterTutor!A:D,2,FALSE)</f>
        <v>Annelies de Groot</v>
      </c>
    </row>
    <row r="1432" spans="1:13" hidden="1" x14ac:dyDescent="0.2">
      <c r="A1432" t="s">
        <v>338</v>
      </c>
      <c r="B1432" t="s">
        <v>18</v>
      </c>
      <c r="C1432" s="52">
        <v>0.44</v>
      </c>
      <c r="D1432" s="52">
        <v>1.07</v>
      </c>
      <c r="E1432" s="52">
        <v>1</v>
      </c>
      <c r="F1432" s="52">
        <v>0.73</v>
      </c>
      <c r="G1432" s="52">
        <v>0.75</v>
      </c>
      <c r="H1432" t="e">
        <v>#N/A</v>
      </c>
      <c r="I1432" s="20" t="s">
        <v>26</v>
      </c>
      <c r="J1432" s="22">
        <v>0.5</v>
      </c>
      <c r="K1432" t="str">
        <f>VLOOKUP(A1432,MasterTutor!A:D,4,FALSE)</f>
        <v>Distinguished</v>
      </c>
      <c r="L1432" t="str">
        <f>VLOOKUP(A1432,MasterTutor!A:D,3,FALSE)</f>
        <v>Adjunct</v>
      </c>
      <c r="M1432" t="str">
        <f>VLOOKUP(A1432,MasterTutor!A:D,2,FALSE)</f>
        <v>Annelies de Groot</v>
      </c>
    </row>
    <row r="1433" spans="1:13" hidden="1" x14ac:dyDescent="0.2">
      <c r="A1433" t="s">
        <v>338</v>
      </c>
      <c r="B1433" t="s">
        <v>20</v>
      </c>
      <c r="C1433" s="52">
        <v>0.73</v>
      </c>
      <c r="D1433" s="52">
        <v>1.1399999999999999</v>
      </c>
      <c r="E1433" s="52">
        <v>0.86</v>
      </c>
      <c r="F1433" s="52">
        <v>0.88</v>
      </c>
      <c r="G1433" s="52">
        <v>0.67</v>
      </c>
      <c r="H1433" t="e">
        <v>#N/A</v>
      </c>
      <c r="I1433" s="20">
        <v>1</v>
      </c>
      <c r="J1433" s="22">
        <f>I1433</f>
        <v>1</v>
      </c>
      <c r="K1433" t="str">
        <f>VLOOKUP(A1433,MasterTutor!A:D,4,FALSE)</f>
        <v>Distinguished</v>
      </c>
      <c r="L1433" t="str">
        <f>VLOOKUP(A1433,MasterTutor!A:D,3,FALSE)</f>
        <v>Adjunct</v>
      </c>
      <c r="M1433" t="str">
        <f>VLOOKUP(A1433,MasterTutor!A:D,2,FALSE)</f>
        <v>Annelies de Groot</v>
      </c>
    </row>
    <row r="1434" spans="1:13" hidden="1" x14ac:dyDescent="0.2">
      <c r="A1434" t="s">
        <v>338</v>
      </c>
      <c r="B1434" t="s">
        <v>21</v>
      </c>
      <c r="C1434" s="52">
        <v>0.49</v>
      </c>
      <c r="D1434" s="52">
        <v>1.02</v>
      </c>
      <c r="E1434" s="52">
        <v>0.83</v>
      </c>
      <c r="F1434" s="52">
        <v>0.91</v>
      </c>
      <c r="G1434" s="52">
        <v>0.88</v>
      </c>
      <c r="H1434">
        <v>0</v>
      </c>
      <c r="I1434" s="20" t="s">
        <v>34</v>
      </c>
      <c r="J1434" s="22">
        <v>0</v>
      </c>
      <c r="K1434" t="str">
        <f>VLOOKUP(A1434,MasterTutor!A:D,4,FALSE)</f>
        <v>Distinguished</v>
      </c>
      <c r="L1434" t="str">
        <f>VLOOKUP(A1434,MasterTutor!A:D,3,FALSE)</f>
        <v>Adjunct</v>
      </c>
      <c r="M1434" t="str">
        <f>VLOOKUP(A1434,MasterTutor!A:D,2,FALSE)</f>
        <v>Annelies de Groot</v>
      </c>
    </row>
    <row r="1435" spans="1:13" hidden="1" x14ac:dyDescent="0.2">
      <c r="A1435" t="s">
        <v>338</v>
      </c>
      <c r="B1435" t="s">
        <v>22</v>
      </c>
      <c r="C1435" s="52">
        <v>0.33</v>
      </c>
      <c r="D1435" s="52">
        <v>0.73</v>
      </c>
      <c r="E1435" s="52">
        <v>0.75</v>
      </c>
      <c r="F1435" s="52">
        <v>0.54</v>
      </c>
      <c r="G1435" s="52">
        <v>0.5</v>
      </c>
      <c r="H1435">
        <v>2</v>
      </c>
      <c r="I1435" s="20" t="s">
        <v>51</v>
      </c>
      <c r="J1435" s="22">
        <v>0</v>
      </c>
      <c r="K1435" t="str">
        <f>VLOOKUP(A1435,MasterTutor!A:D,4,FALSE)</f>
        <v>Distinguished</v>
      </c>
      <c r="L1435" t="str">
        <f>VLOOKUP(A1435,MasterTutor!A:D,3,FALSE)</f>
        <v>Adjunct</v>
      </c>
      <c r="M1435" t="str">
        <f>VLOOKUP(A1435,MasterTutor!A:D,2,FALSE)</f>
        <v>Annelies de Groot</v>
      </c>
    </row>
    <row r="1436" spans="1:13" x14ac:dyDescent="0.2">
      <c r="A1436" t="s">
        <v>339</v>
      </c>
      <c r="B1436" t="s">
        <v>9158</v>
      </c>
      <c r="C1436" s="52">
        <v>0.76</v>
      </c>
      <c r="D1436" s="52">
        <v>1.34</v>
      </c>
      <c r="E1436" s="52">
        <v>1</v>
      </c>
      <c r="F1436" s="52">
        <v>0.98</v>
      </c>
      <c r="G1436" s="52">
        <v>0.96</v>
      </c>
      <c r="H1436">
        <v>2</v>
      </c>
      <c r="I1436" s="20"/>
      <c r="J1436" s="22"/>
      <c r="K1436" t="str">
        <f>VLOOKUP(A1436,MasterTutor!A:D,4,FALSE)</f>
        <v>Premium</v>
      </c>
      <c r="L1436" t="str">
        <f>VLOOKUP(A1436,MasterTutor!A:D,3,FALSE)</f>
        <v>Professional</v>
      </c>
      <c r="M1436" t="str">
        <f>VLOOKUP(A1436,MasterTutor!A:D,2,FALSE)</f>
        <v>Ian Plamondon</v>
      </c>
    </row>
    <row r="1437" spans="1:13" hidden="1" x14ac:dyDescent="0.2">
      <c r="A1437" t="s">
        <v>339</v>
      </c>
      <c r="B1437" t="s">
        <v>14</v>
      </c>
      <c r="C1437" s="52">
        <v>1.1025</v>
      </c>
      <c r="D1437" s="52">
        <v>1.4522999999999999</v>
      </c>
      <c r="E1437" s="52">
        <v>0.99224806201550297</v>
      </c>
      <c r="F1437" s="52">
        <v>0.98837209302325502</v>
      </c>
      <c r="G1437" s="52">
        <v>0.96875</v>
      </c>
      <c r="H1437">
        <v>4</v>
      </c>
      <c r="I1437" s="20" t="s">
        <v>64</v>
      </c>
      <c r="J1437" s="22">
        <v>0.5</v>
      </c>
      <c r="K1437" t="str">
        <f>VLOOKUP(A1437,MasterTutor!A:D,4,FALSE)</f>
        <v>Premium</v>
      </c>
      <c r="L1437" t="str">
        <f>VLOOKUP(A1437,MasterTutor!A:D,3,FALSE)</f>
        <v>Professional</v>
      </c>
      <c r="M1437" t="str">
        <f>VLOOKUP(A1437,MasterTutor!A:D,2,FALSE)</f>
        <v>Ian Plamondon</v>
      </c>
    </row>
    <row r="1438" spans="1:13" hidden="1" x14ac:dyDescent="0.2">
      <c r="A1438" t="s">
        <v>339</v>
      </c>
      <c r="B1438" t="s">
        <v>16</v>
      </c>
      <c r="C1438" s="52">
        <v>0.81</v>
      </c>
      <c r="D1438" s="52">
        <v>1.21</v>
      </c>
      <c r="E1438" s="52">
        <v>1</v>
      </c>
      <c r="F1438" s="52">
        <v>1</v>
      </c>
      <c r="G1438" s="52">
        <v>0.91</v>
      </c>
      <c r="H1438">
        <v>1</v>
      </c>
      <c r="I1438" s="23">
        <v>45690</v>
      </c>
      <c r="J1438" s="22">
        <v>1</v>
      </c>
      <c r="K1438" t="str">
        <f>VLOOKUP(A1438,MasterTutor!A:D,4,FALSE)</f>
        <v>Premium</v>
      </c>
      <c r="L1438" t="str">
        <f>VLOOKUP(A1438,MasterTutor!A:D,3,FALSE)</f>
        <v>Professional</v>
      </c>
      <c r="M1438" t="str">
        <f>VLOOKUP(A1438,MasterTutor!A:D,2,FALSE)</f>
        <v>Ian Plamondon</v>
      </c>
    </row>
    <row r="1439" spans="1:13" hidden="1" x14ac:dyDescent="0.2">
      <c r="A1439" t="s">
        <v>339</v>
      </c>
      <c r="B1439" t="s">
        <v>17</v>
      </c>
      <c r="C1439" s="52">
        <v>0.91</v>
      </c>
      <c r="D1439" s="52">
        <v>1.43</v>
      </c>
      <c r="E1439" s="52">
        <v>1</v>
      </c>
      <c r="F1439" s="52">
        <v>0.98</v>
      </c>
      <c r="G1439" s="52">
        <v>0.91</v>
      </c>
      <c r="H1439">
        <v>2</v>
      </c>
      <c r="I1439" s="20" t="s">
        <v>26</v>
      </c>
      <c r="J1439" s="22">
        <v>0.5</v>
      </c>
      <c r="K1439" t="str">
        <f>VLOOKUP(A1439,MasterTutor!A:D,4,FALSE)</f>
        <v>Premium</v>
      </c>
      <c r="L1439" t="str">
        <f>VLOOKUP(A1439,MasterTutor!A:D,3,FALSE)</f>
        <v>Professional</v>
      </c>
      <c r="M1439" t="str">
        <f>VLOOKUP(A1439,MasterTutor!A:D,2,FALSE)</f>
        <v>Ian Plamondon</v>
      </c>
    </row>
    <row r="1440" spans="1:13" hidden="1" x14ac:dyDescent="0.2">
      <c r="A1440" t="s">
        <v>339</v>
      </c>
      <c r="B1440" t="s">
        <v>18</v>
      </c>
      <c r="C1440" s="52">
        <v>0.69</v>
      </c>
      <c r="D1440" s="52">
        <v>1.19</v>
      </c>
      <c r="E1440" s="52">
        <v>0.99</v>
      </c>
      <c r="F1440" s="52">
        <v>0.75</v>
      </c>
      <c r="G1440" s="52">
        <v>0.59</v>
      </c>
      <c r="H1440">
        <v>1</v>
      </c>
      <c r="I1440" s="20">
        <v>1</v>
      </c>
      <c r="J1440" s="22">
        <f>I1440</f>
        <v>1</v>
      </c>
      <c r="K1440" t="str">
        <f>VLOOKUP(A1440,MasterTutor!A:D,4,FALSE)</f>
        <v>Premium</v>
      </c>
      <c r="L1440" t="str">
        <f>VLOOKUP(A1440,MasterTutor!A:D,3,FALSE)</f>
        <v>Professional</v>
      </c>
      <c r="M1440" t="str">
        <f>VLOOKUP(A1440,MasterTutor!A:D,2,FALSE)</f>
        <v>Ian Plamondon</v>
      </c>
    </row>
    <row r="1441" spans="1:13" hidden="1" x14ac:dyDescent="0.2">
      <c r="A1441" t="s">
        <v>339</v>
      </c>
      <c r="B1441" t="s">
        <v>20</v>
      </c>
      <c r="C1441" s="52">
        <v>1.02</v>
      </c>
      <c r="D1441" s="52">
        <v>1.1100000000000001</v>
      </c>
      <c r="E1441" s="52">
        <v>1</v>
      </c>
      <c r="F1441" s="52">
        <v>0.99</v>
      </c>
      <c r="G1441" s="52">
        <v>0.65</v>
      </c>
      <c r="H1441">
        <v>5</v>
      </c>
      <c r="I1441" s="20">
        <v>1</v>
      </c>
      <c r="J1441" s="22">
        <f>I1441</f>
        <v>1</v>
      </c>
      <c r="K1441" t="str">
        <f>VLOOKUP(A1441,MasterTutor!A:D,4,FALSE)</f>
        <v>Premium</v>
      </c>
      <c r="L1441" t="str">
        <f>VLOOKUP(A1441,MasterTutor!A:D,3,FALSE)</f>
        <v>Professional</v>
      </c>
      <c r="M1441" t="str">
        <f>VLOOKUP(A1441,MasterTutor!A:D,2,FALSE)</f>
        <v>Ian Plamondon</v>
      </c>
    </row>
    <row r="1442" spans="1:13" hidden="1" x14ac:dyDescent="0.2">
      <c r="A1442" t="s">
        <v>339</v>
      </c>
      <c r="B1442" t="s">
        <v>21</v>
      </c>
      <c r="C1442" s="52">
        <v>1</v>
      </c>
      <c r="D1442" s="52">
        <v>1.25</v>
      </c>
      <c r="E1442" s="52">
        <v>1</v>
      </c>
      <c r="F1442" s="52">
        <v>1</v>
      </c>
      <c r="G1442" s="52">
        <v>0.81</v>
      </c>
      <c r="H1442">
        <v>0</v>
      </c>
      <c r="I1442" s="21"/>
      <c r="J1442" s="19"/>
      <c r="K1442" t="str">
        <f>VLOOKUP(A1442,MasterTutor!A:D,4,FALSE)</f>
        <v>Premium</v>
      </c>
      <c r="L1442" t="str">
        <f>VLOOKUP(A1442,MasterTutor!A:D,3,FALSE)</f>
        <v>Professional</v>
      </c>
      <c r="M1442" t="str">
        <f>VLOOKUP(A1442,MasterTutor!A:D,2,FALSE)</f>
        <v>Ian Plamondon</v>
      </c>
    </row>
    <row r="1443" spans="1:13" hidden="1" x14ac:dyDescent="0.2">
      <c r="A1443" t="s">
        <v>339</v>
      </c>
      <c r="B1443" t="s">
        <v>22</v>
      </c>
      <c r="C1443" s="52">
        <v>1.08</v>
      </c>
      <c r="D1443" s="52">
        <v>1.5</v>
      </c>
      <c r="E1443" s="52">
        <v>1</v>
      </c>
      <c r="F1443" s="52">
        <v>0.99</v>
      </c>
      <c r="G1443" s="52">
        <v>1</v>
      </c>
      <c r="H1443">
        <v>4</v>
      </c>
      <c r="I1443" s="20" t="s">
        <v>64</v>
      </c>
      <c r="J1443" s="22">
        <v>0.5</v>
      </c>
      <c r="K1443" t="str">
        <f>VLOOKUP(A1443,MasterTutor!A:D,4,FALSE)</f>
        <v>Premium</v>
      </c>
      <c r="L1443" t="str">
        <f>VLOOKUP(A1443,MasterTutor!A:D,3,FALSE)</f>
        <v>Professional</v>
      </c>
      <c r="M1443" t="str">
        <f>VLOOKUP(A1443,MasterTutor!A:D,2,FALSE)</f>
        <v>Ian Plamondon</v>
      </c>
    </row>
    <row r="1444" spans="1:13" hidden="1" x14ac:dyDescent="0.2">
      <c r="A1444" t="s">
        <v>340</v>
      </c>
      <c r="B1444" t="s">
        <v>17</v>
      </c>
      <c r="C1444" s="52">
        <v>0.75</v>
      </c>
      <c r="D1444" s="52">
        <v>1.02</v>
      </c>
      <c r="E1444" s="52">
        <v>0.98</v>
      </c>
      <c r="F1444" s="52">
        <v>0.86</v>
      </c>
      <c r="G1444" s="52">
        <v>0.83</v>
      </c>
      <c r="H1444">
        <v>3</v>
      </c>
      <c r="I1444" s="20">
        <v>0</v>
      </c>
      <c r="J1444" s="22">
        <f>I1444</f>
        <v>0</v>
      </c>
      <c r="K1444" t="e">
        <f>VLOOKUP(A1444,MasterTutor!A:D,4,FALSE)</f>
        <v>#N/A</v>
      </c>
      <c r="L1444" t="e">
        <f>VLOOKUP(A1444,MasterTutor!A:D,3,FALSE)</f>
        <v>#N/A</v>
      </c>
      <c r="M1444" t="e">
        <f>VLOOKUP(A1444,MasterTutor!A:D,2,FALSE)</f>
        <v>#N/A</v>
      </c>
    </row>
    <row r="1445" spans="1:13" hidden="1" x14ac:dyDescent="0.2">
      <c r="A1445" t="s">
        <v>340</v>
      </c>
      <c r="B1445" t="s">
        <v>18</v>
      </c>
      <c r="C1445" s="52">
        <v>0.69</v>
      </c>
      <c r="D1445" s="52">
        <v>1.05</v>
      </c>
      <c r="E1445" s="52">
        <v>1</v>
      </c>
      <c r="F1445" s="52">
        <v>0.91</v>
      </c>
      <c r="G1445" s="52">
        <v>0.56000000000000005</v>
      </c>
      <c r="H1445">
        <v>4</v>
      </c>
      <c r="I1445" s="20">
        <v>0</v>
      </c>
      <c r="J1445" s="22">
        <f>I1445</f>
        <v>0</v>
      </c>
      <c r="K1445" t="e">
        <f>VLOOKUP(A1445,MasterTutor!A:D,4,FALSE)</f>
        <v>#N/A</v>
      </c>
      <c r="L1445" t="e">
        <f>VLOOKUP(A1445,MasterTutor!A:D,3,FALSE)</f>
        <v>#N/A</v>
      </c>
      <c r="M1445" t="e">
        <f>VLOOKUP(A1445,MasterTutor!A:D,2,FALSE)</f>
        <v>#N/A</v>
      </c>
    </row>
    <row r="1446" spans="1:13" hidden="1" x14ac:dyDescent="0.2">
      <c r="A1446" t="s">
        <v>340</v>
      </c>
      <c r="B1446" t="s">
        <v>20</v>
      </c>
      <c r="C1446" s="52">
        <v>0.82</v>
      </c>
      <c r="D1446" s="52">
        <v>1.01</v>
      </c>
      <c r="E1446" s="52">
        <v>1</v>
      </c>
      <c r="F1446" s="52">
        <v>0.93</v>
      </c>
      <c r="G1446" s="52">
        <v>0.36</v>
      </c>
      <c r="H1446">
        <v>3</v>
      </c>
      <c r="I1446" s="20">
        <v>0</v>
      </c>
      <c r="J1446" s="22">
        <f>I1446</f>
        <v>0</v>
      </c>
      <c r="K1446" t="e">
        <f>VLOOKUP(A1446,MasterTutor!A:D,4,FALSE)</f>
        <v>#N/A</v>
      </c>
      <c r="L1446" t="e">
        <f>VLOOKUP(A1446,MasterTutor!A:D,3,FALSE)</f>
        <v>#N/A</v>
      </c>
      <c r="M1446" t="e">
        <f>VLOOKUP(A1446,MasterTutor!A:D,2,FALSE)</f>
        <v>#N/A</v>
      </c>
    </row>
    <row r="1447" spans="1:13" hidden="1" x14ac:dyDescent="0.2">
      <c r="A1447" t="s">
        <v>340</v>
      </c>
      <c r="B1447" t="s">
        <v>21</v>
      </c>
      <c r="C1447" s="52">
        <v>0.73</v>
      </c>
      <c r="D1447" s="52">
        <v>1</v>
      </c>
      <c r="E1447" s="52">
        <v>1</v>
      </c>
      <c r="F1447" s="52">
        <v>0.88</v>
      </c>
      <c r="G1447" s="52">
        <v>0.17</v>
      </c>
      <c r="H1447">
        <v>7</v>
      </c>
      <c r="I1447" s="20" t="s">
        <v>34</v>
      </c>
      <c r="J1447" s="22">
        <v>0</v>
      </c>
      <c r="K1447" t="e">
        <f>VLOOKUP(A1447,MasterTutor!A:D,4,FALSE)</f>
        <v>#N/A</v>
      </c>
      <c r="L1447" t="e">
        <f>VLOOKUP(A1447,MasterTutor!A:D,3,FALSE)</f>
        <v>#N/A</v>
      </c>
      <c r="M1447" t="e">
        <f>VLOOKUP(A1447,MasterTutor!A:D,2,FALSE)</f>
        <v>#N/A</v>
      </c>
    </row>
    <row r="1448" spans="1:13" hidden="1" x14ac:dyDescent="0.2">
      <c r="A1448" t="s">
        <v>340</v>
      </c>
      <c r="B1448" t="s">
        <v>22</v>
      </c>
      <c r="C1448" s="52">
        <v>0.44</v>
      </c>
      <c r="D1448" s="52">
        <v>0.98</v>
      </c>
      <c r="E1448" s="52">
        <v>1</v>
      </c>
      <c r="F1448" s="52">
        <v>0.66</v>
      </c>
      <c r="G1448" s="52">
        <v>0.7</v>
      </c>
      <c r="H1448">
        <v>3</v>
      </c>
      <c r="I1448" s="20" t="s">
        <v>34</v>
      </c>
      <c r="J1448" s="22">
        <v>0</v>
      </c>
      <c r="K1448" t="e">
        <f>VLOOKUP(A1448,MasterTutor!A:D,4,FALSE)</f>
        <v>#N/A</v>
      </c>
      <c r="L1448" t="e">
        <f>VLOOKUP(A1448,MasterTutor!A:D,3,FALSE)</f>
        <v>#N/A</v>
      </c>
      <c r="M1448" t="e">
        <f>VLOOKUP(A1448,MasterTutor!A:D,2,FALSE)</f>
        <v>#N/A</v>
      </c>
    </row>
    <row r="1449" spans="1:13" hidden="1" x14ac:dyDescent="0.2">
      <c r="A1449" t="s">
        <v>341</v>
      </c>
      <c r="B1449" t="s">
        <v>17</v>
      </c>
      <c r="C1449" s="52">
        <v>0.73</v>
      </c>
      <c r="D1449" s="52">
        <v>1.1200000000000001</v>
      </c>
      <c r="E1449" s="52">
        <v>0.91</v>
      </c>
      <c r="F1449" s="52">
        <v>0.98</v>
      </c>
      <c r="G1449" s="52">
        <v>0.64</v>
      </c>
      <c r="H1449">
        <v>3</v>
      </c>
      <c r="J1449" s="19"/>
      <c r="K1449" t="e">
        <f>VLOOKUP(A1449,MasterTutor!A:D,4,FALSE)</f>
        <v>#N/A</v>
      </c>
      <c r="L1449" t="e">
        <f>VLOOKUP(A1449,MasterTutor!A:D,3,FALSE)</f>
        <v>#N/A</v>
      </c>
      <c r="M1449" t="e">
        <f>VLOOKUP(A1449,MasterTutor!A:D,2,FALSE)</f>
        <v>#N/A</v>
      </c>
    </row>
    <row r="1450" spans="1:13" hidden="1" x14ac:dyDescent="0.2">
      <c r="A1450" t="s">
        <v>341</v>
      </c>
      <c r="B1450" t="s">
        <v>18</v>
      </c>
      <c r="C1450" s="52">
        <v>0.49</v>
      </c>
      <c r="D1450" s="52">
        <v>0.99</v>
      </c>
      <c r="E1450" s="52">
        <v>1</v>
      </c>
      <c r="F1450" s="52">
        <v>0.88</v>
      </c>
      <c r="G1450" s="52">
        <v>0.4</v>
      </c>
      <c r="H1450">
        <v>6</v>
      </c>
      <c r="I1450" s="20">
        <v>1</v>
      </c>
      <c r="J1450" s="22">
        <f>I1450</f>
        <v>1</v>
      </c>
      <c r="K1450" t="e">
        <f>VLOOKUP(A1450,MasterTutor!A:D,4,FALSE)</f>
        <v>#N/A</v>
      </c>
      <c r="L1450" t="e">
        <f>VLOOKUP(A1450,MasterTutor!A:D,3,FALSE)</f>
        <v>#N/A</v>
      </c>
      <c r="M1450" t="e">
        <f>VLOOKUP(A1450,MasterTutor!A:D,2,FALSE)</f>
        <v>#N/A</v>
      </c>
    </row>
    <row r="1451" spans="1:13" hidden="1" x14ac:dyDescent="0.2">
      <c r="A1451" t="s">
        <v>341</v>
      </c>
      <c r="B1451" t="s">
        <v>20</v>
      </c>
      <c r="C1451" s="52">
        <v>0.49</v>
      </c>
      <c r="D1451" s="52">
        <v>0.69</v>
      </c>
      <c r="E1451" s="52">
        <v>1</v>
      </c>
      <c r="F1451" s="52">
        <v>0.94</v>
      </c>
      <c r="G1451" s="52">
        <v>0.5</v>
      </c>
      <c r="H1451">
        <v>2</v>
      </c>
      <c r="J1451" s="19"/>
      <c r="K1451" t="e">
        <f>VLOOKUP(A1451,MasterTutor!A:D,4,FALSE)</f>
        <v>#N/A</v>
      </c>
      <c r="L1451" t="e">
        <f>VLOOKUP(A1451,MasterTutor!A:D,3,FALSE)</f>
        <v>#N/A</v>
      </c>
      <c r="M1451" t="e">
        <f>VLOOKUP(A1451,MasterTutor!A:D,2,FALSE)</f>
        <v>#N/A</v>
      </c>
    </row>
    <row r="1452" spans="1:13" x14ac:dyDescent="0.2">
      <c r="A1452" t="s">
        <v>342</v>
      </c>
      <c r="B1452" t="s">
        <v>9158</v>
      </c>
      <c r="C1452" s="52">
        <v>0.93</v>
      </c>
      <c r="D1452" s="52">
        <v>0.87</v>
      </c>
      <c r="E1452" s="52">
        <v>0.95</v>
      </c>
      <c r="F1452" s="52">
        <v>0.91</v>
      </c>
      <c r="G1452" s="52">
        <v>0.84</v>
      </c>
      <c r="H1452">
        <v>20</v>
      </c>
      <c r="I1452" s="20">
        <v>1</v>
      </c>
      <c r="J1452" s="22">
        <v>1</v>
      </c>
      <c r="K1452" t="str">
        <f>VLOOKUP(A1452,MasterTutor!A:D,4,FALSE)</f>
        <v>Advanced</v>
      </c>
      <c r="L1452" t="str">
        <f>VLOOKUP(A1452,MasterTutor!A:D,3,FALSE)</f>
        <v>Professional</v>
      </c>
      <c r="M1452" t="str">
        <f>VLOOKUP(A1452,MasterTutor!A:D,2,FALSE)</f>
        <v>Kristin Haase-Alvey</v>
      </c>
    </row>
    <row r="1453" spans="1:13" hidden="1" x14ac:dyDescent="0.2">
      <c r="A1453" t="s">
        <v>342</v>
      </c>
      <c r="B1453" t="s">
        <v>14</v>
      </c>
      <c r="C1453" s="52">
        <v>1.0036</v>
      </c>
      <c r="D1453" s="52">
        <v>0.95779999999999998</v>
      </c>
      <c r="E1453" s="52">
        <v>0.97986577181208001</v>
      </c>
      <c r="F1453" s="52">
        <v>0.97142857142857097</v>
      </c>
      <c r="G1453" s="52">
        <v>0.8125</v>
      </c>
      <c r="H1453">
        <v>20</v>
      </c>
      <c r="I1453" s="20" t="s">
        <v>79</v>
      </c>
      <c r="J1453" s="22">
        <v>0.71</v>
      </c>
      <c r="K1453" t="str">
        <f>VLOOKUP(A1453,MasterTutor!A:D,4,FALSE)</f>
        <v>Advanced</v>
      </c>
      <c r="L1453" t="str">
        <f>VLOOKUP(A1453,MasterTutor!A:D,3,FALSE)</f>
        <v>Professional</v>
      </c>
      <c r="M1453" t="str">
        <f>VLOOKUP(A1453,MasterTutor!A:D,2,FALSE)</f>
        <v>Kristin Haase-Alvey</v>
      </c>
    </row>
    <row r="1454" spans="1:13" hidden="1" x14ac:dyDescent="0.2">
      <c r="A1454" t="s">
        <v>342</v>
      </c>
      <c r="B1454" t="s">
        <v>14</v>
      </c>
      <c r="C1454" s="52">
        <v>1.0036</v>
      </c>
      <c r="D1454" s="52">
        <v>0.95779999999999998</v>
      </c>
      <c r="E1454" s="52">
        <v>0.97986577181208001</v>
      </c>
      <c r="F1454" s="52">
        <v>0.97142857142857097</v>
      </c>
      <c r="G1454" s="52">
        <v>0.8125</v>
      </c>
      <c r="H1454">
        <v>20</v>
      </c>
      <c r="I1454" s="20" t="s">
        <v>79</v>
      </c>
      <c r="J1454" s="22">
        <f>_xlfn.TEXTBEFORE(I1454, "/")/_xlfn.TEXTAFTER(I1454,"/")</f>
        <v>0.7142857142857143</v>
      </c>
      <c r="K1454" t="str">
        <f>VLOOKUP(A1454,MasterTutor!A:D,4,FALSE)</f>
        <v>Advanced</v>
      </c>
      <c r="L1454" t="str">
        <f>VLOOKUP(A1454,MasterTutor!A:D,3,FALSE)</f>
        <v>Professional</v>
      </c>
      <c r="M1454" t="str">
        <f>VLOOKUP(A1454,MasterTutor!A:D,2,FALSE)</f>
        <v>Kristin Haase-Alvey</v>
      </c>
    </row>
    <row r="1455" spans="1:13" hidden="1" x14ac:dyDescent="0.2">
      <c r="A1455" t="s">
        <v>342</v>
      </c>
      <c r="B1455" t="s">
        <v>16</v>
      </c>
      <c r="C1455" s="52">
        <v>0.93</v>
      </c>
      <c r="D1455" s="52">
        <v>0.87</v>
      </c>
      <c r="E1455" s="52">
        <v>0.96</v>
      </c>
      <c r="F1455" s="52">
        <v>0.97</v>
      </c>
      <c r="G1455" s="52">
        <v>0.83</v>
      </c>
      <c r="H1455">
        <v>11</v>
      </c>
      <c r="I1455" s="23">
        <v>45659</v>
      </c>
      <c r="J1455" s="22">
        <v>0.5</v>
      </c>
      <c r="K1455" t="str">
        <f>VLOOKUP(A1455,MasterTutor!A:D,4,FALSE)</f>
        <v>Advanced</v>
      </c>
      <c r="L1455" t="str">
        <f>VLOOKUP(A1455,MasterTutor!A:D,3,FALSE)</f>
        <v>Professional</v>
      </c>
      <c r="M1455" t="str">
        <f>VLOOKUP(A1455,MasterTutor!A:D,2,FALSE)</f>
        <v>Kristin Haase-Alvey</v>
      </c>
    </row>
    <row r="1456" spans="1:13" hidden="1" x14ac:dyDescent="0.2">
      <c r="A1456" t="s">
        <v>342</v>
      </c>
      <c r="B1456" t="s">
        <v>22</v>
      </c>
      <c r="C1456" s="52">
        <v>0.84</v>
      </c>
      <c r="D1456" s="52">
        <v>0.98</v>
      </c>
      <c r="E1456" s="52">
        <v>0.98</v>
      </c>
      <c r="F1456" s="52">
        <v>1</v>
      </c>
      <c r="G1456" s="52">
        <v>0.86</v>
      </c>
      <c r="H1456">
        <v>10</v>
      </c>
      <c r="I1456" s="20" t="s">
        <v>175</v>
      </c>
      <c r="J1456" s="22">
        <v>0.42</v>
      </c>
      <c r="K1456" t="str">
        <f>VLOOKUP(A1456,MasterTutor!A:D,4,FALSE)</f>
        <v>Advanced</v>
      </c>
      <c r="L1456" t="str">
        <f>VLOOKUP(A1456,MasterTutor!A:D,3,FALSE)</f>
        <v>Professional</v>
      </c>
      <c r="M1456" t="str">
        <f>VLOOKUP(A1456,MasterTutor!A:D,2,FALSE)</f>
        <v>Kristin Haase-Alvey</v>
      </c>
    </row>
    <row r="1457" spans="1:13" hidden="1" x14ac:dyDescent="0.2">
      <c r="A1457" t="s">
        <v>343</v>
      </c>
      <c r="B1457" t="s">
        <v>17</v>
      </c>
      <c r="C1457" s="52">
        <v>0.44</v>
      </c>
      <c r="D1457" s="52">
        <v>0.8</v>
      </c>
      <c r="E1457" s="52">
        <v>1</v>
      </c>
      <c r="F1457" s="52">
        <v>0.87</v>
      </c>
      <c r="G1457" s="52">
        <v>1</v>
      </c>
      <c r="H1457">
        <v>1</v>
      </c>
      <c r="I1457" s="20">
        <v>0</v>
      </c>
      <c r="J1457" s="22">
        <f>I1457</f>
        <v>0</v>
      </c>
      <c r="K1457" t="e">
        <f>VLOOKUP(A1457,MasterTutor!A:D,4,FALSE)</f>
        <v>#N/A</v>
      </c>
      <c r="L1457" t="e">
        <f>VLOOKUP(A1457,MasterTutor!A:D,3,FALSE)</f>
        <v>#N/A</v>
      </c>
      <c r="M1457" t="e">
        <f>VLOOKUP(A1457,MasterTutor!A:D,2,FALSE)</f>
        <v>#N/A</v>
      </c>
    </row>
    <row r="1458" spans="1:13" hidden="1" x14ac:dyDescent="0.2">
      <c r="A1458" t="s">
        <v>343</v>
      </c>
      <c r="B1458" t="s">
        <v>18</v>
      </c>
      <c r="C1458" s="52">
        <v>0.27</v>
      </c>
      <c r="D1458" s="52">
        <v>0.82</v>
      </c>
      <c r="E1458" s="52">
        <v>1</v>
      </c>
      <c r="F1458" s="52">
        <v>0.25</v>
      </c>
      <c r="G1458" s="52">
        <v>1</v>
      </c>
      <c r="H1458" t="e">
        <v>#N/A</v>
      </c>
      <c r="J1458" s="19"/>
      <c r="K1458" t="e">
        <f>VLOOKUP(A1458,MasterTutor!A:D,4,FALSE)</f>
        <v>#N/A</v>
      </c>
      <c r="L1458" t="e">
        <f>VLOOKUP(A1458,MasterTutor!A:D,3,FALSE)</f>
        <v>#N/A</v>
      </c>
      <c r="M1458" t="e">
        <f>VLOOKUP(A1458,MasterTutor!A:D,2,FALSE)</f>
        <v>#N/A</v>
      </c>
    </row>
    <row r="1459" spans="1:13" x14ac:dyDescent="0.2">
      <c r="A1459" t="s">
        <v>344</v>
      </c>
      <c r="B1459" t="s">
        <v>9158</v>
      </c>
      <c r="C1459" s="52">
        <v>0.59</v>
      </c>
      <c r="D1459" s="52">
        <v>0.86</v>
      </c>
      <c r="E1459" s="52">
        <v>0.97</v>
      </c>
      <c r="F1459" s="52">
        <v>1</v>
      </c>
      <c r="G1459" s="52">
        <v>0.65</v>
      </c>
      <c r="H1459">
        <v>11</v>
      </c>
      <c r="I1459" s="20"/>
      <c r="J1459" s="22"/>
      <c r="K1459" t="str">
        <f>VLOOKUP(A1459,MasterTutor!A:D,4,FALSE)</f>
        <v>Advanced</v>
      </c>
      <c r="L1459" t="str">
        <f>VLOOKUP(A1459,MasterTutor!A:D,3,FALSE)</f>
        <v>Professional</v>
      </c>
      <c r="M1459" t="str">
        <f>VLOOKUP(A1459,MasterTutor!A:D,2,FALSE)</f>
        <v>Ian Plamondon</v>
      </c>
    </row>
    <row r="1460" spans="1:13" hidden="1" x14ac:dyDescent="0.2">
      <c r="A1460" t="s">
        <v>344</v>
      </c>
      <c r="B1460" t="s">
        <v>14</v>
      </c>
      <c r="C1460" s="52">
        <v>0.83960000000000001</v>
      </c>
      <c r="D1460" s="52">
        <v>0.90949999999999998</v>
      </c>
      <c r="E1460" s="52">
        <v>1</v>
      </c>
      <c r="F1460" s="52">
        <v>1</v>
      </c>
      <c r="G1460" s="52">
        <v>0.66666666666666596</v>
      </c>
      <c r="H1460">
        <v>4</v>
      </c>
      <c r="I1460" s="20" t="s">
        <v>39</v>
      </c>
      <c r="J1460" s="22">
        <v>0.83</v>
      </c>
      <c r="K1460" t="str">
        <f>VLOOKUP(A1460,MasterTutor!A:D,4,FALSE)</f>
        <v>Advanced</v>
      </c>
      <c r="L1460" t="str">
        <f>VLOOKUP(A1460,MasterTutor!A:D,3,FALSE)</f>
        <v>Professional</v>
      </c>
      <c r="M1460" t="str">
        <f>VLOOKUP(A1460,MasterTutor!A:D,2,FALSE)</f>
        <v>Ian Plamondon</v>
      </c>
    </row>
    <row r="1461" spans="1:13" hidden="1" x14ac:dyDescent="0.2">
      <c r="A1461" t="s">
        <v>344</v>
      </c>
      <c r="B1461" t="s">
        <v>14</v>
      </c>
      <c r="C1461" s="52">
        <v>0.83960000000000001</v>
      </c>
      <c r="D1461" s="52">
        <v>0.90949999999999998</v>
      </c>
      <c r="E1461" s="52">
        <v>1</v>
      </c>
      <c r="F1461" s="52">
        <v>1</v>
      </c>
      <c r="G1461" s="52">
        <v>0.66666666666666596</v>
      </c>
      <c r="H1461">
        <v>4</v>
      </c>
      <c r="I1461" s="20" t="s">
        <v>39</v>
      </c>
      <c r="J1461" s="22">
        <f>_xlfn.TEXTBEFORE(I1461, "/")/_xlfn.TEXTAFTER(I1461,"/")</f>
        <v>0.83333333333333337</v>
      </c>
      <c r="K1461" t="str">
        <f>VLOOKUP(A1461,MasterTutor!A:D,4,FALSE)</f>
        <v>Advanced</v>
      </c>
      <c r="L1461" t="str">
        <f>VLOOKUP(A1461,MasterTutor!A:D,3,FALSE)</f>
        <v>Professional</v>
      </c>
      <c r="M1461" t="str">
        <f>VLOOKUP(A1461,MasterTutor!A:D,2,FALSE)</f>
        <v>Ian Plamondon</v>
      </c>
    </row>
    <row r="1462" spans="1:13" hidden="1" x14ac:dyDescent="0.2">
      <c r="A1462" t="s">
        <v>344</v>
      </c>
      <c r="B1462" t="s">
        <v>16</v>
      </c>
      <c r="C1462" s="52">
        <v>0.68</v>
      </c>
      <c r="D1462" s="52">
        <v>0.78</v>
      </c>
      <c r="E1462" s="52">
        <v>0.99</v>
      </c>
      <c r="F1462" s="52">
        <v>1</v>
      </c>
      <c r="G1462" s="52">
        <v>0.65</v>
      </c>
      <c r="H1462">
        <v>5</v>
      </c>
      <c r="I1462" s="23">
        <v>45719</v>
      </c>
      <c r="J1462" s="22">
        <v>1</v>
      </c>
      <c r="K1462" t="str">
        <f>VLOOKUP(A1462,MasterTutor!A:D,4,FALSE)</f>
        <v>Advanced</v>
      </c>
      <c r="L1462" t="str">
        <f>VLOOKUP(A1462,MasterTutor!A:D,3,FALSE)</f>
        <v>Professional</v>
      </c>
      <c r="M1462" t="str">
        <f>VLOOKUP(A1462,MasterTutor!A:D,2,FALSE)</f>
        <v>Ian Plamondon</v>
      </c>
    </row>
    <row r="1463" spans="1:13" hidden="1" x14ac:dyDescent="0.2">
      <c r="A1463" t="s">
        <v>344</v>
      </c>
      <c r="B1463" t="s">
        <v>17</v>
      </c>
      <c r="C1463" s="52">
        <v>0.73</v>
      </c>
      <c r="D1463" s="52">
        <v>0.93</v>
      </c>
      <c r="E1463" s="52">
        <v>1</v>
      </c>
      <c r="F1463" s="52">
        <v>1</v>
      </c>
      <c r="G1463" s="52">
        <v>0.55000000000000004</v>
      </c>
      <c r="H1463">
        <v>2</v>
      </c>
      <c r="I1463" s="20" t="s">
        <v>19</v>
      </c>
      <c r="J1463" s="22">
        <v>0.67</v>
      </c>
      <c r="K1463" t="str">
        <f>VLOOKUP(A1463,MasterTutor!A:D,4,FALSE)</f>
        <v>Advanced</v>
      </c>
      <c r="L1463" t="str">
        <f>VLOOKUP(A1463,MasterTutor!A:D,3,FALSE)</f>
        <v>Professional</v>
      </c>
      <c r="M1463" t="str">
        <f>VLOOKUP(A1463,MasterTutor!A:D,2,FALSE)</f>
        <v>Ian Plamondon</v>
      </c>
    </row>
    <row r="1464" spans="1:13" hidden="1" x14ac:dyDescent="0.2">
      <c r="A1464" t="s">
        <v>344</v>
      </c>
      <c r="B1464" t="s">
        <v>18</v>
      </c>
      <c r="C1464" s="52">
        <v>0.65</v>
      </c>
      <c r="D1464" s="52">
        <v>1.01</v>
      </c>
      <c r="E1464" s="52">
        <v>0.99</v>
      </c>
      <c r="F1464" s="52">
        <v>1</v>
      </c>
      <c r="G1464" s="52">
        <v>0.59</v>
      </c>
      <c r="H1464">
        <v>2</v>
      </c>
      <c r="I1464" s="20">
        <v>1</v>
      </c>
      <c r="J1464" s="22">
        <f>I1464</f>
        <v>1</v>
      </c>
      <c r="K1464" t="str">
        <f>VLOOKUP(A1464,MasterTutor!A:D,4,FALSE)</f>
        <v>Advanced</v>
      </c>
      <c r="L1464" t="str">
        <f>VLOOKUP(A1464,MasterTutor!A:D,3,FALSE)</f>
        <v>Professional</v>
      </c>
      <c r="M1464" t="str">
        <f>VLOOKUP(A1464,MasterTutor!A:D,2,FALSE)</f>
        <v>Ian Plamondon</v>
      </c>
    </row>
    <row r="1465" spans="1:13" hidden="1" x14ac:dyDescent="0.2">
      <c r="A1465" t="s">
        <v>344</v>
      </c>
      <c r="B1465" t="s">
        <v>20</v>
      </c>
      <c r="C1465" s="52">
        <v>0.75</v>
      </c>
      <c r="D1465" s="52">
        <v>0.99</v>
      </c>
      <c r="E1465" s="52">
        <v>1</v>
      </c>
      <c r="F1465" s="52">
        <v>1</v>
      </c>
      <c r="G1465" s="52">
        <v>0.47</v>
      </c>
      <c r="H1465">
        <v>5</v>
      </c>
      <c r="I1465" s="20">
        <v>1</v>
      </c>
      <c r="J1465" s="22">
        <f>I1465</f>
        <v>1</v>
      </c>
      <c r="K1465" t="str">
        <f>VLOOKUP(A1465,MasterTutor!A:D,4,FALSE)</f>
        <v>Advanced</v>
      </c>
      <c r="L1465" t="str">
        <f>VLOOKUP(A1465,MasterTutor!A:D,3,FALSE)</f>
        <v>Professional</v>
      </c>
      <c r="M1465" t="str">
        <f>VLOOKUP(A1465,MasterTutor!A:D,2,FALSE)</f>
        <v>Ian Plamondon</v>
      </c>
    </row>
    <row r="1466" spans="1:13" hidden="1" x14ac:dyDescent="0.2">
      <c r="A1466" t="s">
        <v>344</v>
      </c>
      <c r="B1466" t="s">
        <v>21</v>
      </c>
      <c r="C1466" s="52">
        <v>0.68</v>
      </c>
      <c r="D1466" s="52">
        <v>0.9</v>
      </c>
      <c r="E1466" s="52">
        <v>1</v>
      </c>
      <c r="F1466" s="52">
        <v>1</v>
      </c>
      <c r="G1466" s="52">
        <v>0.5</v>
      </c>
      <c r="H1466">
        <v>5</v>
      </c>
      <c r="I1466" s="20" t="s">
        <v>45</v>
      </c>
      <c r="J1466" s="22">
        <v>1</v>
      </c>
      <c r="K1466" t="str">
        <f>VLOOKUP(A1466,MasterTutor!A:D,4,FALSE)</f>
        <v>Advanced</v>
      </c>
      <c r="L1466" t="str">
        <f>VLOOKUP(A1466,MasterTutor!A:D,3,FALSE)</f>
        <v>Professional</v>
      </c>
      <c r="M1466" t="str">
        <f>VLOOKUP(A1466,MasterTutor!A:D,2,FALSE)</f>
        <v>Ian Plamondon</v>
      </c>
    </row>
    <row r="1467" spans="1:13" hidden="1" x14ac:dyDescent="0.2">
      <c r="A1467" t="s">
        <v>344</v>
      </c>
      <c r="B1467" t="s">
        <v>22</v>
      </c>
      <c r="C1467" s="52">
        <v>0.73</v>
      </c>
      <c r="D1467" s="52">
        <v>0.96</v>
      </c>
      <c r="E1467" s="52">
        <v>1</v>
      </c>
      <c r="F1467" s="52">
        <v>1</v>
      </c>
      <c r="G1467" s="52">
        <v>0.77</v>
      </c>
      <c r="H1467">
        <v>9</v>
      </c>
      <c r="I1467" s="20" t="s">
        <v>55</v>
      </c>
      <c r="J1467" s="22">
        <v>1</v>
      </c>
      <c r="K1467" t="str">
        <f>VLOOKUP(A1467,MasterTutor!A:D,4,FALSE)</f>
        <v>Advanced</v>
      </c>
      <c r="L1467" t="str">
        <f>VLOOKUP(A1467,MasterTutor!A:D,3,FALSE)</f>
        <v>Professional</v>
      </c>
      <c r="M1467" t="str">
        <f>VLOOKUP(A1467,MasterTutor!A:D,2,FALSE)</f>
        <v>Ian Plamondon</v>
      </c>
    </row>
    <row r="1468" spans="1:13" x14ac:dyDescent="0.2">
      <c r="A1468" t="s">
        <v>345</v>
      </c>
      <c r="B1468" t="s">
        <v>9158</v>
      </c>
      <c r="C1468" s="52">
        <v>0.84</v>
      </c>
      <c r="D1468" s="52">
        <v>1.08</v>
      </c>
      <c r="E1468" s="52">
        <v>0.93</v>
      </c>
      <c r="F1468" s="52">
        <v>0.94</v>
      </c>
      <c r="G1468" s="52">
        <v>0.8</v>
      </c>
      <c r="H1468">
        <v>1</v>
      </c>
      <c r="I1468" s="20">
        <v>0.5714285714285714</v>
      </c>
      <c r="J1468" s="22">
        <f>4/7</f>
        <v>0.5714285714285714</v>
      </c>
      <c r="K1468" t="str">
        <f>VLOOKUP(A1468,MasterTutor!A:D,4,FALSE)</f>
        <v>Advanced</v>
      </c>
      <c r="L1468" t="str">
        <f>VLOOKUP(A1468,MasterTutor!A:D,3,FALSE)</f>
        <v>Adjunct</v>
      </c>
      <c r="M1468" t="str">
        <f>VLOOKUP(A1468,MasterTutor!A:D,2,FALSE)</f>
        <v>Ela Cross</v>
      </c>
    </row>
    <row r="1469" spans="1:13" hidden="1" x14ac:dyDescent="0.2">
      <c r="A1469" t="s">
        <v>345</v>
      </c>
      <c r="B1469" t="s">
        <v>14</v>
      </c>
      <c r="C1469" s="52">
        <v>1.0312999999999899</v>
      </c>
      <c r="D1469" s="52">
        <v>1.1172</v>
      </c>
      <c r="E1469" s="52">
        <v>0.98181818181818103</v>
      </c>
      <c r="F1469" s="52">
        <v>0.97499999999999998</v>
      </c>
      <c r="G1469" s="52">
        <v>0.9</v>
      </c>
      <c r="H1469">
        <v>4</v>
      </c>
      <c r="I1469" s="20" t="s">
        <v>47</v>
      </c>
      <c r="J1469" s="22">
        <v>0.86</v>
      </c>
      <c r="K1469" t="str">
        <f>VLOOKUP(A1469,MasterTutor!A:D,4,FALSE)</f>
        <v>Advanced</v>
      </c>
      <c r="L1469" t="str">
        <f>VLOOKUP(A1469,MasterTutor!A:D,3,FALSE)</f>
        <v>Adjunct</v>
      </c>
      <c r="M1469" t="str">
        <f>VLOOKUP(A1469,MasterTutor!A:D,2,FALSE)</f>
        <v>Ela Cross</v>
      </c>
    </row>
    <row r="1470" spans="1:13" hidden="1" x14ac:dyDescent="0.2">
      <c r="A1470" t="s">
        <v>345</v>
      </c>
      <c r="B1470" t="s">
        <v>14</v>
      </c>
      <c r="C1470" s="52">
        <v>1.0312999999999899</v>
      </c>
      <c r="D1470" s="52">
        <v>1.1172</v>
      </c>
      <c r="E1470" s="52">
        <v>0.98181818181818103</v>
      </c>
      <c r="F1470" s="52">
        <v>0.97499999999999998</v>
      </c>
      <c r="G1470" s="52">
        <v>0.9</v>
      </c>
      <c r="H1470">
        <v>4</v>
      </c>
      <c r="I1470" s="20" t="s">
        <v>47</v>
      </c>
      <c r="J1470" s="22">
        <f>_xlfn.TEXTBEFORE(I1470, "/")/_xlfn.TEXTAFTER(I1470,"/")</f>
        <v>0.8571428571428571</v>
      </c>
      <c r="K1470" t="str">
        <f>VLOOKUP(A1470,MasterTutor!A:D,4,FALSE)</f>
        <v>Advanced</v>
      </c>
      <c r="L1470" t="str">
        <f>VLOOKUP(A1470,MasterTutor!A:D,3,FALSE)</f>
        <v>Adjunct</v>
      </c>
      <c r="M1470" t="str">
        <f>VLOOKUP(A1470,MasterTutor!A:D,2,FALSE)</f>
        <v>Ela Cross</v>
      </c>
    </row>
    <row r="1471" spans="1:13" hidden="1" x14ac:dyDescent="0.2">
      <c r="A1471" t="s">
        <v>345</v>
      </c>
      <c r="B1471" t="s">
        <v>16</v>
      </c>
      <c r="C1471" s="52">
        <v>0.99</v>
      </c>
      <c r="D1471" s="52">
        <v>1.04</v>
      </c>
      <c r="E1471" s="52">
        <v>0.98</v>
      </c>
      <c r="F1471" s="52">
        <v>1</v>
      </c>
      <c r="G1471" s="52">
        <v>0.67</v>
      </c>
      <c r="H1471">
        <v>2</v>
      </c>
      <c r="I1471" s="23">
        <v>45661</v>
      </c>
      <c r="J1471" s="24">
        <v>0.25</v>
      </c>
      <c r="K1471" t="str">
        <f>VLOOKUP(A1471,MasterTutor!A:D,4,FALSE)</f>
        <v>Advanced</v>
      </c>
      <c r="L1471" t="str">
        <f>VLOOKUP(A1471,MasterTutor!A:D,3,FALSE)</f>
        <v>Adjunct</v>
      </c>
      <c r="M1471" t="str">
        <f>VLOOKUP(A1471,MasterTutor!A:D,2,FALSE)</f>
        <v>Ela Cross</v>
      </c>
    </row>
    <row r="1472" spans="1:13" hidden="1" x14ac:dyDescent="0.2">
      <c r="A1472" t="s">
        <v>345</v>
      </c>
      <c r="B1472" t="s">
        <v>17</v>
      </c>
      <c r="C1472" s="52">
        <v>0.64</v>
      </c>
      <c r="D1472" s="52">
        <v>1.02</v>
      </c>
      <c r="E1472" s="52">
        <v>1</v>
      </c>
      <c r="F1472" s="52">
        <v>1</v>
      </c>
      <c r="G1472" s="52">
        <v>1</v>
      </c>
      <c r="H1472">
        <v>4</v>
      </c>
      <c r="J1472" s="19"/>
      <c r="K1472" t="str">
        <f>VLOOKUP(A1472,MasterTutor!A:D,4,FALSE)</f>
        <v>Advanced</v>
      </c>
      <c r="L1472" t="str">
        <f>VLOOKUP(A1472,MasterTutor!A:D,3,FALSE)</f>
        <v>Adjunct</v>
      </c>
      <c r="M1472" t="str">
        <f>VLOOKUP(A1472,MasterTutor!A:D,2,FALSE)</f>
        <v>Ela Cross</v>
      </c>
    </row>
    <row r="1473" spans="1:13" hidden="1" x14ac:dyDescent="0.2">
      <c r="A1473" t="s">
        <v>345</v>
      </c>
      <c r="B1473" t="s">
        <v>18</v>
      </c>
      <c r="C1473" s="52">
        <v>0.08</v>
      </c>
      <c r="D1473" s="52">
        <v>0.97</v>
      </c>
      <c r="E1473" s="52">
        <v>1</v>
      </c>
      <c r="F1473" s="52">
        <v>1</v>
      </c>
      <c r="G1473" s="52">
        <v>1</v>
      </c>
      <c r="H1473">
        <v>1</v>
      </c>
      <c r="J1473" s="19"/>
      <c r="K1473" t="str">
        <f>VLOOKUP(A1473,MasterTutor!A:D,4,FALSE)</f>
        <v>Advanced</v>
      </c>
      <c r="L1473" t="str">
        <f>VLOOKUP(A1473,MasterTutor!A:D,3,FALSE)</f>
        <v>Adjunct</v>
      </c>
      <c r="M1473" t="str">
        <f>VLOOKUP(A1473,MasterTutor!A:D,2,FALSE)</f>
        <v>Ela Cross</v>
      </c>
    </row>
    <row r="1474" spans="1:13" hidden="1" x14ac:dyDescent="0.2">
      <c r="A1474" t="s">
        <v>345</v>
      </c>
      <c r="B1474" t="s">
        <v>20</v>
      </c>
      <c r="C1474" s="52">
        <v>0.33</v>
      </c>
      <c r="D1474" s="52">
        <v>0.96</v>
      </c>
      <c r="E1474" s="52">
        <v>0.94</v>
      </c>
      <c r="F1474" s="52">
        <v>1</v>
      </c>
      <c r="G1474" s="52">
        <v>1</v>
      </c>
      <c r="H1474">
        <v>1</v>
      </c>
      <c r="I1474" s="20">
        <v>1</v>
      </c>
      <c r="J1474" s="22">
        <f>I1474</f>
        <v>1</v>
      </c>
      <c r="K1474" t="str">
        <f>VLOOKUP(A1474,MasterTutor!A:D,4,FALSE)</f>
        <v>Advanced</v>
      </c>
      <c r="L1474" t="str">
        <f>VLOOKUP(A1474,MasterTutor!A:D,3,FALSE)</f>
        <v>Adjunct</v>
      </c>
      <c r="M1474" t="str">
        <f>VLOOKUP(A1474,MasterTutor!A:D,2,FALSE)</f>
        <v>Ela Cross</v>
      </c>
    </row>
    <row r="1475" spans="1:13" hidden="1" x14ac:dyDescent="0.2">
      <c r="A1475" t="s">
        <v>345</v>
      </c>
      <c r="B1475" t="s">
        <v>21</v>
      </c>
      <c r="C1475" s="52">
        <v>0.65</v>
      </c>
      <c r="D1475" s="52">
        <v>1</v>
      </c>
      <c r="E1475" s="52">
        <v>0.97</v>
      </c>
      <c r="F1475" s="52">
        <v>0.94</v>
      </c>
      <c r="G1475" s="52">
        <v>1</v>
      </c>
      <c r="H1475">
        <v>3</v>
      </c>
      <c r="I1475" s="20" t="s">
        <v>143</v>
      </c>
      <c r="J1475" s="22">
        <v>0</v>
      </c>
      <c r="K1475" t="str">
        <f>VLOOKUP(A1475,MasterTutor!A:D,4,FALSE)</f>
        <v>Advanced</v>
      </c>
      <c r="L1475" t="str">
        <f>VLOOKUP(A1475,MasterTutor!A:D,3,FALSE)</f>
        <v>Adjunct</v>
      </c>
      <c r="M1475" t="str">
        <f>VLOOKUP(A1475,MasterTutor!A:D,2,FALSE)</f>
        <v>Ela Cross</v>
      </c>
    </row>
    <row r="1476" spans="1:13" hidden="1" x14ac:dyDescent="0.2">
      <c r="A1476" t="s">
        <v>345</v>
      </c>
      <c r="B1476" t="s">
        <v>22</v>
      </c>
      <c r="C1476" s="52">
        <v>0.73</v>
      </c>
      <c r="D1476" s="52">
        <v>1.07</v>
      </c>
      <c r="E1476" s="52">
        <v>0.93</v>
      </c>
      <c r="F1476" s="52">
        <v>1</v>
      </c>
      <c r="G1476" s="52">
        <v>0.8</v>
      </c>
      <c r="H1476">
        <v>0</v>
      </c>
      <c r="I1476" s="20" t="s">
        <v>346</v>
      </c>
      <c r="J1476" s="22">
        <v>0.88</v>
      </c>
      <c r="K1476" t="str">
        <f>VLOOKUP(A1476,MasterTutor!A:D,4,FALSE)</f>
        <v>Advanced</v>
      </c>
      <c r="L1476" t="str">
        <f>VLOOKUP(A1476,MasterTutor!A:D,3,FALSE)</f>
        <v>Adjunct</v>
      </c>
      <c r="M1476" t="str">
        <f>VLOOKUP(A1476,MasterTutor!A:D,2,FALSE)</f>
        <v>Ela Cross</v>
      </c>
    </row>
    <row r="1477" spans="1:13" x14ac:dyDescent="0.2">
      <c r="A1477" t="s">
        <v>347</v>
      </c>
      <c r="B1477" t="s">
        <v>9158</v>
      </c>
      <c r="C1477" s="52">
        <v>0.52</v>
      </c>
      <c r="D1477" s="52">
        <v>1.29</v>
      </c>
      <c r="E1477" s="52">
        <v>1</v>
      </c>
      <c r="F1477" s="52">
        <v>0.81</v>
      </c>
      <c r="G1477" s="52">
        <v>0.88</v>
      </c>
      <c r="H1477">
        <v>1</v>
      </c>
      <c r="I1477" s="20"/>
      <c r="J1477" s="22"/>
      <c r="K1477" t="str">
        <f>VLOOKUP(A1477,MasterTutor!A:D,4,FALSE)</f>
        <v>Premium</v>
      </c>
      <c r="L1477" t="str">
        <f>VLOOKUP(A1477,MasterTutor!A:D,3,FALSE)</f>
        <v>Adjunct</v>
      </c>
      <c r="M1477" t="str">
        <f>VLOOKUP(A1477,MasterTutor!A:D,2,FALSE)</f>
        <v>Geoff St. Marie</v>
      </c>
    </row>
    <row r="1478" spans="1:13" hidden="1" x14ac:dyDescent="0.2">
      <c r="A1478" t="s">
        <v>347</v>
      </c>
      <c r="B1478" t="s">
        <v>14</v>
      </c>
      <c r="C1478" s="52">
        <v>0.843799999999999</v>
      </c>
      <c r="D1478" s="52">
        <v>1.2734000000000001</v>
      </c>
      <c r="E1478" s="52">
        <v>1</v>
      </c>
      <c r="F1478" s="52">
        <v>0.96153846153846101</v>
      </c>
      <c r="G1478" s="52">
        <v>0.88888888888888795</v>
      </c>
      <c r="H1478">
        <v>5</v>
      </c>
      <c r="I1478" s="20"/>
      <c r="J1478" s="22"/>
      <c r="K1478" t="str">
        <f>VLOOKUP(A1478,MasterTutor!A:D,4,FALSE)</f>
        <v>Premium</v>
      </c>
      <c r="L1478" t="str">
        <f>VLOOKUP(A1478,MasterTutor!A:D,3,FALSE)</f>
        <v>Adjunct</v>
      </c>
      <c r="M1478" t="str">
        <f>VLOOKUP(A1478,MasterTutor!A:D,2,FALSE)</f>
        <v>Geoff St. Marie</v>
      </c>
    </row>
    <row r="1479" spans="1:13" hidden="1" x14ac:dyDescent="0.2">
      <c r="A1479" t="s">
        <v>347</v>
      </c>
      <c r="B1479" t="s">
        <v>14</v>
      </c>
      <c r="C1479" s="52">
        <v>0.843799999999999</v>
      </c>
      <c r="D1479" s="52">
        <v>1.2734000000000001</v>
      </c>
      <c r="E1479" s="52">
        <v>1</v>
      </c>
      <c r="F1479" s="52">
        <v>0.96153846153846101</v>
      </c>
      <c r="G1479" s="52">
        <v>0.88888888888888795</v>
      </c>
      <c r="H1479">
        <v>5</v>
      </c>
      <c r="J1479" s="19"/>
      <c r="K1479" t="str">
        <f>VLOOKUP(A1479,MasterTutor!A:D,4,FALSE)</f>
        <v>Premium</v>
      </c>
      <c r="L1479" t="str">
        <f>VLOOKUP(A1479,MasterTutor!A:D,3,FALSE)</f>
        <v>Adjunct</v>
      </c>
      <c r="M1479" t="str">
        <f>VLOOKUP(A1479,MasterTutor!A:D,2,FALSE)</f>
        <v>Geoff St. Marie</v>
      </c>
    </row>
    <row r="1480" spans="1:13" hidden="1" x14ac:dyDescent="0.2">
      <c r="A1480" t="s">
        <v>347</v>
      </c>
      <c r="B1480" t="s">
        <v>16</v>
      </c>
      <c r="C1480" s="52">
        <v>0.65</v>
      </c>
      <c r="D1480" s="52">
        <v>1.3</v>
      </c>
      <c r="E1480" s="52">
        <v>0.97</v>
      </c>
      <c r="F1480" s="52">
        <v>0.73</v>
      </c>
      <c r="G1480" s="52">
        <v>1</v>
      </c>
      <c r="H1480">
        <v>3</v>
      </c>
      <c r="I1480" s="23">
        <v>45658</v>
      </c>
      <c r="J1480" s="22">
        <v>1</v>
      </c>
      <c r="K1480" t="str">
        <f>VLOOKUP(A1480,MasterTutor!A:D,4,FALSE)</f>
        <v>Premium</v>
      </c>
      <c r="L1480" t="str">
        <f>VLOOKUP(A1480,MasterTutor!A:D,3,FALSE)</f>
        <v>Adjunct</v>
      </c>
      <c r="M1480" t="str">
        <f>VLOOKUP(A1480,MasterTutor!A:D,2,FALSE)</f>
        <v>Geoff St. Marie</v>
      </c>
    </row>
    <row r="1481" spans="1:13" hidden="1" x14ac:dyDescent="0.2">
      <c r="A1481" t="s">
        <v>347</v>
      </c>
      <c r="B1481" t="s">
        <v>17</v>
      </c>
      <c r="C1481" s="52">
        <v>0.76</v>
      </c>
      <c r="D1481" s="52">
        <v>1.29</v>
      </c>
      <c r="E1481" s="52">
        <v>1</v>
      </c>
      <c r="F1481" s="52">
        <v>0.91</v>
      </c>
      <c r="G1481" s="52">
        <v>0.75</v>
      </c>
      <c r="H1481" t="e">
        <v>#N/A</v>
      </c>
      <c r="I1481" s="20">
        <v>0</v>
      </c>
      <c r="J1481" s="22">
        <f>I1481</f>
        <v>0</v>
      </c>
      <c r="K1481" t="str">
        <f>VLOOKUP(A1481,MasterTutor!A:D,4,FALSE)</f>
        <v>Premium</v>
      </c>
      <c r="L1481" t="str">
        <f>VLOOKUP(A1481,MasterTutor!A:D,3,FALSE)</f>
        <v>Adjunct</v>
      </c>
      <c r="M1481" t="str">
        <f>VLOOKUP(A1481,MasterTutor!A:D,2,FALSE)</f>
        <v>Geoff St. Marie</v>
      </c>
    </row>
    <row r="1482" spans="1:13" hidden="1" x14ac:dyDescent="0.2">
      <c r="A1482" t="s">
        <v>347</v>
      </c>
      <c r="B1482" t="s">
        <v>18</v>
      </c>
      <c r="C1482" s="52">
        <v>0.46</v>
      </c>
      <c r="D1482" s="52">
        <v>1.3</v>
      </c>
      <c r="E1482" s="52">
        <v>1</v>
      </c>
      <c r="F1482" s="52">
        <v>1</v>
      </c>
      <c r="G1482" s="52">
        <v>0.67</v>
      </c>
      <c r="H1482" t="e">
        <v>#N/A</v>
      </c>
      <c r="J1482" s="19"/>
      <c r="K1482" t="str">
        <f>VLOOKUP(A1482,MasterTutor!A:D,4,FALSE)</f>
        <v>Premium</v>
      </c>
      <c r="L1482" t="str">
        <f>VLOOKUP(A1482,MasterTutor!A:D,3,FALSE)</f>
        <v>Adjunct</v>
      </c>
      <c r="M1482" t="str">
        <f>VLOOKUP(A1482,MasterTutor!A:D,2,FALSE)</f>
        <v>Geoff St. Marie</v>
      </c>
    </row>
    <row r="1483" spans="1:13" hidden="1" x14ac:dyDescent="0.2">
      <c r="A1483" t="s">
        <v>347</v>
      </c>
      <c r="B1483" t="s">
        <v>20</v>
      </c>
      <c r="C1483" s="52">
        <v>0.52</v>
      </c>
      <c r="D1483" s="52">
        <v>1.29</v>
      </c>
      <c r="E1483" s="52">
        <v>0.96</v>
      </c>
      <c r="F1483" s="52">
        <v>0.71</v>
      </c>
      <c r="G1483" s="52">
        <v>0.88</v>
      </c>
      <c r="H1483">
        <v>3</v>
      </c>
      <c r="J1483" s="19"/>
      <c r="K1483" t="str">
        <f>VLOOKUP(A1483,MasterTutor!A:D,4,FALSE)</f>
        <v>Premium</v>
      </c>
      <c r="L1483" t="str">
        <f>VLOOKUP(A1483,MasterTutor!A:D,3,FALSE)</f>
        <v>Adjunct</v>
      </c>
      <c r="M1483" t="str">
        <f>VLOOKUP(A1483,MasterTutor!A:D,2,FALSE)</f>
        <v>Geoff St. Marie</v>
      </c>
    </row>
    <row r="1484" spans="1:13" hidden="1" x14ac:dyDescent="0.2">
      <c r="A1484" t="s">
        <v>347</v>
      </c>
      <c r="B1484" t="s">
        <v>21</v>
      </c>
      <c r="C1484" s="52">
        <v>0.55000000000000004</v>
      </c>
      <c r="D1484" s="52">
        <v>1.27</v>
      </c>
      <c r="E1484" s="52">
        <v>1</v>
      </c>
      <c r="F1484" s="52">
        <v>0.94</v>
      </c>
      <c r="G1484" s="52">
        <v>0.56999999999999995</v>
      </c>
      <c r="H1484">
        <v>0</v>
      </c>
      <c r="I1484" s="20" t="s">
        <v>34</v>
      </c>
      <c r="J1484" s="22">
        <v>0</v>
      </c>
      <c r="K1484" t="str">
        <f>VLOOKUP(A1484,MasterTutor!A:D,4,FALSE)</f>
        <v>Premium</v>
      </c>
      <c r="L1484" t="str">
        <f>VLOOKUP(A1484,MasterTutor!A:D,3,FALSE)</f>
        <v>Adjunct</v>
      </c>
      <c r="M1484" t="str">
        <f>VLOOKUP(A1484,MasterTutor!A:D,2,FALSE)</f>
        <v>Geoff St. Marie</v>
      </c>
    </row>
    <row r="1485" spans="1:13" hidden="1" x14ac:dyDescent="0.2">
      <c r="A1485" t="s">
        <v>347</v>
      </c>
      <c r="B1485" t="s">
        <v>22</v>
      </c>
      <c r="C1485" s="52">
        <v>0.71</v>
      </c>
      <c r="D1485" s="52">
        <v>1.26</v>
      </c>
      <c r="E1485" s="52">
        <v>0.97</v>
      </c>
      <c r="F1485" s="52">
        <v>1</v>
      </c>
      <c r="G1485" s="52">
        <v>0.5</v>
      </c>
      <c r="H1485">
        <v>2</v>
      </c>
      <c r="I1485" s="20" t="s">
        <v>34</v>
      </c>
      <c r="J1485" s="22">
        <v>0</v>
      </c>
      <c r="K1485" t="str">
        <f>VLOOKUP(A1485,MasterTutor!A:D,4,FALSE)</f>
        <v>Premium</v>
      </c>
      <c r="L1485" t="str">
        <f>VLOOKUP(A1485,MasterTutor!A:D,3,FALSE)</f>
        <v>Adjunct</v>
      </c>
      <c r="M1485" t="str">
        <f>VLOOKUP(A1485,MasterTutor!A:D,2,FALSE)</f>
        <v>Geoff St. Marie</v>
      </c>
    </row>
    <row r="1486" spans="1:13" x14ac:dyDescent="0.2">
      <c r="A1486" t="s">
        <v>348</v>
      </c>
      <c r="B1486" t="s">
        <v>9158</v>
      </c>
      <c r="C1486" s="52">
        <v>0.83</v>
      </c>
      <c r="D1486" s="52">
        <v>1.04</v>
      </c>
      <c r="E1486" s="52">
        <v>0.7</v>
      </c>
      <c r="F1486" s="52">
        <v>0.97</v>
      </c>
      <c r="G1486" s="52">
        <v>0.41</v>
      </c>
      <c r="H1486">
        <v>15</v>
      </c>
      <c r="I1486" s="20">
        <v>0.8</v>
      </c>
      <c r="J1486" s="22">
        <v>0.8</v>
      </c>
      <c r="K1486" t="str">
        <f>VLOOKUP(A1486,MasterTutor!A:D,4,FALSE)</f>
        <v>Advanced</v>
      </c>
      <c r="L1486" t="str">
        <f>VLOOKUP(A1486,MasterTutor!A:D,3,FALSE)</f>
        <v>Professional</v>
      </c>
      <c r="M1486" t="str">
        <f>VLOOKUP(A1486,MasterTutor!A:D,2,FALSE)</f>
        <v>Ela Cross</v>
      </c>
    </row>
    <row r="1487" spans="1:13" hidden="1" x14ac:dyDescent="0.2">
      <c r="A1487" t="s">
        <v>348</v>
      </c>
      <c r="B1487" t="s">
        <v>14</v>
      </c>
      <c r="C1487" s="52">
        <v>0.86250000000000004</v>
      </c>
      <c r="D1487" s="52">
        <v>0.97859999999999903</v>
      </c>
      <c r="E1487" s="52">
        <v>0.93277310924369705</v>
      </c>
      <c r="F1487" s="52">
        <v>0.94871794871794801</v>
      </c>
      <c r="G1487" s="52">
        <v>0.9375</v>
      </c>
      <c r="H1487">
        <v>6</v>
      </c>
      <c r="I1487" s="20" t="s">
        <v>25</v>
      </c>
      <c r="J1487" s="22">
        <v>0.6</v>
      </c>
      <c r="K1487" t="str">
        <f>VLOOKUP(A1487,MasterTutor!A:D,4,FALSE)</f>
        <v>Advanced</v>
      </c>
      <c r="L1487" t="str">
        <f>VLOOKUP(A1487,MasterTutor!A:D,3,FALSE)</f>
        <v>Professional</v>
      </c>
      <c r="M1487" t="str">
        <f>VLOOKUP(A1487,MasterTutor!A:D,2,FALSE)</f>
        <v>Ela Cross</v>
      </c>
    </row>
    <row r="1488" spans="1:13" hidden="1" x14ac:dyDescent="0.2">
      <c r="A1488" t="s">
        <v>348</v>
      </c>
      <c r="B1488" t="s">
        <v>16</v>
      </c>
      <c r="C1488" s="52">
        <v>0.88</v>
      </c>
      <c r="D1488" s="52">
        <v>0.98</v>
      </c>
      <c r="E1488" s="52">
        <v>0.95</v>
      </c>
      <c r="F1488" s="52">
        <v>0.98</v>
      </c>
      <c r="G1488" s="52">
        <v>0.5</v>
      </c>
      <c r="H1488">
        <v>17</v>
      </c>
      <c r="I1488" s="23">
        <v>45697</v>
      </c>
      <c r="J1488" s="24">
        <v>0.22</v>
      </c>
      <c r="K1488" t="str">
        <f>VLOOKUP(A1488,MasterTutor!A:D,4,FALSE)</f>
        <v>Advanced</v>
      </c>
      <c r="L1488" t="str">
        <f>VLOOKUP(A1488,MasterTutor!A:D,3,FALSE)</f>
        <v>Professional</v>
      </c>
      <c r="M1488" t="str">
        <f>VLOOKUP(A1488,MasterTutor!A:D,2,FALSE)</f>
        <v>Ela Cross</v>
      </c>
    </row>
    <row r="1489" spans="1:13" hidden="1" x14ac:dyDescent="0.2">
      <c r="A1489" t="s">
        <v>348</v>
      </c>
      <c r="B1489" t="s">
        <v>17</v>
      </c>
      <c r="C1489" s="52">
        <v>0.88</v>
      </c>
      <c r="D1489" s="52">
        <v>1.08</v>
      </c>
      <c r="E1489" s="52">
        <v>0.96</v>
      </c>
      <c r="F1489" s="52">
        <v>0.96</v>
      </c>
      <c r="G1489" s="52">
        <v>0.82</v>
      </c>
      <c r="H1489">
        <v>4</v>
      </c>
      <c r="I1489" s="20">
        <v>1</v>
      </c>
      <c r="J1489" s="22">
        <f>I1489</f>
        <v>1</v>
      </c>
      <c r="K1489" t="str">
        <f>VLOOKUP(A1489,MasterTutor!A:D,4,FALSE)</f>
        <v>Advanced</v>
      </c>
      <c r="L1489" t="str">
        <f>VLOOKUP(A1489,MasterTutor!A:D,3,FALSE)</f>
        <v>Professional</v>
      </c>
      <c r="M1489" t="str">
        <f>VLOOKUP(A1489,MasterTutor!A:D,2,FALSE)</f>
        <v>Ela Cross</v>
      </c>
    </row>
    <row r="1490" spans="1:13" hidden="1" x14ac:dyDescent="0.2">
      <c r="A1490" t="s">
        <v>348</v>
      </c>
      <c r="B1490" t="s">
        <v>18</v>
      </c>
      <c r="C1490" s="52">
        <v>0.65</v>
      </c>
      <c r="D1490" s="52">
        <v>0.96</v>
      </c>
      <c r="E1490" s="52">
        <v>0.96</v>
      </c>
      <c r="F1490" s="52">
        <v>0.96</v>
      </c>
      <c r="G1490" s="52">
        <v>1</v>
      </c>
      <c r="H1490">
        <v>4</v>
      </c>
      <c r="I1490" s="20" t="s">
        <v>26</v>
      </c>
      <c r="J1490" s="22">
        <v>0.5</v>
      </c>
      <c r="K1490" t="str">
        <f>VLOOKUP(A1490,MasterTutor!A:D,4,FALSE)</f>
        <v>Advanced</v>
      </c>
      <c r="L1490" t="str">
        <f>VLOOKUP(A1490,MasterTutor!A:D,3,FALSE)</f>
        <v>Professional</v>
      </c>
      <c r="M1490" t="str">
        <f>VLOOKUP(A1490,MasterTutor!A:D,2,FALSE)</f>
        <v>Ela Cross</v>
      </c>
    </row>
    <row r="1491" spans="1:13" hidden="1" x14ac:dyDescent="0.2">
      <c r="A1491" t="s">
        <v>348</v>
      </c>
      <c r="B1491" t="s">
        <v>20</v>
      </c>
      <c r="C1491" s="52">
        <v>0.9</v>
      </c>
      <c r="D1491" s="52">
        <v>1.03</v>
      </c>
      <c r="E1491" s="52">
        <v>0.89</v>
      </c>
      <c r="F1491" s="52">
        <v>0.97</v>
      </c>
      <c r="G1491" s="52">
        <v>0.77</v>
      </c>
      <c r="H1491">
        <v>3</v>
      </c>
      <c r="I1491" s="20" t="s">
        <v>33</v>
      </c>
      <c r="J1491" s="22">
        <v>0.75</v>
      </c>
      <c r="K1491" t="str">
        <f>VLOOKUP(A1491,MasterTutor!A:D,4,FALSE)</f>
        <v>Advanced</v>
      </c>
      <c r="L1491" t="str">
        <f>VLOOKUP(A1491,MasterTutor!A:D,3,FALSE)</f>
        <v>Professional</v>
      </c>
      <c r="M1491" t="str">
        <f>VLOOKUP(A1491,MasterTutor!A:D,2,FALSE)</f>
        <v>Ela Cross</v>
      </c>
    </row>
    <row r="1492" spans="1:13" hidden="1" x14ac:dyDescent="0.2">
      <c r="A1492" t="s">
        <v>348</v>
      </c>
      <c r="B1492" t="s">
        <v>21</v>
      </c>
      <c r="C1492" s="52">
        <v>0.87</v>
      </c>
      <c r="D1492" s="52">
        <v>1.07</v>
      </c>
      <c r="E1492" s="52">
        <v>0.95</v>
      </c>
      <c r="F1492" s="52">
        <v>0.97</v>
      </c>
      <c r="G1492" s="52">
        <v>0.88</v>
      </c>
      <c r="H1492">
        <v>5</v>
      </c>
      <c r="I1492" s="20" t="s">
        <v>218</v>
      </c>
      <c r="J1492" s="22">
        <v>0.75</v>
      </c>
      <c r="K1492" t="str">
        <f>VLOOKUP(A1492,MasterTutor!A:D,4,FALSE)</f>
        <v>Advanced</v>
      </c>
      <c r="L1492" t="str">
        <f>VLOOKUP(A1492,MasterTutor!A:D,3,FALSE)</f>
        <v>Professional</v>
      </c>
      <c r="M1492" t="str">
        <f>VLOOKUP(A1492,MasterTutor!A:D,2,FALSE)</f>
        <v>Ela Cross</v>
      </c>
    </row>
    <row r="1493" spans="1:13" hidden="1" x14ac:dyDescent="0.2">
      <c r="A1493" t="s">
        <v>348</v>
      </c>
      <c r="B1493" t="s">
        <v>22</v>
      </c>
      <c r="C1493" s="52">
        <v>0.75</v>
      </c>
      <c r="D1493" s="52">
        <v>1.0900000000000001</v>
      </c>
      <c r="E1493" s="52">
        <v>0.87</v>
      </c>
      <c r="F1493" s="52">
        <v>0.97</v>
      </c>
      <c r="G1493" s="52">
        <v>1</v>
      </c>
      <c r="H1493">
        <v>4</v>
      </c>
      <c r="I1493" s="20" t="s">
        <v>32</v>
      </c>
      <c r="J1493" s="22">
        <v>1</v>
      </c>
      <c r="K1493" t="str">
        <f>VLOOKUP(A1493,MasterTutor!A:D,4,FALSE)</f>
        <v>Advanced</v>
      </c>
      <c r="L1493" t="str">
        <f>VLOOKUP(A1493,MasterTutor!A:D,3,FALSE)</f>
        <v>Professional</v>
      </c>
      <c r="M1493" t="str">
        <f>VLOOKUP(A1493,MasterTutor!A:D,2,FALSE)</f>
        <v>Ela Cross</v>
      </c>
    </row>
    <row r="1494" spans="1:13" x14ac:dyDescent="0.2">
      <c r="A1494" t="s">
        <v>349</v>
      </c>
      <c r="B1494" t="s">
        <v>9158</v>
      </c>
      <c r="C1494" s="52">
        <v>0.65</v>
      </c>
      <c r="D1494" s="52">
        <v>1.0900000000000001</v>
      </c>
      <c r="E1494" s="52">
        <v>1</v>
      </c>
      <c r="F1494" s="52">
        <v>0.93</v>
      </c>
      <c r="G1494" s="52">
        <v>0.75</v>
      </c>
      <c r="H1494">
        <v>2</v>
      </c>
      <c r="I1494" s="20">
        <v>0.5</v>
      </c>
      <c r="J1494" s="22">
        <v>0.5</v>
      </c>
      <c r="K1494" t="str">
        <f>VLOOKUP(A1494,MasterTutor!A:D,4,FALSE)</f>
        <v>Premium</v>
      </c>
      <c r="L1494" t="str">
        <f>VLOOKUP(A1494,MasterTutor!A:D,3,FALSE)</f>
        <v>Professional</v>
      </c>
      <c r="M1494" t="str">
        <f>VLOOKUP(A1494,MasterTutor!A:D,2,FALSE)</f>
        <v>Annelies de Groot</v>
      </c>
    </row>
    <row r="1495" spans="1:13" hidden="1" x14ac:dyDescent="0.2">
      <c r="A1495" t="s">
        <v>349</v>
      </c>
      <c r="B1495" t="s">
        <v>14</v>
      </c>
      <c r="C1495" s="52">
        <v>1.0414000000000001</v>
      </c>
      <c r="D1495" s="52">
        <v>1.1513</v>
      </c>
      <c r="E1495" s="52">
        <v>1</v>
      </c>
      <c r="F1495" s="52">
        <v>0.98571428571428499</v>
      </c>
      <c r="G1495" s="52">
        <v>0.92857142857142805</v>
      </c>
      <c r="H1495">
        <v>3</v>
      </c>
      <c r="I1495" s="20" t="s">
        <v>45</v>
      </c>
      <c r="J1495" s="22">
        <v>1</v>
      </c>
      <c r="K1495" t="str">
        <f>VLOOKUP(A1495,MasterTutor!A:D,4,FALSE)</f>
        <v>Premium</v>
      </c>
      <c r="L1495" t="str">
        <f>VLOOKUP(A1495,MasterTutor!A:D,3,FALSE)</f>
        <v>Professional</v>
      </c>
      <c r="M1495" t="str">
        <f>VLOOKUP(A1495,MasterTutor!A:D,2,FALSE)</f>
        <v>Annelies de Groot</v>
      </c>
    </row>
    <row r="1496" spans="1:13" hidden="1" x14ac:dyDescent="0.2">
      <c r="A1496" t="s">
        <v>349</v>
      </c>
      <c r="B1496" t="s">
        <v>16</v>
      </c>
      <c r="C1496" s="52">
        <v>0.99</v>
      </c>
      <c r="D1496" s="52">
        <v>1.07</v>
      </c>
      <c r="E1496" s="52">
        <v>1</v>
      </c>
      <c r="F1496" s="52">
        <v>0.96</v>
      </c>
      <c r="G1496" s="52">
        <v>0.9</v>
      </c>
      <c r="H1496">
        <v>3</v>
      </c>
      <c r="I1496" s="23">
        <v>45659</v>
      </c>
      <c r="J1496" s="22">
        <v>0.5</v>
      </c>
      <c r="K1496" t="str">
        <f>VLOOKUP(A1496,MasterTutor!A:D,4,FALSE)</f>
        <v>Premium</v>
      </c>
      <c r="L1496" t="str">
        <f>VLOOKUP(A1496,MasterTutor!A:D,3,FALSE)</f>
        <v>Professional</v>
      </c>
      <c r="M1496" t="str">
        <f>VLOOKUP(A1496,MasterTutor!A:D,2,FALSE)</f>
        <v>Annelies de Groot</v>
      </c>
    </row>
    <row r="1497" spans="1:13" hidden="1" x14ac:dyDescent="0.2">
      <c r="A1497" t="s">
        <v>349</v>
      </c>
      <c r="B1497" t="s">
        <v>17</v>
      </c>
      <c r="C1497" s="52">
        <v>0.98</v>
      </c>
      <c r="D1497" s="52">
        <v>1.06</v>
      </c>
      <c r="E1497" s="52">
        <v>1</v>
      </c>
      <c r="F1497" s="52">
        <v>1</v>
      </c>
      <c r="G1497" s="52">
        <v>0.96</v>
      </c>
      <c r="H1497">
        <v>3</v>
      </c>
      <c r="I1497" s="20" t="s">
        <v>33</v>
      </c>
      <c r="J1497" s="22">
        <v>0.75</v>
      </c>
      <c r="K1497" t="str">
        <f>VLOOKUP(A1497,MasterTutor!A:D,4,FALSE)</f>
        <v>Premium</v>
      </c>
      <c r="L1497" t="str">
        <f>VLOOKUP(A1497,MasterTutor!A:D,3,FALSE)</f>
        <v>Professional</v>
      </c>
      <c r="M1497" t="str">
        <f>VLOOKUP(A1497,MasterTutor!A:D,2,FALSE)</f>
        <v>Annelies de Groot</v>
      </c>
    </row>
    <row r="1498" spans="1:13" hidden="1" x14ac:dyDescent="0.2">
      <c r="A1498" t="s">
        <v>349</v>
      </c>
      <c r="B1498" t="s">
        <v>18</v>
      </c>
      <c r="C1498" s="52">
        <v>1.1000000000000001</v>
      </c>
      <c r="D1498" s="52">
        <v>1.28</v>
      </c>
      <c r="E1498" s="52">
        <v>0.99</v>
      </c>
      <c r="F1498" s="52">
        <v>0.98</v>
      </c>
      <c r="G1498" s="52">
        <v>0.74</v>
      </c>
      <c r="H1498">
        <v>2</v>
      </c>
      <c r="I1498" s="20" t="s">
        <v>26</v>
      </c>
      <c r="J1498" s="22">
        <v>0.5</v>
      </c>
      <c r="K1498" t="str">
        <f>VLOOKUP(A1498,MasterTutor!A:D,4,FALSE)</f>
        <v>Premium</v>
      </c>
      <c r="L1498" t="str">
        <f>VLOOKUP(A1498,MasterTutor!A:D,3,FALSE)</f>
        <v>Professional</v>
      </c>
      <c r="M1498" t="str">
        <f>VLOOKUP(A1498,MasterTutor!A:D,2,FALSE)</f>
        <v>Annelies de Groot</v>
      </c>
    </row>
    <row r="1499" spans="1:13" hidden="1" x14ac:dyDescent="0.2">
      <c r="A1499" t="s">
        <v>349</v>
      </c>
      <c r="B1499" t="s">
        <v>20</v>
      </c>
      <c r="C1499" s="52">
        <v>1.37</v>
      </c>
      <c r="D1499" s="52">
        <v>1.36</v>
      </c>
      <c r="E1499" s="52">
        <v>1</v>
      </c>
      <c r="F1499" s="52">
        <v>1</v>
      </c>
      <c r="G1499" s="52">
        <v>0.82</v>
      </c>
      <c r="H1499">
        <v>7</v>
      </c>
      <c r="I1499" s="20" t="s">
        <v>19</v>
      </c>
      <c r="J1499" s="22">
        <v>0.67</v>
      </c>
      <c r="K1499" t="str">
        <f>VLOOKUP(A1499,MasterTutor!A:D,4,FALSE)</f>
        <v>Premium</v>
      </c>
      <c r="L1499" t="str">
        <f>VLOOKUP(A1499,MasterTutor!A:D,3,FALSE)</f>
        <v>Professional</v>
      </c>
      <c r="M1499" t="str">
        <f>VLOOKUP(A1499,MasterTutor!A:D,2,FALSE)</f>
        <v>Annelies de Groot</v>
      </c>
    </row>
    <row r="1500" spans="1:13" hidden="1" x14ac:dyDescent="0.2">
      <c r="A1500" t="s">
        <v>349</v>
      </c>
      <c r="B1500" t="s">
        <v>21</v>
      </c>
      <c r="C1500" s="52">
        <v>1.34</v>
      </c>
      <c r="D1500" s="52">
        <v>1.32</v>
      </c>
      <c r="E1500" s="52">
        <v>1</v>
      </c>
      <c r="F1500" s="52">
        <v>0.99</v>
      </c>
      <c r="G1500" s="52">
        <v>0.85</v>
      </c>
      <c r="H1500">
        <v>8</v>
      </c>
      <c r="I1500" s="20" t="s">
        <v>254</v>
      </c>
      <c r="J1500" s="22">
        <v>0.5</v>
      </c>
      <c r="K1500" t="str">
        <f>VLOOKUP(A1500,MasterTutor!A:D,4,FALSE)</f>
        <v>Premium</v>
      </c>
      <c r="L1500" t="str">
        <f>VLOOKUP(A1500,MasterTutor!A:D,3,FALSE)</f>
        <v>Professional</v>
      </c>
      <c r="M1500" t="str">
        <f>VLOOKUP(A1500,MasterTutor!A:D,2,FALSE)</f>
        <v>Annelies de Groot</v>
      </c>
    </row>
    <row r="1501" spans="1:13" hidden="1" x14ac:dyDescent="0.2">
      <c r="A1501" t="s">
        <v>349</v>
      </c>
      <c r="B1501" t="s">
        <v>22</v>
      </c>
      <c r="C1501" s="52">
        <v>1.1000000000000001</v>
      </c>
      <c r="D1501" s="52">
        <v>0.95</v>
      </c>
      <c r="E1501" s="52">
        <v>0.99</v>
      </c>
      <c r="F1501" s="52">
        <v>0.96</v>
      </c>
      <c r="G1501" s="52">
        <v>0.55000000000000004</v>
      </c>
      <c r="H1501">
        <v>1</v>
      </c>
      <c r="I1501" s="20" t="s">
        <v>64</v>
      </c>
      <c r="J1501" s="22">
        <v>0.5</v>
      </c>
      <c r="K1501" t="str">
        <f>VLOOKUP(A1501,MasterTutor!A:D,4,FALSE)</f>
        <v>Premium</v>
      </c>
      <c r="L1501" t="str">
        <f>VLOOKUP(A1501,MasterTutor!A:D,3,FALSE)</f>
        <v>Professional</v>
      </c>
      <c r="M1501" t="str">
        <f>VLOOKUP(A1501,MasterTutor!A:D,2,FALSE)</f>
        <v>Annelies de Groot</v>
      </c>
    </row>
    <row r="1502" spans="1:13" x14ac:dyDescent="0.2">
      <c r="A1502" t="s">
        <v>350</v>
      </c>
      <c r="B1502" t="s">
        <v>9158</v>
      </c>
      <c r="C1502" s="52">
        <v>1.02</v>
      </c>
      <c r="D1502" s="52">
        <v>1.1200000000000001</v>
      </c>
      <c r="E1502" s="52">
        <v>0.99</v>
      </c>
      <c r="F1502" s="52">
        <v>0.78</v>
      </c>
      <c r="G1502" s="52">
        <v>0.38</v>
      </c>
      <c r="H1502">
        <v>12</v>
      </c>
      <c r="I1502" s="20">
        <v>0.2</v>
      </c>
      <c r="J1502" s="22">
        <f>1/5</f>
        <v>0.2</v>
      </c>
      <c r="K1502" t="str">
        <f>VLOOKUP(A1502,MasterTutor!A:D,4,FALSE)</f>
        <v>Advanced</v>
      </c>
      <c r="L1502" t="str">
        <f>VLOOKUP(A1502,MasterTutor!A:D,3,FALSE)</f>
        <v>Professional</v>
      </c>
      <c r="M1502" t="str">
        <f>VLOOKUP(A1502,MasterTutor!A:D,2,FALSE)</f>
        <v>Ela Cross</v>
      </c>
    </row>
    <row r="1503" spans="1:13" hidden="1" x14ac:dyDescent="0.2">
      <c r="A1503" t="s">
        <v>350</v>
      </c>
      <c r="B1503" t="s">
        <v>14</v>
      </c>
      <c r="C1503" s="52">
        <v>1.0354000000000001</v>
      </c>
      <c r="D1503" s="52">
        <v>1.0690999999999999</v>
      </c>
      <c r="E1503" s="52">
        <v>1</v>
      </c>
      <c r="F1503" s="52">
        <v>0.91578947368421004</v>
      </c>
      <c r="G1503" s="52">
        <v>0.44444444444444398</v>
      </c>
      <c r="H1503">
        <v>10</v>
      </c>
      <c r="I1503" s="20" t="s">
        <v>41</v>
      </c>
      <c r="J1503" s="22">
        <v>0.17</v>
      </c>
      <c r="K1503" t="str">
        <f>VLOOKUP(A1503,MasterTutor!A:D,4,FALSE)</f>
        <v>Advanced</v>
      </c>
      <c r="L1503" t="str">
        <f>VLOOKUP(A1503,MasterTutor!A:D,3,FALSE)</f>
        <v>Professional</v>
      </c>
      <c r="M1503" t="str">
        <f>VLOOKUP(A1503,MasterTutor!A:D,2,FALSE)</f>
        <v>Ela Cross</v>
      </c>
    </row>
    <row r="1504" spans="1:13" hidden="1" x14ac:dyDescent="0.2">
      <c r="A1504" t="s">
        <v>350</v>
      </c>
      <c r="B1504" t="s">
        <v>14</v>
      </c>
      <c r="C1504" s="52">
        <v>1.0354000000000001</v>
      </c>
      <c r="D1504" s="52">
        <v>1.0690999999999999</v>
      </c>
      <c r="E1504" s="52">
        <v>1</v>
      </c>
      <c r="F1504" s="52">
        <v>0.91578947368421004</v>
      </c>
      <c r="G1504" s="52">
        <v>0.44444444444444398</v>
      </c>
      <c r="H1504">
        <v>10</v>
      </c>
      <c r="I1504" s="20" t="s">
        <v>41</v>
      </c>
      <c r="J1504" s="22">
        <f>_xlfn.TEXTBEFORE(I1504, "/")/_xlfn.TEXTAFTER(I1504,"/")</f>
        <v>0.16666666666666666</v>
      </c>
      <c r="K1504" t="str">
        <f>VLOOKUP(A1504,MasterTutor!A:D,4,FALSE)</f>
        <v>Advanced</v>
      </c>
      <c r="L1504" t="str">
        <f>VLOOKUP(A1504,MasterTutor!A:D,3,FALSE)</f>
        <v>Professional</v>
      </c>
      <c r="M1504" t="str">
        <f>VLOOKUP(A1504,MasterTutor!A:D,2,FALSE)</f>
        <v>Ela Cross</v>
      </c>
    </row>
    <row r="1505" spans="1:13" hidden="1" x14ac:dyDescent="0.2">
      <c r="A1505" t="s">
        <v>350</v>
      </c>
      <c r="B1505" t="s">
        <v>16</v>
      </c>
      <c r="C1505" s="52">
        <v>0.86</v>
      </c>
      <c r="D1505" s="52">
        <v>0.83</v>
      </c>
      <c r="E1505" s="52">
        <v>0.96</v>
      </c>
      <c r="F1505" s="52">
        <v>0.48</v>
      </c>
      <c r="G1505" s="52">
        <v>0.22</v>
      </c>
      <c r="H1505">
        <v>12</v>
      </c>
      <c r="I1505" s="23" t="s">
        <v>34</v>
      </c>
      <c r="J1505" s="22">
        <v>0</v>
      </c>
      <c r="K1505" t="str">
        <f>VLOOKUP(A1505,MasterTutor!A:D,4,FALSE)</f>
        <v>Advanced</v>
      </c>
      <c r="L1505" t="str">
        <f>VLOOKUP(A1505,MasterTutor!A:D,3,FALSE)</f>
        <v>Professional</v>
      </c>
      <c r="M1505" t="str">
        <f>VLOOKUP(A1505,MasterTutor!A:D,2,FALSE)</f>
        <v>Ela Cross</v>
      </c>
    </row>
    <row r="1506" spans="1:13" hidden="1" x14ac:dyDescent="0.2">
      <c r="A1506" t="s">
        <v>350</v>
      </c>
      <c r="B1506" t="s">
        <v>17</v>
      </c>
      <c r="C1506" s="52">
        <v>0.9</v>
      </c>
      <c r="D1506" s="52">
        <v>1.1499999999999999</v>
      </c>
      <c r="E1506" s="52">
        <v>0.97</v>
      </c>
      <c r="F1506" s="52">
        <v>0.98</v>
      </c>
      <c r="G1506" s="52">
        <v>0.82</v>
      </c>
      <c r="H1506">
        <v>4</v>
      </c>
      <c r="I1506" s="20" t="s">
        <v>48</v>
      </c>
      <c r="J1506" s="22">
        <v>0.71</v>
      </c>
      <c r="K1506" t="str">
        <f>VLOOKUP(A1506,MasterTutor!A:D,4,FALSE)</f>
        <v>Advanced</v>
      </c>
      <c r="L1506" t="str">
        <f>VLOOKUP(A1506,MasterTutor!A:D,3,FALSE)</f>
        <v>Professional</v>
      </c>
      <c r="M1506" t="str">
        <f>VLOOKUP(A1506,MasterTutor!A:D,2,FALSE)</f>
        <v>Ela Cross</v>
      </c>
    </row>
    <row r="1507" spans="1:13" hidden="1" x14ac:dyDescent="0.2">
      <c r="A1507" t="s">
        <v>350</v>
      </c>
      <c r="B1507" t="s">
        <v>18</v>
      </c>
      <c r="C1507" s="52">
        <v>0.59</v>
      </c>
      <c r="D1507" s="52">
        <v>1.06</v>
      </c>
      <c r="E1507" s="52">
        <v>1</v>
      </c>
      <c r="F1507" s="52">
        <v>0.76</v>
      </c>
      <c r="G1507" s="52">
        <v>0.52</v>
      </c>
      <c r="H1507">
        <v>1</v>
      </c>
      <c r="I1507" s="20">
        <v>0</v>
      </c>
      <c r="J1507" s="22">
        <f>I1507</f>
        <v>0</v>
      </c>
      <c r="K1507" t="str">
        <f>VLOOKUP(A1507,MasterTutor!A:D,4,FALSE)</f>
        <v>Advanced</v>
      </c>
      <c r="L1507" t="str">
        <f>VLOOKUP(A1507,MasterTutor!A:D,3,FALSE)</f>
        <v>Professional</v>
      </c>
      <c r="M1507" t="str">
        <f>VLOOKUP(A1507,MasterTutor!A:D,2,FALSE)</f>
        <v>Ela Cross</v>
      </c>
    </row>
    <row r="1508" spans="1:13" hidden="1" x14ac:dyDescent="0.2">
      <c r="A1508" t="s">
        <v>350</v>
      </c>
      <c r="B1508" t="s">
        <v>20</v>
      </c>
      <c r="C1508" s="52">
        <v>0.98</v>
      </c>
      <c r="D1508" s="52">
        <v>1.1100000000000001</v>
      </c>
      <c r="E1508" s="52">
        <v>1</v>
      </c>
      <c r="F1508" s="52">
        <v>0.88</v>
      </c>
      <c r="G1508" s="52">
        <v>0.38</v>
      </c>
      <c r="H1508">
        <v>4</v>
      </c>
      <c r="I1508" s="20" t="s">
        <v>98</v>
      </c>
      <c r="J1508" s="22">
        <v>0.44</v>
      </c>
      <c r="K1508" t="str">
        <f>VLOOKUP(A1508,MasterTutor!A:D,4,FALSE)</f>
        <v>Advanced</v>
      </c>
      <c r="L1508" t="str">
        <f>VLOOKUP(A1508,MasterTutor!A:D,3,FALSE)</f>
        <v>Professional</v>
      </c>
      <c r="M1508" t="str">
        <f>VLOOKUP(A1508,MasterTutor!A:D,2,FALSE)</f>
        <v>Ela Cross</v>
      </c>
    </row>
    <row r="1509" spans="1:13" hidden="1" x14ac:dyDescent="0.2">
      <c r="A1509" t="s">
        <v>350</v>
      </c>
      <c r="B1509" t="s">
        <v>21</v>
      </c>
      <c r="C1509" s="52">
        <v>1.02</v>
      </c>
      <c r="D1509" s="52">
        <v>1.1299999999999999</v>
      </c>
      <c r="E1509" s="52">
        <v>1</v>
      </c>
      <c r="F1509" s="52">
        <v>0.94</v>
      </c>
      <c r="G1509" s="52">
        <v>0.27</v>
      </c>
      <c r="H1509">
        <v>8</v>
      </c>
      <c r="I1509" s="20" t="s">
        <v>167</v>
      </c>
      <c r="J1509" s="22">
        <v>0.2</v>
      </c>
      <c r="K1509" t="str">
        <f>VLOOKUP(A1509,MasterTutor!A:D,4,FALSE)</f>
        <v>Advanced</v>
      </c>
      <c r="L1509" t="str">
        <f>VLOOKUP(A1509,MasterTutor!A:D,3,FALSE)</f>
        <v>Professional</v>
      </c>
      <c r="M1509" t="str">
        <f>VLOOKUP(A1509,MasterTutor!A:D,2,FALSE)</f>
        <v>Ela Cross</v>
      </c>
    </row>
    <row r="1510" spans="1:13" hidden="1" x14ac:dyDescent="0.2">
      <c r="A1510" t="s">
        <v>350</v>
      </c>
      <c r="B1510" t="s">
        <v>22</v>
      </c>
      <c r="C1510" s="52">
        <v>1.04</v>
      </c>
      <c r="D1510" s="52">
        <v>1.08</v>
      </c>
      <c r="E1510" s="52">
        <v>0.98</v>
      </c>
      <c r="F1510" s="52">
        <v>0.36</v>
      </c>
      <c r="G1510" s="52">
        <v>0.39</v>
      </c>
      <c r="H1510">
        <v>7</v>
      </c>
      <c r="I1510" s="20" t="s">
        <v>143</v>
      </c>
      <c r="J1510" s="22">
        <v>0</v>
      </c>
      <c r="K1510" t="str">
        <f>VLOOKUP(A1510,MasterTutor!A:D,4,FALSE)</f>
        <v>Advanced</v>
      </c>
      <c r="L1510" t="str">
        <f>VLOOKUP(A1510,MasterTutor!A:D,3,FALSE)</f>
        <v>Professional</v>
      </c>
      <c r="M1510" t="str">
        <f>VLOOKUP(A1510,MasterTutor!A:D,2,FALSE)</f>
        <v>Ela Cross</v>
      </c>
    </row>
    <row r="1511" spans="1:13" x14ac:dyDescent="0.2">
      <c r="A1511" t="s">
        <v>351</v>
      </c>
      <c r="B1511" t="s">
        <v>9158</v>
      </c>
      <c r="C1511" s="52">
        <v>0.9</v>
      </c>
      <c r="D1511" s="52">
        <v>1.08</v>
      </c>
      <c r="E1511" s="52">
        <v>1</v>
      </c>
      <c r="F1511" s="52">
        <v>1</v>
      </c>
      <c r="G1511" s="52">
        <v>1</v>
      </c>
      <c r="H1511">
        <v>8</v>
      </c>
      <c r="I1511" s="20"/>
      <c r="J1511" s="22"/>
      <c r="K1511" t="str">
        <f>VLOOKUP(A1511,MasterTutor!A:D,4,FALSE)</f>
        <v>Advanced</v>
      </c>
      <c r="L1511" t="str">
        <f>VLOOKUP(A1511,MasterTutor!A:D,3,FALSE)</f>
        <v>Adjunct</v>
      </c>
      <c r="M1511" t="str">
        <f>VLOOKUP(A1511,MasterTutor!A:D,2,FALSE)</f>
        <v>Annelies de Groot</v>
      </c>
    </row>
    <row r="1512" spans="1:13" hidden="1" x14ac:dyDescent="0.2">
      <c r="A1512" t="s">
        <v>351</v>
      </c>
      <c r="B1512" t="s">
        <v>14</v>
      </c>
      <c r="C1512" s="52">
        <v>1.2707999999999999</v>
      </c>
      <c r="D1512" s="52">
        <v>1.3125</v>
      </c>
      <c r="E1512" s="52">
        <v>0.96666666666666601</v>
      </c>
      <c r="F1512" s="52">
        <v>1</v>
      </c>
      <c r="G1512" s="52">
        <v>1</v>
      </c>
      <c r="H1512">
        <v>7</v>
      </c>
      <c r="I1512" s="20" t="s">
        <v>34</v>
      </c>
      <c r="J1512" s="22">
        <v>0</v>
      </c>
      <c r="K1512" t="str">
        <f>VLOOKUP(A1512,MasterTutor!A:D,4,FALSE)</f>
        <v>Advanced</v>
      </c>
      <c r="L1512" t="str">
        <f>VLOOKUP(A1512,MasterTutor!A:D,3,FALSE)</f>
        <v>Adjunct</v>
      </c>
      <c r="M1512" t="str">
        <f>VLOOKUP(A1512,MasterTutor!A:D,2,FALSE)</f>
        <v>Annelies de Groot</v>
      </c>
    </row>
    <row r="1513" spans="1:13" hidden="1" x14ac:dyDescent="0.2">
      <c r="A1513" t="s">
        <v>351</v>
      </c>
      <c r="B1513" t="s">
        <v>16</v>
      </c>
      <c r="C1513" s="52">
        <v>1.33</v>
      </c>
      <c r="D1513" s="52">
        <v>1.38</v>
      </c>
      <c r="E1513" s="52">
        <v>0.98</v>
      </c>
      <c r="F1513" s="52">
        <v>1</v>
      </c>
      <c r="G1513" s="52">
        <v>1</v>
      </c>
      <c r="H1513">
        <v>5</v>
      </c>
      <c r="I1513" s="23"/>
      <c r="J1513" s="19"/>
      <c r="K1513" t="str">
        <f>VLOOKUP(A1513,MasterTutor!A:D,4,FALSE)</f>
        <v>Advanced</v>
      </c>
      <c r="L1513" t="str">
        <f>VLOOKUP(A1513,MasterTutor!A:D,3,FALSE)</f>
        <v>Adjunct</v>
      </c>
      <c r="M1513" t="str">
        <f>VLOOKUP(A1513,MasterTutor!A:D,2,FALSE)</f>
        <v>Annelies de Groot</v>
      </c>
    </row>
    <row r="1514" spans="1:13" hidden="1" x14ac:dyDescent="0.2">
      <c r="A1514" t="s">
        <v>351</v>
      </c>
      <c r="B1514" t="s">
        <v>17</v>
      </c>
      <c r="C1514" s="52">
        <v>1.02</v>
      </c>
      <c r="D1514" s="52">
        <v>1.36</v>
      </c>
      <c r="E1514" s="52">
        <v>1</v>
      </c>
      <c r="F1514" s="52">
        <v>1</v>
      </c>
      <c r="G1514" s="52">
        <v>1</v>
      </c>
      <c r="H1514">
        <v>9</v>
      </c>
      <c r="I1514" s="20">
        <v>0</v>
      </c>
      <c r="J1514" s="22">
        <f>I1514</f>
        <v>0</v>
      </c>
      <c r="K1514" t="str">
        <f>VLOOKUP(A1514,MasterTutor!A:D,4,FALSE)</f>
        <v>Advanced</v>
      </c>
      <c r="L1514" t="str">
        <f>VLOOKUP(A1514,MasterTutor!A:D,3,FALSE)</f>
        <v>Adjunct</v>
      </c>
      <c r="M1514" t="str">
        <f>VLOOKUP(A1514,MasterTutor!A:D,2,FALSE)</f>
        <v>Annelies de Groot</v>
      </c>
    </row>
    <row r="1515" spans="1:13" hidden="1" x14ac:dyDescent="0.2">
      <c r="A1515" t="s">
        <v>351</v>
      </c>
      <c r="B1515" t="s">
        <v>18</v>
      </c>
      <c r="C1515" s="52">
        <v>1.08</v>
      </c>
      <c r="D1515" s="52">
        <v>1.4</v>
      </c>
      <c r="E1515" s="52">
        <v>0.97</v>
      </c>
      <c r="F1515" s="52">
        <v>1</v>
      </c>
      <c r="G1515" s="52">
        <v>1</v>
      </c>
      <c r="H1515">
        <v>5</v>
      </c>
      <c r="I1515" s="20">
        <v>1</v>
      </c>
      <c r="J1515" s="22">
        <f>I1515</f>
        <v>1</v>
      </c>
      <c r="K1515" t="str">
        <f>VLOOKUP(A1515,MasterTutor!A:D,4,FALSE)</f>
        <v>Advanced</v>
      </c>
      <c r="L1515" t="str">
        <f>VLOOKUP(A1515,MasterTutor!A:D,3,FALSE)</f>
        <v>Adjunct</v>
      </c>
      <c r="M1515" t="str">
        <f>VLOOKUP(A1515,MasterTutor!A:D,2,FALSE)</f>
        <v>Annelies de Groot</v>
      </c>
    </row>
    <row r="1516" spans="1:13" hidden="1" x14ac:dyDescent="0.2">
      <c r="A1516" t="s">
        <v>351</v>
      </c>
      <c r="B1516" t="s">
        <v>20</v>
      </c>
      <c r="C1516" s="52">
        <v>0.86</v>
      </c>
      <c r="D1516" s="52">
        <v>1.1599999999999999</v>
      </c>
      <c r="E1516" s="52">
        <v>1</v>
      </c>
      <c r="F1516" s="52">
        <v>1</v>
      </c>
      <c r="G1516" s="52">
        <v>0.83</v>
      </c>
      <c r="H1516">
        <v>9</v>
      </c>
      <c r="J1516" s="19"/>
      <c r="K1516" t="str">
        <f>VLOOKUP(A1516,MasterTutor!A:D,4,FALSE)</f>
        <v>Advanced</v>
      </c>
      <c r="L1516" t="str">
        <f>VLOOKUP(A1516,MasterTutor!A:D,3,FALSE)</f>
        <v>Adjunct</v>
      </c>
      <c r="M1516" t="str">
        <f>VLOOKUP(A1516,MasterTutor!A:D,2,FALSE)</f>
        <v>Annelies de Groot</v>
      </c>
    </row>
    <row r="1517" spans="1:13" hidden="1" x14ac:dyDescent="0.2">
      <c r="A1517" t="s">
        <v>351</v>
      </c>
      <c r="B1517" t="s">
        <v>21</v>
      </c>
      <c r="C1517" s="52">
        <v>1.29</v>
      </c>
      <c r="D1517" s="52">
        <v>1.47</v>
      </c>
      <c r="E1517" s="52">
        <v>1</v>
      </c>
      <c r="F1517" s="52">
        <v>1</v>
      </c>
      <c r="G1517" s="52">
        <v>0.92</v>
      </c>
      <c r="H1517">
        <v>8</v>
      </c>
      <c r="I1517" s="21"/>
      <c r="J1517" s="19"/>
      <c r="K1517" t="str">
        <f>VLOOKUP(A1517,MasterTutor!A:D,4,FALSE)</f>
        <v>Advanced</v>
      </c>
      <c r="L1517" t="str">
        <f>VLOOKUP(A1517,MasterTutor!A:D,3,FALSE)</f>
        <v>Adjunct</v>
      </c>
      <c r="M1517" t="str">
        <f>VLOOKUP(A1517,MasterTutor!A:D,2,FALSE)</f>
        <v>Annelies de Groot</v>
      </c>
    </row>
    <row r="1518" spans="1:13" hidden="1" x14ac:dyDescent="0.2">
      <c r="A1518" t="s">
        <v>351</v>
      </c>
      <c r="B1518" t="s">
        <v>22</v>
      </c>
      <c r="C1518" s="52">
        <v>1.38</v>
      </c>
      <c r="D1518" s="52">
        <v>1.52</v>
      </c>
      <c r="E1518" s="52">
        <v>0.97</v>
      </c>
      <c r="F1518" s="52">
        <v>1</v>
      </c>
      <c r="G1518" s="52">
        <v>1</v>
      </c>
      <c r="H1518">
        <v>5</v>
      </c>
      <c r="I1518" s="21"/>
      <c r="J1518" s="19"/>
      <c r="K1518" t="str">
        <f>VLOOKUP(A1518,MasterTutor!A:D,4,FALSE)</f>
        <v>Advanced</v>
      </c>
      <c r="L1518" t="str">
        <f>VLOOKUP(A1518,MasterTutor!A:D,3,FALSE)</f>
        <v>Adjunct</v>
      </c>
      <c r="M1518" t="str">
        <f>VLOOKUP(A1518,MasterTutor!A:D,2,FALSE)</f>
        <v>Annelies de Groot</v>
      </c>
    </row>
    <row r="1519" spans="1:13" x14ac:dyDescent="0.2">
      <c r="A1519" t="s">
        <v>352</v>
      </c>
      <c r="B1519" t="s">
        <v>9158</v>
      </c>
      <c r="C1519" s="52">
        <v>1.07</v>
      </c>
      <c r="D1519" s="52">
        <v>1.1000000000000001</v>
      </c>
      <c r="E1519" s="52">
        <v>0.91</v>
      </c>
      <c r="F1519" s="52">
        <v>0.76</v>
      </c>
      <c r="G1519" s="52">
        <v>1</v>
      </c>
      <c r="H1519">
        <v>8</v>
      </c>
      <c r="I1519" s="20">
        <v>0.5</v>
      </c>
      <c r="J1519" s="22">
        <v>0.5</v>
      </c>
      <c r="K1519" t="str">
        <f>VLOOKUP(A1519,MasterTutor!A:D,4,FALSE)</f>
        <v>Advanced</v>
      </c>
      <c r="L1519" t="str">
        <f>VLOOKUP(A1519,MasterTutor!A:D,3,FALSE)</f>
        <v>Adjunct</v>
      </c>
      <c r="M1519" t="str">
        <f>VLOOKUP(A1519,MasterTutor!A:D,2,FALSE)</f>
        <v>Kristin Haase-Alvey</v>
      </c>
    </row>
    <row r="1520" spans="1:13" hidden="1" x14ac:dyDescent="0.2">
      <c r="A1520" t="s">
        <v>352</v>
      </c>
      <c r="B1520" t="s">
        <v>14</v>
      </c>
      <c r="C1520" s="52">
        <v>0.80210000000000004</v>
      </c>
      <c r="D1520" s="52">
        <v>1.0664</v>
      </c>
      <c r="E1520" s="52">
        <v>0.97727272727272696</v>
      </c>
      <c r="F1520" s="52">
        <v>0.94285714285714195</v>
      </c>
      <c r="G1520" s="52">
        <v>0.75</v>
      </c>
      <c r="H1520">
        <v>2</v>
      </c>
      <c r="I1520" s="20" t="s">
        <v>23</v>
      </c>
      <c r="J1520" s="22">
        <v>1</v>
      </c>
      <c r="K1520" t="str">
        <f>VLOOKUP(A1520,MasterTutor!A:D,4,FALSE)</f>
        <v>Advanced</v>
      </c>
      <c r="L1520" t="str">
        <f>VLOOKUP(A1520,MasterTutor!A:D,3,FALSE)</f>
        <v>Adjunct</v>
      </c>
      <c r="M1520" t="str">
        <f>VLOOKUP(A1520,MasterTutor!A:D,2,FALSE)</f>
        <v>Kristin Haase-Alvey</v>
      </c>
    </row>
    <row r="1521" spans="1:13" hidden="1" x14ac:dyDescent="0.2">
      <c r="A1521" t="s">
        <v>352</v>
      </c>
      <c r="B1521" t="s">
        <v>16</v>
      </c>
      <c r="C1521" s="52">
        <v>0.86</v>
      </c>
      <c r="D1521" s="52">
        <v>0.96</v>
      </c>
      <c r="E1521" s="52">
        <v>0.93</v>
      </c>
      <c r="F1521" s="52">
        <v>0.83</v>
      </c>
      <c r="G1521" s="52">
        <v>1</v>
      </c>
      <c r="H1521">
        <v>11</v>
      </c>
      <c r="I1521" s="23">
        <v>45720</v>
      </c>
      <c r="J1521" s="24">
        <v>0.75</v>
      </c>
      <c r="K1521" t="str">
        <f>VLOOKUP(A1521,MasterTutor!A:D,4,FALSE)</f>
        <v>Advanced</v>
      </c>
      <c r="L1521" t="str">
        <f>VLOOKUP(A1521,MasterTutor!A:D,3,FALSE)</f>
        <v>Adjunct</v>
      </c>
      <c r="M1521" t="str">
        <f>VLOOKUP(A1521,MasterTutor!A:D,2,FALSE)</f>
        <v>Kristin Haase-Alvey</v>
      </c>
    </row>
    <row r="1522" spans="1:13" hidden="1" x14ac:dyDescent="0.2">
      <c r="A1522" t="s">
        <v>352</v>
      </c>
      <c r="B1522" t="s">
        <v>17</v>
      </c>
      <c r="C1522" s="52">
        <v>0.3</v>
      </c>
      <c r="D1522" s="52">
        <v>0.95</v>
      </c>
      <c r="E1522" s="52">
        <v>0.85</v>
      </c>
      <c r="F1522" s="52">
        <v>0.67</v>
      </c>
      <c r="G1522" s="52">
        <v>1</v>
      </c>
      <c r="H1522">
        <v>4</v>
      </c>
      <c r="J1522" s="19"/>
      <c r="K1522" t="str">
        <f>VLOOKUP(A1522,MasterTutor!A:D,4,FALSE)</f>
        <v>Advanced</v>
      </c>
      <c r="L1522" t="str">
        <f>VLOOKUP(A1522,MasterTutor!A:D,3,FALSE)</f>
        <v>Adjunct</v>
      </c>
      <c r="M1522" t="str">
        <f>VLOOKUP(A1522,MasterTutor!A:D,2,FALSE)</f>
        <v>Kristin Haase-Alvey</v>
      </c>
    </row>
    <row r="1523" spans="1:13" hidden="1" x14ac:dyDescent="0.2">
      <c r="A1523" t="s">
        <v>352</v>
      </c>
      <c r="B1523" t="s">
        <v>18</v>
      </c>
      <c r="C1523" s="52">
        <v>0.31</v>
      </c>
      <c r="D1523" s="52">
        <v>1.04</v>
      </c>
      <c r="E1523" s="52">
        <v>0.95</v>
      </c>
      <c r="F1523" s="52">
        <v>0.69</v>
      </c>
      <c r="G1523" s="52">
        <v>1</v>
      </c>
      <c r="H1523">
        <v>3</v>
      </c>
      <c r="J1523" s="19"/>
      <c r="K1523" t="str">
        <f>VLOOKUP(A1523,MasterTutor!A:D,4,FALSE)</f>
        <v>Advanced</v>
      </c>
      <c r="L1523" t="str">
        <f>VLOOKUP(A1523,MasterTutor!A:D,3,FALSE)</f>
        <v>Adjunct</v>
      </c>
      <c r="M1523" t="str">
        <f>VLOOKUP(A1523,MasterTutor!A:D,2,FALSE)</f>
        <v>Kristin Haase-Alvey</v>
      </c>
    </row>
    <row r="1524" spans="1:13" hidden="1" x14ac:dyDescent="0.2">
      <c r="A1524" t="s">
        <v>352</v>
      </c>
      <c r="B1524" t="s">
        <v>20</v>
      </c>
      <c r="C1524" s="52">
        <v>0.28999999999999998</v>
      </c>
      <c r="D1524" s="52">
        <v>0.71</v>
      </c>
      <c r="E1524" s="52">
        <v>0.69</v>
      </c>
      <c r="F1524" s="52">
        <v>1</v>
      </c>
      <c r="G1524" s="52">
        <v>1</v>
      </c>
      <c r="H1524">
        <v>1</v>
      </c>
      <c r="I1524" s="20">
        <v>1</v>
      </c>
      <c r="J1524" s="22">
        <f>I1524</f>
        <v>1</v>
      </c>
      <c r="K1524" t="str">
        <f>VLOOKUP(A1524,MasterTutor!A:D,4,FALSE)</f>
        <v>Advanced</v>
      </c>
      <c r="L1524" t="str">
        <f>VLOOKUP(A1524,MasterTutor!A:D,3,FALSE)</f>
        <v>Adjunct</v>
      </c>
      <c r="M1524" t="str">
        <f>VLOOKUP(A1524,MasterTutor!A:D,2,FALSE)</f>
        <v>Kristin Haase-Alvey</v>
      </c>
    </row>
    <row r="1525" spans="1:13" hidden="1" x14ac:dyDescent="0.2">
      <c r="A1525" t="s">
        <v>352</v>
      </c>
      <c r="B1525" t="s">
        <v>21</v>
      </c>
      <c r="C1525" s="52">
        <v>0.33</v>
      </c>
      <c r="D1525" s="52">
        <v>0.78</v>
      </c>
      <c r="E1525" s="52">
        <v>0.79</v>
      </c>
      <c r="F1525" s="52">
        <v>0.82</v>
      </c>
      <c r="G1525" s="52">
        <v>1</v>
      </c>
      <c r="H1525">
        <v>3</v>
      </c>
      <c r="I1525" s="20" t="s">
        <v>23</v>
      </c>
      <c r="J1525" s="22">
        <v>1</v>
      </c>
      <c r="K1525" t="str">
        <f>VLOOKUP(A1525,MasterTutor!A:D,4,FALSE)</f>
        <v>Advanced</v>
      </c>
      <c r="L1525" t="str">
        <f>VLOOKUP(A1525,MasterTutor!A:D,3,FALSE)</f>
        <v>Adjunct</v>
      </c>
      <c r="M1525" t="str">
        <f>VLOOKUP(A1525,MasterTutor!A:D,2,FALSE)</f>
        <v>Kristin Haase-Alvey</v>
      </c>
    </row>
    <row r="1526" spans="1:13" hidden="1" x14ac:dyDescent="0.2">
      <c r="A1526" t="s">
        <v>352</v>
      </c>
      <c r="B1526" t="s">
        <v>22</v>
      </c>
      <c r="C1526" s="52">
        <v>0.5</v>
      </c>
      <c r="D1526" s="52">
        <v>1.07</v>
      </c>
      <c r="E1526" s="52">
        <v>0.96</v>
      </c>
      <c r="F1526" s="52">
        <v>0.76</v>
      </c>
      <c r="G1526" s="52">
        <v>1</v>
      </c>
      <c r="H1526">
        <v>3</v>
      </c>
      <c r="I1526" s="20" t="s">
        <v>34</v>
      </c>
      <c r="J1526" s="22">
        <v>0</v>
      </c>
      <c r="K1526" t="str">
        <f>VLOOKUP(A1526,MasterTutor!A:D,4,FALSE)</f>
        <v>Advanced</v>
      </c>
      <c r="L1526" t="str">
        <f>VLOOKUP(A1526,MasterTutor!A:D,3,FALSE)</f>
        <v>Adjunct</v>
      </c>
      <c r="M1526" t="str">
        <f>VLOOKUP(A1526,MasterTutor!A:D,2,FALSE)</f>
        <v>Kristin Haase-Alvey</v>
      </c>
    </row>
    <row r="1527" spans="1:13" x14ac:dyDescent="0.2">
      <c r="A1527" t="s">
        <v>353</v>
      </c>
      <c r="B1527" t="s">
        <v>9158</v>
      </c>
      <c r="C1527" s="52">
        <v>0.32</v>
      </c>
      <c r="D1527" s="52">
        <v>0.83</v>
      </c>
      <c r="E1527" s="52">
        <v>0.97</v>
      </c>
      <c r="F1527" s="52">
        <v>0.57999999999999996</v>
      </c>
      <c r="G1527" s="52">
        <v>0.71</v>
      </c>
      <c r="H1527">
        <v>0</v>
      </c>
      <c r="I1527" s="20" t="s">
        <v>34</v>
      </c>
      <c r="J1527" s="22">
        <v>0</v>
      </c>
      <c r="K1527" t="str">
        <f>VLOOKUP(A1527,MasterTutor!A:D,4,FALSE)</f>
        <v>Distinguished</v>
      </c>
      <c r="L1527" t="str">
        <f>VLOOKUP(A1527,MasterTutor!A:D,3,FALSE)</f>
        <v>Professional</v>
      </c>
      <c r="M1527" t="str">
        <f>VLOOKUP(A1527,MasterTutor!A:D,2,FALSE)</f>
        <v>Ian Plamondon</v>
      </c>
    </row>
    <row r="1528" spans="1:13" hidden="1" x14ac:dyDescent="0.2">
      <c r="A1528" t="s">
        <v>353</v>
      </c>
      <c r="B1528" t="s">
        <v>14</v>
      </c>
      <c r="C1528" s="52">
        <v>0.60829999999999995</v>
      </c>
      <c r="D1528" s="52">
        <v>1.0263</v>
      </c>
      <c r="E1528" s="52">
        <v>0.971830985915492</v>
      </c>
      <c r="F1528" s="52">
        <v>0.97959183673469297</v>
      </c>
      <c r="G1528" s="52">
        <v>0.44444444444444398</v>
      </c>
      <c r="H1528">
        <v>3</v>
      </c>
      <c r="I1528" s="20" t="s">
        <v>143</v>
      </c>
      <c r="J1528" s="22">
        <v>0</v>
      </c>
      <c r="K1528" t="str">
        <f>VLOOKUP(A1528,MasterTutor!A:D,4,FALSE)</f>
        <v>Distinguished</v>
      </c>
      <c r="L1528" t="str">
        <f>VLOOKUP(A1528,MasterTutor!A:D,3,FALSE)</f>
        <v>Professional</v>
      </c>
      <c r="M1528" t="str">
        <f>VLOOKUP(A1528,MasterTutor!A:D,2,FALSE)</f>
        <v>Ian Plamondon</v>
      </c>
    </row>
    <row r="1529" spans="1:13" hidden="1" x14ac:dyDescent="0.2">
      <c r="A1529" t="s">
        <v>353</v>
      </c>
      <c r="B1529" t="s">
        <v>16</v>
      </c>
      <c r="C1529" s="52">
        <v>0.42</v>
      </c>
      <c r="D1529" s="52">
        <v>0.7</v>
      </c>
      <c r="E1529" s="52">
        <v>0.96</v>
      </c>
      <c r="F1529" s="52">
        <v>0.97</v>
      </c>
      <c r="G1529" s="52">
        <v>0.92</v>
      </c>
      <c r="H1529">
        <v>1</v>
      </c>
      <c r="I1529" s="23" t="s">
        <v>34</v>
      </c>
      <c r="J1529" s="22">
        <v>0</v>
      </c>
      <c r="K1529" t="str">
        <f>VLOOKUP(A1529,MasterTutor!A:D,4,FALSE)</f>
        <v>Distinguished</v>
      </c>
      <c r="L1529" t="str">
        <f>VLOOKUP(A1529,MasterTutor!A:D,3,FALSE)</f>
        <v>Professional</v>
      </c>
      <c r="M1529" t="str">
        <f>VLOOKUP(A1529,MasterTutor!A:D,2,FALSE)</f>
        <v>Ian Plamondon</v>
      </c>
    </row>
    <row r="1530" spans="1:13" hidden="1" x14ac:dyDescent="0.2">
      <c r="A1530" t="s">
        <v>353</v>
      </c>
      <c r="B1530" t="s">
        <v>17</v>
      </c>
      <c r="C1530" s="52">
        <v>0.61</v>
      </c>
      <c r="D1530" s="52">
        <v>0.98</v>
      </c>
      <c r="E1530" s="52">
        <v>0.93</v>
      </c>
      <c r="F1530" s="52">
        <v>0.91</v>
      </c>
      <c r="G1530" s="52">
        <v>0.7</v>
      </c>
      <c r="H1530">
        <v>3</v>
      </c>
      <c r="I1530" s="20">
        <v>0</v>
      </c>
      <c r="J1530" s="22">
        <f>I1530</f>
        <v>0</v>
      </c>
      <c r="K1530" t="str">
        <f>VLOOKUP(A1530,MasterTutor!A:D,4,FALSE)</f>
        <v>Distinguished</v>
      </c>
      <c r="L1530" t="str">
        <f>VLOOKUP(A1530,MasterTutor!A:D,3,FALSE)</f>
        <v>Professional</v>
      </c>
      <c r="M1530" t="str">
        <f>VLOOKUP(A1530,MasterTutor!A:D,2,FALSE)</f>
        <v>Ian Plamondon</v>
      </c>
    </row>
    <row r="1531" spans="1:13" hidden="1" x14ac:dyDescent="0.2">
      <c r="A1531" t="s">
        <v>353</v>
      </c>
      <c r="B1531" t="s">
        <v>18</v>
      </c>
      <c r="C1531" s="52">
        <v>0.53</v>
      </c>
      <c r="D1531" s="52">
        <v>1</v>
      </c>
      <c r="E1531" s="52">
        <v>0.91</v>
      </c>
      <c r="F1531" s="52">
        <v>0.97</v>
      </c>
      <c r="G1531" s="52">
        <v>0.56999999999999995</v>
      </c>
      <c r="H1531">
        <v>3</v>
      </c>
      <c r="I1531" s="20">
        <v>0</v>
      </c>
      <c r="J1531" s="22">
        <f>I1531</f>
        <v>0</v>
      </c>
      <c r="K1531" t="str">
        <f>VLOOKUP(A1531,MasterTutor!A:D,4,FALSE)</f>
        <v>Distinguished</v>
      </c>
      <c r="L1531" t="str">
        <f>VLOOKUP(A1531,MasterTutor!A:D,3,FALSE)</f>
        <v>Professional</v>
      </c>
      <c r="M1531" t="str">
        <f>VLOOKUP(A1531,MasterTutor!A:D,2,FALSE)</f>
        <v>Ian Plamondon</v>
      </c>
    </row>
    <row r="1532" spans="1:13" hidden="1" x14ac:dyDescent="0.2">
      <c r="A1532" t="s">
        <v>353</v>
      </c>
      <c r="B1532" t="s">
        <v>20</v>
      </c>
      <c r="C1532" s="52">
        <v>0.67</v>
      </c>
      <c r="D1532" s="52">
        <v>1</v>
      </c>
      <c r="E1532" s="52">
        <v>0.91</v>
      </c>
      <c r="F1532" s="52">
        <v>0.95</v>
      </c>
      <c r="G1532" s="52">
        <v>0.86</v>
      </c>
      <c r="H1532">
        <v>1</v>
      </c>
      <c r="I1532" s="20">
        <v>0</v>
      </c>
      <c r="J1532" s="22">
        <f>I1532</f>
        <v>0</v>
      </c>
      <c r="K1532" t="str">
        <f>VLOOKUP(A1532,MasterTutor!A:D,4,FALSE)</f>
        <v>Distinguished</v>
      </c>
      <c r="L1532" t="str">
        <f>VLOOKUP(A1532,MasterTutor!A:D,3,FALSE)</f>
        <v>Professional</v>
      </c>
      <c r="M1532" t="str">
        <f>VLOOKUP(A1532,MasterTutor!A:D,2,FALSE)</f>
        <v>Ian Plamondon</v>
      </c>
    </row>
    <row r="1533" spans="1:13" hidden="1" x14ac:dyDescent="0.2">
      <c r="A1533" t="s">
        <v>353</v>
      </c>
      <c r="B1533" t="s">
        <v>21</v>
      </c>
      <c r="C1533" s="52">
        <v>0.73</v>
      </c>
      <c r="D1533" s="52">
        <v>1</v>
      </c>
      <c r="E1533" s="52">
        <v>0.87</v>
      </c>
      <c r="F1533" s="52">
        <v>0.95</v>
      </c>
      <c r="G1533" s="52">
        <v>0.88</v>
      </c>
      <c r="H1533">
        <v>3</v>
      </c>
      <c r="I1533" s="20" t="s">
        <v>34</v>
      </c>
      <c r="J1533" s="22">
        <v>0</v>
      </c>
      <c r="K1533" t="str">
        <f>VLOOKUP(A1533,MasterTutor!A:D,4,FALSE)</f>
        <v>Distinguished</v>
      </c>
      <c r="L1533" t="str">
        <f>VLOOKUP(A1533,MasterTutor!A:D,3,FALSE)</f>
        <v>Professional</v>
      </c>
      <c r="M1533" t="str">
        <f>VLOOKUP(A1533,MasterTutor!A:D,2,FALSE)</f>
        <v>Ian Plamondon</v>
      </c>
    </row>
    <row r="1534" spans="1:13" hidden="1" x14ac:dyDescent="0.2">
      <c r="A1534" t="s">
        <v>353</v>
      </c>
      <c r="B1534" t="s">
        <v>22</v>
      </c>
      <c r="C1534" s="52">
        <v>0.64</v>
      </c>
      <c r="D1534" s="52">
        <v>1.01</v>
      </c>
      <c r="E1534" s="52">
        <v>0.94</v>
      </c>
      <c r="F1534" s="52">
        <v>0.98</v>
      </c>
      <c r="G1534" s="52">
        <v>1</v>
      </c>
      <c r="H1534">
        <v>2</v>
      </c>
      <c r="I1534" s="20" t="s">
        <v>51</v>
      </c>
      <c r="J1534" s="22">
        <v>0</v>
      </c>
      <c r="K1534" t="str">
        <f>VLOOKUP(A1534,MasterTutor!A:D,4,FALSE)</f>
        <v>Distinguished</v>
      </c>
      <c r="L1534" t="str">
        <f>VLOOKUP(A1534,MasterTutor!A:D,3,FALSE)</f>
        <v>Professional</v>
      </c>
      <c r="M1534" t="str">
        <f>VLOOKUP(A1534,MasterTutor!A:D,2,FALSE)</f>
        <v>Ian Plamondon</v>
      </c>
    </row>
    <row r="1535" spans="1:13" x14ac:dyDescent="0.2">
      <c r="A1535" t="s">
        <v>354</v>
      </c>
      <c r="B1535" t="s">
        <v>9158</v>
      </c>
      <c r="C1535" s="52">
        <v>0.64</v>
      </c>
      <c r="D1535" s="52">
        <v>1.32</v>
      </c>
      <c r="E1535" s="52">
        <v>1</v>
      </c>
      <c r="F1535" s="52">
        <v>1</v>
      </c>
      <c r="G1535" s="52">
        <v>0.82</v>
      </c>
      <c r="H1535">
        <v>1</v>
      </c>
      <c r="I1535" s="20"/>
      <c r="J1535" s="22"/>
      <c r="K1535" t="str">
        <f>VLOOKUP(A1535,MasterTutor!A:D,4,FALSE)</f>
        <v>Premium</v>
      </c>
      <c r="L1535" t="str">
        <f>VLOOKUP(A1535,MasterTutor!A:D,3,FALSE)</f>
        <v>Adjunct</v>
      </c>
      <c r="M1535" t="str">
        <f>VLOOKUP(A1535,MasterTutor!A:D,2,FALSE)</f>
        <v>Ela Cross</v>
      </c>
    </row>
    <row r="1536" spans="1:13" hidden="1" x14ac:dyDescent="0.2">
      <c r="A1536" t="s">
        <v>354</v>
      </c>
      <c r="B1536" t="s">
        <v>14</v>
      </c>
      <c r="C1536" s="52">
        <v>1.1031</v>
      </c>
      <c r="D1536" s="52">
        <v>1.27859999999999</v>
      </c>
      <c r="E1536" s="52">
        <v>1</v>
      </c>
      <c r="F1536" s="52">
        <v>0.94736842105263097</v>
      </c>
      <c r="G1536" s="52">
        <v>0.875</v>
      </c>
      <c r="H1536">
        <v>2</v>
      </c>
      <c r="I1536" s="20"/>
      <c r="J1536" s="22"/>
      <c r="K1536" t="str">
        <f>VLOOKUP(A1536,MasterTutor!A:D,4,FALSE)</f>
        <v>Premium</v>
      </c>
      <c r="L1536" t="str">
        <f>VLOOKUP(A1536,MasterTutor!A:D,3,FALSE)</f>
        <v>Adjunct</v>
      </c>
      <c r="M1536" t="str">
        <f>VLOOKUP(A1536,MasterTutor!A:D,2,FALSE)</f>
        <v>Ela Cross</v>
      </c>
    </row>
    <row r="1537" spans="1:13" hidden="1" x14ac:dyDescent="0.2">
      <c r="A1537" t="s">
        <v>354</v>
      </c>
      <c r="B1537" t="s">
        <v>14</v>
      </c>
      <c r="C1537" s="52">
        <v>1.1031</v>
      </c>
      <c r="D1537" s="52">
        <v>1.27859999999999</v>
      </c>
      <c r="E1537" s="52">
        <v>1</v>
      </c>
      <c r="F1537" s="52">
        <v>0.94736842105263097</v>
      </c>
      <c r="G1537" s="52">
        <v>0.875</v>
      </c>
      <c r="H1537">
        <v>2</v>
      </c>
      <c r="J1537" s="19"/>
      <c r="K1537" t="str">
        <f>VLOOKUP(A1537,MasterTutor!A:D,4,FALSE)</f>
        <v>Premium</v>
      </c>
      <c r="L1537" t="str">
        <f>VLOOKUP(A1537,MasterTutor!A:D,3,FALSE)</f>
        <v>Adjunct</v>
      </c>
      <c r="M1537" t="str">
        <f>VLOOKUP(A1537,MasterTutor!A:D,2,FALSE)</f>
        <v>Ela Cross</v>
      </c>
    </row>
    <row r="1538" spans="1:13" hidden="1" x14ac:dyDescent="0.2">
      <c r="A1538" t="s">
        <v>354</v>
      </c>
      <c r="B1538" t="s">
        <v>16</v>
      </c>
      <c r="C1538" s="52">
        <v>0.79</v>
      </c>
      <c r="D1538" s="52">
        <v>1.2</v>
      </c>
      <c r="E1538" s="52">
        <v>1</v>
      </c>
      <c r="F1538" s="52">
        <v>0.88</v>
      </c>
      <c r="G1538" s="52">
        <v>0.7</v>
      </c>
      <c r="H1538">
        <v>3</v>
      </c>
      <c r="I1538" s="23" t="s">
        <v>51</v>
      </c>
      <c r="J1538" s="22">
        <v>0</v>
      </c>
      <c r="K1538" t="str">
        <f>VLOOKUP(A1538,MasterTutor!A:D,4,FALSE)</f>
        <v>Premium</v>
      </c>
      <c r="L1538" t="str">
        <f>VLOOKUP(A1538,MasterTutor!A:D,3,FALSE)</f>
        <v>Adjunct</v>
      </c>
      <c r="M1538" t="str">
        <f>VLOOKUP(A1538,MasterTutor!A:D,2,FALSE)</f>
        <v>Ela Cross</v>
      </c>
    </row>
    <row r="1539" spans="1:13" hidden="1" x14ac:dyDescent="0.2">
      <c r="A1539" t="s">
        <v>354</v>
      </c>
      <c r="B1539" t="s">
        <v>17</v>
      </c>
      <c r="C1539" s="52">
        <v>1.05</v>
      </c>
      <c r="D1539" s="52">
        <v>1.53</v>
      </c>
      <c r="E1539" s="52">
        <v>1</v>
      </c>
      <c r="F1539" s="52">
        <v>0.94</v>
      </c>
      <c r="G1539" s="52">
        <v>1</v>
      </c>
      <c r="H1539">
        <v>2</v>
      </c>
      <c r="I1539" s="20">
        <v>1</v>
      </c>
      <c r="J1539" s="22">
        <f>I1539</f>
        <v>1</v>
      </c>
      <c r="K1539" t="str">
        <f>VLOOKUP(A1539,MasterTutor!A:D,4,FALSE)</f>
        <v>Premium</v>
      </c>
      <c r="L1539" t="str">
        <f>VLOOKUP(A1539,MasterTutor!A:D,3,FALSE)</f>
        <v>Adjunct</v>
      </c>
      <c r="M1539" t="str">
        <f>VLOOKUP(A1539,MasterTutor!A:D,2,FALSE)</f>
        <v>Ela Cross</v>
      </c>
    </row>
    <row r="1540" spans="1:13" hidden="1" x14ac:dyDescent="0.2">
      <c r="A1540" t="s">
        <v>354</v>
      </c>
      <c r="B1540" t="s">
        <v>18</v>
      </c>
      <c r="C1540" s="52">
        <v>0.54</v>
      </c>
      <c r="D1540" s="52">
        <v>1.49</v>
      </c>
      <c r="E1540" s="52">
        <v>1</v>
      </c>
      <c r="F1540" s="52">
        <v>0.96</v>
      </c>
      <c r="G1540" s="52">
        <v>0.92</v>
      </c>
      <c r="H1540">
        <v>2</v>
      </c>
      <c r="I1540" s="20">
        <v>1</v>
      </c>
      <c r="J1540" s="22">
        <f>I1540</f>
        <v>1</v>
      </c>
      <c r="K1540" t="str">
        <f>VLOOKUP(A1540,MasterTutor!A:D,4,FALSE)</f>
        <v>Premium</v>
      </c>
      <c r="L1540" t="str">
        <f>VLOOKUP(A1540,MasterTutor!A:D,3,FALSE)</f>
        <v>Adjunct</v>
      </c>
      <c r="M1540" t="str">
        <f>VLOOKUP(A1540,MasterTutor!A:D,2,FALSE)</f>
        <v>Ela Cross</v>
      </c>
    </row>
    <row r="1541" spans="1:13" hidden="1" x14ac:dyDescent="0.2">
      <c r="A1541" t="s">
        <v>354</v>
      </c>
      <c r="B1541" t="s">
        <v>20</v>
      </c>
      <c r="C1541" s="52">
        <v>0.54</v>
      </c>
      <c r="D1541" s="52">
        <v>1.06</v>
      </c>
      <c r="E1541" s="52">
        <v>1</v>
      </c>
      <c r="F1541" s="52">
        <v>0.88</v>
      </c>
      <c r="G1541" s="52">
        <v>0.53</v>
      </c>
      <c r="H1541" t="e">
        <v>#N/A</v>
      </c>
      <c r="I1541" s="20">
        <v>1</v>
      </c>
      <c r="J1541" s="22">
        <f>I1541</f>
        <v>1</v>
      </c>
      <c r="K1541" t="str">
        <f>VLOOKUP(A1541,MasterTutor!A:D,4,FALSE)</f>
        <v>Premium</v>
      </c>
      <c r="L1541" t="str">
        <f>VLOOKUP(A1541,MasterTutor!A:D,3,FALSE)</f>
        <v>Adjunct</v>
      </c>
      <c r="M1541" t="str">
        <f>VLOOKUP(A1541,MasterTutor!A:D,2,FALSE)</f>
        <v>Ela Cross</v>
      </c>
    </row>
    <row r="1542" spans="1:13" hidden="1" x14ac:dyDescent="0.2">
      <c r="A1542" t="s">
        <v>354</v>
      </c>
      <c r="B1542" t="s">
        <v>21</v>
      </c>
      <c r="C1542" s="52">
        <v>1.04</v>
      </c>
      <c r="D1542" s="52">
        <v>1.36</v>
      </c>
      <c r="E1542" s="52">
        <v>0.98</v>
      </c>
      <c r="F1542" s="52">
        <v>0.82</v>
      </c>
      <c r="G1542" s="52">
        <v>0.54</v>
      </c>
      <c r="H1542">
        <v>0</v>
      </c>
      <c r="I1542" s="21"/>
      <c r="J1542" s="19"/>
      <c r="K1542" t="str">
        <f>VLOOKUP(A1542,MasterTutor!A:D,4,FALSE)</f>
        <v>Premium</v>
      </c>
      <c r="L1542" t="str">
        <f>VLOOKUP(A1542,MasterTutor!A:D,3,FALSE)</f>
        <v>Adjunct</v>
      </c>
      <c r="M1542" t="str">
        <f>VLOOKUP(A1542,MasterTutor!A:D,2,FALSE)</f>
        <v>Ela Cross</v>
      </c>
    </row>
    <row r="1543" spans="1:13" hidden="1" x14ac:dyDescent="0.2">
      <c r="A1543" t="s">
        <v>354</v>
      </c>
      <c r="B1543" t="s">
        <v>22</v>
      </c>
      <c r="C1543" s="52">
        <v>1.1399999999999999</v>
      </c>
      <c r="D1543" s="52">
        <v>1.32</v>
      </c>
      <c r="E1543" s="52">
        <v>1</v>
      </c>
      <c r="F1543" s="52">
        <v>0.98</v>
      </c>
      <c r="G1543" s="52">
        <v>0.79</v>
      </c>
      <c r="H1543">
        <v>8</v>
      </c>
      <c r="I1543" s="20" t="s">
        <v>34</v>
      </c>
      <c r="J1543" s="22">
        <v>0</v>
      </c>
      <c r="K1543" t="str">
        <f>VLOOKUP(A1543,MasterTutor!A:D,4,FALSE)</f>
        <v>Premium</v>
      </c>
      <c r="L1543" t="str">
        <f>VLOOKUP(A1543,MasterTutor!A:D,3,FALSE)</f>
        <v>Adjunct</v>
      </c>
      <c r="M1543" t="str">
        <f>VLOOKUP(A1543,MasterTutor!A:D,2,FALSE)</f>
        <v>Ela Cross</v>
      </c>
    </row>
    <row r="1544" spans="1:13" x14ac:dyDescent="0.2">
      <c r="A1544" t="s">
        <v>355</v>
      </c>
      <c r="B1544" t="s">
        <v>9158</v>
      </c>
      <c r="C1544" s="52">
        <v>0.55000000000000004</v>
      </c>
      <c r="D1544" s="52">
        <v>0.98</v>
      </c>
      <c r="E1544" s="52">
        <v>0.97</v>
      </c>
      <c r="F1544" s="52">
        <v>0.98</v>
      </c>
      <c r="G1544" s="52">
        <v>0</v>
      </c>
      <c r="H1544">
        <v>0</v>
      </c>
      <c r="I1544" s="20">
        <v>0.81818181818181823</v>
      </c>
      <c r="J1544" s="22">
        <f>5/6</f>
        <v>0.83333333333333337</v>
      </c>
      <c r="K1544" t="str">
        <f>VLOOKUP(A1544,MasterTutor!A:D,4,FALSE)</f>
        <v>Advanced</v>
      </c>
      <c r="L1544" t="str">
        <f>VLOOKUP(A1544,MasterTutor!A:D,3,FALSE)</f>
        <v xml:space="preserve">Professional </v>
      </c>
      <c r="M1544" t="str">
        <f>VLOOKUP(A1544,MasterTutor!A:D,2,FALSE)</f>
        <v>Ela Cross</v>
      </c>
    </row>
    <row r="1545" spans="1:13" hidden="1" x14ac:dyDescent="0.2">
      <c r="A1545" t="s">
        <v>355</v>
      </c>
      <c r="B1545" t="s">
        <v>16</v>
      </c>
      <c r="C1545" s="52">
        <v>7.0000000000000007E-2</v>
      </c>
      <c r="D1545" s="52">
        <v>0.78</v>
      </c>
      <c r="E1545" s="52">
        <v>1</v>
      </c>
      <c r="F1545" s="52">
        <v>1</v>
      </c>
      <c r="G1545" s="52">
        <v>0</v>
      </c>
      <c r="H1545">
        <v>0</v>
      </c>
      <c r="I1545" s="23">
        <v>45690</v>
      </c>
      <c r="J1545" s="22">
        <v>1</v>
      </c>
      <c r="K1545" t="str">
        <f>VLOOKUP(A1545,MasterTutor!A:D,4,FALSE)</f>
        <v>Advanced</v>
      </c>
      <c r="L1545" t="str">
        <f>VLOOKUP(A1545,MasterTutor!A:D,3,FALSE)</f>
        <v xml:space="preserve">Professional </v>
      </c>
      <c r="M1545" t="str">
        <f>VLOOKUP(A1545,MasterTutor!A:D,2,FALSE)</f>
        <v>Ela Cross</v>
      </c>
    </row>
    <row r="1546" spans="1:13" x14ac:dyDescent="0.2">
      <c r="A1546" t="s">
        <v>356</v>
      </c>
      <c r="B1546" t="s">
        <v>9158</v>
      </c>
      <c r="C1546" s="52">
        <v>0.77</v>
      </c>
      <c r="D1546" s="52">
        <v>1.07</v>
      </c>
      <c r="E1546" s="52">
        <v>0.93</v>
      </c>
      <c r="F1546" s="52">
        <v>0.68</v>
      </c>
      <c r="G1546" s="52">
        <v>0.52</v>
      </c>
      <c r="H1546">
        <v>9</v>
      </c>
      <c r="I1546" s="20" t="s">
        <v>51</v>
      </c>
      <c r="J1546" s="22">
        <v>0</v>
      </c>
      <c r="K1546" t="str">
        <f>VLOOKUP(A1546,MasterTutor!A:D,4,FALSE)</f>
        <v>Advanced</v>
      </c>
      <c r="L1546" t="str">
        <f>VLOOKUP(A1546,MasterTutor!A:D,3,FALSE)</f>
        <v>Professional</v>
      </c>
      <c r="M1546" t="str">
        <f>VLOOKUP(A1546,MasterTutor!A:D,2,FALSE)</f>
        <v>Annelies de Groot</v>
      </c>
    </row>
    <row r="1547" spans="1:13" hidden="1" x14ac:dyDescent="0.2">
      <c r="A1547" t="s">
        <v>356</v>
      </c>
      <c r="B1547" t="s">
        <v>14</v>
      </c>
      <c r="C1547" s="52">
        <v>0.85</v>
      </c>
      <c r="D1547" s="52">
        <v>1.1545999999999901</v>
      </c>
      <c r="E1547" s="52">
        <v>0.934579439252336</v>
      </c>
      <c r="F1547" s="52">
        <v>0.91780821917808197</v>
      </c>
      <c r="G1547" s="52">
        <v>0.4</v>
      </c>
      <c r="H1547">
        <v>6</v>
      </c>
      <c r="I1547" s="20" t="s">
        <v>357</v>
      </c>
      <c r="J1547" s="22">
        <v>0.56000000000000005</v>
      </c>
      <c r="K1547" t="str">
        <f>VLOOKUP(A1547,MasterTutor!A:D,4,FALSE)</f>
        <v>Advanced</v>
      </c>
      <c r="L1547" t="str">
        <f>VLOOKUP(A1547,MasterTutor!A:D,3,FALSE)</f>
        <v>Professional</v>
      </c>
      <c r="M1547" t="str">
        <f>VLOOKUP(A1547,MasterTutor!A:D,2,FALSE)</f>
        <v>Annelies de Groot</v>
      </c>
    </row>
    <row r="1548" spans="1:13" hidden="1" x14ac:dyDescent="0.2">
      <c r="A1548" t="s">
        <v>356</v>
      </c>
      <c r="B1548" t="s">
        <v>14</v>
      </c>
      <c r="C1548" s="52">
        <v>0.85</v>
      </c>
      <c r="D1548" s="52">
        <v>1.1545999999999901</v>
      </c>
      <c r="E1548" s="52">
        <v>0.934579439252336</v>
      </c>
      <c r="F1548" s="52">
        <v>0.91780821917808197</v>
      </c>
      <c r="G1548" s="52">
        <v>0.4</v>
      </c>
      <c r="H1548">
        <v>6</v>
      </c>
      <c r="I1548" s="20" t="s">
        <v>357</v>
      </c>
      <c r="J1548" s="22">
        <f>_xlfn.TEXTBEFORE(I1548, "/")/_xlfn.TEXTAFTER(I1548,"/")</f>
        <v>0.55555555555555558</v>
      </c>
      <c r="K1548" t="str">
        <f>VLOOKUP(A1548,MasterTutor!A:D,4,FALSE)</f>
        <v>Advanced</v>
      </c>
      <c r="L1548" t="str">
        <f>VLOOKUP(A1548,MasterTutor!A:D,3,FALSE)</f>
        <v>Professional</v>
      </c>
      <c r="M1548" t="str">
        <f>VLOOKUP(A1548,MasterTutor!A:D,2,FALSE)</f>
        <v>Annelies de Groot</v>
      </c>
    </row>
    <row r="1549" spans="1:13" hidden="1" x14ac:dyDescent="0.2">
      <c r="A1549" t="s">
        <v>356</v>
      </c>
      <c r="B1549" t="s">
        <v>16</v>
      </c>
      <c r="C1549" s="52">
        <v>1.01</v>
      </c>
      <c r="D1549" s="52">
        <v>0.98</v>
      </c>
      <c r="E1549" s="52">
        <v>0.93</v>
      </c>
      <c r="F1549" s="52">
        <v>0.94</v>
      </c>
      <c r="G1549" s="52">
        <v>0.27</v>
      </c>
      <c r="H1549">
        <v>6</v>
      </c>
      <c r="I1549" s="23">
        <v>45693</v>
      </c>
      <c r="J1549" s="24">
        <v>0.4</v>
      </c>
      <c r="K1549" t="str">
        <f>VLOOKUP(A1549,MasterTutor!A:D,4,FALSE)</f>
        <v>Advanced</v>
      </c>
      <c r="L1549" t="str">
        <f>VLOOKUP(A1549,MasterTutor!A:D,3,FALSE)</f>
        <v>Professional</v>
      </c>
      <c r="M1549" t="str">
        <f>VLOOKUP(A1549,MasterTutor!A:D,2,FALSE)</f>
        <v>Annelies de Groot</v>
      </c>
    </row>
    <row r="1550" spans="1:13" hidden="1" x14ac:dyDescent="0.2">
      <c r="A1550" t="s">
        <v>356</v>
      </c>
      <c r="B1550" t="s">
        <v>17</v>
      </c>
      <c r="C1550" s="52">
        <v>0.57999999999999996</v>
      </c>
      <c r="D1550" s="52">
        <v>1.1299999999999999</v>
      </c>
      <c r="E1550" s="52">
        <v>1</v>
      </c>
      <c r="F1550" s="52">
        <v>0.91</v>
      </c>
      <c r="G1550" s="52">
        <v>0.75</v>
      </c>
      <c r="H1550" t="e">
        <v>#N/A</v>
      </c>
      <c r="I1550" s="20" t="s">
        <v>56</v>
      </c>
      <c r="J1550" s="22">
        <v>0.8</v>
      </c>
      <c r="K1550" t="str">
        <f>VLOOKUP(A1550,MasterTutor!A:D,4,FALSE)</f>
        <v>Advanced</v>
      </c>
      <c r="L1550" t="str">
        <f>VLOOKUP(A1550,MasterTutor!A:D,3,FALSE)</f>
        <v>Professional</v>
      </c>
      <c r="M1550" t="str">
        <f>VLOOKUP(A1550,MasterTutor!A:D,2,FALSE)</f>
        <v>Annelies de Groot</v>
      </c>
    </row>
    <row r="1551" spans="1:13" hidden="1" x14ac:dyDescent="0.2">
      <c r="A1551" t="s">
        <v>356</v>
      </c>
      <c r="B1551" t="s">
        <v>18</v>
      </c>
      <c r="C1551" s="52">
        <v>0.49</v>
      </c>
      <c r="D1551" s="52">
        <v>1.07</v>
      </c>
      <c r="E1551" s="52">
        <v>1</v>
      </c>
      <c r="F1551" s="52">
        <v>1</v>
      </c>
      <c r="G1551" s="52">
        <v>0.46</v>
      </c>
      <c r="H1551">
        <v>1</v>
      </c>
      <c r="I1551" s="20" t="s">
        <v>26</v>
      </c>
      <c r="J1551" s="22">
        <v>0.5</v>
      </c>
      <c r="K1551" t="str">
        <f>VLOOKUP(A1551,MasterTutor!A:D,4,FALSE)</f>
        <v>Advanced</v>
      </c>
      <c r="L1551" t="str">
        <f>VLOOKUP(A1551,MasterTutor!A:D,3,FALSE)</f>
        <v>Professional</v>
      </c>
      <c r="M1551" t="str">
        <f>VLOOKUP(A1551,MasterTutor!A:D,2,FALSE)</f>
        <v>Annelies de Groot</v>
      </c>
    </row>
    <row r="1552" spans="1:13" hidden="1" x14ac:dyDescent="0.2">
      <c r="A1552" t="s">
        <v>356</v>
      </c>
      <c r="B1552" t="s">
        <v>20</v>
      </c>
      <c r="C1552" s="52">
        <v>0.82</v>
      </c>
      <c r="D1552" s="52">
        <v>1.04</v>
      </c>
      <c r="E1552" s="52">
        <v>0.97</v>
      </c>
      <c r="F1552" s="52">
        <v>0.74</v>
      </c>
      <c r="G1552" s="52">
        <v>0.56000000000000005</v>
      </c>
      <c r="H1552">
        <v>5</v>
      </c>
      <c r="I1552" s="20">
        <v>0</v>
      </c>
      <c r="J1552" s="22">
        <f>I1552</f>
        <v>0</v>
      </c>
      <c r="K1552" t="str">
        <f>VLOOKUP(A1552,MasterTutor!A:D,4,FALSE)</f>
        <v>Advanced</v>
      </c>
      <c r="L1552" t="str">
        <f>VLOOKUP(A1552,MasterTutor!A:D,3,FALSE)</f>
        <v>Professional</v>
      </c>
      <c r="M1552" t="str">
        <f>VLOOKUP(A1552,MasterTutor!A:D,2,FALSE)</f>
        <v>Annelies de Groot</v>
      </c>
    </row>
    <row r="1553" spans="1:13" hidden="1" x14ac:dyDescent="0.2">
      <c r="A1553" t="s">
        <v>356</v>
      </c>
      <c r="B1553" t="s">
        <v>21</v>
      </c>
      <c r="C1553" s="52">
        <v>0.91</v>
      </c>
      <c r="D1553" s="52">
        <v>1.02</v>
      </c>
      <c r="E1553" s="52">
        <v>0.92</v>
      </c>
      <c r="F1553" s="52">
        <v>0.6</v>
      </c>
      <c r="G1553" s="52">
        <v>0.17</v>
      </c>
      <c r="H1553">
        <v>5</v>
      </c>
      <c r="I1553" s="20" t="s">
        <v>101</v>
      </c>
      <c r="J1553" s="22">
        <v>0.4</v>
      </c>
      <c r="K1553" t="str">
        <f>VLOOKUP(A1553,MasterTutor!A:D,4,FALSE)</f>
        <v>Advanced</v>
      </c>
      <c r="L1553" t="str">
        <f>VLOOKUP(A1553,MasterTutor!A:D,3,FALSE)</f>
        <v>Professional</v>
      </c>
      <c r="M1553" t="str">
        <f>VLOOKUP(A1553,MasterTutor!A:D,2,FALSE)</f>
        <v>Annelies de Groot</v>
      </c>
    </row>
    <row r="1554" spans="1:13" hidden="1" x14ac:dyDescent="0.2">
      <c r="A1554" t="s">
        <v>356</v>
      </c>
      <c r="B1554" t="s">
        <v>22</v>
      </c>
      <c r="C1554" s="52">
        <v>0.93</v>
      </c>
      <c r="D1554" s="52">
        <v>1.04</v>
      </c>
      <c r="E1554" s="52">
        <v>0.92</v>
      </c>
      <c r="F1554" s="52">
        <v>1</v>
      </c>
      <c r="G1554" s="52">
        <v>0.2</v>
      </c>
      <c r="H1554">
        <v>8</v>
      </c>
      <c r="I1554" s="20" t="s">
        <v>101</v>
      </c>
      <c r="J1554" s="22">
        <v>0.4</v>
      </c>
      <c r="K1554" t="str">
        <f>VLOOKUP(A1554,MasterTutor!A:D,4,FALSE)</f>
        <v>Advanced</v>
      </c>
      <c r="L1554" t="str">
        <f>VLOOKUP(A1554,MasterTutor!A:D,3,FALSE)</f>
        <v>Professional</v>
      </c>
      <c r="M1554" t="str">
        <f>VLOOKUP(A1554,MasterTutor!A:D,2,FALSE)</f>
        <v>Annelies de Groot</v>
      </c>
    </row>
    <row r="1555" spans="1:13" x14ac:dyDescent="0.2">
      <c r="A1555" t="s">
        <v>358</v>
      </c>
      <c r="B1555" t="s">
        <v>9158</v>
      </c>
      <c r="C1555" s="52">
        <v>0.56999999999999995</v>
      </c>
      <c r="D1555" s="52">
        <v>1.02</v>
      </c>
      <c r="E1555" s="52">
        <v>0.96</v>
      </c>
      <c r="F1555" s="52">
        <v>1</v>
      </c>
      <c r="G1555" s="52">
        <v>0.92</v>
      </c>
      <c r="H1555">
        <v>0</v>
      </c>
      <c r="I1555" s="20"/>
      <c r="J1555" s="22"/>
      <c r="K1555" t="str">
        <f>VLOOKUP(A1555,MasterTutor!A:D,4,FALSE)</f>
        <v>Distinguished</v>
      </c>
      <c r="L1555" t="str">
        <f>VLOOKUP(A1555,MasterTutor!A:D,3,FALSE)</f>
        <v>Adjunct</v>
      </c>
      <c r="M1555" t="str">
        <f>VLOOKUP(A1555,MasterTutor!A:D,2,FALSE)</f>
        <v>Ela Cross</v>
      </c>
    </row>
    <row r="1556" spans="1:13" hidden="1" x14ac:dyDescent="0.2">
      <c r="A1556" t="s">
        <v>358</v>
      </c>
      <c r="B1556" t="s">
        <v>14</v>
      </c>
      <c r="C1556" s="52">
        <v>1.0660000000000001</v>
      </c>
      <c r="D1556" s="52">
        <v>1.2812999999999899</v>
      </c>
      <c r="E1556" s="52">
        <v>1</v>
      </c>
      <c r="F1556" s="52">
        <v>0.97142857142857097</v>
      </c>
      <c r="G1556" s="52">
        <v>0.81818181818181801</v>
      </c>
      <c r="H1556">
        <v>3</v>
      </c>
      <c r="I1556" s="20" t="s">
        <v>45</v>
      </c>
      <c r="J1556" s="22">
        <v>1</v>
      </c>
      <c r="K1556" t="str">
        <f>VLOOKUP(A1556,MasterTutor!A:D,4,FALSE)</f>
        <v>Distinguished</v>
      </c>
      <c r="L1556" t="str">
        <f>VLOOKUP(A1556,MasterTutor!A:D,3,FALSE)</f>
        <v>Adjunct</v>
      </c>
      <c r="M1556" t="str">
        <f>VLOOKUP(A1556,MasterTutor!A:D,2,FALSE)</f>
        <v>Ela Cross</v>
      </c>
    </row>
    <row r="1557" spans="1:13" hidden="1" x14ac:dyDescent="0.2">
      <c r="A1557" t="s">
        <v>358</v>
      </c>
      <c r="B1557" t="s">
        <v>16</v>
      </c>
      <c r="C1557" s="52">
        <v>1.0900000000000001</v>
      </c>
      <c r="D1557" s="52">
        <v>1.3</v>
      </c>
      <c r="E1557" s="52">
        <v>1</v>
      </c>
      <c r="F1557" s="52">
        <v>0.94</v>
      </c>
      <c r="G1557" s="52">
        <v>0.83</v>
      </c>
      <c r="H1557">
        <v>2</v>
      </c>
      <c r="I1557" s="23"/>
      <c r="J1557" s="19"/>
      <c r="K1557" t="str">
        <f>VLOOKUP(A1557,MasterTutor!A:D,4,FALSE)</f>
        <v>Distinguished</v>
      </c>
      <c r="L1557" t="str">
        <f>VLOOKUP(A1557,MasterTutor!A:D,3,FALSE)</f>
        <v>Adjunct</v>
      </c>
      <c r="M1557" t="str">
        <f>VLOOKUP(A1557,MasterTutor!A:D,2,FALSE)</f>
        <v>Ela Cross</v>
      </c>
    </row>
    <row r="1558" spans="1:13" hidden="1" x14ac:dyDescent="0.2">
      <c r="A1558" t="s">
        <v>358</v>
      </c>
      <c r="B1558" t="s">
        <v>17</v>
      </c>
      <c r="C1558" s="52">
        <v>1.02</v>
      </c>
      <c r="D1558" s="52">
        <v>1.49</v>
      </c>
      <c r="E1558" s="52">
        <v>0.98</v>
      </c>
      <c r="F1558" s="52">
        <v>0.74</v>
      </c>
      <c r="G1558" s="52">
        <v>1</v>
      </c>
      <c r="H1558" t="e">
        <v>#N/A</v>
      </c>
      <c r="I1558" s="20">
        <v>1</v>
      </c>
      <c r="J1558" s="22">
        <f>I1558</f>
        <v>1</v>
      </c>
      <c r="K1558" t="str">
        <f>VLOOKUP(A1558,MasterTutor!A:D,4,FALSE)</f>
        <v>Distinguished</v>
      </c>
      <c r="L1558" t="str">
        <f>VLOOKUP(A1558,MasterTutor!A:D,3,FALSE)</f>
        <v>Adjunct</v>
      </c>
      <c r="M1558" t="str">
        <f>VLOOKUP(A1558,MasterTutor!A:D,2,FALSE)</f>
        <v>Ela Cross</v>
      </c>
    </row>
    <row r="1559" spans="1:13" hidden="1" x14ac:dyDescent="0.2">
      <c r="A1559" t="s">
        <v>358</v>
      </c>
      <c r="B1559" t="s">
        <v>18</v>
      </c>
      <c r="C1559" s="52">
        <v>0.51</v>
      </c>
      <c r="D1559" s="52">
        <v>1.35</v>
      </c>
      <c r="E1559" s="52">
        <v>0.97</v>
      </c>
      <c r="F1559" s="52">
        <v>1</v>
      </c>
      <c r="G1559" s="52">
        <v>0.5</v>
      </c>
      <c r="H1559" t="e">
        <v>#N/A</v>
      </c>
      <c r="I1559" s="20">
        <v>1</v>
      </c>
      <c r="J1559" s="22">
        <f>I1559</f>
        <v>1</v>
      </c>
      <c r="K1559" t="str">
        <f>VLOOKUP(A1559,MasterTutor!A:D,4,FALSE)</f>
        <v>Distinguished</v>
      </c>
      <c r="L1559" t="str">
        <f>VLOOKUP(A1559,MasterTutor!A:D,3,FALSE)</f>
        <v>Adjunct</v>
      </c>
      <c r="M1559" t="str">
        <f>VLOOKUP(A1559,MasterTutor!A:D,2,FALSE)</f>
        <v>Ela Cross</v>
      </c>
    </row>
    <row r="1560" spans="1:13" hidden="1" x14ac:dyDescent="0.2">
      <c r="A1560" t="s">
        <v>358</v>
      </c>
      <c r="B1560" t="s">
        <v>20</v>
      </c>
      <c r="C1560" s="52">
        <v>0.32</v>
      </c>
      <c r="D1560" s="52">
        <v>1.1100000000000001</v>
      </c>
      <c r="E1560" s="52">
        <v>1</v>
      </c>
      <c r="F1560" s="52">
        <v>1</v>
      </c>
      <c r="G1560" s="52">
        <v>0.5</v>
      </c>
      <c r="H1560" t="e">
        <v>#N/A</v>
      </c>
      <c r="J1560" s="19"/>
      <c r="K1560" t="str">
        <f>VLOOKUP(A1560,MasterTutor!A:D,4,FALSE)</f>
        <v>Distinguished</v>
      </c>
      <c r="L1560" t="str">
        <f>VLOOKUP(A1560,MasterTutor!A:D,3,FALSE)</f>
        <v>Adjunct</v>
      </c>
      <c r="M1560" t="str">
        <f>VLOOKUP(A1560,MasterTutor!A:D,2,FALSE)</f>
        <v>Ela Cross</v>
      </c>
    </row>
    <row r="1561" spans="1:13" hidden="1" x14ac:dyDescent="0.2">
      <c r="A1561" t="s">
        <v>358</v>
      </c>
      <c r="B1561" t="s">
        <v>21</v>
      </c>
      <c r="C1561" s="52">
        <v>0.83</v>
      </c>
      <c r="D1561" s="52">
        <v>1.34</v>
      </c>
      <c r="E1561" s="52">
        <v>0.94</v>
      </c>
      <c r="F1561" s="52">
        <v>1</v>
      </c>
      <c r="G1561" s="52">
        <v>1</v>
      </c>
      <c r="H1561">
        <v>2</v>
      </c>
      <c r="I1561" s="21"/>
      <c r="J1561" s="19"/>
      <c r="K1561" t="str">
        <f>VLOOKUP(A1561,MasterTutor!A:D,4,FALSE)</f>
        <v>Distinguished</v>
      </c>
      <c r="L1561" t="str">
        <f>VLOOKUP(A1561,MasterTutor!A:D,3,FALSE)</f>
        <v>Adjunct</v>
      </c>
      <c r="M1561" t="str">
        <f>VLOOKUP(A1561,MasterTutor!A:D,2,FALSE)</f>
        <v>Ela Cross</v>
      </c>
    </row>
    <row r="1562" spans="1:13" hidden="1" x14ac:dyDescent="0.2">
      <c r="A1562" t="s">
        <v>358</v>
      </c>
      <c r="B1562" t="s">
        <v>22</v>
      </c>
      <c r="C1562" s="52">
        <v>1.1599999999999999</v>
      </c>
      <c r="D1562" s="52">
        <v>1.36</v>
      </c>
      <c r="E1562" s="52">
        <v>0.98</v>
      </c>
      <c r="F1562" s="52">
        <v>1</v>
      </c>
      <c r="G1562" s="52">
        <v>1</v>
      </c>
      <c r="H1562">
        <v>1</v>
      </c>
      <c r="I1562" s="20" t="s">
        <v>45</v>
      </c>
      <c r="J1562" s="22">
        <v>1</v>
      </c>
      <c r="K1562" t="str">
        <f>VLOOKUP(A1562,MasterTutor!A:D,4,FALSE)</f>
        <v>Distinguished</v>
      </c>
      <c r="L1562" t="str">
        <f>VLOOKUP(A1562,MasterTutor!A:D,3,FALSE)</f>
        <v>Adjunct</v>
      </c>
      <c r="M1562" t="str">
        <f>VLOOKUP(A1562,MasterTutor!A:D,2,FALSE)</f>
        <v>Ela Cross</v>
      </c>
    </row>
    <row r="1563" spans="1:13" x14ac:dyDescent="0.2">
      <c r="A1563" t="s">
        <v>359</v>
      </c>
      <c r="B1563" t="s">
        <v>9158</v>
      </c>
      <c r="C1563" s="52">
        <v>0.38</v>
      </c>
      <c r="D1563" s="52">
        <v>1.1499999999999999</v>
      </c>
      <c r="E1563" s="52">
        <v>1</v>
      </c>
      <c r="F1563" s="52">
        <v>0.93</v>
      </c>
      <c r="G1563" s="52">
        <v>0.56999999999999995</v>
      </c>
      <c r="H1563">
        <v>5</v>
      </c>
      <c r="I1563" s="20" t="s">
        <v>34</v>
      </c>
      <c r="J1563" s="22">
        <v>0</v>
      </c>
      <c r="K1563" t="str">
        <f>VLOOKUP(A1563,MasterTutor!A:D,4,FALSE)</f>
        <v>Premium</v>
      </c>
      <c r="L1563" t="str">
        <f>VLOOKUP(A1563,MasterTutor!A:D,3,FALSE)</f>
        <v>Professional</v>
      </c>
      <c r="M1563" t="str">
        <f>VLOOKUP(A1563,MasterTutor!A:D,2,FALSE)</f>
        <v>Ian Plamondon</v>
      </c>
    </row>
    <row r="1564" spans="1:13" hidden="1" x14ac:dyDescent="0.2">
      <c r="A1564" t="s">
        <v>359</v>
      </c>
      <c r="B1564" t="s">
        <v>14</v>
      </c>
      <c r="C1564" s="52">
        <v>0.4375</v>
      </c>
      <c r="D1564" s="52">
        <v>1.1397999999999999</v>
      </c>
      <c r="E1564" s="52">
        <v>1</v>
      </c>
      <c r="F1564" s="52">
        <v>0.95</v>
      </c>
      <c r="G1564" s="52">
        <v>0.78571428571428503</v>
      </c>
      <c r="H1564">
        <v>3</v>
      </c>
      <c r="I1564" s="20" t="s">
        <v>52</v>
      </c>
      <c r="J1564" s="22">
        <v>0</v>
      </c>
      <c r="K1564" t="str">
        <f>VLOOKUP(A1564,MasterTutor!A:D,4,FALSE)</f>
        <v>Premium</v>
      </c>
      <c r="L1564" t="str">
        <f>VLOOKUP(A1564,MasterTutor!A:D,3,FALSE)</f>
        <v>Professional</v>
      </c>
      <c r="M1564" t="str">
        <f>VLOOKUP(A1564,MasterTutor!A:D,2,FALSE)</f>
        <v>Ian Plamondon</v>
      </c>
    </row>
    <row r="1565" spans="1:13" hidden="1" x14ac:dyDescent="0.2">
      <c r="A1565" t="s">
        <v>359</v>
      </c>
      <c r="B1565" t="s">
        <v>16</v>
      </c>
      <c r="C1565" s="52">
        <v>0.45</v>
      </c>
      <c r="D1565" s="52">
        <v>1.19</v>
      </c>
      <c r="E1565" s="52">
        <v>1</v>
      </c>
      <c r="F1565" s="52">
        <v>1</v>
      </c>
      <c r="G1565" s="52">
        <v>0.75</v>
      </c>
      <c r="H1565">
        <v>5</v>
      </c>
      <c r="I1565" s="23" t="s">
        <v>34</v>
      </c>
      <c r="J1565" s="22">
        <v>0</v>
      </c>
      <c r="K1565" t="str">
        <f>VLOOKUP(A1565,MasterTutor!A:D,4,FALSE)</f>
        <v>Premium</v>
      </c>
      <c r="L1565" t="str">
        <f>VLOOKUP(A1565,MasterTutor!A:D,3,FALSE)</f>
        <v>Professional</v>
      </c>
      <c r="M1565" t="str">
        <f>VLOOKUP(A1565,MasterTutor!A:D,2,FALSE)</f>
        <v>Ian Plamondon</v>
      </c>
    </row>
    <row r="1566" spans="1:13" hidden="1" x14ac:dyDescent="0.2">
      <c r="A1566" t="s">
        <v>359</v>
      </c>
      <c r="B1566" t="s">
        <v>17</v>
      </c>
      <c r="C1566" s="52">
        <v>0.66</v>
      </c>
      <c r="D1566" s="52">
        <v>1.19</v>
      </c>
      <c r="E1566" s="52">
        <v>1</v>
      </c>
      <c r="F1566" s="52">
        <v>0.92</v>
      </c>
      <c r="G1566" s="52">
        <v>1</v>
      </c>
      <c r="H1566">
        <v>4</v>
      </c>
      <c r="I1566" s="20">
        <v>0</v>
      </c>
      <c r="J1566" s="22">
        <f>I1566</f>
        <v>0</v>
      </c>
      <c r="K1566" t="str">
        <f>VLOOKUP(A1566,MasterTutor!A:D,4,FALSE)</f>
        <v>Premium</v>
      </c>
      <c r="L1566" t="str">
        <f>VLOOKUP(A1566,MasterTutor!A:D,3,FALSE)</f>
        <v>Professional</v>
      </c>
      <c r="M1566" t="str">
        <f>VLOOKUP(A1566,MasterTutor!A:D,2,FALSE)</f>
        <v>Ian Plamondon</v>
      </c>
    </row>
    <row r="1567" spans="1:13" hidden="1" x14ac:dyDescent="0.2">
      <c r="A1567" t="s">
        <v>359</v>
      </c>
      <c r="B1567" t="s">
        <v>18</v>
      </c>
      <c r="C1567" s="52">
        <v>0.45</v>
      </c>
      <c r="D1567" s="52">
        <v>0.86</v>
      </c>
      <c r="E1567" s="52">
        <v>0.98</v>
      </c>
      <c r="F1567" s="52">
        <v>0.72</v>
      </c>
      <c r="G1567" s="52">
        <v>0.64</v>
      </c>
      <c r="H1567">
        <v>1</v>
      </c>
      <c r="I1567" s="20">
        <v>0</v>
      </c>
      <c r="J1567" s="22">
        <f>I1567</f>
        <v>0</v>
      </c>
      <c r="K1567" t="str">
        <f>VLOOKUP(A1567,MasterTutor!A:D,4,FALSE)</f>
        <v>Premium</v>
      </c>
      <c r="L1567" t="str">
        <f>VLOOKUP(A1567,MasterTutor!A:D,3,FALSE)</f>
        <v>Professional</v>
      </c>
      <c r="M1567" t="str">
        <f>VLOOKUP(A1567,MasterTutor!A:D,2,FALSE)</f>
        <v>Ian Plamondon</v>
      </c>
    </row>
    <row r="1568" spans="1:13" hidden="1" x14ac:dyDescent="0.2">
      <c r="A1568" t="s">
        <v>359</v>
      </c>
      <c r="B1568" t="s">
        <v>20</v>
      </c>
      <c r="C1568" s="52">
        <v>0.38</v>
      </c>
      <c r="D1568" s="52">
        <v>0.98</v>
      </c>
      <c r="E1568" s="52">
        <v>1</v>
      </c>
      <c r="F1568" s="52">
        <v>0.96</v>
      </c>
      <c r="G1568" s="52">
        <v>0.86</v>
      </c>
      <c r="H1568">
        <v>2</v>
      </c>
      <c r="I1568" s="20">
        <v>0</v>
      </c>
      <c r="J1568" s="22">
        <f>I1568</f>
        <v>0</v>
      </c>
      <c r="K1568" t="str">
        <f>VLOOKUP(A1568,MasterTutor!A:D,4,FALSE)</f>
        <v>Premium</v>
      </c>
      <c r="L1568" t="str">
        <f>VLOOKUP(A1568,MasterTutor!A:D,3,FALSE)</f>
        <v>Professional</v>
      </c>
      <c r="M1568" t="str">
        <f>VLOOKUP(A1568,MasterTutor!A:D,2,FALSE)</f>
        <v>Ian Plamondon</v>
      </c>
    </row>
    <row r="1569" spans="1:13" hidden="1" x14ac:dyDescent="0.2">
      <c r="A1569" t="s">
        <v>359</v>
      </c>
      <c r="B1569" t="s">
        <v>21</v>
      </c>
      <c r="C1569" s="52">
        <v>0.55000000000000004</v>
      </c>
      <c r="D1569" s="52">
        <v>1.21</v>
      </c>
      <c r="E1569" s="52">
        <v>1</v>
      </c>
      <c r="F1569" s="52">
        <v>0.97</v>
      </c>
      <c r="G1569" s="52">
        <v>0.92</v>
      </c>
      <c r="H1569">
        <v>5</v>
      </c>
      <c r="I1569" s="20" t="s">
        <v>51</v>
      </c>
      <c r="J1569" s="22">
        <v>0</v>
      </c>
      <c r="K1569" t="str">
        <f>VLOOKUP(A1569,MasterTutor!A:D,4,FALSE)</f>
        <v>Premium</v>
      </c>
      <c r="L1569" t="str">
        <f>VLOOKUP(A1569,MasterTutor!A:D,3,FALSE)</f>
        <v>Professional</v>
      </c>
      <c r="M1569" t="str">
        <f>VLOOKUP(A1569,MasterTutor!A:D,2,FALSE)</f>
        <v>Ian Plamondon</v>
      </c>
    </row>
    <row r="1570" spans="1:13" hidden="1" x14ac:dyDescent="0.2">
      <c r="A1570" t="s">
        <v>359</v>
      </c>
      <c r="B1570" t="s">
        <v>22</v>
      </c>
      <c r="C1570" s="52">
        <v>0.45</v>
      </c>
      <c r="D1570" s="52">
        <v>1.1599999999999999</v>
      </c>
      <c r="E1570" s="52">
        <v>0.98</v>
      </c>
      <c r="F1570" s="52">
        <v>0.95</v>
      </c>
      <c r="G1570" s="52">
        <v>0.9</v>
      </c>
      <c r="H1570">
        <v>1</v>
      </c>
      <c r="I1570" s="20" t="s">
        <v>64</v>
      </c>
      <c r="J1570" s="22">
        <v>0.5</v>
      </c>
      <c r="K1570" t="str">
        <f>VLOOKUP(A1570,MasterTutor!A:D,4,FALSE)</f>
        <v>Premium</v>
      </c>
      <c r="L1570" t="str">
        <f>VLOOKUP(A1570,MasterTutor!A:D,3,FALSE)</f>
        <v>Professional</v>
      </c>
      <c r="M1570" t="str">
        <f>VLOOKUP(A1570,MasterTutor!A:D,2,FALSE)</f>
        <v>Ian Plamondon</v>
      </c>
    </row>
    <row r="1571" spans="1:13" x14ac:dyDescent="0.2">
      <c r="A1571" t="s">
        <v>360</v>
      </c>
      <c r="B1571" t="s">
        <v>9158</v>
      </c>
      <c r="C1571" s="52">
        <v>1.05</v>
      </c>
      <c r="D1571" s="52">
        <v>1.2</v>
      </c>
      <c r="E1571" s="52">
        <v>0.97</v>
      </c>
      <c r="F1571" s="52">
        <v>0.96</v>
      </c>
      <c r="G1571" s="52">
        <v>0.69</v>
      </c>
      <c r="H1571">
        <v>6</v>
      </c>
      <c r="I1571" s="20" t="s">
        <v>51</v>
      </c>
      <c r="J1571" s="22">
        <v>0</v>
      </c>
      <c r="K1571" t="str">
        <f>VLOOKUP(A1571,MasterTutor!A:D,4,FALSE)</f>
        <v>Advanced</v>
      </c>
      <c r="L1571" t="str">
        <f>VLOOKUP(A1571,MasterTutor!A:D,3,FALSE)</f>
        <v>Adjunct</v>
      </c>
      <c r="M1571" t="str">
        <f>VLOOKUP(A1571,MasterTutor!A:D,2,FALSE)</f>
        <v>Annelies de Groot</v>
      </c>
    </row>
    <row r="1572" spans="1:13" hidden="1" x14ac:dyDescent="0.2">
      <c r="A1572" t="s">
        <v>360</v>
      </c>
      <c r="B1572" t="s">
        <v>14</v>
      </c>
      <c r="C1572" s="52">
        <v>1.11459999999999</v>
      </c>
      <c r="D1572" s="52">
        <v>1.1484000000000001</v>
      </c>
      <c r="E1572" s="52">
        <v>0.95588235294117596</v>
      </c>
      <c r="F1572" s="52">
        <v>1</v>
      </c>
      <c r="G1572" s="52">
        <v>0.46153846153846101</v>
      </c>
      <c r="H1572">
        <v>9</v>
      </c>
      <c r="I1572" s="20" t="s">
        <v>34</v>
      </c>
      <c r="J1572" s="22">
        <v>0</v>
      </c>
      <c r="K1572" t="str">
        <f>VLOOKUP(A1572,MasterTutor!A:D,4,FALSE)</f>
        <v>Advanced</v>
      </c>
      <c r="L1572" t="str">
        <f>VLOOKUP(A1572,MasterTutor!A:D,3,FALSE)</f>
        <v>Adjunct</v>
      </c>
      <c r="M1572" t="str">
        <f>VLOOKUP(A1572,MasterTutor!A:D,2,FALSE)</f>
        <v>Annelies de Groot</v>
      </c>
    </row>
    <row r="1573" spans="1:13" hidden="1" x14ac:dyDescent="0.2">
      <c r="A1573" t="s">
        <v>360</v>
      </c>
      <c r="B1573" t="s">
        <v>16</v>
      </c>
      <c r="C1573" s="52">
        <v>1.0900000000000001</v>
      </c>
      <c r="D1573" s="52">
        <v>1.07</v>
      </c>
      <c r="E1573" s="52">
        <v>0.97</v>
      </c>
      <c r="F1573" s="52">
        <v>0.96</v>
      </c>
      <c r="G1573" s="52">
        <v>0.63</v>
      </c>
      <c r="H1573">
        <v>8</v>
      </c>
      <c r="I1573" s="23" t="s">
        <v>34</v>
      </c>
      <c r="J1573" s="22">
        <v>0</v>
      </c>
      <c r="K1573" t="str">
        <f>VLOOKUP(A1573,MasterTutor!A:D,4,FALSE)</f>
        <v>Advanced</v>
      </c>
      <c r="L1573" t="str">
        <f>VLOOKUP(A1573,MasterTutor!A:D,3,FALSE)</f>
        <v>Adjunct</v>
      </c>
      <c r="M1573" t="str">
        <f>VLOOKUP(A1573,MasterTutor!A:D,2,FALSE)</f>
        <v>Annelies de Groot</v>
      </c>
    </row>
    <row r="1574" spans="1:13" hidden="1" x14ac:dyDescent="0.2">
      <c r="A1574" t="s">
        <v>360</v>
      </c>
      <c r="B1574" t="s">
        <v>17</v>
      </c>
      <c r="C1574" s="52">
        <v>0.9</v>
      </c>
      <c r="D1574" s="52">
        <v>1.27</v>
      </c>
      <c r="E1574" s="52">
        <v>0.98</v>
      </c>
      <c r="F1574" s="52">
        <v>0.74</v>
      </c>
      <c r="G1574" s="52">
        <v>0.67</v>
      </c>
      <c r="H1574">
        <v>7</v>
      </c>
      <c r="J1574" s="19"/>
      <c r="K1574" t="str">
        <f>VLOOKUP(A1574,MasterTutor!A:D,4,FALSE)</f>
        <v>Advanced</v>
      </c>
      <c r="L1574" t="str">
        <f>VLOOKUP(A1574,MasterTutor!A:D,3,FALSE)</f>
        <v>Adjunct</v>
      </c>
      <c r="M1574" t="str">
        <f>VLOOKUP(A1574,MasterTutor!A:D,2,FALSE)</f>
        <v>Annelies de Groot</v>
      </c>
    </row>
    <row r="1575" spans="1:13" hidden="1" x14ac:dyDescent="0.2">
      <c r="A1575" t="s">
        <v>360</v>
      </c>
      <c r="B1575" t="s">
        <v>18</v>
      </c>
      <c r="C1575" s="52">
        <v>0.6</v>
      </c>
      <c r="D1575" s="52">
        <v>0.94</v>
      </c>
      <c r="E1575" s="52">
        <v>0.92</v>
      </c>
      <c r="F1575" s="52">
        <v>1</v>
      </c>
      <c r="G1575" s="52">
        <v>0.33</v>
      </c>
      <c r="H1575">
        <v>8</v>
      </c>
      <c r="J1575" s="19"/>
      <c r="K1575" t="str">
        <f>VLOOKUP(A1575,MasterTutor!A:D,4,FALSE)</f>
        <v>Advanced</v>
      </c>
      <c r="L1575" t="str">
        <f>VLOOKUP(A1575,MasterTutor!A:D,3,FALSE)</f>
        <v>Adjunct</v>
      </c>
      <c r="M1575" t="str">
        <f>VLOOKUP(A1575,MasterTutor!A:D,2,FALSE)</f>
        <v>Annelies de Groot</v>
      </c>
    </row>
    <row r="1576" spans="1:13" hidden="1" x14ac:dyDescent="0.2">
      <c r="A1576" t="s">
        <v>360</v>
      </c>
      <c r="B1576" t="s">
        <v>20</v>
      </c>
      <c r="C1576" s="52">
        <v>0.89</v>
      </c>
      <c r="D1576" s="52">
        <v>1.49</v>
      </c>
      <c r="E1576" s="52">
        <v>0.95</v>
      </c>
      <c r="F1576" s="52">
        <v>0.94</v>
      </c>
      <c r="G1576" s="52">
        <v>0.54</v>
      </c>
      <c r="H1576">
        <v>2</v>
      </c>
      <c r="I1576" s="20">
        <v>0</v>
      </c>
      <c r="J1576" s="22">
        <f>I1576</f>
        <v>0</v>
      </c>
      <c r="K1576" t="str">
        <f>VLOOKUP(A1576,MasterTutor!A:D,4,FALSE)</f>
        <v>Advanced</v>
      </c>
      <c r="L1576" t="str">
        <f>VLOOKUP(A1576,MasterTutor!A:D,3,FALSE)</f>
        <v>Adjunct</v>
      </c>
      <c r="M1576" t="str">
        <f>VLOOKUP(A1576,MasterTutor!A:D,2,FALSE)</f>
        <v>Annelies de Groot</v>
      </c>
    </row>
    <row r="1577" spans="1:13" hidden="1" x14ac:dyDescent="0.2">
      <c r="A1577" t="s">
        <v>360</v>
      </c>
      <c r="B1577" t="s">
        <v>21</v>
      </c>
      <c r="C1577" s="52">
        <v>1.1299999999999999</v>
      </c>
      <c r="D1577" s="52">
        <v>1.51</v>
      </c>
      <c r="E1577" s="52">
        <v>0.92</v>
      </c>
      <c r="F1577" s="52">
        <v>0.95</v>
      </c>
      <c r="G1577" s="52">
        <v>0.92</v>
      </c>
      <c r="H1577">
        <v>8</v>
      </c>
      <c r="I1577" s="20" t="s">
        <v>34</v>
      </c>
      <c r="J1577" s="22">
        <v>0</v>
      </c>
      <c r="K1577" t="str">
        <f>VLOOKUP(A1577,MasterTutor!A:D,4,FALSE)</f>
        <v>Advanced</v>
      </c>
      <c r="L1577" t="str">
        <f>VLOOKUP(A1577,MasterTutor!A:D,3,FALSE)</f>
        <v>Adjunct</v>
      </c>
      <c r="M1577" t="str">
        <f>VLOOKUP(A1577,MasterTutor!A:D,2,FALSE)</f>
        <v>Annelies de Groot</v>
      </c>
    </row>
    <row r="1578" spans="1:13" hidden="1" x14ac:dyDescent="0.2">
      <c r="A1578" t="s">
        <v>360</v>
      </c>
      <c r="B1578" t="s">
        <v>22</v>
      </c>
      <c r="C1578" s="52">
        <v>1.1299999999999999</v>
      </c>
      <c r="D1578" s="52">
        <v>1.1499999999999999</v>
      </c>
      <c r="E1578" s="52">
        <v>1</v>
      </c>
      <c r="F1578" s="52">
        <v>0.98</v>
      </c>
      <c r="G1578" s="52">
        <v>0.82</v>
      </c>
      <c r="H1578">
        <v>7</v>
      </c>
      <c r="I1578" s="21"/>
      <c r="J1578" s="19"/>
      <c r="K1578" t="str">
        <f>VLOOKUP(A1578,MasterTutor!A:D,4,FALSE)</f>
        <v>Advanced</v>
      </c>
      <c r="L1578" t="str">
        <f>VLOOKUP(A1578,MasterTutor!A:D,3,FALSE)</f>
        <v>Adjunct</v>
      </c>
      <c r="M1578" t="str">
        <f>VLOOKUP(A1578,MasterTutor!A:D,2,FALSE)</f>
        <v>Annelies de Groot</v>
      </c>
    </row>
    <row r="1579" spans="1:13" hidden="1" x14ac:dyDescent="0.2">
      <c r="A1579" t="s">
        <v>361</v>
      </c>
      <c r="B1579" t="s">
        <v>17</v>
      </c>
      <c r="C1579" s="52">
        <v>0.96</v>
      </c>
      <c r="D1579" s="52">
        <v>1.0900000000000001</v>
      </c>
      <c r="E1579" s="52">
        <v>1</v>
      </c>
      <c r="F1579" s="52">
        <v>0.97</v>
      </c>
      <c r="G1579" s="52">
        <v>0.85</v>
      </c>
      <c r="H1579">
        <v>4</v>
      </c>
      <c r="I1579" s="20" t="s">
        <v>56</v>
      </c>
      <c r="J1579" s="22">
        <v>0.8</v>
      </c>
      <c r="K1579" t="e">
        <f>VLOOKUP(A1579,MasterTutor!A:D,4,FALSE)</f>
        <v>#N/A</v>
      </c>
      <c r="L1579" t="e">
        <f>VLOOKUP(A1579,MasterTutor!A:D,3,FALSE)</f>
        <v>#N/A</v>
      </c>
      <c r="M1579" t="e">
        <f>VLOOKUP(A1579,MasterTutor!A:D,2,FALSE)</f>
        <v>#N/A</v>
      </c>
    </row>
    <row r="1580" spans="1:13" hidden="1" x14ac:dyDescent="0.2">
      <c r="A1580" t="s">
        <v>361</v>
      </c>
      <c r="B1580" t="s">
        <v>18</v>
      </c>
      <c r="C1580" s="52">
        <v>0.76</v>
      </c>
      <c r="D1580" s="52">
        <v>1.03</v>
      </c>
      <c r="E1580" s="52">
        <v>1</v>
      </c>
      <c r="F1580" s="52">
        <v>0.92</v>
      </c>
      <c r="G1580" s="52">
        <v>0.82</v>
      </c>
      <c r="H1580">
        <v>6</v>
      </c>
      <c r="I1580" s="20">
        <v>1</v>
      </c>
      <c r="J1580" s="22">
        <f>I1580</f>
        <v>1</v>
      </c>
      <c r="K1580" t="e">
        <f>VLOOKUP(A1580,MasterTutor!A:D,4,FALSE)</f>
        <v>#N/A</v>
      </c>
      <c r="L1580" t="e">
        <f>VLOOKUP(A1580,MasterTutor!A:D,3,FALSE)</f>
        <v>#N/A</v>
      </c>
      <c r="M1580" t="e">
        <f>VLOOKUP(A1580,MasterTutor!A:D,2,FALSE)</f>
        <v>#N/A</v>
      </c>
    </row>
    <row r="1581" spans="1:13" x14ac:dyDescent="0.2">
      <c r="A1581" t="s">
        <v>362</v>
      </c>
      <c r="B1581" t="s">
        <v>9158</v>
      </c>
      <c r="C1581" s="52">
        <v>0.94</v>
      </c>
      <c r="D1581" s="52">
        <v>1.73</v>
      </c>
      <c r="E1581" s="52">
        <v>0.94</v>
      </c>
      <c r="F1581" s="52">
        <v>0.96</v>
      </c>
      <c r="G1581" s="52">
        <v>0.67</v>
      </c>
      <c r="H1581">
        <v>7</v>
      </c>
      <c r="I1581" s="20"/>
      <c r="J1581" s="22"/>
      <c r="K1581" t="str">
        <f>VLOOKUP(A1581,MasterTutor!A:D,4,FALSE)</f>
        <v>Advanced</v>
      </c>
      <c r="L1581" t="str">
        <f>VLOOKUP(A1581,MasterTutor!A:D,3,FALSE)</f>
        <v>Adjunct</v>
      </c>
      <c r="M1581" t="str">
        <f>VLOOKUP(A1581,MasterTutor!A:D,2,FALSE)</f>
        <v>Ela Cross</v>
      </c>
    </row>
    <row r="1582" spans="1:13" hidden="1" x14ac:dyDescent="0.2">
      <c r="A1582" t="s">
        <v>362</v>
      </c>
      <c r="B1582" t="s">
        <v>14</v>
      </c>
      <c r="C1582" s="52">
        <v>1.5417000000000001</v>
      </c>
      <c r="D1582" s="52">
        <v>1.7772999999999901</v>
      </c>
      <c r="E1582" s="52">
        <v>0.98750000000000004</v>
      </c>
      <c r="F1582" s="52">
        <v>1</v>
      </c>
      <c r="G1582" s="52">
        <v>0.52941176470588203</v>
      </c>
      <c r="H1582">
        <v>8</v>
      </c>
      <c r="I1582" s="20" t="s">
        <v>34</v>
      </c>
      <c r="J1582" s="22">
        <v>0</v>
      </c>
      <c r="K1582" t="str">
        <f>VLOOKUP(A1582,MasterTutor!A:D,4,FALSE)</f>
        <v>Advanced</v>
      </c>
      <c r="L1582" t="str">
        <f>VLOOKUP(A1582,MasterTutor!A:D,3,FALSE)</f>
        <v>Adjunct</v>
      </c>
      <c r="M1582" t="str">
        <f>VLOOKUP(A1582,MasterTutor!A:D,2,FALSE)</f>
        <v>Ela Cross</v>
      </c>
    </row>
    <row r="1583" spans="1:13" hidden="1" x14ac:dyDescent="0.2">
      <c r="A1583" t="s">
        <v>362</v>
      </c>
      <c r="B1583" t="s">
        <v>16</v>
      </c>
      <c r="C1583" s="52">
        <v>1.53</v>
      </c>
      <c r="D1583" s="52">
        <v>1.6</v>
      </c>
      <c r="E1583" s="52">
        <v>0.98</v>
      </c>
      <c r="F1583" s="52">
        <v>1</v>
      </c>
      <c r="G1583" s="52">
        <v>0.56999999999999995</v>
      </c>
      <c r="H1583">
        <v>4</v>
      </c>
      <c r="I1583" s="23"/>
      <c r="J1583" s="19"/>
      <c r="K1583" t="str">
        <f>VLOOKUP(A1583,MasterTutor!A:D,4,FALSE)</f>
        <v>Advanced</v>
      </c>
      <c r="L1583" t="str">
        <f>VLOOKUP(A1583,MasterTutor!A:D,3,FALSE)</f>
        <v>Adjunct</v>
      </c>
      <c r="M1583" t="str">
        <f>VLOOKUP(A1583,MasterTutor!A:D,2,FALSE)</f>
        <v>Ela Cross</v>
      </c>
    </row>
    <row r="1584" spans="1:13" hidden="1" x14ac:dyDescent="0.2">
      <c r="A1584" t="s">
        <v>362</v>
      </c>
      <c r="B1584" t="s">
        <v>17</v>
      </c>
      <c r="C1584" s="52">
        <v>0.43</v>
      </c>
      <c r="D1584" s="52">
        <v>1.25</v>
      </c>
      <c r="E1584" s="52">
        <v>1</v>
      </c>
      <c r="F1584" s="52">
        <v>0.73</v>
      </c>
      <c r="G1584" s="52">
        <v>1</v>
      </c>
      <c r="H1584" t="e">
        <v>#N/A</v>
      </c>
      <c r="J1584" s="19"/>
      <c r="K1584" t="str">
        <f>VLOOKUP(A1584,MasterTutor!A:D,4,FALSE)</f>
        <v>Advanced</v>
      </c>
      <c r="L1584" t="str">
        <f>VLOOKUP(A1584,MasterTutor!A:D,3,FALSE)</f>
        <v>Adjunct</v>
      </c>
      <c r="M1584" t="str">
        <f>VLOOKUP(A1584,MasterTutor!A:D,2,FALSE)</f>
        <v>Ela Cross</v>
      </c>
    </row>
    <row r="1585" spans="1:13" hidden="1" x14ac:dyDescent="0.2">
      <c r="A1585" t="s">
        <v>362</v>
      </c>
      <c r="B1585" t="s">
        <v>18</v>
      </c>
      <c r="C1585" s="52">
        <v>0.25</v>
      </c>
      <c r="D1585" s="52">
        <v>1.3</v>
      </c>
      <c r="E1585" s="52">
        <v>1</v>
      </c>
      <c r="F1585" s="52">
        <v>0.91</v>
      </c>
      <c r="G1585" s="52">
        <v>0.79</v>
      </c>
      <c r="H1585">
        <v>2</v>
      </c>
      <c r="I1585" s="20">
        <v>0</v>
      </c>
      <c r="J1585" s="22">
        <f>I1585</f>
        <v>0</v>
      </c>
      <c r="K1585" t="str">
        <f>VLOOKUP(A1585,MasterTutor!A:D,4,FALSE)</f>
        <v>Advanced</v>
      </c>
      <c r="L1585" t="str">
        <f>VLOOKUP(A1585,MasterTutor!A:D,3,FALSE)</f>
        <v>Adjunct</v>
      </c>
      <c r="M1585" t="str">
        <f>VLOOKUP(A1585,MasterTutor!A:D,2,FALSE)</f>
        <v>Ela Cross</v>
      </c>
    </row>
    <row r="1586" spans="1:13" hidden="1" x14ac:dyDescent="0.2">
      <c r="A1586" t="s">
        <v>362</v>
      </c>
      <c r="B1586" t="s">
        <v>20</v>
      </c>
      <c r="C1586" s="52">
        <v>1.55</v>
      </c>
      <c r="D1586" s="52">
        <v>2.4900000000000002</v>
      </c>
      <c r="E1586" s="52">
        <v>1</v>
      </c>
      <c r="F1586" s="52">
        <v>1</v>
      </c>
      <c r="G1586" s="52">
        <v>0</v>
      </c>
      <c r="H1586">
        <v>3</v>
      </c>
      <c r="I1586" s="20" t="s">
        <v>127</v>
      </c>
      <c r="J1586" s="22">
        <f>1/3</f>
        <v>0.33333333333333331</v>
      </c>
      <c r="K1586" t="str">
        <f>VLOOKUP(A1586,MasterTutor!A:D,4,FALSE)</f>
        <v>Advanced</v>
      </c>
      <c r="L1586" t="str">
        <f>VLOOKUP(A1586,MasterTutor!A:D,3,FALSE)</f>
        <v>Adjunct</v>
      </c>
      <c r="M1586" t="str">
        <f>VLOOKUP(A1586,MasterTutor!A:D,2,FALSE)</f>
        <v>Ela Cross</v>
      </c>
    </row>
    <row r="1587" spans="1:13" hidden="1" x14ac:dyDescent="0.2">
      <c r="A1587" t="s">
        <v>362</v>
      </c>
      <c r="B1587" t="s">
        <v>21</v>
      </c>
      <c r="C1587" s="52">
        <v>1.67</v>
      </c>
      <c r="D1587" s="52">
        <v>2.17</v>
      </c>
      <c r="E1587" s="52">
        <v>0.99</v>
      </c>
      <c r="F1587" s="52">
        <v>0.49</v>
      </c>
      <c r="G1587" s="52">
        <v>0.27</v>
      </c>
      <c r="H1587">
        <v>7</v>
      </c>
      <c r="I1587" s="21"/>
      <c r="J1587" s="19"/>
      <c r="K1587" t="str">
        <f>VLOOKUP(A1587,MasterTutor!A:D,4,FALSE)</f>
        <v>Advanced</v>
      </c>
      <c r="L1587" t="str">
        <f>VLOOKUP(A1587,MasterTutor!A:D,3,FALSE)</f>
        <v>Adjunct</v>
      </c>
      <c r="M1587" t="str">
        <f>VLOOKUP(A1587,MasterTutor!A:D,2,FALSE)</f>
        <v>Ela Cross</v>
      </c>
    </row>
    <row r="1588" spans="1:13" hidden="1" x14ac:dyDescent="0.2">
      <c r="A1588" t="s">
        <v>362</v>
      </c>
      <c r="B1588" t="s">
        <v>22</v>
      </c>
      <c r="C1588" s="52">
        <v>1.93</v>
      </c>
      <c r="D1588" s="52">
        <v>1.87</v>
      </c>
      <c r="E1588" s="52">
        <v>0.99</v>
      </c>
      <c r="F1588" s="52">
        <v>0.72</v>
      </c>
      <c r="G1588" s="52">
        <v>0.08</v>
      </c>
      <c r="H1588">
        <v>9</v>
      </c>
      <c r="I1588" s="20" t="s">
        <v>15</v>
      </c>
      <c r="J1588" s="22">
        <v>0.5</v>
      </c>
      <c r="K1588" t="str">
        <f>VLOOKUP(A1588,MasterTutor!A:D,4,FALSE)</f>
        <v>Advanced</v>
      </c>
      <c r="L1588" t="str">
        <f>VLOOKUP(A1588,MasterTutor!A:D,3,FALSE)</f>
        <v>Adjunct</v>
      </c>
      <c r="M1588" t="str">
        <f>VLOOKUP(A1588,MasterTutor!A:D,2,FALSE)</f>
        <v>Ela Cross</v>
      </c>
    </row>
    <row r="1589" spans="1:13" x14ac:dyDescent="0.2">
      <c r="A1589" t="s">
        <v>363</v>
      </c>
      <c r="B1589" t="s">
        <v>9158</v>
      </c>
      <c r="C1589" s="52">
        <v>0.51</v>
      </c>
      <c r="D1589" s="52">
        <v>0.9</v>
      </c>
      <c r="E1589" s="52">
        <v>1</v>
      </c>
      <c r="F1589" s="52">
        <v>1</v>
      </c>
      <c r="G1589" s="52">
        <v>0.92</v>
      </c>
      <c r="H1589">
        <v>3</v>
      </c>
      <c r="I1589" s="20">
        <v>1</v>
      </c>
      <c r="J1589" s="22">
        <v>1</v>
      </c>
      <c r="K1589" t="str">
        <f>VLOOKUP(A1589,MasterTutor!A:D,4,FALSE)</f>
        <v>Advanced</v>
      </c>
      <c r="L1589" t="str">
        <f>VLOOKUP(A1589,MasterTutor!A:D,3,FALSE)</f>
        <v>Adjunct</v>
      </c>
      <c r="M1589" t="str">
        <f>VLOOKUP(A1589,MasterTutor!A:D,2,FALSE)</f>
        <v>Ela Cross</v>
      </c>
    </row>
    <row r="1590" spans="1:13" hidden="1" x14ac:dyDescent="0.2">
      <c r="A1590" t="s">
        <v>363</v>
      </c>
      <c r="B1590" t="s">
        <v>14</v>
      </c>
      <c r="C1590" s="52">
        <v>1.8229</v>
      </c>
      <c r="D1590" s="52">
        <v>1.8984000000000001</v>
      </c>
      <c r="E1590" s="52">
        <v>1</v>
      </c>
      <c r="F1590" s="52">
        <v>1</v>
      </c>
      <c r="G1590" s="52">
        <v>1</v>
      </c>
      <c r="H1590">
        <v>1</v>
      </c>
      <c r="I1590" s="20"/>
      <c r="J1590" s="22"/>
      <c r="K1590" t="str">
        <f>VLOOKUP(A1590,MasterTutor!A:D,4,FALSE)</f>
        <v>Advanced</v>
      </c>
      <c r="L1590" t="str">
        <f>VLOOKUP(A1590,MasterTutor!A:D,3,FALSE)</f>
        <v>Adjunct</v>
      </c>
      <c r="M1590" t="str">
        <f>VLOOKUP(A1590,MasterTutor!A:D,2,FALSE)</f>
        <v>Ela Cross</v>
      </c>
    </row>
    <row r="1591" spans="1:13" hidden="1" x14ac:dyDescent="0.2">
      <c r="A1591" t="s">
        <v>363</v>
      </c>
      <c r="B1591" t="s">
        <v>14</v>
      </c>
      <c r="C1591" s="52">
        <v>1.8229</v>
      </c>
      <c r="D1591" s="52">
        <v>1.8984000000000001</v>
      </c>
      <c r="E1591" s="52">
        <v>1</v>
      </c>
      <c r="F1591" s="52">
        <v>1</v>
      </c>
      <c r="G1591" s="52">
        <v>1</v>
      </c>
      <c r="H1591">
        <v>1</v>
      </c>
      <c r="J1591" s="19"/>
      <c r="K1591" t="str">
        <f>VLOOKUP(A1591,MasterTutor!A:D,4,FALSE)</f>
        <v>Advanced</v>
      </c>
      <c r="L1591" t="str">
        <f>VLOOKUP(A1591,MasterTutor!A:D,3,FALSE)</f>
        <v>Adjunct</v>
      </c>
      <c r="M1591" t="str">
        <f>VLOOKUP(A1591,MasterTutor!A:D,2,FALSE)</f>
        <v>Ela Cross</v>
      </c>
    </row>
    <row r="1592" spans="1:13" hidden="1" x14ac:dyDescent="0.2">
      <c r="A1592" t="s">
        <v>363</v>
      </c>
      <c r="B1592" t="s">
        <v>16</v>
      </c>
      <c r="C1592" s="52">
        <v>0.61</v>
      </c>
      <c r="D1592" s="52">
        <v>0.74</v>
      </c>
      <c r="E1592" s="52">
        <v>1</v>
      </c>
      <c r="F1592" s="52">
        <v>0.72</v>
      </c>
      <c r="G1592" s="52">
        <v>0.75</v>
      </c>
      <c r="H1592">
        <v>2</v>
      </c>
      <c r="I1592" s="23"/>
      <c r="J1592" s="19"/>
      <c r="K1592" t="str">
        <f>VLOOKUP(A1592,MasterTutor!A:D,4,FALSE)</f>
        <v>Advanced</v>
      </c>
      <c r="L1592" t="str">
        <f>VLOOKUP(A1592,MasterTutor!A:D,3,FALSE)</f>
        <v>Adjunct</v>
      </c>
      <c r="M1592" t="str">
        <f>VLOOKUP(A1592,MasterTutor!A:D,2,FALSE)</f>
        <v>Ela Cross</v>
      </c>
    </row>
    <row r="1593" spans="1:13" hidden="1" x14ac:dyDescent="0.2">
      <c r="A1593" t="s">
        <v>363</v>
      </c>
      <c r="B1593" t="s">
        <v>17</v>
      </c>
      <c r="C1593" s="52">
        <v>1.02</v>
      </c>
      <c r="D1593" s="52">
        <v>1.1399999999999999</v>
      </c>
      <c r="E1593" s="52">
        <v>0.97</v>
      </c>
      <c r="F1593" s="52">
        <v>0.97</v>
      </c>
      <c r="G1593" s="52">
        <v>1</v>
      </c>
      <c r="H1593">
        <v>1</v>
      </c>
      <c r="I1593" s="20">
        <v>0</v>
      </c>
      <c r="J1593" s="22">
        <f>I1593</f>
        <v>0</v>
      </c>
      <c r="K1593" t="str">
        <f>VLOOKUP(A1593,MasterTutor!A:D,4,FALSE)</f>
        <v>Advanced</v>
      </c>
      <c r="L1593" t="str">
        <f>VLOOKUP(A1593,MasterTutor!A:D,3,FALSE)</f>
        <v>Adjunct</v>
      </c>
      <c r="M1593" t="str">
        <f>VLOOKUP(A1593,MasterTutor!A:D,2,FALSE)</f>
        <v>Ela Cross</v>
      </c>
    </row>
    <row r="1594" spans="1:13" hidden="1" x14ac:dyDescent="0.2">
      <c r="A1594" t="s">
        <v>363</v>
      </c>
      <c r="B1594" t="s">
        <v>18</v>
      </c>
      <c r="C1594" s="52">
        <v>0.45</v>
      </c>
      <c r="D1594" s="52">
        <v>1.34</v>
      </c>
      <c r="E1594" s="52">
        <v>1</v>
      </c>
      <c r="F1594" s="52">
        <v>0.94</v>
      </c>
      <c r="G1594" s="52">
        <v>0.91</v>
      </c>
      <c r="H1594">
        <v>7</v>
      </c>
      <c r="J1594" s="19"/>
      <c r="K1594" t="str">
        <f>VLOOKUP(A1594,MasterTutor!A:D,4,FALSE)</f>
        <v>Advanced</v>
      </c>
      <c r="L1594" t="str">
        <f>VLOOKUP(A1594,MasterTutor!A:D,3,FALSE)</f>
        <v>Adjunct</v>
      </c>
      <c r="M1594" t="str">
        <f>VLOOKUP(A1594,MasterTutor!A:D,2,FALSE)</f>
        <v>Ela Cross</v>
      </c>
    </row>
    <row r="1595" spans="1:13" hidden="1" x14ac:dyDescent="0.2">
      <c r="A1595" t="s">
        <v>363</v>
      </c>
      <c r="B1595" t="s">
        <v>20</v>
      </c>
      <c r="C1595" s="52">
        <v>0.99</v>
      </c>
      <c r="D1595" s="52">
        <v>1.3</v>
      </c>
      <c r="E1595" s="52">
        <v>0.98</v>
      </c>
      <c r="F1595" s="52">
        <v>0.93</v>
      </c>
      <c r="G1595" s="52">
        <v>0.88</v>
      </c>
      <c r="H1595">
        <v>1</v>
      </c>
      <c r="I1595" s="20" t="s">
        <v>33</v>
      </c>
      <c r="J1595" s="22">
        <v>0.75</v>
      </c>
      <c r="K1595" t="str">
        <f>VLOOKUP(A1595,MasterTutor!A:D,4,FALSE)</f>
        <v>Advanced</v>
      </c>
      <c r="L1595" t="str">
        <f>VLOOKUP(A1595,MasterTutor!A:D,3,FALSE)</f>
        <v>Adjunct</v>
      </c>
      <c r="M1595" t="str">
        <f>VLOOKUP(A1595,MasterTutor!A:D,2,FALSE)</f>
        <v>Ela Cross</v>
      </c>
    </row>
    <row r="1596" spans="1:13" hidden="1" x14ac:dyDescent="0.2">
      <c r="A1596" t="s">
        <v>363</v>
      </c>
      <c r="B1596" t="s">
        <v>21</v>
      </c>
      <c r="C1596" s="52">
        <v>1.75</v>
      </c>
      <c r="D1596" s="52">
        <v>1.82</v>
      </c>
      <c r="E1596" s="52">
        <v>0.99</v>
      </c>
      <c r="F1596" s="52">
        <v>1</v>
      </c>
      <c r="G1596" s="52">
        <v>1</v>
      </c>
      <c r="H1596">
        <v>5</v>
      </c>
      <c r="I1596" s="20" t="s">
        <v>27</v>
      </c>
      <c r="J1596" s="22">
        <v>0.33</v>
      </c>
      <c r="K1596" t="str">
        <f>VLOOKUP(A1596,MasterTutor!A:D,4,FALSE)</f>
        <v>Advanced</v>
      </c>
      <c r="L1596" t="str">
        <f>VLOOKUP(A1596,MasterTutor!A:D,3,FALSE)</f>
        <v>Adjunct</v>
      </c>
      <c r="M1596" t="str">
        <f>VLOOKUP(A1596,MasterTutor!A:D,2,FALSE)</f>
        <v>Ela Cross</v>
      </c>
    </row>
    <row r="1597" spans="1:13" hidden="1" x14ac:dyDescent="0.2">
      <c r="A1597" t="s">
        <v>363</v>
      </c>
      <c r="B1597" t="s">
        <v>22</v>
      </c>
      <c r="C1597" s="52">
        <v>1.97</v>
      </c>
      <c r="D1597" s="52">
        <v>1.86</v>
      </c>
      <c r="E1597" s="52">
        <v>1</v>
      </c>
      <c r="F1597" s="52">
        <v>1</v>
      </c>
      <c r="G1597" s="52">
        <v>0.86</v>
      </c>
      <c r="H1597">
        <v>8</v>
      </c>
      <c r="I1597" s="20" t="s">
        <v>27</v>
      </c>
      <c r="J1597" s="22">
        <v>0.33</v>
      </c>
      <c r="K1597" t="str">
        <f>VLOOKUP(A1597,MasterTutor!A:D,4,FALSE)</f>
        <v>Advanced</v>
      </c>
      <c r="L1597" t="str">
        <f>VLOOKUP(A1597,MasterTutor!A:D,3,FALSE)</f>
        <v>Adjunct</v>
      </c>
      <c r="M1597" t="str">
        <f>VLOOKUP(A1597,MasterTutor!A:D,2,FALSE)</f>
        <v>Ela Cross</v>
      </c>
    </row>
    <row r="1598" spans="1:13" hidden="1" x14ac:dyDescent="0.2">
      <c r="A1598" t="s">
        <v>364</v>
      </c>
      <c r="B1598" t="s">
        <v>14</v>
      </c>
      <c r="C1598" s="52">
        <v>0.85829999999999995</v>
      </c>
      <c r="D1598" s="52">
        <v>1.0937999999999899</v>
      </c>
      <c r="E1598" s="52">
        <v>1</v>
      </c>
      <c r="F1598" s="52">
        <v>0.98484848484848397</v>
      </c>
      <c r="G1598" s="52">
        <v>0.8</v>
      </c>
      <c r="H1598">
        <v>7</v>
      </c>
      <c r="I1598" s="20" t="s">
        <v>47</v>
      </c>
      <c r="J1598" s="22">
        <v>0.86</v>
      </c>
      <c r="K1598" t="e">
        <f>VLOOKUP(A1598,MasterTutor!A:D,4,FALSE)</f>
        <v>#N/A</v>
      </c>
      <c r="L1598" t="e">
        <f>VLOOKUP(A1598,MasterTutor!A:D,3,FALSE)</f>
        <v>#N/A</v>
      </c>
      <c r="M1598" t="e">
        <f>VLOOKUP(A1598,MasterTutor!A:D,2,FALSE)</f>
        <v>#N/A</v>
      </c>
    </row>
    <row r="1599" spans="1:13" hidden="1" x14ac:dyDescent="0.2">
      <c r="A1599" t="s">
        <v>364</v>
      </c>
      <c r="B1599" t="s">
        <v>14</v>
      </c>
      <c r="C1599" s="52">
        <v>0.85829999999999995</v>
      </c>
      <c r="D1599" s="52">
        <v>1.0937999999999899</v>
      </c>
      <c r="E1599" s="52">
        <v>1</v>
      </c>
      <c r="F1599" s="52">
        <v>0.98484848484848397</v>
      </c>
      <c r="G1599" s="52">
        <v>0.8</v>
      </c>
      <c r="H1599">
        <v>7</v>
      </c>
      <c r="I1599" s="20" t="s">
        <v>47</v>
      </c>
      <c r="J1599" s="22">
        <f>_xlfn.TEXTBEFORE(I1599, "/")/_xlfn.TEXTAFTER(I1599,"/")</f>
        <v>0.8571428571428571</v>
      </c>
      <c r="K1599" t="e">
        <f>VLOOKUP(A1599,MasterTutor!A:D,4,FALSE)</f>
        <v>#N/A</v>
      </c>
      <c r="L1599" t="e">
        <f>VLOOKUP(A1599,MasterTutor!A:D,3,FALSE)</f>
        <v>#N/A</v>
      </c>
      <c r="M1599" t="e">
        <f>VLOOKUP(A1599,MasterTutor!A:D,2,FALSE)</f>
        <v>#N/A</v>
      </c>
    </row>
    <row r="1600" spans="1:13" hidden="1" x14ac:dyDescent="0.2">
      <c r="A1600" t="s">
        <v>364</v>
      </c>
      <c r="B1600" t="s">
        <v>16</v>
      </c>
      <c r="C1600" s="52">
        <v>0.83</v>
      </c>
      <c r="D1600" s="52">
        <v>0.96</v>
      </c>
      <c r="E1600" s="52">
        <v>1</v>
      </c>
      <c r="F1600" s="52">
        <v>0.99</v>
      </c>
      <c r="G1600" s="52">
        <v>0.94</v>
      </c>
      <c r="H1600">
        <v>4</v>
      </c>
      <c r="I1600" s="23">
        <v>45878</v>
      </c>
      <c r="J1600" s="24">
        <v>0.89</v>
      </c>
      <c r="K1600" t="e">
        <f>VLOOKUP(A1600,MasterTutor!A:D,4,FALSE)</f>
        <v>#N/A</v>
      </c>
      <c r="L1600" t="e">
        <f>VLOOKUP(A1600,MasterTutor!A:D,3,FALSE)</f>
        <v>#N/A</v>
      </c>
      <c r="M1600" t="e">
        <f>VLOOKUP(A1600,MasterTutor!A:D,2,FALSE)</f>
        <v>#N/A</v>
      </c>
    </row>
    <row r="1601" spans="1:13" hidden="1" x14ac:dyDescent="0.2">
      <c r="A1601" t="s">
        <v>364</v>
      </c>
      <c r="B1601" t="s">
        <v>17</v>
      </c>
      <c r="C1601" s="52">
        <v>0.99</v>
      </c>
      <c r="D1601" s="52">
        <v>1.1499999999999999</v>
      </c>
      <c r="E1601" s="52">
        <v>1</v>
      </c>
      <c r="F1601" s="52">
        <v>0.98</v>
      </c>
      <c r="G1601" s="52">
        <v>0.86</v>
      </c>
      <c r="H1601">
        <v>5</v>
      </c>
      <c r="I1601" s="20">
        <v>1</v>
      </c>
      <c r="J1601" s="22">
        <f>I1601</f>
        <v>1</v>
      </c>
      <c r="K1601" t="e">
        <f>VLOOKUP(A1601,MasterTutor!A:D,4,FALSE)</f>
        <v>#N/A</v>
      </c>
      <c r="L1601" t="e">
        <f>VLOOKUP(A1601,MasterTutor!A:D,3,FALSE)</f>
        <v>#N/A</v>
      </c>
      <c r="M1601" t="e">
        <f>VLOOKUP(A1601,MasterTutor!A:D,2,FALSE)</f>
        <v>#N/A</v>
      </c>
    </row>
    <row r="1602" spans="1:13" hidden="1" x14ac:dyDescent="0.2">
      <c r="A1602" t="s">
        <v>364</v>
      </c>
      <c r="B1602" t="s">
        <v>18</v>
      </c>
      <c r="C1602" s="52">
        <v>0.85</v>
      </c>
      <c r="D1602" s="52">
        <v>1.1000000000000001</v>
      </c>
      <c r="E1602" s="52">
        <v>1</v>
      </c>
      <c r="F1602" s="52">
        <v>1</v>
      </c>
      <c r="G1602" s="52">
        <v>0.73</v>
      </c>
      <c r="H1602">
        <v>5</v>
      </c>
      <c r="I1602" s="20">
        <v>1</v>
      </c>
      <c r="J1602" s="22">
        <f>I1602</f>
        <v>1</v>
      </c>
      <c r="K1602" t="e">
        <f>VLOOKUP(A1602,MasterTutor!A:D,4,FALSE)</f>
        <v>#N/A</v>
      </c>
      <c r="L1602" t="e">
        <f>VLOOKUP(A1602,MasterTutor!A:D,3,FALSE)</f>
        <v>#N/A</v>
      </c>
      <c r="M1602" t="e">
        <f>VLOOKUP(A1602,MasterTutor!A:D,2,FALSE)</f>
        <v>#N/A</v>
      </c>
    </row>
    <row r="1603" spans="1:13" hidden="1" x14ac:dyDescent="0.2">
      <c r="A1603" t="s">
        <v>364</v>
      </c>
      <c r="B1603" t="s">
        <v>20</v>
      </c>
      <c r="C1603" s="52">
        <v>0.84</v>
      </c>
      <c r="D1603" s="52">
        <v>1.01</v>
      </c>
      <c r="E1603" s="52">
        <v>1</v>
      </c>
      <c r="F1603" s="52">
        <v>0.94</v>
      </c>
      <c r="G1603" s="52">
        <v>0.69</v>
      </c>
      <c r="H1603">
        <v>2</v>
      </c>
      <c r="I1603" s="20">
        <v>1</v>
      </c>
      <c r="J1603" s="22">
        <f>I1603</f>
        <v>1</v>
      </c>
      <c r="K1603" t="e">
        <f>VLOOKUP(A1603,MasterTutor!A:D,4,FALSE)</f>
        <v>#N/A</v>
      </c>
      <c r="L1603" t="e">
        <f>VLOOKUP(A1603,MasterTutor!A:D,3,FALSE)</f>
        <v>#N/A</v>
      </c>
      <c r="M1603" t="e">
        <f>VLOOKUP(A1603,MasterTutor!A:D,2,FALSE)</f>
        <v>#N/A</v>
      </c>
    </row>
    <row r="1604" spans="1:13" hidden="1" x14ac:dyDescent="0.2">
      <c r="A1604" t="s">
        <v>364</v>
      </c>
      <c r="B1604" t="s">
        <v>21</v>
      </c>
      <c r="C1604" s="52">
        <v>0.85</v>
      </c>
      <c r="D1604" s="52">
        <v>1.06</v>
      </c>
      <c r="E1604" s="52">
        <v>0.99</v>
      </c>
      <c r="F1604" s="52">
        <v>0.98</v>
      </c>
      <c r="G1604" s="52">
        <v>0.92</v>
      </c>
      <c r="H1604">
        <v>5</v>
      </c>
      <c r="I1604" s="20" t="s">
        <v>64</v>
      </c>
      <c r="J1604" s="22">
        <v>0.5</v>
      </c>
      <c r="K1604" t="e">
        <f>VLOOKUP(A1604,MasterTutor!A:D,4,FALSE)</f>
        <v>#N/A</v>
      </c>
      <c r="L1604" t="e">
        <f>VLOOKUP(A1604,MasterTutor!A:D,3,FALSE)</f>
        <v>#N/A</v>
      </c>
      <c r="M1604" t="e">
        <f>VLOOKUP(A1604,MasterTutor!A:D,2,FALSE)</f>
        <v>#N/A</v>
      </c>
    </row>
    <row r="1605" spans="1:13" hidden="1" x14ac:dyDescent="0.2">
      <c r="A1605" t="s">
        <v>364</v>
      </c>
      <c r="B1605" t="s">
        <v>22</v>
      </c>
      <c r="C1605" s="52">
        <v>0.87</v>
      </c>
      <c r="D1605" s="52">
        <v>1.1299999999999999</v>
      </c>
      <c r="E1605" s="52">
        <v>1</v>
      </c>
      <c r="F1605" s="52">
        <v>0.93</v>
      </c>
      <c r="G1605" s="52">
        <v>0.83</v>
      </c>
      <c r="H1605">
        <v>6</v>
      </c>
      <c r="I1605" s="20" t="s">
        <v>365</v>
      </c>
      <c r="J1605" s="22">
        <v>0.82</v>
      </c>
      <c r="K1605" t="e">
        <f>VLOOKUP(A1605,MasterTutor!A:D,4,FALSE)</f>
        <v>#N/A</v>
      </c>
      <c r="L1605" t="e">
        <f>VLOOKUP(A1605,MasterTutor!A:D,3,FALSE)</f>
        <v>#N/A</v>
      </c>
      <c r="M1605" t="e">
        <f>VLOOKUP(A1605,MasterTutor!A:D,2,FALSE)</f>
        <v>#N/A</v>
      </c>
    </row>
    <row r="1606" spans="1:13" hidden="1" x14ac:dyDescent="0.2">
      <c r="A1606" t="s">
        <v>366</v>
      </c>
      <c r="B1606" t="s">
        <v>17</v>
      </c>
      <c r="C1606" s="52">
        <v>0.75</v>
      </c>
      <c r="D1606" s="52">
        <v>1.0900000000000001</v>
      </c>
      <c r="E1606" s="52">
        <v>0.98</v>
      </c>
      <c r="F1606" s="52">
        <v>0.81</v>
      </c>
      <c r="G1606" s="52">
        <v>0.83</v>
      </c>
      <c r="H1606">
        <v>3</v>
      </c>
      <c r="J1606" s="19"/>
      <c r="K1606" t="e">
        <f>VLOOKUP(A1606,MasterTutor!A:D,4,FALSE)</f>
        <v>#N/A</v>
      </c>
      <c r="L1606" t="e">
        <f>VLOOKUP(A1606,MasterTutor!A:D,3,FALSE)</f>
        <v>#N/A</v>
      </c>
      <c r="M1606" t="e">
        <f>VLOOKUP(A1606,MasterTutor!A:D,2,FALSE)</f>
        <v>#N/A</v>
      </c>
    </row>
    <row r="1607" spans="1:13" hidden="1" x14ac:dyDescent="0.2">
      <c r="A1607" t="s">
        <v>367</v>
      </c>
      <c r="B1607" t="s">
        <v>17</v>
      </c>
      <c r="C1607" s="52">
        <v>0.79</v>
      </c>
      <c r="D1607" s="52">
        <v>1.35</v>
      </c>
      <c r="E1607" s="52">
        <v>0.96</v>
      </c>
      <c r="F1607" s="52">
        <v>0.89</v>
      </c>
      <c r="G1607" s="52">
        <v>1</v>
      </c>
      <c r="H1607">
        <v>1</v>
      </c>
      <c r="J1607" s="19"/>
      <c r="K1607" t="e">
        <f>VLOOKUP(A1607,MasterTutor!A:D,4,FALSE)</f>
        <v>#N/A</v>
      </c>
      <c r="L1607" t="e">
        <f>VLOOKUP(A1607,MasterTutor!A:D,3,FALSE)</f>
        <v>#N/A</v>
      </c>
      <c r="M1607" t="e">
        <f>VLOOKUP(A1607,MasterTutor!A:D,2,FALSE)</f>
        <v>#N/A</v>
      </c>
    </row>
    <row r="1608" spans="1:13" hidden="1" x14ac:dyDescent="0.2">
      <c r="A1608" t="s">
        <v>367</v>
      </c>
      <c r="B1608" t="s">
        <v>18</v>
      </c>
      <c r="C1608" s="52">
        <v>0.25</v>
      </c>
      <c r="D1608" s="52">
        <v>1.03</v>
      </c>
      <c r="E1608" s="52">
        <v>1</v>
      </c>
      <c r="F1608" s="52">
        <v>0.83</v>
      </c>
      <c r="G1608" s="52">
        <v>0.67</v>
      </c>
      <c r="H1608" t="e">
        <v>#N/A</v>
      </c>
      <c r="J1608" s="19"/>
      <c r="K1608" t="e">
        <f>VLOOKUP(A1608,MasterTutor!A:D,4,FALSE)</f>
        <v>#N/A</v>
      </c>
      <c r="L1608" t="e">
        <f>VLOOKUP(A1608,MasterTutor!A:D,3,FALSE)</f>
        <v>#N/A</v>
      </c>
      <c r="M1608" t="e">
        <f>VLOOKUP(A1608,MasterTutor!A:D,2,FALSE)</f>
        <v>#N/A</v>
      </c>
    </row>
    <row r="1609" spans="1:13" hidden="1" x14ac:dyDescent="0.2">
      <c r="A1609" t="s">
        <v>367</v>
      </c>
      <c r="B1609" t="s">
        <v>20</v>
      </c>
      <c r="C1609" s="52">
        <v>0.35</v>
      </c>
      <c r="D1609" s="52">
        <v>1.01</v>
      </c>
      <c r="E1609" s="52">
        <v>1</v>
      </c>
      <c r="F1609" s="52">
        <v>0.86</v>
      </c>
      <c r="G1609" s="52">
        <v>0.8</v>
      </c>
      <c r="H1609">
        <v>1</v>
      </c>
      <c r="I1609" s="20">
        <v>1</v>
      </c>
      <c r="J1609" s="22">
        <f>I1609</f>
        <v>1</v>
      </c>
      <c r="K1609" t="e">
        <f>VLOOKUP(A1609,MasterTutor!A:D,4,FALSE)</f>
        <v>#N/A</v>
      </c>
      <c r="L1609" t="e">
        <f>VLOOKUP(A1609,MasterTutor!A:D,3,FALSE)</f>
        <v>#N/A</v>
      </c>
      <c r="M1609" t="e">
        <f>VLOOKUP(A1609,MasterTutor!A:D,2,FALSE)</f>
        <v>#N/A</v>
      </c>
    </row>
    <row r="1610" spans="1:13" hidden="1" x14ac:dyDescent="0.2">
      <c r="A1610" t="s">
        <v>367</v>
      </c>
      <c r="B1610" t="s">
        <v>21</v>
      </c>
      <c r="C1610" s="52">
        <v>0.36</v>
      </c>
      <c r="D1610" s="52">
        <v>0.99</v>
      </c>
      <c r="E1610" s="52">
        <v>0.89</v>
      </c>
      <c r="F1610" s="52">
        <v>0.87</v>
      </c>
      <c r="G1610" s="52">
        <v>1</v>
      </c>
      <c r="H1610">
        <v>1</v>
      </c>
      <c r="I1610" s="20" t="s">
        <v>34</v>
      </c>
      <c r="J1610" s="22">
        <v>0</v>
      </c>
      <c r="K1610" t="e">
        <f>VLOOKUP(A1610,MasterTutor!A:D,4,FALSE)</f>
        <v>#N/A</v>
      </c>
      <c r="L1610" t="e">
        <f>VLOOKUP(A1610,MasterTutor!A:D,3,FALSE)</f>
        <v>#N/A</v>
      </c>
      <c r="M1610" t="e">
        <f>VLOOKUP(A1610,MasterTutor!A:D,2,FALSE)</f>
        <v>#N/A</v>
      </c>
    </row>
    <row r="1611" spans="1:13" x14ac:dyDescent="0.2">
      <c r="A1611" t="s">
        <v>368</v>
      </c>
      <c r="B1611" t="s">
        <v>9158</v>
      </c>
      <c r="C1611" s="52">
        <v>0.97</v>
      </c>
      <c r="D1611" s="52">
        <v>1.08</v>
      </c>
      <c r="E1611" s="52">
        <v>0.95</v>
      </c>
      <c r="F1611" s="52">
        <v>1</v>
      </c>
      <c r="G1611" s="52">
        <v>0.91</v>
      </c>
      <c r="H1611">
        <v>2</v>
      </c>
      <c r="I1611" s="20" t="s">
        <v>51</v>
      </c>
      <c r="J1611" s="22">
        <v>0</v>
      </c>
      <c r="K1611" t="str">
        <f>VLOOKUP(A1611,MasterTutor!A:D,4,FALSE)</f>
        <v>Advanced</v>
      </c>
      <c r="L1611" t="str">
        <f>VLOOKUP(A1611,MasterTutor!A:D,3,FALSE)</f>
        <v>Adjunct</v>
      </c>
      <c r="M1611" t="str">
        <f>VLOOKUP(A1611,MasterTutor!A:D,2,FALSE)</f>
        <v>Kristin Haase-Alvey</v>
      </c>
    </row>
    <row r="1612" spans="1:13" hidden="1" x14ac:dyDescent="0.2">
      <c r="A1612" t="s">
        <v>368</v>
      </c>
      <c r="B1612" t="s">
        <v>14</v>
      </c>
      <c r="C1612" s="52">
        <v>1.0625</v>
      </c>
      <c r="D1612" s="52">
        <v>1.0703</v>
      </c>
      <c r="E1612" s="52">
        <v>0.97826086956521696</v>
      </c>
      <c r="F1612" s="52">
        <v>1</v>
      </c>
      <c r="G1612" s="52">
        <v>0.81818181818181801</v>
      </c>
      <c r="H1612">
        <v>0</v>
      </c>
      <c r="I1612" s="20" t="s">
        <v>143</v>
      </c>
      <c r="J1612" s="22">
        <v>0</v>
      </c>
      <c r="K1612" t="str">
        <f>VLOOKUP(A1612,MasterTutor!A:D,4,FALSE)</f>
        <v>Advanced</v>
      </c>
      <c r="L1612" t="str">
        <f>VLOOKUP(A1612,MasterTutor!A:D,3,FALSE)</f>
        <v>Adjunct</v>
      </c>
      <c r="M1612" t="str">
        <f>VLOOKUP(A1612,MasterTutor!A:D,2,FALSE)</f>
        <v>Kristin Haase-Alvey</v>
      </c>
    </row>
    <row r="1613" spans="1:13" hidden="1" x14ac:dyDescent="0.2">
      <c r="A1613" t="s">
        <v>368</v>
      </c>
      <c r="B1613" t="s">
        <v>16</v>
      </c>
      <c r="C1613" s="52">
        <v>1.04</v>
      </c>
      <c r="D1613" s="52">
        <v>1.01</v>
      </c>
      <c r="E1613" s="52">
        <v>1</v>
      </c>
      <c r="F1613" s="52">
        <v>1</v>
      </c>
      <c r="G1613" s="52">
        <v>0.86</v>
      </c>
      <c r="H1613">
        <v>4</v>
      </c>
      <c r="I1613" s="23" t="s">
        <v>51</v>
      </c>
      <c r="J1613" s="22">
        <v>0</v>
      </c>
      <c r="K1613" t="str">
        <f>VLOOKUP(A1613,MasterTutor!A:D,4,FALSE)</f>
        <v>Advanced</v>
      </c>
      <c r="L1613" t="str">
        <f>VLOOKUP(A1613,MasterTutor!A:D,3,FALSE)</f>
        <v>Adjunct</v>
      </c>
      <c r="M1613" t="str">
        <f>VLOOKUP(A1613,MasterTutor!A:D,2,FALSE)</f>
        <v>Kristin Haase-Alvey</v>
      </c>
    </row>
    <row r="1614" spans="1:13" hidden="1" x14ac:dyDescent="0.2">
      <c r="A1614" t="s">
        <v>368</v>
      </c>
      <c r="B1614" t="s">
        <v>17</v>
      </c>
      <c r="C1614" s="52">
        <v>0.35</v>
      </c>
      <c r="D1614" s="52">
        <v>0.82</v>
      </c>
      <c r="E1614" s="52">
        <v>0.97</v>
      </c>
      <c r="F1614" s="52">
        <v>0.54</v>
      </c>
      <c r="G1614" s="52">
        <v>0.75</v>
      </c>
      <c r="H1614">
        <v>5</v>
      </c>
      <c r="I1614" s="20">
        <v>1</v>
      </c>
      <c r="J1614" s="22">
        <f>I1614</f>
        <v>1</v>
      </c>
      <c r="K1614" t="str">
        <f>VLOOKUP(A1614,MasterTutor!A:D,4,FALSE)</f>
        <v>Advanced</v>
      </c>
      <c r="L1614" t="str">
        <f>VLOOKUP(A1614,MasterTutor!A:D,3,FALSE)</f>
        <v>Adjunct</v>
      </c>
      <c r="M1614" t="str">
        <f>VLOOKUP(A1614,MasterTutor!A:D,2,FALSE)</f>
        <v>Kristin Haase-Alvey</v>
      </c>
    </row>
    <row r="1615" spans="1:13" hidden="1" x14ac:dyDescent="0.2">
      <c r="A1615" t="s">
        <v>368</v>
      </c>
      <c r="B1615" t="s">
        <v>18</v>
      </c>
      <c r="C1615" s="52">
        <v>0.26</v>
      </c>
      <c r="D1615" s="52">
        <v>0.98</v>
      </c>
      <c r="E1615" s="52">
        <v>1</v>
      </c>
      <c r="F1615" s="52">
        <v>1</v>
      </c>
      <c r="G1615" s="52">
        <v>1</v>
      </c>
      <c r="H1615">
        <v>1</v>
      </c>
      <c r="I1615" s="20">
        <v>1</v>
      </c>
      <c r="J1615" s="22">
        <f>I1615</f>
        <v>1</v>
      </c>
      <c r="K1615" t="str">
        <f>VLOOKUP(A1615,MasterTutor!A:D,4,FALSE)</f>
        <v>Advanced</v>
      </c>
      <c r="L1615" t="str">
        <f>VLOOKUP(A1615,MasterTutor!A:D,3,FALSE)</f>
        <v>Adjunct</v>
      </c>
      <c r="M1615" t="str">
        <f>VLOOKUP(A1615,MasterTutor!A:D,2,FALSE)</f>
        <v>Kristin Haase-Alvey</v>
      </c>
    </row>
    <row r="1616" spans="1:13" hidden="1" x14ac:dyDescent="0.2">
      <c r="A1616" t="s">
        <v>368</v>
      </c>
      <c r="B1616" t="s">
        <v>20</v>
      </c>
      <c r="C1616" s="52">
        <v>0.5</v>
      </c>
      <c r="D1616" s="52">
        <v>1.21</v>
      </c>
      <c r="E1616" s="52">
        <v>0.9</v>
      </c>
      <c r="F1616" s="52">
        <v>0.73</v>
      </c>
      <c r="G1616" s="52">
        <v>0.63</v>
      </c>
      <c r="H1616" t="e">
        <v>#N/A</v>
      </c>
      <c r="I1616" s="20">
        <v>1</v>
      </c>
      <c r="J1616" s="22">
        <f>I1616</f>
        <v>1</v>
      </c>
      <c r="K1616" t="str">
        <f>VLOOKUP(A1616,MasterTutor!A:D,4,FALSE)</f>
        <v>Advanced</v>
      </c>
      <c r="L1616" t="str">
        <f>VLOOKUP(A1616,MasterTutor!A:D,3,FALSE)</f>
        <v>Adjunct</v>
      </c>
      <c r="M1616" t="str">
        <f>VLOOKUP(A1616,MasterTutor!A:D,2,FALSE)</f>
        <v>Kristin Haase-Alvey</v>
      </c>
    </row>
    <row r="1617" spans="1:13" hidden="1" x14ac:dyDescent="0.2">
      <c r="A1617" t="s">
        <v>368</v>
      </c>
      <c r="B1617" t="s">
        <v>21</v>
      </c>
      <c r="C1617" s="52">
        <v>0.71</v>
      </c>
      <c r="D1617" s="52">
        <v>1.27</v>
      </c>
      <c r="E1617" s="52">
        <v>1</v>
      </c>
      <c r="F1617" s="52">
        <v>0.9</v>
      </c>
      <c r="G1617" s="52">
        <v>0.71</v>
      </c>
      <c r="H1617">
        <v>3</v>
      </c>
      <c r="I1617" s="20" t="s">
        <v>45</v>
      </c>
      <c r="J1617" s="22">
        <v>1</v>
      </c>
      <c r="K1617" t="str">
        <f>VLOOKUP(A1617,MasterTutor!A:D,4,FALSE)</f>
        <v>Advanced</v>
      </c>
      <c r="L1617" t="str">
        <f>VLOOKUP(A1617,MasterTutor!A:D,3,FALSE)</f>
        <v>Adjunct</v>
      </c>
      <c r="M1617" t="str">
        <f>VLOOKUP(A1617,MasterTutor!A:D,2,FALSE)</f>
        <v>Kristin Haase-Alvey</v>
      </c>
    </row>
    <row r="1618" spans="1:13" hidden="1" x14ac:dyDescent="0.2">
      <c r="A1618" t="s">
        <v>368</v>
      </c>
      <c r="B1618" t="s">
        <v>22</v>
      </c>
      <c r="C1618" s="52">
        <v>0.97</v>
      </c>
      <c r="D1618" s="52">
        <v>1.1399999999999999</v>
      </c>
      <c r="E1618" s="52">
        <v>0.98</v>
      </c>
      <c r="F1618" s="52">
        <v>0.97</v>
      </c>
      <c r="G1618" s="52">
        <v>0.75</v>
      </c>
      <c r="H1618">
        <v>4</v>
      </c>
      <c r="I1618" s="20" t="s">
        <v>143</v>
      </c>
      <c r="J1618" s="22">
        <v>0</v>
      </c>
      <c r="K1618" t="str">
        <f>VLOOKUP(A1618,MasterTutor!A:D,4,FALSE)</f>
        <v>Advanced</v>
      </c>
      <c r="L1618" t="str">
        <f>VLOOKUP(A1618,MasterTutor!A:D,3,FALSE)</f>
        <v>Adjunct</v>
      </c>
      <c r="M1618" t="str">
        <f>VLOOKUP(A1618,MasterTutor!A:D,2,FALSE)</f>
        <v>Kristin Haase-Alvey</v>
      </c>
    </row>
    <row r="1619" spans="1:13" x14ac:dyDescent="0.2">
      <c r="A1619" t="s">
        <v>369</v>
      </c>
      <c r="B1619" t="s">
        <v>9158</v>
      </c>
      <c r="C1619" s="52">
        <v>0.42</v>
      </c>
      <c r="D1619" s="52">
        <v>1.25</v>
      </c>
      <c r="E1619" s="52">
        <v>0.98</v>
      </c>
      <c r="F1619" s="52">
        <v>1</v>
      </c>
      <c r="G1619" s="52">
        <v>0.95</v>
      </c>
      <c r="H1619">
        <v>0</v>
      </c>
      <c r="I1619" s="20">
        <v>1</v>
      </c>
      <c r="J1619" s="22">
        <v>1</v>
      </c>
      <c r="K1619" t="str">
        <f>VLOOKUP(A1619,MasterTutor!A:D,4,FALSE)</f>
        <v>Premium</v>
      </c>
      <c r="L1619" t="str">
        <f>VLOOKUP(A1619,MasterTutor!A:D,3,FALSE)</f>
        <v>Professional</v>
      </c>
      <c r="M1619" t="str">
        <f>VLOOKUP(A1619,MasterTutor!A:D,2,FALSE)</f>
        <v>Jessica Milner</v>
      </c>
    </row>
    <row r="1620" spans="1:13" hidden="1" x14ac:dyDescent="0.2">
      <c r="A1620" t="s">
        <v>369</v>
      </c>
      <c r="B1620" t="s">
        <v>14</v>
      </c>
      <c r="C1620" s="52">
        <v>0.77710000000000001</v>
      </c>
      <c r="D1620" s="52">
        <v>1.5099</v>
      </c>
      <c r="E1620" s="52">
        <v>1</v>
      </c>
      <c r="F1620" s="52">
        <v>0.984375</v>
      </c>
      <c r="G1620" s="52">
        <v>0.95833333333333304</v>
      </c>
      <c r="H1620">
        <v>4</v>
      </c>
      <c r="I1620" s="20" t="s">
        <v>23</v>
      </c>
      <c r="J1620" s="22">
        <v>1</v>
      </c>
      <c r="K1620" t="str">
        <f>VLOOKUP(A1620,MasterTutor!A:D,4,FALSE)</f>
        <v>Premium</v>
      </c>
      <c r="L1620" t="str">
        <f>VLOOKUP(A1620,MasterTutor!A:D,3,FALSE)</f>
        <v>Professional</v>
      </c>
      <c r="M1620" t="str">
        <f>VLOOKUP(A1620,MasterTutor!A:D,2,FALSE)</f>
        <v>Jessica Milner</v>
      </c>
    </row>
    <row r="1621" spans="1:13" hidden="1" x14ac:dyDescent="0.2">
      <c r="A1621" t="s">
        <v>369</v>
      </c>
      <c r="B1621" t="s">
        <v>16</v>
      </c>
      <c r="C1621" s="52">
        <v>0.74</v>
      </c>
      <c r="D1621" s="52">
        <v>1.47</v>
      </c>
      <c r="E1621" s="52">
        <v>1</v>
      </c>
      <c r="F1621" s="52">
        <v>0.98</v>
      </c>
      <c r="G1621" s="52">
        <v>1</v>
      </c>
      <c r="H1621">
        <v>3</v>
      </c>
      <c r="I1621" s="23" t="s">
        <v>34</v>
      </c>
      <c r="J1621" s="22">
        <v>0</v>
      </c>
      <c r="K1621" t="str">
        <f>VLOOKUP(A1621,MasterTutor!A:D,4,FALSE)</f>
        <v>Premium</v>
      </c>
      <c r="L1621" t="str">
        <f>VLOOKUP(A1621,MasterTutor!A:D,3,FALSE)</f>
        <v>Professional</v>
      </c>
      <c r="M1621" t="str">
        <f>VLOOKUP(A1621,MasterTutor!A:D,2,FALSE)</f>
        <v>Jessica Milner</v>
      </c>
    </row>
    <row r="1622" spans="1:13" hidden="1" x14ac:dyDescent="0.2">
      <c r="A1622" t="s">
        <v>369</v>
      </c>
      <c r="B1622" t="s">
        <v>17</v>
      </c>
      <c r="C1622" s="52">
        <v>0.61</v>
      </c>
      <c r="D1622" s="52">
        <v>1.5</v>
      </c>
      <c r="E1622" s="52">
        <v>1</v>
      </c>
      <c r="F1622" s="52">
        <v>1</v>
      </c>
      <c r="G1622" s="52">
        <v>0.86</v>
      </c>
      <c r="H1622">
        <v>4</v>
      </c>
      <c r="I1622" s="20">
        <v>1</v>
      </c>
      <c r="J1622" s="22">
        <f>I1622</f>
        <v>1</v>
      </c>
      <c r="K1622" t="str">
        <f>VLOOKUP(A1622,MasterTutor!A:D,4,FALSE)</f>
        <v>Premium</v>
      </c>
      <c r="L1622" t="str">
        <f>VLOOKUP(A1622,MasterTutor!A:D,3,FALSE)</f>
        <v>Professional</v>
      </c>
      <c r="M1622" t="str">
        <f>VLOOKUP(A1622,MasterTutor!A:D,2,FALSE)</f>
        <v>Jessica Milner</v>
      </c>
    </row>
    <row r="1623" spans="1:13" hidden="1" x14ac:dyDescent="0.2">
      <c r="A1623" t="s">
        <v>369</v>
      </c>
      <c r="B1623" t="s">
        <v>18</v>
      </c>
      <c r="C1623" s="52">
        <v>0.56999999999999995</v>
      </c>
      <c r="D1623" s="52">
        <v>1.45</v>
      </c>
      <c r="E1623" s="52">
        <v>0.98</v>
      </c>
      <c r="F1623" s="52">
        <v>1</v>
      </c>
      <c r="G1623" s="52">
        <v>0.88</v>
      </c>
      <c r="H1623">
        <v>1</v>
      </c>
      <c r="I1623" s="20">
        <v>1</v>
      </c>
      <c r="J1623" s="22">
        <f>I1623</f>
        <v>1</v>
      </c>
      <c r="K1623" t="str">
        <f>VLOOKUP(A1623,MasterTutor!A:D,4,FALSE)</f>
        <v>Premium</v>
      </c>
      <c r="L1623" t="str">
        <f>VLOOKUP(A1623,MasterTutor!A:D,3,FALSE)</f>
        <v>Professional</v>
      </c>
      <c r="M1623" t="str">
        <f>VLOOKUP(A1623,MasterTutor!A:D,2,FALSE)</f>
        <v>Jessica Milner</v>
      </c>
    </row>
    <row r="1624" spans="1:13" hidden="1" x14ac:dyDescent="0.2">
      <c r="A1624" t="s">
        <v>369</v>
      </c>
      <c r="B1624" t="s">
        <v>20</v>
      </c>
      <c r="C1624" s="52">
        <v>0.89</v>
      </c>
      <c r="D1624" s="52">
        <v>1.25</v>
      </c>
      <c r="E1624" s="52">
        <v>1</v>
      </c>
      <c r="F1624" s="52">
        <v>1</v>
      </c>
      <c r="G1624" s="52">
        <v>0.93</v>
      </c>
      <c r="H1624">
        <v>3</v>
      </c>
      <c r="J1624" s="19"/>
      <c r="K1624" t="str">
        <f>VLOOKUP(A1624,MasterTutor!A:D,4,FALSE)</f>
        <v>Premium</v>
      </c>
      <c r="L1624" t="str">
        <f>VLOOKUP(A1624,MasterTutor!A:D,3,FALSE)</f>
        <v>Professional</v>
      </c>
      <c r="M1624" t="str">
        <f>VLOOKUP(A1624,MasterTutor!A:D,2,FALSE)</f>
        <v>Jessica Milner</v>
      </c>
    </row>
    <row r="1625" spans="1:13" hidden="1" x14ac:dyDescent="0.2">
      <c r="A1625" t="s">
        <v>369</v>
      </c>
      <c r="B1625" t="s">
        <v>21</v>
      </c>
      <c r="C1625" s="52">
        <v>0.76</v>
      </c>
      <c r="D1625" s="52">
        <v>1.25</v>
      </c>
      <c r="E1625" s="52">
        <v>0.99</v>
      </c>
      <c r="F1625" s="52">
        <v>1</v>
      </c>
      <c r="G1625" s="52">
        <v>0.93</v>
      </c>
      <c r="H1625">
        <v>2</v>
      </c>
      <c r="I1625" s="20" t="s">
        <v>45</v>
      </c>
      <c r="J1625" s="22">
        <v>1</v>
      </c>
      <c r="K1625" t="str">
        <f>VLOOKUP(A1625,MasterTutor!A:D,4,FALSE)</f>
        <v>Premium</v>
      </c>
      <c r="L1625" t="str">
        <f>VLOOKUP(A1625,MasterTutor!A:D,3,FALSE)</f>
        <v>Professional</v>
      </c>
      <c r="M1625" t="str">
        <f>VLOOKUP(A1625,MasterTutor!A:D,2,FALSE)</f>
        <v>Jessica Milner</v>
      </c>
    </row>
    <row r="1626" spans="1:13" hidden="1" x14ac:dyDescent="0.2">
      <c r="A1626" t="s">
        <v>369</v>
      </c>
      <c r="B1626" t="s">
        <v>22</v>
      </c>
      <c r="C1626" s="52">
        <v>0.91</v>
      </c>
      <c r="D1626" s="52">
        <v>1.45</v>
      </c>
      <c r="E1626" s="52">
        <v>1</v>
      </c>
      <c r="F1626" s="52">
        <v>1</v>
      </c>
      <c r="G1626" s="52">
        <v>0.94</v>
      </c>
      <c r="H1626">
        <v>6</v>
      </c>
      <c r="I1626" s="20" t="s">
        <v>32</v>
      </c>
      <c r="J1626" s="22">
        <v>1</v>
      </c>
      <c r="K1626" t="str">
        <f>VLOOKUP(A1626,MasterTutor!A:D,4,FALSE)</f>
        <v>Premium</v>
      </c>
      <c r="L1626" t="str">
        <f>VLOOKUP(A1626,MasterTutor!A:D,3,FALSE)</f>
        <v>Professional</v>
      </c>
      <c r="M1626" t="str">
        <f>VLOOKUP(A1626,MasterTutor!A:D,2,FALSE)</f>
        <v>Jessica Milner</v>
      </c>
    </row>
    <row r="1627" spans="1:13" x14ac:dyDescent="0.2">
      <c r="A1627" t="s">
        <v>370</v>
      </c>
      <c r="B1627" t="s">
        <v>9158</v>
      </c>
      <c r="C1627" s="52">
        <v>0.49</v>
      </c>
      <c r="D1627" s="52">
        <v>0.65</v>
      </c>
      <c r="E1627" s="52">
        <v>1</v>
      </c>
      <c r="F1627" s="52">
        <v>0.72</v>
      </c>
      <c r="G1627" s="52">
        <v>0.54</v>
      </c>
      <c r="H1627">
        <v>3</v>
      </c>
      <c r="I1627" s="20">
        <v>1</v>
      </c>
      <c r="J1627" s="22">
        <v>1</v>
      </c>
      <c r="K1627" t="str">
        <f>VLOOKUP(A1627,MasterTutor!A:D,4,FALSE)</f>
        <v>Advanced</v>
      </c>
      <c r="L1627" t="str">
        <f>VLOOKUP(A1627,MasterTutor!A:D,3,FALSE)</f>
        <v>Adjunct</v>
      </c>
      <c r="M1627" t="str">
        <f>VLOOKUP(A1627,MasterTutor!A:D,2,FALSE)</f>
        <v>Ela Cross</v>
      </c>
    </row>
    <row r="1628" spans="1:13" hidden="1" x14ac:dyDescent="0.2">
      <c r="A1628" t="s">
        <v>370</v>
      </c>
      <c r="B1628" t="s">
        <v>14</v>
      </c>
      <c r="C1628" s="52">
        <v>0.906299999999999</v>
      </c>
      <c r="D1628" s="52">
        <v>0.99479999999999902</v>
      </c>
      <c r="E1628" s="52">
        <v>1</v>
      </c>
      <c r="F1628" s="52">
        <v>0.71698113207547098</v>
      </c>
      <c r="G1628" s="52">
        <v>0.5</v>
      </c>
      <c r="H1628">
        <v>3</v>
      </c>
      <c r="I1628" s="20" t="s">
        <v>28</v>
      </c>
      <c r="J1628" s="22">
        <v>0.67</v>
      </c>
      <c r="K1628" t="str">
        <f>VLOOKUP(A1628,MasterTutor!A:D,4,FALSE)</f>
        <v>Advanced</v>
      </c>
      <c r="L1628" t="str">
        <f>VLOOKUP(A1628,MasterTutor!A:D,3,FALSE)</f>
        <v>Adjunct</v>
      </c>
      <c r="M1628" t="str">
        <f>VLOOKUP(A1628,MasterTutor!A:D,2,FALSE)</f>
        <v>Ela Cross</v>
      </c>
    </row>
    <row r="1629" spans="1:13" hidden="1" x14ac:dyDescent="0.2">
      <c r="A1629" t="s">
        <v>370</v>
      </c>
      <c r="B1629" t="s">
        <v>14</v>
      </c>
      <c r="C1629" s="52">
        <v>0.906299999999999</v>
      </c>
      <c r="D1629" s="52">
        <v>0.99479999999999902</v>
      </c>
      <c r="E1629" s="52">
        <v>1</v>
      </c>
      <c r="F1629" s="52">
        <v>0.71698113207547098</v>
      </c>
      <c r="G1629" s="52">
        <v>0.5</v>
      </c>
      <c r="H1629">
        <v>3</v>
      </c>
      <c r="I1629" s="20" t="s">
        <v>28</v>
      </c>
      <c r="J1629" s="22">
        <f>_xlfn.TEXTBEFORE(I1629, "/")/_xlfn.TEXTAFTER(I1629,"/")</f>
        <v>0.66666666666666663</v>
      </c>
      <c r="K1629" t="str">
        <f>VLOOKUP(A1629,MasterTutor!A:D,4,FALSE)</f>
        <v>Advanced</v>
      </c>
      <c r="L1629" t="str">
        <f>VLOOKUP(A1629,MasterTutor!A:D,3,FALSE)</f>
        <v>Adjunct</v>
      </c>
      <c r="M1629" t="str">
        <f>VLOOKUP(A1629,MasterTutor!A:D,2,FALSE)</f>
        <v>Ela Cross</v>
      </c>
    </row>
    <row r="1630" spans="1:13" hidden="1" x14ac:dyDescent="0.2">
      <c r="A1630" t="s">
        <v>370</v>
      </c>
      <c r="B1630" t="s">
        <v>16</v>
      </c>
      <c r="C1630" s="52">
        <v>0.71</v>
      </c>
      <c r="D1630" s="52">
        <v>0.78</v>
      </c>
      <c r="E1630" s="52">
        <v>1</v>
      </c>
      <c r="F1630" s="52">
        <v>0.74</v>
      </c>
      <c r="G1630" s="52">
        <v>0.64</v>
      </c>
      <c r="H1630">
        <v>8</v>
      </c>
      <c r="I1630" s="23" t="s">
        <v>51</v>
      </c>
      <c r="J1630" s="22">
        <v>0</v>
      </c>
      <c r="K1630" t="str">
        <f>VLOOKUP(A1630,MasterTutor!A:D,4,FALSE)</f>
        <v>Advanced</v>
      </c>
      <c r="L1630" t="str">
        <f>VLOOKUP(A1630,MasterTutor!A:D,3,FALSE)</f>
        <v>Adjunct</v>
      </c>
      <c r="M1630" t="str">
        <f>VLOOKUP(A1630,MasterTutor!A:D,2,FALSE)</f>
        <v>Ela Cross</v>
      </c>
    </row>
    <row r="1631" spans="1:13" hidden="1" x14ac:dyDescent="0.2">
      <c r="A1631" t="s">
        <v>370</v>
      </c>
      <c r="B1631" t="s">
        <v>17</v>
      </c>
      <c r="C1631" s="52">
        <v>0.48</v>
      </c>
      <c r="D1631" s="52">
        <v>0.97</v>
      </c>
      <c r="E1631" s="52">
        <v>0.88</v>
      </c>
      <c r="F1631" s="52">
        <v>0.89</v>
      </c>
      <c r="G1631" s="52">
        <v>0.5</v>
      </c>
      <c r="H1631">
        <v>3</v>
      </c>
      <c r="I1631" s="20" t="s">
        <v>26</v>
      </c>
      <c r="J1631" s="22">
        <v>0.5</v>
      </c>
      <c r="K1631" t="str">
        <f>VLOOKUP(A1631,MasterTutor!A:D,4,FALSE)</f>
        <v>Advanced</v>
      </c>
      <c r="L1631" t="str">
        <f>VLOOKUP(A1631,MasterTutor!A:D,3,FALSE)</f>
        <v>Adjunct</v>
      </c>
      <c r="M1631" t="str">
        <f>VLOOKUP(A1631,MasterTutor!A:D,2,FALSE)</f>
        <v>Ela Cross</v>
      </c>
    </row>
    <row r="1632" spans="1:13" hidden="1" x14ac:dyDescent="0.2">
      <c r="A1632" t="s">
        <v>370</v>
      </c>
      <c r="B1632" t="s">
        <v>18</v>
      </c>
      <c r="C1632" s="52">
        <v>0.24</v>
      </c>
      <c r="D1632" s="52">
        <v>0.89</v>
      </c>
      <c r="E1632" s="52">
        <v>1</v>
      </c>
      <c r="F1632" s="52">
        <v>0.75</v>
      </c>
      <c r="G1632" s="52">
        <v>0.67</v>
      </c>
      <c r="H1632">
        <v>3</v>
      </c>
      <c r="J1632" s="19"/>
      <c r="K1632" t="str">
        <f>VLOOKUP(A1632,MasterTutor!A:D,4,FALSE)</f>
        <v>Advanced</v>
      </c>
      <c r="L1632" t="str">
        <f>VLOOKUP(A1632,MasterTutor!A:D,3,FALSE)</f>
        <v>Adjunct</v>
      </c>
      <c r="M1632" t="str">
        <f>VLOOKUP(A1632,MasterTutor!A:D,2,FALSE)</f>
        <v>Ela Cross</v>
      </c>
    </row>
    <row r="1633" spans="1:13" hidden="1" x14ac:dyDescent="0.2">
      <c r="A1633" t="s">
        <v>370</v>
      </c>
      <c r="B1633" t="s">
        <v>20</v>
      </c>
      <c r="C1633" s="52">
        <v>0.61</v>
      </c>
      <c r="D1633" s="52">
        <v>1.07</v>
      </c>
      <c r="E1633" s="52">
        <v>1</v>
      </c>
      <c r="F1633" s="52">
        <v>0.82</v>
      </c>
      <c r="G1633" s="52">
        <v>0.56000000000000005</v>
      </c>
      <c r="H1633">
        <v>6</v>
      </c>
      <c r="I1633" s="20" t="s">
        <v>26</v>
      </c>
      <c r="J1633" s="22">
        <v>0.5</v>
      </c>
      <c r="K1633" t="str">
        <f>VLOOKUP(A1633,MasterTutor!A:D,4,FALSE)</f>
        <v>Advanced</v>
      </c>
      <c r="L1633" t="str">
        <f>VLOOKUP(A1633,MasterTutor!A:D,3,FALSE)</f>
        <v>Adjunct</v>
      </c>
      <c r="M1633" t="str">
        <f>VLOOKUP(A1633,MasterTutor!A:D,2,FALSE)</f>
        <v>Ela Cross</v>
      </c>
    </row>
    <row r="1634" spans="1:13" hidden="1" x14ac:dyDescent="0.2">
      <c r="A1634" t="s">
        <v>370</v>
      </c>
      <c r="B1634" t="s">
        <v>21</v>
      </c>
      <c r="C1634" s="52">
        <v>0.69</v>
      </c>
      <c r="D1634" s="52">
        <v>1.1100000000000001</v>
      </c>
      <c r="E1634" s="52">
        <v>1</v>
      </c>
      <c r="F1634" s="52">
        <v>0.92</v>
      </c>
      <c r="G1634" s="52">
        <v>0.86</v>
      </c>
      <c r="H1634">
        <v>3</v>
      </c>
      <c r="I1634" s="20" t="s">
        <v>62</v>
      </c>
      <c r="J1634" s="22">
        <v>0.25</v>
      </c>
      <c r="K1634" t="str">
        <f>VLOOKUP(A1634,MasterTutor!A:D,4,FALSE)</f>
        <v>Advanced</v>
      </c>
      <c r="L1634" t="str">
        <f>VLOOKUP(A1634,MasterTutor!A:D,3,FALSE)</f>
        <v>Adjunct</v>
      </c>
      <c r="M1634" t="str">
        <f>VLOOKUP(A1634,MasterTutor!A:D,2,FALSE)</f>
        <v>Ela Cross</v>
      </c>
    </row>
    <row r="1635" spans="1:13" hidden="1" x14ac:dyDescent="0.2">
      <c r="A1635" t="s">
        <v>370</v>
      </c>
      <c r="B1635" t="s">
        <v>22</v>
      </c>
      <c r="C1635" s="52">
        <v>0.79</v>
      </c>
      <c r="D1635" s="52">
        <v>0.99</v>
      </c>
      <c r="E1635" s="52">
        <v>0.98</v>
      </c>
      <c r="F1635" s="52">
        <v>0.75</v>
      </c>
      <c r="G1635" s="52">
        <v>0.88</v>
      </c>
      <c r="H1635">
        <v>3</v>
      </c>
      <c r="I1635" s="21"/>
      <c r="J1635" s="19"/>
      <c r="K1635" t="str">
        <f>VLOOKUP(A1635,MasterTutor!A:D,4,FALSE)</f>
        <v>Advanced</v>
      </c>
      <c r="L1635" t="str">
        <f>VLOOKUP(A1635,MasterTutor!A:D,3,FALSE)</f>
        <v>Adjunct</v>
      </c>
      <c r="M1635" t="str">
        <f>VLOOKUP(A1635,MasterTutor!A:D,2,FALSE)</f>
        <v>Ela Cross</v>
      </c>
    </row>
    <row r="1636" spans="1:13" x14ac:dyDescent="0.2">
      <c r="A1636" t="s">
        <v>371</v>
      </c>
      <c r="B1636" t="s">
        <v>9158</v>
      </c>
      <c r="C1636" s="52">
        <v>0.8</v>
      </c>
      <c r="D1636" s="52">
        <v>1.6</v>
      </c>
      <c r="E1636" s="52">
        <v>0.97</v>
      </c>
      <c r="F1636" s="52">
        <v>0.57999999999999996</v>
      </c>
      <c r="G1636" s="52">
        <v>0.67</v>
      </c>
      <c r="H1636">
        <v>0</v>
      </c>
      <c r="I1636" s="20">
        <v>0.5</v>
      </c>
      <c r="J1636" s="22">
        <v>0.5</v>
      </c>
      <c r="K1636" t="str">
        <f>VLOOKUP(A1636,MasterTutor!A:D,4,FALSE)</f>
        <v>Distinguished</v>
      </c>
      <c r="L1636" t="str">
        <f>VLOOKUP(A1636,MasterTutor!A:D,3,FALSE)</f>
        <v>Adjunct</v>
      </c>
      <c r="M1636" t="str">
        <f>VLOOKUP(A1636,MasterTutor!A:D,2,FALSE)</f>
        <v>Ian Plamondon</v>
      </c>
    </row>
    <row r="1637" spans="1:13" hidden="1" x14ac:dyDescent="0.2">
      <c r="A1637" t="s">
        <v>371</v>
      </c>
      <c r="B1637" t="s">
        <v>14</v>
      </c>
      <c r="C1637" s="52">
        <v>1.0589999999999999</v>
      </c>
      <c r="D1637" s="52">
        <v>1.4883</v>
      </c>
      <c r="E1637" s="52">
        <v>0.97959183673469297</v>
      </c>
      <c r="F1637" s="52">
        <v>1</v>
      </c>
      <c r="G1637" s="52">
        <v>0.61538461538461497</v>
      </c>
      <c r="H1637">
        <v>0</v>
      </c>
      <c r="I1637" s="20" t="s">
        <v>64</v>
      </c>
      <c r="J1637" s="22">
        <v>0.5</v>
      </c>
      <c r="K1637" t="str">
        <f>VLOOKUP(A1637,MasterTutor!A:D,4,FALSE)</f>
        <v>Distinguished</v>
      </c>
      <c r="L1637" t="str">
        <f>VLOOKUP(A1637,MasterTutor!A:D,3,FALSE)</f>
        <v>Adjunct</v>
      </c>
      <c r="M1637" t="str">
        <f>VLOOKUP(A1637,MasterTutor!A:D,2,FALSE)</f>
        <v>Ian Plamondon</v>
      </c>
    </row>
    <row r="1638" spans="1:13" hidden="1" x14ac:dyDescent="0.2">
      <c r="A1638" t="s">
        <v>371</v>
      </c>
      <c r="B1638" t="s">
        <v>16</v>
      </c>
      <c r="C1638" s="52">
        <v>0.81</v>
      </c>
      <c r="D1638" s="52">
        <v>1.61</v>
      </c>
      <c r="E1638" s="52">
        <v>1</v>
      </c>
      <c r="F1638" s="52">
        <v>0.93</v>
      </c>
      <c r="G1638" s="52">
        <v>0.57999999999999996</v>
      </c>
      <c r="H1638">
        <v>2</v>
      </c>
      <c r="I1638" s="23"/>
      <c r="J1638" s="19"/>
      <c r="K1638" t="str">
        <f>VLOOKUP(A1638,MasterTutor!A:D,4,FALSE)</f>
        <v>Distinguished</v>
      </c>
      <c r="L1638" t="str">
        <f>VLOOKUP(A1638,MasterTutor!A:D,3,FALSE)</f>
        <v>Adjunct</v>
      </c>
      <c r="M1638" t="str">
        <f>VLOOKUP(A1638,MasterTutor!A:D,2,FALSE)</f>
        <v>Ian Plamondon</v>
      </c>
    </row>
    <row r="1639" spans="1:13" hidden="1" x14ac:dyDescent="0.2">
      <c r="A1639" t="s">
        <v>371</v>
      </c>
      <c r="B1639" t="s">
        <v>17</v>
      </c>
      <c r="C1639" s="52">
        <v>0.69</v>
      </c>
      <c r="D1639" s="52">
        <v>1.43</v>
      </c>
      <c r="E1639" s="52">
        <v>1</v>
      </c>
      <c r="F1639" s="52">
        <v>0.85</v>
      </c>
      <c r="G1639" s="52">
        <v>1</v>
      </c>
      <c r="H1639" t="e">
        <v>#N/A</v>
      </c>
      <c r="I1639" s="20">
        <v>1</v>
      </c>
      <c r="J1639" s="22">
        <f>I1639</f>
        <v>1</v>
      </c>
      <c r="K1639" t="str">
        <f>VLOOKUP(A1639,MasterTutor!A:D,4,FALSE)</f>
        <v>Distinguished</v>
      </c>
      <c r="L1639" t="str">
        <f>VLOOKUP(A1639,MasterTutor!A:D,3,FALSE)</f>
        <v>Adjunct</v>
      </c>
      <c r="M1639" t="str">
        <f>VLOOKUP(A1639,MasterTutor!A:D,2,FALSE)</f>
        <v>Ian Plamondon</v>
      </c>
    </row>
    <row r="1640" spans="1:13" hidden="1" x14ac:dyDescent="0.2">
      <c r="A1640" t="s">
        <v>371</v>
      </c>
      <c r="B1640" t="s">
        <v>18</v>
      </c>
      <c r="C1640" s="52">
        <v>0.6</v>
      </c>
      <c r="D1640" s="52">
        <v>1.4</v>
      </c>
      <c r="E1640" s="52">
        <v>1</v>
      </c>
      <c r="F1640" s="52">
        <v>1</v>
      </c>
      <c r="G1640" s="52">
        <v>0.89</v>
      </c>
      <c r="H1640">
        <v>1</v>
      </c>
      <c r="I1640" s="20" t="s">
        <v>19</v>
      </c>
      <c r="J1640" s="22">
        <v>0.67</v>
      </c>
      <c r="K1640" t="str">
        <f>VLOOKUP(A1640,MasterTutor!A:D,4,FALSE)</f>
        <v>Distinguished</v>
      </c>
      <c r="L1640" t="str">
        <f>VLOOKUP(A1640,MasterTutor!A:D,3,FALSE)</f>
        <v>Adjunct</v>
      </c>
      <c r="M1640" t="str">
        <f>VLOOKUP(A1640,MasterTutor!A:D,2,FALSE)</f>
        <v>Ian Plamondon</v>
      </c>
    </row>
    <row r="1641" spans="1:13" hidden="1" x14ac:dyDescent="0.2">
      <c r="A1641" t="s">
        <v>371</v>
      </c>
      <c r="B1641" t="s">
        <v>20</v>
      </c>
      <c r="C1641" s="52">
        <v>0.97</v>
      </c>
      <c r="D1641" s="52">
        <v>1.41</v>
      </c>
      <c r="E1641" s="52">
        <v>1</v>
      </c>
      <c r="F1641" s="52">
        <v>0.97</v>
      </c>
      <c r="G1641" s="52">
        <v>0.67</v>
      </c>
      <c r="H1641">
        <v>4</v>
      </c>
      <c r="I1641" s="20">
        <v>1</v>
      </c>
      <c r="J1641" s="22">
        <f>I1641</f>
        <v>1</v>
      </c>
      <c r="K1641" t="str">
        <f>VLOOKUP(A1641,MasterTutor!A:D,4,FALSE)</f>
        <v>Distinguished</v>
      </c>
      <c r="L1641" t="str">
        <f>VLOOKUP(A1641,MasterTutor!A:D,3,FALSE)</f>
        <v>Adjunct</v>
      </c>
      <c r="M1641" t="str">
        <f>VLOOKUP(A1641,MasterTutor!A:D,2,FALSE)</f>
        <v>Ian Plamondon</v>
      </c>
    </row>
    <row r="1642" spans="1:13" hidden="1" x14ac:dyDescent="0.2">
      <c r="A1642" t="s">
        <v>371</v>
      </c>
      <c r="B1642" t="s">
        <v>21</v>
      </c>
      <c r="C1642" s="52">
        <v>1.1499999999999999</v>
      </c>
      <c r="D1642" s="52">
        <v>1.4</v>
      </c>
      <c r="E1642" s="52">
        <v>1</v>
      </c>
      <c r="F1642" s="52">
        <v>1</v>
      </c>
      <c r="G1642" s="52">
        <v>0.8</v>
      </c>
      <c r="H1642">
        <v>0</v>
      </c>
      <c r="I1642" s="20" t="s">
        <v>23</v>
      </c>
      <c r="J1642" s="22">
        <v>1</v>
      </c>
      <c r="K1642" t="str">
        <f>VLOOKUP(A1642,MasterTutor!A:D,4,FALSE)</f>
        <v>Distinguished</v>
      </c>
      <c r="L1642" t="str">
        <f>VLOOKUP(A1642,MasterTutor!A:D,3,FALSE)</f>
        <v>Adjunct</v>
      </c>
      <c r="M1642" t="str">
        <f>VLOOKUP(A1642,MasterTutor!A:D,2,FALSE)</f>
        <v>Ian Plamondon</v>
      </c>
    </row>
    <row r="1643" spans="1:13" hidden="1" x14ac:dyDescent="0.2">
      <c r="A1643" t="s">
        <v>371</v>
      </c>
      <c r="B1643" t="s">
        <v>22</v>
      </c>
      <c r="C1643" s="52">
        <v>1.36</v>
      </c>
      <c r="D1643" s="52">
        <v>1.27</v>
      </c>
      <c r="E1643" s="52">
        <v>1</v>
      </c>
      <c r="F1643" s="52">
        <v>0.69</v>
      </c>
      <c r="G1643" s="52">
        <v>0.56000000000000005</v>
      </c>
      <c r="H1643">
        <v>2</v>
      </c>
      <c r="I1643" s="20" t="s">
        <v>23</v>
      </c>
      <c r="J1643" s="22">
        <v>1</v>
      </c>
      <c r="K1643" t="str">
        <f>VLOOKUP(A1643,MasterTutor!A:D,4,FALSE)</f>
        <v>Distinguished</v>
      </c>
      <c r="L1643" t="str">
        <f>VLOOKUP(A1643,MasterTutor!A:D,3,FALSE)</f>
        <v>Adjunct</v>
      </c>
      <c r="M1643" t="str">
        <f>VLOOKUP(A1643,MasterTutor!A:D,2,FALSE)</f>
        <v>Ian Plamondon</v>
      </c>
    </row>
    <row r="1644" spans="1:13" hidden="1" x14ac:dyDescent="0.2">
      <c r="A1644" t="s">
        <v>372</v>
      </c>
      <c r="B1644" t="s">
        <v>17</v>
      </c>
      <c r="C1644" s="52">
        <v>0.57999999999999996</v>
      </c>
      <c r="D1644" s="52">
        <v>0.55000000000000004</v>
      </c>
      <c r="E1644" s="52">
        <v>0.96</v>
      </c>
      <c r="F1644" s="52">
        <v>1</v>
      </c>
      <c r="G1644" s="52" t="e">
        <v>#N/A</v>
      </c>
      <c r="H1644">
        <v>1</v>
      </c>
      <c r="J1644" s="19"/>
      <c r="K1644" t="e">
        <f>VLOOKUP(A1644,MasterTutor!A:D,4,FALSE)</f>
        <v>#N/A</v>
      </c>
      <c r="L1644" t="e">
        <f>VLOOKUP(A1644,MasterTutor!A:D,3,FALSE)</f>
        <v>#N/A</v>
      </c>
      <c r="M1644" t="e">
        <f>VLOOKUP(A1644,MasterTutor!A:D,2,FALSE)</f>
        <v>#N/A</v>
      </c>
    </row>
    <row r="1645" spans="1:13" hidden="1" x14ac:dyDescent="0.2">
      <c r="A1645" t="s">
        <v>372</v>
      </c>
      <c r="B1645" t="s">
        <v>18</v>
      </c>
      <c r="C1645" s="52">
        <v>0.03</v>
      </c>
      <c r="D1645" s="52">
        <v>0.06</v>
      </c>
      <c r="E1645" s="52">
        <v>1</v>
      </c>
      <c r="F1645" s="52">
        <v>0</v>
      </c>
      <c r="G1645" s="52">
        <v>0</v>
      </c>
      <c r="H1645" t="e">
        <v>#N/A</v>
      </c>
      <c r="J1645" s="19"/>
      <c r="K1645" t="e">
        <f>VLOOKUP(A1645,MasterTutor!A:D,4,FALSE)</f>
        <v>#N/A</v>
      </c>
      <c r="L1645" t="e">
        <f>VLOOKUP(A1645,MasterTutor!A:D,3,FALSE)</f>
        <v>#N/A</v>
      </c>
      <c r="M1645" t="e">
        <f>VLOOKUP(A1645,MasterTutor!A:D,2,FALSE)</f>
        <v>#N/A</v>
      </c>
    </row>
    <row r="1646" spans="1:13" hidden="1" x14ac:dyDescent="0.2">
      <c r="A1646" t="s">
        <v>372</v>
      </c>
      <c r="B1646" t="s">
        <v>20</v>
      </c>
      <c r="C1646" s="52">
        <v>0</v>
      </c>
      <c r="D1646" s="52">
        <v>0</v>
      </c>
      <c r="E1646" s="52">
        <v>0</v>
      </c>
      <c r="F1646" s="52">
        <v>0</v>
      </c>
      <c r="G1646" s="52">
        <v>0</v>
      </c>
      <c r="H1646" t="e">
        <v>#N/A</v>
      </c>
      <c r="J1646" s="19"/>
      <c r="K1646" t="e">
        <f>VLOOKUP(A1646,MasterTutor!A:D,4,FALSE)</f>
        <v>#N/A</v>
      </c>
      <c r="L1646" t="e">
        <f>VLOOKUP(A1646,MasterTutor!A:D,3,FALSE)</f>
        <v>#N/A</v>
      </c>
      <c r="M1646" t="e">
        <f>VLOOKUP(A1646,MasterTutor!A:D,2,FALSE)</f>
        <v>#N/A</v>
      </c>
    </row>
    <row r="1647" spans="1:13" hidden="1" x14ac:dyDescent="0.2">
      <c r="A1647" t="s">
        <v>372</v>
      </c>
      <c r="B1647" t="s">
        <v>21</v>
      </c>
      <c r="C1647" s="52">
        <v>0</v>
      </c>
      <c r="D1647" s="52">
        <v>0.88</v>
      </c>
      <c r="E1647" s="52">
        <v>0</v>
      </c>
      <c r="F1647" s="52">
        <v>0</v>
      </c>
      <c r="G1647" s="52">
        <v>0</v>
      </c>
      <c r="H1647">
        <v>0</v>
      </c>
      <c r="I1647" s="21"/>
      <c r="J1647" s="19"/>
      <c r="K1647" t="e">
        <f>VLOOKUP(A1647,MasterTutor!A:D,4,FALSE)</f>
        <v>#N/A</v>
      </c>
      <c r="L1647" t="e">
        <f>VLOOKUP(A1647,MasterTutor!A:D,3,FALSE)</f>
        <v>#N/A</v>
      </c>
      <c r="M1647" t="e">
        <f>VLOOKUP(A1647,MasterTutor!A:D,2,FALSE)</f>
        <v>#N/A</v>
      </c>
    </row>
    <row r="1648" spans="1:13" x14ac:dyDescent="0.2">
      <c r="A1648" t="s">
        <v>373</v>
      </c>
      <c r="B1648" t="s">
        <v>9158</v>
      </c>
      <c r="C1648" s="52">
        <v>0.77</v>
      </c>
      <c r="D1648" s="52">
        <v>1.1499999999999999</v>
      </c>
      <c r="E1648" s="52">
        <v>1</v>
      </c>
      <c r="F1648" s="52">
        <v>0.98</v>
      </c>
      <c r="G1648" s="52">
        <v>0.73</v>
      </c>
      <c r="H1648">
        <v>2</v>
      </c>
      <c r="I1648" s="20">
        <v>1</v>
      </c>
      <c r="J1648" s="22">
        <v>1</v>
      </c>
      <c r="K1648" t="str">
        <f>VLOOKUP(A1648,MasterTutor!A:D,4,FALSE)</f>
        <v>Distinguished</v>
      </c>
      <c r="L1648" t="str">
        <f>VLOOKUP(A1648,MasterTutor!A:D,3,FALSE)</f>
        <v>Professional</v>
      </c>
      <c r="M1648" t="str">
        <f>VLOOKUP(A1648,MasterTutor!A:D,2,FALSE)</f>
        <v>Ian Plamondon</v>
      </c>
    </row>
    <row r="1649" spans="1:13" hidden="1" x14ac:dyDescent="0.2">
      <c r="A1649" t="s">
        <v>373</v>
      </c>
      <c r="B1649" t="s">
        <v>14</v>
      </c>
      <c r="C1649" s="52">
        <v>1.0354000000000001</v>
      </c>
      <c r="D1649" s="52">
        <v>1.2647999999999999</v>
      </c>
      <c r="E1649" s="52">
        <v>1</v>
      </c>
      <c r="F1649" s="52">
        <v>0.97499999999999998</v>
      </c>
      <c r="G1649" s="52">
        <v>0.80952380952380898</v>
      </c>
      <c r="H1649">
        <v>4</v>
      </c>
      <c r="I1649" s="20" t="s">
        <v>27</v>
      </c>
      <c r="J1649" s="22">
        <v>0.33</v>
      </c>
      <c r="K1649" t="str">
        <f>VLOOKUP(A1649,MasterTutor!A:D,4,FALSE)</f>
        <v>Distinguished</v>
      </c>
      <c r="L1649" t="str">
        <f>VLOOKUP(A1649,MasterTutor!A:D,3,FALSE)</f>
        <v>Professional</v>
      </c>
      <c r="M1649" t="str">
        <f>VLOOKUP(A1649,MasterTutor!A:D,2,FALSE)</f>
        <v>Ian Plamondon</v>
      </c>
    </row>
    <row r="1650" spans="1:13" hidden="1" x14ac:dyDescent="0.2">
      <c r="A1650" t="s">
        <v>373</v>
      </c>
      <c r="B1650" t="s">
        <v>14</v>
      </c>
      <c r="C1650" s="52">
        <v>1.0354000000000001</v>
      </c>
      <c r="D1650" s="52">
        <v>1.2647999999999999</v>
      </c>
      <c r="E1650" s="52">
        <v>1</v>
      </c>
      <c r="F1650" s="52">
        <v>0.97499999999999998</v>
      </c>
      <c r="G1650" s="52">
        <v>0.80952380952380898</v>
      </c>
      <c r="H1650">
        <v>4</v>
      </c>
      <c r="I1650" s="20" t="s">
        <v>27</v>
      </c>
      <c r="J1650" s="22">
        <f>_xlfn.TEXTBEFORE(I1650, "/")/_xlfn.TEXTAFTER(I1650,"/")</f>
        <v>0.33333333333333331</v>
      </c>
      <c r="K1650" t="str">
        <f>VLOOKUP(A1650,MasterTutor!A:D,4,FALSE)</f>
        <v>Distinguished</v>
      </c>
      <c r="L1650" t="str">
        <f>VLOOKUP(A1650,MasterTutor!A:D,3,FALSE)</f>
        <v>Professional</v>
      </c>
      <c r="M1650" t="str">
        <f>VLOOKUP(A1650,MasterTutor!A:D,2,FALSE)</f>
        <v>Ian Plamondon</v>
      </c>
    </row>
    <row r="1651" spans="1:13" hidden="1" x14ac:dyDescent="0.2">
      <c r="A1651" t="s">
        <v>373</v>
      </c>
      <c r="B1651" t="s">
        <v>16</v>
      </c>
      <c r="C1651" s="52">
        <v>0.84</v>
      </c>
      <c r="D1651" s="52">
        <v>1.26</v>
      </c>
      <c r="E1651" s="52">
        <v>1</v>
      </c>
      <c r="F1651" s="52">
        <v>1</v>
      </c>
      <c r="G1651" s="52">
        <v>0.57999999999999996</v>
      </c>
      <c r="H1651">
        <v>4</v>
      </c>
      <c r="I1651" s="23">
        <v>45659</v>
      </c>
      <c r="J1651" s="22">
        <v>0.5</v>
      </c>
      <c r="K1651" t="str">
        <f>VLOOKUP(A1651,MasterTutor!A:D,4,FALSE)</f>
        <v>Distinguished</v>
      </c>
      <c r="L1651" t="str">
        <f>VLOOKUP(A1651,MasterTutor!A:D,3,FALSE)</f>
        <v>Professional</v>
      </c>
      <c r="M1651" t="str">
        <f>VLOOKUP(A1651,MasterTutor!A:D,2,FALSE)</f>
        <v>Ian Plamondon</v>
      </c>
    </row>
    <row r="1652" spans="1:13" hidden="1" x14ac:dyDescent="0.2">
      <c r="A1652" t="s">
        <v>373</v>
      </c>
      <c r="B1652" t="s">
        <v>17</v>
      </c>
      <c r="C1652" s="52">
        <v>0.63</v>
      </c>
      <c r="D1652" s="52">
        <v>1.05</v>
      </c>
      <c r="E1652" s="52">
        <v>1</v>
      </c>
      <c r="F1652" s="52">
        <v>1</v>
      </c>
      <c r="G1652" s="52">
        <v>0.67</v>
      </c>
      <c r="H1652">
        <v>3</v>
      </c>
      <c r="J1652" s="19"/>
      <c r="K1652" t="str">
        <f>VLOOKUP(A1652,MasterTutor!A:D,4,FALSE)</f>
        <v>Distinguished</v>
      </c>
      <c r="L1652" t="str">
        <f>VLOOKUP(A1652,MasterTutor!A:D,3,FALSE)</f>
        <v>Professional</v>
      </c>
      <c r="M1652" t="str">
        <f>VLOOKUP(A1652,MasterTutor!A:D,2,FALSE)</f>
        <v>Ian Plamondon</v>
      </c>
    </row>
    <row r="1653" spans="1:13" hidden="1" x14ac:dyDescent="0.2">
      <c r="A1653" t="s">
        <v>373</v>
      </c>
      <c r="B1653" t="s">
        <v>18</v>
      </c>
      <c r="C1653" s="52">
        <v>0.25</v>
      </c>
      <c r="D1653" s="52">
        <v>1.1499999999999999</v>
      </c>
      <c r="E1653" s="52">
        <v>1</v>
      </c>
      <c r="F1653" s="52">
        <v>1</v>
      </c>
      <c r="G1653" s="52">
        <v>0.67</v>
      </c>
      <c r="H1653">
        <v>1</v>
      </c>
      <c r="I1653" s="20">
        <v>0</v>
      </c>
      <c r="J1653" s="22">
        <f>I1653</f>
        <v>0</v>
      </c>
      <c r="K1653" t="str">
        <f>VLOOKUP(A1653,MasterTutor!A:D,4,FALSE)</f>
        <v>Distinguished</v>
      </c>
      <c r="L1653" t="str">
        <f>VLOOKUP(A1653,MasterTutor!A:D,3,FALSE)</f>
        <v>Professional</v>
      </c>
      <c r="M1653" t="str">
        <f>VLOOKUP(A1653,MasterTutor!A:D,2,FALSE)</f>
        <v>Ian Plamondon</v>
      </c>
    </row>
    <row r="1654" spans="1:13" hidden="1" x14ac:dyDescent="0.2">
      <c r="A1654" t="s">
        <v>373</v>
      </c>
      <c r="B1654" t="s">
        <v>20</v>
      </c>
      <c r="C1654" s="52">
        <v>0.43</v>
      </c>
      <c r="D1654" s="52">
        <v>1.1299999999999999</v>
      </c>
      <c r="E1654" s="52">
        <v>1</v>
      </c>
      <c r="F1654" s="52">
        <v>0.91</v>
      </c>
      <c r="G1654" s="52">
        <v>0.33</v>
      </c>
      <c r="H1654" t="e">
        <v>#N/A</v>
      </c>
      <c r="I1654" s="20" t="s">
        <v>19</v>
      </c>
      <c r="J1654" s="22">
        <v>0.67</v>
      </c>
      <c r="K1654" t="str">
        <f>VLOOKUP(A1654,MasterTutor!A:D,4,FALSE)</f>
        <v>Distinguished</v>
      </c>
      <c r="L1654" t="str">
        <f>VLOOKUP(A1654,MasterTutor!A:D,3,FALSE)</f>
        <v>Professional</v>
      </c>
      <c r="M1654" t="str">
        <f>VLOOKUP(A1654,MasterTutor!A:D,2,FALSE)</f>
        <v>Ian Plamondon</v>
      </c>
    </row>
    <row r="1655" spans="1:13" hidden="1" x14ac:dyDescent="0.2">
      <c r="A1655" t="s">
        <v>373</v>
      </c>
      <c r="B1655" t="s">
        <v>21</v>
      </c>
      <c r="C1655" s="52">
        <v>0.67</v>
      </c>
      <c r="D1655" s="52">
        <v>1.25</v>
      </c>
      <c r="E1655" s="52">
        <v>1</v>
      </c>
      <c r="F1655" s="52">
        <v>0.98</v>
      </c>
      <c r="G1655" s="52">
        <v>0.64</v>
      </c>
      <c r="H1655">
        <v>2</v>
      </c>
      <c r="I1655" s="20" t="s">
        <v>64</v>
      </c>
      <c r="J1655" s="22">
        <v>0.5</v>
      </c>
      <c r="K1655" t="str">
        <f>VLOOKUP(A1655,MasterTutor!A:D,4,FALSE)</f>
        <v>Distinguished</v>
      </c>
      <c r="L1655" t="str">
        <f>VLOOKUP(A1655,MasterTutor!A:D,3,FALSE)</f>
        <v>Professional</v>
      </c>
      <c r="M1655" t="str">
        <f>VLOOKUP(A1655,MasterTutor!A:D,2,FALSE)</f>
        <v>Ian Plamondon</v>
      </c>
    </row>
    <row r="1656" spans="1:13" hidden="1" x14ac:dyDescent="0.2">
      <c r="A1656" t="s">
        <v>373</v>
      </c>
      <c r="B1656" t="s">
        <v>22</v>
      </c>
      <c r="C1656" s="52">
        <v>0.69</v>
      </c>
      <c r="D1656" s="52">
        <v>1.1100000000000001</v>
      </c>
      <c r="E1656" s="52">
        <v>1</v>
      </c>
      <c r="F1656" s="52">
        <v>0.94</v>
      </c>
      <c r="G1656" s="52">
        <v>0.8</v>
      </c>
      <c r="H1656">
        <v>5</v>
      </c>
      <c r="I1656" s="20" t="s">
        <v>120</v>
      </c>
      <c r="J1656" s="22">
        <v>0.8</v>
      </c>
      <c r="K1656" t="str">
        <f>VLOOKUP(A1656,MasterTutor!A:D,4,FALSE)</f>
        <v>Distinguished</v>
      </c>
      <c r="L1656" t="str">
        <f>VLOOKUP(A1656,MasterTutor!A:D,3,FALSE)</f>
        <v>Professional</v>
      </c>
      <c r="M1656" t="str">
        <f>VLOOKUP(A1656,MasterTutor!A:D,2,FALSE)</f>
        <v>Ian Plamondon</v>
      </c>
    </row>
    <row r="1657" spans="1:13" x14ac:dyDescent="0.2">
      <c r="A1657" t="s">
        <v>374</v>
      </c>
      <c r="B1657" t="s">
        <v>9158</v>
      </c>
      <c r="C1657" s="52">
        <v>0.77</v>
      </c>
      <c r="D1657" s="52">
        <v>0.81</v>
      </c>
      <c r="E1657" s="52">
        <v>0.98</v>
      </c>
      <c r="F1657" s="52">
        <v>0.98</v>
      </c>
      <c r="G1657" s="52">
        <v>1</v>
      </c>
      <c r="H1657">
        <v>8</v>
      </c>
      <c r="I1657" s="20">
        <v>0.25</v>
      </c>
      <c r="J1657" s="22">
        <v>0.25</v>
      </c>
      <c r="K1657" t="str">
        <f>VLOOKUP(A1657,MasterTutor!A:D,4,FALSE)</f>
        <v>Advanced</v>
      </c>
      <c r="L1657" t="str">
        <f>VLOOKUP(A1657,MasterTutor!A:D,3,FALSE)</f>
        <v>Professional</v>
      </c>
      <c r="M1657" t="str">
        <f>VLOOKUP(A1657,MasterTutor!A:D,2,FALSE)</f>
        <v>Kristin Haase-Alvey</v>
      </c>
    </row>
    <row r="1658" spans="1:13" hidden="1" x14ac:dyDescent="0.2">
      <c r="A1658" t="s">
        <v>374</v>
      </c>
      <c r="B1658" t="s">
        <v>14</v>
      </c>
      <c r="C1658" s="52">
        <v>0.94579999999999997</v>
      </c>
      <c r="D1658" s="52">
        <v>0.85029999999999994</v>
      </c>
      <c r="E1658" s="52">
        <v>0.99130434782608601</v>
      </c>
      <c r="F1658" s="52">
        <v>0.8125</v>
      </c>
      <c r="G1658" s="52">
        <v>0.952380952380952</v>
      </c>
      <c r="H1658">
        <v>5</v>
      </c>
      <c r="I1658" s="20" t="s">
        <v>375</v>
      </c>
      <c r="J1658" s="22">
        <v>0.33</v>
      </c>
      <c r="K1658" t="str">
        <f>VLOOKUP(A1658,MasterTutor!A:D,4,FALSE)</f>
        <v>Advanced</v>
      </c>
      <c r="L1658" t="str">
        <f>VLOOKUP(A1658,MasterTutor!A:D,3,FALSE)</f>
        <v>Professional</v>
      </c>
      <c r="M1658" t="str">
        <f>VLOOKUP(A1658,MasterTutor!A:D,2,FALSE)</f>
        <v>Kristin Haase-Alvey</v>
      </c>
    </row>
    <row r="1659" spans="1:13" hidden="1" x14ac:dyDescent="0.2">
      <c r="A1659" t="s">
        <v>374</v>
      </c>
      <c r="B1659" t="s">
        <v>14</v>
      </c>
      <c r="C1659" s="52">
        <v>0.94579999999999997</v>
      </c>
      <c r="D1659" s="52">
        <v>0.85029999999999994</v>
      </c>
      <c r="E1659" s="52">
        <v>0.99130434782608601</v>
      </c>
      <c r="F1659" s="52">
        <v>0.8125</v>
      </c>
      <c r="G1659" s="52">
        <v>0.952380952380952</v>
      </c>
      <c r="H1659">
        <v>5</v>
      </c>
      <c r="I1659" s="20" t="s">
        <v>375</v>
      </c>
      <c r="J1659" s="22">
        <f>_xlfn.TEXTBEFORE(I1659, "/")/_xlfn.TEXTAFTER(I1659,"/")</f>
        <v>0.33333333333333331</v>
      </c>
      <c r="K1659" t="str">
        <f>VLOOKUP(A1659,MasterTutor!A:D,4,FALSE)</f>
        <v>Advanced</v>
      </c>
      <c r="L1659" t="str">
        <f>VLOOKUP(A1659,MasterTutor!A:D,3,FALSE)</f>
        <v>Professional</v>
      </c>
      <c r="M1659" t="str">
        <f>VLOOKUP(A1659,MasterTutor!A:D,2,FALSE)</f>
        <v>Kristin Haase-Alvey</v>
      </c>
    </row>
    <row r="1660" spans="1:13" hidden="1" x14ac:dyDescent="0.2">
      <c r="A1660" t="s">
        <v>374</v>
      </c>
      <c r="B1660" t="s">
        <v>16</v>
      </c>
      <c r="C1660" s="52">
        <v>0.73</v>
      </c>
      <c r="D1660" s="52">
        <v>0.68</v>
      </c>
      <c r="E1660" s="52">
        <v>0.99</v>
      </c>
      <c r="F1660" s="52">
        <v>0.98</v>
      </c>
      <c r="G1660" s="52">
        <v>1</v>
      </c>
      <c r="H1660">
        <v>10</v>
      </c>
      <c r="I1660" s="23">
        <v>45785</v>
      </c>
      <c r="J1660" s="24">
        <v>0.63</v>
      </c>
      <c r="K1660" t="str">
        <f>VLOOKUP(A1660,MasterTutor!A:D,4,FALSE)</f>
        <v>Advanced</v>
      </c>
      <c r="L1660" t="str">
        <f>VLOOKUP(A1660,MasterTutor!A:D,3,FALSE)</f>
        <v>Professional</v>
      </c>
      <c r="M1660" t="str">
        <f>VLOOKUP(A1660,MasterTutor!A:D,2,FALSE)</f>
        <v>Kristin Haase-Alvey</v>
      </c>
    </row>
    <row r="1661" spans="1:13" hidden="1" x14ac:dyDescent="0.2">
      <c r="A1661" t="s">
        <v>374</v>
      </c>
      <c r="B1661" t="s">
        <v>17</v>
      </c>
      <c r="C1661" s="52">
        <v>0</v>
      </c>
      <c r="D1661" s="52">
        <v>0.34</v>
      </c>
      <c r="E1661" s="52">
        <v>0</v>
      </c>
      <c r="F1661" s="52">
        <v>0</v>
      </c>
      <c r="G1661" s="52">
        <v>1</v>
      </c>
      <c r="H1661" t="e">
        <v>#N/A</v>
      </c>
      <c r="J1661" s="19"/>
      <c r="K1661" t="str">
        <f>VLOOKUP(A1661,MasterTutor!A:D,4,FALSE)</f>
        <v>Advanced</v>
      </c>
      <c r="L1661" t="str">
        <f>VLOOKUP(A1661,MasterTutor!A:D,3,FALSE)</f>
        <v>Professional</v>
      </c>
      <c r="M1661" t="str">
        <f>VLOOKUP(A1661,MasterTutor!A:D,2,FALSE)</f>
        <v>Kristin Haase-Alvey</v>
      </c>
    </row>
    <row r="1662" spans="1:13" hidden="1" x14ac:dyDescent="0.2">
      <c r="A1662" t="s">
        <v>374</v>
      </c>
      <c r="B1662" t="s">
        <v>18</v>
      </c>
      <c r="C1662" s="52">
        <v>0.5</v>
      </c>
      <c r="D1662" s="52">
        <v>1.1000000000000001</v>
      </c>
      <c r="E1662" s="52">
        <v>0.97</v>
      </c>
      <c r="F1662" s="52">
        <v>0.97</v>
      </c>
      <c r="G1662" s="52">
        <v>1</v>
      </c>
      <c r="H1662" t="e">
        <v>#N/A</v>
      </c>
      <c r="I1662" s="20" t="s">
        <v>296</v>
      </c>
      <c r="J1662" s="22">
        <v>0.38</v>
      </c>
      <c r="K1662" t="str">
        <f>VLOOKUP(A1662,MasterTutor!A:D,4,FALSE)</f>
        <v>Advanced</v>
      </c>
      <c r="L1662" t="str">
        <f>VLOOKUP(A1662,MasterTutor!A:D,3,FALSE)</f>
        <v>Professional</v>
      </c>
      <c r="M1662" t="str">
        <f>VLOOKUP(A1662,MasterTutor!A:D,2,FALSE)</f>
        <v>Kristin Haase-Alvey</v>
      </c>
    </row>
    <row r="1663" spans="1:13" hidden="1" x14ac:dyDescent="0.2">
      <c r="A1663" t="s">
        <v>374</v>
      </c>
      <c r="B1663" t="s">
        <v>20</v>
      </c>
      <c r="C1663" s="52">
        <v>0.86</v>
      </c>
      <c r="D1663" s="52">
        <v>0.89</v>
      </c>
      <c r="E1663" s="52">
        <v>0.99</v>
      </c>
      <c r="F1663" s="52">
        <v>0.7</v>
      </c>
      <c r="G1663" s="52">
        <v>1</v>
      </c>
      <c r="H1663">
        <v>5</v>
      </c>
      <c r="I1663" s="20" t="s">
        <v>94</v>
      </c>
      <c r="J1663" s="22">
        <v>0.83</v>
      </c>
      <c r="K1663" t="str">
        <f>VLOOKUP(A1663,MasterTutor!A:D,4,FALSE)</f>
        <v>Advanced</v>
      </c>
      <c r="L1663" t="str">
        <f>VLOOKUP(A1663,MasterTutor!A:D,3,FALSE)</f>
        <v>Professional</v>
      </c>
      <c r="M1663" t="str">
        <f>VLOOKUP(A1663,MasterTutor!A:D,2,FALSE)</f>
        <v>Kristin Haase-Alvey</v>
      </c>
    </row>
    <row r="1664" spans="1:13" hidden="1" x14ac:dyDescent="0.2">
      <c r="A1664" t="s">
        <v>374</v>
      </c>
      <c r="B1664" t="s">
        <v>21</v>
      </c>
      <c r="C1664" s="52">
        <v>0.7</v>
      </c>
      <c r="D1664" s="52">
        <v>1.02</v>
      </c>
      <c r="E1664" s="52">
        <v>0.96</v>
      </c>
      <c r="F1664" s="52">
        <v>0.96</v>
      </c>
      <c r="G1664" s="52">
        <v>1</v>
      </c>
      <c r="H1664">
        <v>1</v>
      </c>
      <c r="I1664" s="20" t="s">
        <v>37</v>
      </c>
      <c r="J1664" s="22">
        <v>0.66</v>
      </c>
      <c r="K1664" t="str">
        <f>VLOOKUP(A1664,MasterTutor!A:D,4,FALSE)</f>
        <v>Advanced</v>
      </c>
      <c r="L1664" t="str">
        <f>VLOOKUP(A1664,MasterTutor!A:D,3,FALSE)</f>
        <v>Professional</v>
      </c>
      <c r="M1664" t="str">
        <f>VLOOKUP(A1664,MasterTutor!A:D,2,FALSE)</f>
        <v>Kristin Haase-Alvey</v>
      </c>
    </row>
    <row r="1665" spans="1:13" hidden="1" x14ac:dyDescent="0.2">
      <c r="A1665" t="s">
        <v>374</v>
      </c>
      <c r="B1665" t="s">
        <v>22</v>
      </c>
      <c r="C1665" s="52">
        <v>0.83</v>
      </c>
      <c r="D1665" s="52">
        <v>1.02</v>
      </c>
      <c r="E1665" s="52">
        <v>0.99</v>
      </c>
      <c r="F1665" s="52">
        <v>0.8</v>
      </c>
      <c r="G1665" s="52">
        <v>1</v>
      </c>
      <c r="H1665">
        <v>5</v>
      </c>
      <c r="I1665" s="20" t="s">
        <v>23</v>
      </c>
      <c r="J1665" s="22">
        <v>1</v>
      </c>
      <c r="K1665" t="str">
        <f>VLOOKUP(A1665,MasterTutor!A:D,4,FALSE)</f>
        <v>Advanced</v>
      </c>
      <c r="L1665" t="str">
        <f>VLOOKUP(A1665,MasterTutor!A:D,3,FALSE)</f>
        <v>Professional</v>
      </c>
      <c r="M1665" t="str">
        <f>VLOOKUP(A1665,MasterTutor!A:D,2,FALSE)</f>
        <v>Kristin Haase-Alvey</v>
      </c>
    </row>
    <row r="1666" spans="1:13" x14ac:dyDescent="0.2">
      <c r="A1666" t="s">
        <v>376</v>
      </c>
      <c r="B1666" t="s">
        <v>9158</v>
      </c>
      <c r="C1666" s="52">
        <v>0.97</v>
      </c>
      <c r="D1666" s="52">
        <v>1.3</v>
      </c>
      <c r="E1666" s="52">
        <v>0.95</v>
      </c>
      <c r="F1666" s="52">
        <v>1</v>
      </c>
      <c r="G1666" s="52">
        <v>0.89</v>
      </c>
      <c r="H1666">
        <v>16</v>
      </c>
      <c r="I1666" s="20">
        <v>0.75</v>
      </c>
      <c r="J1666" s="22">
        <v>0.75</v>
      </c>
      <c r="K1666" t="str">
        <f>VLOOKUP(A1666,MasterTutor!A:D,4,FALSE)</f>
        <v>Advanced</v>
      </c>
      <c r="L1666" t="str">
        <f>VLOOKUP(A1666,MasterTutor!A:D,3,FALSE)</f>
        <v>Professional</v>
      </c>
      <c r="M1666" t="str">
        <f>VLOOKUP(A1666,MasterTutor!A:D,2,FALSE)</f>
        <v>Annelies de Groot</v>
      </c>
    </row>
    <row r="1667" spans="1:13" hidden="1" x14ac:dyDescent="0.2">
      <c r="A1667" t="s">
        <v>376</v>
      </c>
      <c r="B1667" t="s">
        <v>14</v>
      </c>
      <c r="C1667" s="52">
        <v>1.0916999999999999</v>
      </c>
      <c r="D1667" s="52">
        <v>1.1875</v>
      </c>
      <c r="E1667" s="52">
        <v>0.91666666666666596</v>
      </c>
      <c r="F1667" s="52">
        <v>0.95890410958904104</v>
      </c>
      <c r="G1667" s="52">
        <v>0.63636363636363602</v>
      </c>
      <c r="H1667">
        <v>12</v>
      </c>
      <c r="I1667" s="20" t="s">
        <v>377</v>
      </c>
      <c r="J1667" s="22">
        <v>0.57999999999999996</v>
      </c>
      <c r="K1667" t="str">
        <f>VLOOKUP(A1667,MasterTutor!A:D,4,FALSE)</f>
        <v>Advanced</v>
      </c>
      <c r="L1667" t="str">
        <f>VLOOKUP(A1667,MasterTutor!A:D,3,FALSE)</f>
        <v>Professional</v>
      </c>
      <c r="M1667" t="str">
        <f>VLOOKUP(A1667,MasterTutor!A:D,2,FALSE)</f>
        <v>Annelies de Groot</v>
      </c>
    </row>
    <row r="1668" spans="1:13" hidden="1" x14ac:dyDescent="0.2">
      <c r="A1668" t="s">
        <v>376</v>
      </c>
      <c r="B1668" t="s">
        <v>14</v>
      </c>
      <c r="C1668" s="52">
        <v>1.0916999999999999</v>
      </c>
      <c r="D1668" s="52">
        <v>1.1875</v>
      </c>
      <c r="E1668" s="52">
        <v>0.91666666666666596</v>
      </c>
      <c r="F1668" s="52">
        <v>0.95890410958904104</v>
      </c>
      <c r="G1668" s="52">
        <v>0.63636363636363602</v>
      </c>
      <c r="H1668">
        <v>12</v>
      </c>
      <c r="I1668" s="20" t="s">
        <v>377</v>
      </c>
      <c r="J1668" s="22">
        <f>_xlfn.TEXTBEFORE(I1668, "/")/_xlfn.TEXTAFTER(I1668,"/")</f>
        <v>0.58333333333333337</v>
      </c>
      <c r="K1668" t="str">
        <f>VLOOKUP(A1668,MasterTutor!A:D,4,FALSE)</f>
        <v>Advanced</v>
      </c>
      <c r="L1668" t="str">
        <f>VLOOKUP(A1668,MasterTutor!A:D,3,FALSE)</f>
        <v>Professional</v>
      </c>
      <c r="M1668" t="str">
        <f>VLOOKUP(A1668,MasterTutor!A:D,2,FALSE)</f>
        <v>Annelies de Groot</v>
      </c>
    </row>
    <row r="1669" spans="1:13" hidden="1" x14ac:dyDescent="0.2">
      <c r="A1669" t="s">
        <v>376</v>
      </c>
      <c r="B1669" t="s">
        <v>16</v>
      </c>
      <c r="C1669" s="52">
        <v>1.1100000000000001</v>
      </c>
      <c r="D1669" s="52">
        <v>1.26</v>
      </c>
      <c r="E1669" s="52">
        <v>0.94</v>
      </c>
      <c r="F1669" s="52">
        <v>1</v>
      </c>
      <c r="G1669" s="52">
        <v>0.74</v>
      </c>
      <c r="H1669">
        <v>7</v>
      </c>
      <c r="I1669" s="23">
        <v>45972</v>
      </c>
      <c r="J1669" s="22">
        <v>1</v>
      </c>
      <c r="K1669" t="str">
        <f>VLOOKUP(A1669,MasterTutor!A:D,4,FALSE)</f>
        <v>Advanced</v>
      </c>
      <c r="L1669" t="str">
        <f>VLOOKUP(A1669,MasterTutor!A:D,3,FALSE)</f>
        <v>Professional</v>
      </c>
      <c r="M1669" t="str">
        <f>VLOOKUP(A1669,MasterTutor!A:D,2,FALSE)</f>
        <v>Annelies de Groot</v>
      </c>
    </row>
    <row r="1670" spans="1:13" hidden="1" x14ac:dyDescent="0.2">
      <c r="A1670" t="s">
        <v>376</v>
      </c>
      <c r="B1670" t="s">
        <v>17</v>
      </c>
      <c r="C1670" s="52">
        <v>1.07</v>
      </c>
      <c r="D1670" s="52">
        <v>1.29</v>
      </c>
      <c r="E1670" s="52">
        <v>0.94</v>
      </c>
      <c r="F1670" s="52">
        <v>0.74</v>
      </c>
      <c r="G1670" s="52">
        <v>0.82</v>
      </c>
      <c r="H1670">
        <v>2</v>
      </c>
      <c r="I1670" s="20">
        <v>1</v>
      </c>
      <c r="J1670" s="22">
        <f>I1670</f>
        <v>1</v>
      </c>
      <c r="K1670" t="str">
        <f>VLOOKUP(A1670,MasterTutor!A:D,4,FALSE)</f>
        <v>Advanced</v>
      </c>
      <c r="L1670" t="str">
        <f>VLOOKUP(A1670,MasterTutor!A:D,3,FALSE)</f>
        <v>Professional</v>
      </c>
      <c r="M1670" t="str">
        <f>VLOOKUP(A1670,MasterTutor!A:D,2,FALSE)</f>
        <v>Annelies de Groot</v>
      </c>
    </row>
    <row r="1671" spans="1:13" hidden="1" x14ac:dyDescent="0.2">
      <c r="A1671" t="s">
        <v>376</v>
      </c>
      <c r="B1671" t="s">
        <v>18</v>
      </c>
      <c r="C1671" s="52">
        <v>0.39</v>
      </c>
      <c r="D1671" s="52">
        <v>0.8</v>
      </c>
      <c r="E1671" s="52">
        <v>0.96</v>
      </c>
      <c r="F1671" s="52">
        <v>0.79</v>
      </c>
      <c r="G1671" s="52">
        <v>0.65</v>
      </c>
      <c r="H1671">
        <v>4</v>
      </c>
      <c r="I1671" s="20">
        <v>1</v>
      </c>
      <c r="J1671" s="22">
        <f>I1671</f>
        <v>1</v>
      </c>
      <c r="K1671" t="str">
        <f>VLOOKUP(A1671,MasterTutor!A:D,4,FALSE)</f>
        <v>Advanced</v>
      </c>
      <c r="L1671" t="str">
        <f>VLOOKUP(A1671,MasterTutor!A:D,3,FALSE)</f>
        <v>Professional</v>
      </c>
      <c r="M1671" t="str">
        <f>VLOOKUP(A1671,MasterTutor!A:D,2,FALSE)</f>
        <v>Annelies de Groot</v>
      </c>
    </row>
    <row r="1672" spans="1:13" hidden="1" x14ac:dyDescent="0.2">
      <c r="A1672" t="s">
        <v>376</v>
      </c>
      <c r="B1672" t="s">
        <v>20</v>
      </c>
      <c r="C1672" s="52">
        <v>1</v>
      </c>
      <c r="D1672" s="52">
        <v>1.28</v>
      </c>
      <c r="E1672" s="52">
        <v>0.92</v>
      </c>
      <c r="F1672" s="52">
        <v>1</v>
      </c>
      <c r="G1672" s="52">
        <v>0.56999999999999995</v>
      </c>
      <c r="H1672">
        <v>11</v>
      </c>
      <c r="I1672" s="20">
        <v>1</v>
      </c>
      <c r="J1672" s="22">
        <f>I1672</f>
        <v>1</v>
      </c>
      <c r="K1672" t="str">
        <f>VLOOKUP(A1672,MasterTutor!A:D,4,FALSE)</f>
        <v>Advanced</v>
      </c>
      <c r="L1672" t="str">
        <f>VLOOKUP(A1672,MasterTutor!A:D,3,FALSE)</f>
        <v>Professional</v>
      </c>
      <c r="M1672" t="str">
        <f>VLOOKUP(A1672,MasterTutor!A:D,2,FALSE)</f>
        <v>Annelies de Groot</v>
      </c>
    </row>
    <row r="1673" spans="1:13" hidden="1" x14ac:dyDescent="0.2">
      <c r="A1673" t="s">
        <v>376</v>
      </c>
      <c r="B1673" t="s">
        <v>21</v>
      </c>
      <c r="C1673" s="52">
        <v>1.1599999999999999</v>
      </c>
      <c r="D1673" s="52">
        <v>1.31</v>
      </c>
      <c r="E1673" s="52">
        <v>0.9</v>
      </c>
      <c r="F1673" s="52">
        <v>1</v>
      </c>
      <c r="G1673" s="52">
        <v>0.9</v>
      </c>
      <c r="H1673">
        <v>8</v>
      </c>
      <c r="I1673" s="20" t="s">
        <v>120</v>
      </c>
      <c r="J1673" s="22">
        <v>0.8</v>
      </c>
      <c r="K1673" t="str">
        <f>VLOOKUP(A1673,MasterTutor!A:D,4,FALSE)</f>
        <v>Advanced</v>
      </c>
      <c r="L1673" t="str">
        <f>VLOOKUP(A1673,MasterTutor!A:D,3,FALSE)</f>
        <v>Professional</v>
      </c>
      <c r="M1673" t="str">
        <f>VLOOKUP(A1673,MasterTutor!A:D,2,FALSE)</f>
        <v>Annelies de Groot</v>
      </c>
    </row>
    <row r="1674" spans="1:13" hidden="1" x14ac:dyDescent="0.2">
      <c r="A1674" t="s">
        <v>376</v>
      </c>
      <c r="B1674" t="s">
        <v>22</v>
      </c>
      <c r="C1674" s="52">
        <v>1.01</v>
      </c>
      <c r="D1674" s="52">
        <v>1.27</v>
      </c>
      <c r="E1674" s="52">
        <v>0.94</v>
      </c>
      <c r="F1674" s="52">
        <v>1</v>
      </c>
      <c r="G1674" s="52">
        <v>0.88</v>
      </c>
      <c r="H1674">
        <v>6</v>
      </c>
      <c r="I1674" s="20" t="s">
        <v>27</v>
      </c>
      <c r="J1674" s="22">
        <v>0.33</v>
      </c>
      <c r="K1674" t="str">
        <f>VLOOKUP(A1674,MasterTutor!A:D,4,FALSE)</f>
        <v>Advanced</v>
      </c>
      <c r="L1674" t="str">
        <f>VLOOKUP(A1674,MasterTutor!A:D,3,FALSE)</f>
        <v>Professional</v>
      </c>
      <c r="M1674" t="str">
        <f>VLOOKUP(A1674,MasterTutor!A:D,2,FALSE)</f>
        <v>Annelies de Groot</v>
      </c>
    </row>
    <row r="1675" spans="1:13" x14ac:dyDescent="0.2">
      <c r="A1675" t="s">
        <v>378</v>
      </c>
      <c r="B1675" t="s">
        <v>9158</v>
      </c>
      <c r="C1675" s="52">
        <v>0.6</v>
      </c>
      <c r="D1675" s="52">
        <v>0.9</v>
      </c>
      <c r="E1675" s="52">
        <v>0.99</v>
      </c>
      <c r="F1675" s="52">
        <v>0.98</v>
      </c>
      <c r="G1675" s="52">
        <v>1</v>
      </c>
      <c r="H1675">
        <v>7</v>
      </c>
      <c r="I1675" s="20">
        <v>0.75</v>
      </c>
      <c r="J1675" s="22">
        <v>0.75</v>
      </c>
      <c r="K1675" t="str">
        <f>VLOOKUP(A1675,MasterTutor!A:D,4,FALSE)</f>
        <v>Advanced</v>
      </c>
      <c r="L1675" t="str">
        <f>VLOOKUP(A1675,MasterTutor!A:D,3,FALSE)</f>
        <v>Professional</v>
      </c>
      <c r="M1675" t="str">
        <f>VLOOKUP(A1675,MasterTutor!A:D,2,FALSE)</f>
        <v>Kristin Haase-Alvey</v>
      </c>
    </row>
    <row r="1676" spans="1:13" hidden="1" x14ac:dyDescent="0.2">
      <c r="A1676" t="s">
        <v>378</v>
      </c>
      <c r="B1676" t="s">
        <v>14</v>
      </c>
      <c r="C1676" s="52">
        <v>0.89379999999999904</v>
      </c>
      <c r="D1676" s="52">
        <v>1.0905</v>
      </c>
      <c r="E1676" s="52">
        <v>1</v>
      </c>
      <c r="F1676" s="52">
        <v>0.95774647887323905</v>
      </c>
      <c r="G1676" s="52">
        <v>1</v>
      </c>
      <c r="H1676">
        <v>7</v>
      </c>
      <c r="I1676" s="20" t="s">
        <v>379</v>
      </c>
      <c r="J1676" s="22">
        <v>0.4</v>
      </c>
      <c r="K1676" t="str">
        <f>VLOOKUP(A1676,MasterTutor!A:D,4,FALSE)</f>
        <v>Advanced</v>
      </c>
      <c r="L1676" t="str">
        <f>VLOOKUP(A1676,MasterTutor!A:D,3,FALSE)</f>
        <v>Professional</v>
      </c>
      <c r="M1676" t="str">
        <f>VLOOKUP(A1676,MasterTutor!A:D,2,FALSE)</f>
        <v>Kristin Haase-Alvey</v>
      </c>
    </row>
    <row r="1677" spans="1:13" hidden="1" x14ac:dyDescent="0.2">
      <c r="A1677" t="s">
        <v>378</v>
      </c>
      <c r="B1677" t="s">
        <v>16</v>
      </c>
      <c r="C1677" s="52">
        <v>0.93</v>
      </c>
      <c r="D1677" s="52">
        <v>0.98</v>
      </c>
      <c r="E1677" s="52">
        <v>0.99</v>
      </c>
      <c r="F1677" s="52">
        <v>0.9</v>
      </c>
      <c r="G1677" s="52">
        <v>0.56999999999999995</v>
      </c>
      <c r="H1677">
        <v>7</v>
      </c>
      <c r="I1677" s="23">
        <v>45661</v>
      </c>
      <c r="J1677" s="24">
        <v>0.25</v>
      </c>
      <c r="K1677" t="str">
        <f>VLOOKUP(A1677,MasterTutor!A:D,4,FALSE)</f>
        <v>Advanced</v>
      </c>
      <c r="L1677" t="str">
        <f>VLOOKUP(A1677,MasterTutor!A:D,3,FALSE)</f>
        <v>Professional</v>
      </c>
      <c r="M1677" t="str">
        <f>VLOOKUP(A1677,MasterTutor!A:D,2,FALSE)</f>
        <v>Kristin Haase-Alvey</v>
      </c>
    </row>
    <row r="1678" spans="1:13" hidden="1" x14ac:dyDescent="0.2">
      <c r="A1678" t="s">
        <v>378</v>
      </c>
      <c r="B1678" t="s">
        <v>22</v>
      </c>
      <c r="C1678" s="52">
        <v>0.6</v>
      </c>
      <c r="D1678" s="52">
        <v>0.93</v>
      </c>
      <c r="E1678" s="52">
        <v>1</v>
      </c>
      <c r="F1678" s="52">
        <v>0.93</v>
      </c>
      <c r="G1678" s="52">
        <v>0.5</v>
      </c>
      <c r="H1678">
        <v>5</v>
      </c>
      <c r="I1678" s="20" t="s">
        <v>380</v>
      </c>
      <c r="J1678" s="22">
        <v>0.69</v>
      </c>
      <c r="K1678" t="str">
        <f>VLOOKUP(A1678,MasterTutor!A:D,4,FALSE)</f>
        <v>Advanced</v>
      </c>
      <c r="L1678" t="str">
        <f>VLOOKUP(A1678,MasterTutor!A:D,3,FALSE)</f>
        <v>Professional</v>
      </c>
      <c r="M1678" t="str">
        <f>VLOOKUP(A1678,MasterTutor!A:D,2,FALSE)</f>
        <v>Kristin Haase-Alvey</v>
      </c>
    </row>
    <row r="1679" spans="1:13" x14ac:dyDescent="0.2">
      <c r="A1679" t="s">
        <v>381</v>
      </c>
      <c r="B1679" t="s">
        <v>9158</v>
      </c>
      <c r="C1679" s="52">
        <v>0.6</v>
      </c>
      <c r="D1679" s="52">
        <v>1.05</v>
      </c>
      <c r="E1679" s="52">
        <v>1</v>
      </c>
      <c r="F1679" s="52">
        <v>0.97</v>
      </c>
      <c r="G1679" s="52">
        <v>1</v>
      </c>
      <c r="H1679">
        <v>3</v>
      </c>
      <c r="I1679" s="20">
        <v>1</v>
      </c>
      <c r="J1679" s="22">
        <v>1</v>
      </c>
      <c r="K1679" t="str">
        <f>VLOOKUP(A1679,MasterTutor!A:D,4,FALSE)</f>
        <v>Premium</v>
      </c>
      <c r="L1679" t="str">
        <f>VLOOKUP(A1679,MasterTutor!A:D,3,FALSE)</f>
        <v>Professional</v>
      </c>
      <c r="M1679" t="str">
        <f>VLOOKUP(A1679,MasterTutor!A:D,2,FALSE)</f>
        <v>Ian Plamondon</v>
      </c>
    </row>
    <row r="1680" spans="1:13" hidden="1" x14ac:dyDescent="0.2">
      <c r="A1680" t="s">
        <v>381</v>
      </c>
      <c r="B1680" t="s">
        <v>14</v>
      </c>
      <c r="C1680" s="52">
        <v>0.99379999999999902</v>
      </c>
      <c r="D1680" s="52">
        <v>1.0147999999999999</v>
      </c>
      <c r="E1680" s="52">
        <v>0.98305084745762705</v>
      </c>
      <c r="F1680" s="52">
        <v>1</v>
      </c>
      <c r="G1680" s="52">
        <v>1</v>
      </c>
      <c r="H1680">
        <v>4</v>
      </c>
      <c r="I1680" s="20"/>
      <c r="J1680" s="22"/>
      <c r="K1680" t="str">
        <f>VLOOKUP(A1680,MasterTutor!A:D,4,FALSE)</f>
        <v>Premium</v>
      </c>
      <c r="L1680" t="str">
        <f>VLOOKUP(A1680,MasterTutor!A:D,3,FALSE)</f>
        <v>Professional</v>
      </c>
      <c r="M1680" t="str">
        <f>VLOOKUP(A1680,MasterTutor!A:D,2,FALSE)</f>
        <v>Ian Plamondon</v>
      </c>
    </row>
    <row r="1681" spans="1:13" hidden="1" x14ac:dyDescent="0.2">
      <c r="A1681" t="s">
        <v>381</v>
      </c>
      <c r="B1681" t="s">
        <v>14</v>
      </c>
      <c r="C1681" s="52">
        <v>0.99379999999999902</v>
      </c>
      <c r="D1681" s="52">
        <v>1.0147999999999999</v>
      </c>
      <c r="E1681" s="52">
        <v>0.98305084745762705</v>
      </c>
      <c r="F1681" s="52">
        <v>1</v>
      </c>
      <c r="G1681" s="52">
        <v>1</v>
      </c>
      <c r="H1681">
        <v>4</v>
      </c>
      <c r="J1681" s="19"/>
      <c r="K1681" t="str">
        <f>VLOOKUP(A1681,MasterTutor!A:D,4,FALSE)</f>
        <v>Premium</v>
      </c>
      <c r="L1681" t="str">
        <f>VLOOKUP(A1681,MasterTutor!A:D,3,FALSE)</f>
        <v>Professional</v>
      </c>
      <c r="M1681" t="str">
        <f>VLOOKUP(A1681,MasterTutor!A:D,2,FALSE)</f>
        <v>Ian Plamondon</v>
      </c>
    </row>
    <row r="1682" spans="1:13" hidden="1" x14ac:dyDescent="0.2">
      <c r="A1682" t="s">
        <v>381</v>
      </c>
      <c r="B1682" t="s">
        <v>16</v>
      </c>
      <c r="C1682" s="52">
        <v>0.71</v>
      </c>
      <c r="D1682" s="52">
        <v>1.07</v>
      </c>
      <c r="E1682" s="52">
        <v>0.98</v>
      </c>
      <c r="F1682" s="52">
        <v>0.98</v>
      </c>
      <c r="G1682" s="52">
        <v>1</v>
      </c>
      <c r="H1682">
        <v>2</v>
      </c>
      <c r="I1682" s="23">
        <v>45720</v>
      </c>
      <c r="J1682" s="24">
        <v>0.75</v>
      </c>
      <c r="K1682" t="str">
        <f>VLOOKUP(A1682,MasterTutor!A:D,4,FALSE)</f>
        <v>Premium</v>
      </c>
      <c r="L1682" t="str">
        <f>VLOOKUP(A1682,MasterTutor!A:D,3,FALSE)</f>
        <v>Professional</v>
      </c>
      <c r="M1682" t="str">
        <f>VLOOKUP(A1682,MasterTutor!A:D,2,FALSE)</f>
        <v>Ian Plamondon</v>
      </c>
    </row>
    <row r="1683" spans="1:13" hidden="1" x14ac:dyDescent="0.2">
      <c r="A1683" t="s">
        <v>381</v>
      </c>
      <c r="B1683" t="s">
        <v>17</v>
      </c>
      <c r="C1683" s="52">
        <v>0.67</v>
      </c>
      <c r="D1683" s="52">
        <v>0.98</v>
      </c>
      <c r="E1683" s="52">
        <v>1</v>
      </c>
      <c r="F1683" s="52">
        <v>0.98</v>
      </c>
      <c r="G1683" s="52">
        <v>0.89</v>
      </c>
      <c r="H1683">
        <v>2</v>
      </c>
      <c r="I1683" s="20">
        <v>1</v>
      </c>
      <c r="J1683" s="22">
        <f>I1683</f>
        <v>1</v>
      </c>
      <c r="K1683" t="str">
        <f>VLOOKUP(A1683,MasterTutor!A:D,4,FALSE)</f>
        <v>Premium</v>
      </c>
      <c r="L1683" t="str">
        <f>VLOOKUP(A1683,MasterTutor!A:D,3,FALSE)</f>
        <v>Professional</v>
      </c>
      <c r="M1683" t="str">
        <f>VLOOKUP(A1683,MasterTutor!A:D,2,FALSE)</f>
        <v>Ian Plamondon</v>
      </c>
    </row>
    <row r="1684" spans="1:13" hidden="1" x14ac:dyDescent="0.2">
      <c r="A1684" t="s">
        <v>381</v>
      </c>
      <c r="B1684" t="s">
        <v>18</v>
      </c>
      <c r="C1684" s="52">
        <v>0.28000000000000003</v>
      </c>
      <c r="D1684" s="52">
        <v>0.82</v>
      </c>
      <c r="E1684" s="52">
        <v>1</v>
      </c>
      <c r="F1684" s="52">
        <v>1</v>
      </c>
      <c r="G1684" s="52">
        <v>1</v>
      </c>
      <c r="H1684" t="e">
        <v>#N/A</v>
      </c>
      <c r="I1684" s="20">
        <v>1</v>
      </c>
      <c r="J1684" s="22">
        <f>I1684</f>
        <v>1</v>
      </c>
      <c r="K1684" t="str">
        <f>VLOOKUP(A1684,MasterTutor!A:D,4,FALSE)</f>
        <v>Premium</v>
      </c>
      <c r="L1684" t="str">
        <f>VLOOKUP(A1684,MasterTutor!A:D,3,FALSE)</f>
        <v>Professional</v>
      </c>
      <c r="M1684" t="str">
        <f>VLOOKUP(A1684,MasterTutor!A:D,2,FALSE)</f>
        <v>Ian Plamondon</v>
      </c>
    </row>
    <row r="1685" spans="1:13" hidden="1" x14ac:dyDescent="0.2">
      <c r="A1685" t="s">
        <v>381</v>
      </c>
      <c r="B1685" t="s">
        <v>20</v>
      </c>
      <c r="C1685" s="52">
        <v>0.28999999999999998</v>
      </c>
      <c r="D1685" s="52">
        <v>0.81</v>
      </c>
      <c r="E1685" s="52">
        <v>1</v>
      </c>
      <c r="F1685" s="52">
        <v>1</v>
      </c>
      <c r="G1685" s="52">
        <v>0.82</v>
      </c>
      <c r="H1685">
        <v>3</v>
      </c>
      <c r="I1685" s="20">
        <v>1</v>
      </c>
      <c r="J1685" s="22">
        <f>I1685</f>
        <v>1</v>
      </c>
      <c r="K1685" t="str">
        <f>VLOOKUP(A1685,MasterTutor!A:D,4,FALSE)</f>
        <v>Premium</v>
      </c>
      <c r="L1685" t="str">
        <f>VLOOKUP(A1685,MasterTutor!A:D,3,FALSE)</f>
        <v>Professional</v>
      </c>
      <c r="M1685" t="str">
        <f>VLOOKUP(A1685,MasterTutor!A:D,2,FALSE)</f>
        <v>Ian Plamondon</v>
      </c>
    </row>
    <row r="1686" spans="1:13" hidden="1" x14ac:dyDescent="0.2">
      <c r="A1686" t="s">
        <v>381</v>
      </c>
      <c r="B1686" t="s">
        <v>21</v>
      </c>
      <c r="C1686" s="52">
        <v>0.82</v>
      </c>
      <c r="D1686" s="52">
        <v>1.07</v>
      </c>
      <c r="E1686" s="52">
        <v>1</v>
      </c>
      <c r="F1686" s="52">
        <v>1</v>
      </c>
      <c r="G1686" s="52">
        <v>0.88</v>
      </c>
      <c r="H1686">
        <v>2</v>
      </c>
      <c r="I1686" s="20" t="s">
        <v>64</v>
      </c>
      <c r="J1686" s="22">
        <v>0.5</v>
      </c>
      <c r="K1686" t="str">
        <f>VLOOKUP(A1686,MasterTutor!A:D,4,FALSE)</f>
        <v>Premium</v>
      </c>
      <c r="L1686" t="str">
        <f>VLOOKUP(A1686,MasterTutor!A:D,3,FALSE)</f>
        <v>Professional</v>
      </c>
      <c r="M1686" t="str">
        <f>VLOOKUP(A1686,MasterTutor!A:D,2,FALSE)</f>
        <v>Ian Plamondon</v>
      </c>
    </row>
    <row r="1687" spans="1:13" hidden="1" x14ac:dyDescent="0.2">
      <c r="A1687" t="s">
        <v>381</v>
      </c>
      <c r="B1687" t="s">
        <v>22</v>
      </c>
      <c r="C1687" s="52">
        <v>1.1000000000000001</v>
      </c>
      <c r="D1687" s="52">
        <v>1.07</v>
      </c>
      <c r="E1687" s="52">
        <v>0.98</v>
      </c>
      <c r="F1687" s="52">
        <v>1</v>
      </c>
      <c r="G1687" s="52">
        <v>1</v>
      </c>
      <c r="H1687">
        <v>4</v>
      </c>
      <c r="I1687" s="20" t="s">
        <v>34</v>
      </c>
      <c r="J1687" s="22">
        <v>0</v>
      </c>
      <c r="K1687" t="str">
        <f>VLOOKUP(A1687,MasterTutor!A:D,4,FALSE)</f>
        <v>Premium</v>
      </c>
      <c r="L1687" t="str">
        <f>VLOOKUP(A1687,MasterTutor!A:D,3,FALSE)</f>
        <v>Professional</v>
      </c>
      <c r="M1687" t="str">
        <f>VLOOKUP(A1687,MasterTutor!A:D,2,FALSE)</f>
        <v>Ian Plamondon</v>
      </c>
    </row>
    <row r="1688" spans="1:13" x14ac:dyDescent="0.2">
      <c r="A1688" t="s">
        <v>382</v>
      </c>
      <c r="B1688" t="s">
        <v>9158</v>
      </c>
      <c r="C1688" s="52">
        <v>1.19</v>
      </c>
      <c r="D1688" s="52">
        <v>1.28</v>
      </c>
      <c r="E1688" s="52">
        <v>1</v>
      </c>
      <c r="F1688" s="52">
        <v>0.98</v>
      </c>
      <c r="G1688" s="52">
        <v>0</v>
      </c>
      <c r="H1688">
        <v>11</v>
      </c>
      <c r="I1688" s="20" t="s">
        <v>34</v>
      </c>
      <c r="J1688" s="22">
        <v>0</v>
      </c>
      <c r="K1688" t="str">
        <f>VLOOKUP(A1688,MasterTutor!A:D,4,FALSE)</f>
        <v>Advanced</v>
      </c>
      <c r="L1688" t="str">
        <f>VLOOKUP(A1688,MasterTutor!A:D,3,FALSE)</f>
        <v>Adjunct</v>
      </c>
      <c r="M1688" t="str">
        <f>VLOOKUP(A1688,MasterTutor!A:D,2,FALSE)</f>
        <v>Ela Cross</v>
      </c>
    </row>
    <row r="1689" spans="1:13" hidden="1" x14ac:dyDescent="0.2">
      <c r="A1689" t="s">
        <v>382</v>
      </c>
      <c r="B1689" t="s">
        <v>14</v>
      </c>
      <c r="C1689" s="52">
        <v>0</v>
      </c>
      <c r="D1689" s="52">
        <v>0.73439999999999905</v>
      </c>
      <c r="E1689" s="52">
        <v>0</v>
      </c>
      <c r="F1689" s="52">
        <v>0</v>
      </c>
      <c r="G1689" s="52">
        <v>0</v>
      </c>
      <c r="H1689">
        <v>2</v>
      </c>
      <c r="I1689" s="20"/>
      <c r="J1689" s="22"/>
      <c r="K1689" t="str">
        <f>VLOOKUP(A1689,MasterTutor!A:D,4,FALSE)</f>
        <v>Advanced</v>
      </c>
      <c r="L1689" t="str">
        <f>VLOOKUP(A1689,MasterTutor!A:D,3,FALSE)</f>
        <v>Adjunct</v>
      </c>
      <c r="M1689" t="str">
        <f>VLOOKUP(A1689,MasterTutor!A:D,2,FALSE)</f>
        <v>Ela Cross</v>
      </c>
    </row>
    <row r="1690" spans="1:13" hidden="1" x14ac:dyDescent="0.2">
      <c r="A1690" t="s">
        <v>382</v>
      </c>
      <c r="B1690" t="s">
        <v>14</v>
      </c>
      <c r="C1690" s="52">
        <v>0</v>
      </c>
      <c r="D1690" s="52">
        <v>0.73439999999999905</v>
      </c>
      <c r="E1690" s="52">
        <v>0</v>
      </c>
      <c r="F1690" s="52">
        <v>0</v>
      </c>
      <c r="G1690" s="52">
        <v>0</v>
      </c>
      <c r="H1690">
        <v>2</v>
      </c>
      <c r="J1690" s="19"/>
      <c r="K1690" t="str">
        <f>VLOOKUP(A1690,MasterTutor!A:D,4,FALSE)</f>
        <v>Advanced</v>
      </c>
      <c r="L1690" t="str">
        <f>VLOOKUP(A1690,MasterTutor!A:D,3,FALSE)</f>
        <v>Adjunct</v>
      </c>
      <c r="M1690" t="str">
        <f>VLOOKUP(A1690,MasterTutor!A:D,2,FALSE)</f>
        <v>Ela Cross</v>
      </c>
    </row>
    <row r="1691" spans="1:13" hidden="1" x14ac:dyDescent="0.2">
      <c r="A1691" t="s">
        <v>382</v>
      </c>
      <c r="B1691" t="s">
        <v>16</v>
      </c>
      <c r="C1691" s="52">
        <v>1.05</v>
      </c>
      <c r="D1691" s="52">
        <v>1.21</v>
      </c>
      <c r="E1691" s="52">
        <v>0.99</v>
      </c>
      <c r="F1691" s="52">
        <v>0.88</v>
      </c>
      <c r="G1691" s="52">
        <v>0</v>
      </c>
      <c r="H1691">
        <v>7</v>
      </c>
      <c r="I1691" s="23" t="s">
        <v>383</v>
      </c>
      <c r="J1691" s="22">
        <v>0</v>
      </c>
      <c r="K1691" t="str">
        <f>VLOOKUP(A1691,MasterTutor!A:D,4,FALSE)</f>
        <v>Advanced</v>
      </c>
      <c r="L1691" t="str">
        <f>VLOOKUP(A1691,MasterTutor!A:D,3,FALSE)</f>
        <v>Adjunct</v>
      </c>
      <c r="M1691" t="str">
        <f>VLOOKUP(A1691,MasterTutor!A:D,2,FALSE)</f>
        <v>Ela Cross</v>
      </c>
    </row>
    <row r="1692" spans="1:13" hidden="1" x14ac:dyDescent="0.2">
      <c r="A1692" t="s">
        <v>382</v>
      </c>
      <c r="B1692" t="s">
        <v>17</v>
      </c>
      <c r="C1692" s="52">
        <v>1.08</v>
      </c>
      <c r="D1692" s="52">
        <v>1.61</v>
      </c>
      <c r="E1692" s="52">
        <v>0.99</v>
      </c>
      <c r="F1692" s="52">
        <v>0.64</v>
      </c>
      <c r="G1692" s="52">
        <v>0.42</v>
      </c>
      <c r="H1692">
        <v>1</v>
      </c>
      <c r="I1692" s="20">
        <v>0</v>
      </c>
      <c r="J1692" s="22">
        <f>I1692</f>
        <v>0</v>
      </c>
      <c r="K1692" t="str">
        <f>VLOOKUP(A1692,MasterTutor!A:D,4,FALSE)</f>
        <v>Advanced</v>
      </c>
      <c r="L1692" t="str">
        <f>VLOOKUP(A1692,MasterTutor!A:D,3,FALSE)</f>
        <v>Adjunct</v>
      </c>
      <c r="M1692" t="str">
        <f>VLOOKUP(A1692,MasterTutor!A:D,2,FALSE)</f>
        <v>Ela Cross</v>
      </c>
    </row>
    <row r="1693" spans="1:13" hidden="1" x14ac:dyDescent="0.2">
      <c r="A1693" t="s">
        <v>382</v>
      </c>
      <c r="B1693" t="s">
        <v>18</v>
      </c>
      <c r="C1693" s="52">
        <v>1.01</v>
      </c>
      <c r="D1693" s="52">
        <v>1.79</v>
      </c>
      <c r="E1693" s="52">
        <v>1</v>
      </c>
      <c r="F1693" s="52">
        <v>1</v>
      </c>
      <c r="G1693" s="52">
        <v>0.4</v>
      </c>
      <c r="H1693">
        <v>5</v>
      </c>
      <c r="J1693" s="19"/>
      <c r="K1693" t="str">
        <f>VLOOKUP(A1693,MasterTutor!A:D,4,FALSE)</f>
        <v>Advanced</v>
      </c>
      <c r="L1693" t="str">
        <f>VLOOKUP(A1693,MasterTutor!A:D,3,FALSE)</f>
        <v>Adjunct</v>
      </c>
      <c r="M1693" t="str">
        <f>VLOOKUP(A1693,MasterTutor!A:D,2,FALSE)</f>
        <v>Ela Cross</v>
      </c>
    </row>
    <row r="1694" spans="1:13" hidden="1" x14ac:dyDescent="0.2">
      <c r="A1694" t="s">
        <v>384</v>
      </c>
      <c r="B1694" t="s">
        <v>17</v>
      </c>
      <c r="C1694" s="52">
        <v>0.5</v>
      </c>
      <c r="D1694" s="52">
        <v>0.88</v>
      </c>
      <c r="E1694" s="52">
        <v>1</v>
      </c>
      <c r="F1694" s="52">
        <v>0.96</v>
      </c>
      <c r="G1694" s="52">
        <v>0.86</v>
      </c>
      <c r="H1694">
        <v>2</v>
      </c>
      <c r="I1694" s="20">
        <v>0</v>
      </c>
      <c r="J1694" s="22">
        <f>I1694</f>
        <v>0</v>
      </c>
      <c r="K1694" t="e">
        <f>VLOOKUP(A1694,MasterTutor!A:D,4,FALSE)</f>
        <v>#N/A</v>
      </c>
      <c r="L1694" t="e">
        <f>VLOOKUP(A1694,MasterTutor!A:D,3,FALSE)</f>
        <v>#N/A</v>
      </c>
      <c r="M1694" t="e">
        <f>VLOOKUP(A1694,MasterTutor!A:D,2,FALSE)</f>
        <v>#N/A</v>
      </c>
    </row>
    <row r="1695" spans="1:13" hidden="1" x14ac:dyDescent="0.2">
      <c r="A1695" t="s">
        <v>384</v>
      </c>
      <c r="B1695" t="s">
        <v>18</v>
      </c>
      <c r="C1695" s="52">
        <v>0.44</v>
      </c>
      <c r="D1695" s="52">
        <v>1.05</v>
      </c>
      <c r="E1695" s="52">
        <v>0.99</v>
      </c>
      <c r="F1695" s="52">
        <v>1</v>
      </c>
      <c r="G1695" s="52">
        <v>0.63</v>
      </c>
      <c r="H1695">
        <v>1</v>
      </c>
      <c r="I1695" s="20" t="s">
        <v>385</v>
      </c>
      <c r="J1695" s="22">
        <v>0.17</v>
      </c>
      <c r="K1695" t="e">
        <f>VLOOKUP(A1695,MasterTutor!A:D,4,FALSE)</f>
        <v>#N/A</v>
      </c>
      <c r="L1695" t="e">
        <f>VLOOKUP(A1695,MasterTutor!A:D,3,FALSE)</f>
        <v>#N/A</v>
      </c>
      <c r="M1695" t="e">
        <f>VLOOKUP(A1695,MasterTutor!A:D,2,FALSE)</f>
        <v>#N/A</v>
      </c>
    </row>
    <row r="1696" spans="1:13" hidden="1" x14ac:dyDescent="0.2">
      <c r="A1696" t="s">
        <v>384</v>
      </c>
      <c r="B1696" t="s">
        <v>20</v>
      </c>
      <c r="C1696" s="52">
        <v>0.59</v>
      </c>
      <c r="D1696" s="52">
        <v>1.02</v>
      </c>
      <c r="E1696" s="52">
        <v>0.98</v>
      </c>
      <c r="F1696" s="52">
        <v>0.47</v>
      </c>
      <c r="G1696" s="52">
        <v>0.54</v>
      </c>
      <c r="H1696" t="e">
        <v>#N/A</v>
      </c>
      <c r="I1696" s="20">
        <v>0</v>
      </c>
      <c r="J1696" s="22">
        <f>I1696</f>
        <v>0</v>
      </c>
      <c r="K1696" t="e">
        <f>VLOOKUP(A1696,MasterTutor!A:D,4,FALSE)</f>
        <v>#N/A</v>
      </c>
      <c r="L1696" t="e">
        <f>VLOOKUP(A1696,MasterTutor!A:D,3,FALSE)</f>
        <v>#N/A</v>
      </c>
      <c r="M1696" t="e">
        <f>VLOOKUP(A1696,MasterTutor!A:D,2,FALSE)</f>
        <v>#N/A</v>
      </c>
    </row>
    <row r="1697" spans="1:13" hidden="1" x14ac:dyDescent="0.2">
      <c r="A1697" t="s">
        <v>384</v>
      </c>
      <c r="B1697" t="s">
        <v>21</v>
      </c>
      <c r="C1697" s="52">
        <v>0.56000000000000005</v>
      </c>
      <c r="D1697" s="52">
        <v>0.98</v>
      </c>
      <c r="E1697" s="52">
        <v>0.98</v>
      </c>
      <c r="F1697" s="52">
        <v>0.76</v>
      </c>
      <c r="G1697" s="52">
        <v>0</v>
      </c>
      <c r="H1697">
        <v>2</v>
      </c>
      <c r="I1697" s="20" t="s">
        <v>52</v>
      </c>
      <c r="J1697" s="22">
        <v>0</v>
      </c>
      <c r="K1697" t="e">
        <f>VLOOKUP(A1697,MasterTutor!A:D,4,FALSE)</f>
        <v>#N/A</v>
      </c>
      <c r="L1697" t="e">
        <f>VLOOKUP(A1697,MasterTutor!A:D,3,FALSE)</f>
        <v>#N/A</v>
      </c>
      <c r="M1697" t="e">
        <f>VLOOKUP(A1697,MasterTutor!A:D,2,FALSE)</f>
        <v>#N/A</v>
      </c>
    </row>
    <row r="1698" spans="1:13" hidden="1" x14ac:dyDescent="0.2">
      <c r="A1698" t="s">
        <v>386</v>
      </c>
      <c r="B1698" t="s">
        <v>14</v>
      </c>
      <c r="C1698" s="52">
        <v>1.0688</v>
      </c>
      <c r="D1698" s="52">
        <v>1.2004999999999999</v>
      </c>
      <c r="E1698" s="52">
        <v>0.96296296296296202</v>
      </c>
      <c r="F1698" s="52">
        <v>0.92857142857142805</v>
      </c>
      <c r="G1698" s="52">
        <v>0.86666666666666603</v>
      </c>
      <c r="H1698">
        <v>6</v>
      </c>
      <c r="I1698" s="20" t="s">
        <v>23</v>
      </c>
      <c r="J1698" s="22">
        <v>1</v>
      </c>
      <c r="K1698" t="e">
        <f>VLOOKUP(A1698,MasterTutor!A:D,4,FALSE)</f>
        <v>#N/A</v>
      </c>
      <c r="L1698" t="e">
        <f>VLOOKUP(A1698,MasterTutor!A:D,3,FALSE)</f>
        <v>#N/A</v>
      </c>
      <c r="M1698" t="e">
        <f>VLOOKUP(A1698,MasterTutor!A:D,2,FALSE)</f>
        <v>#N/A</v>
      </c>
    </row>
    <row r="1699" spans="1:13" hidden="1" x14ac:dyDescent="0.2">
      <c r="A1699" t="s">
        <v>386</v>
      </c>
      <c r="B1699" t="s">
        <v>16</v>
      </c>
      <c r="C1699" s="52">
        <v>0.46</v>
      </c>
      <c r="D1699" s="52">
        <v>0.98</v>
      </c>
      <c r="E1699" s="52">
        <v>1</v>
      </c>
      <c r="F1699" s="52">
        <v>0.93</v>
      </c>
      <c r="G1699" s="52">
        <v>0.67</v>
      </c>
      <c r="H1699">
        <v>4</v>
      </c>
      <c r="I1699" s="23"/>
      <c r="J1699" s="19"/>
      <c r="K1699" t="e">
        <f>VLOOKUP(A1699,MasterTutor!A:D,4,FALSE)</f>
        <v>#N/A</v>
      </c>
      <c r="L1699" t="e">
        <f>VLOOKUP(A1699,MasterTutor!A:D,3,FALSE)</f>
        <v>#N/A</v>
      </c>
      <c r="M1699" t="e">
        <f>VLOOKUP(A1699,MasterTutor!A:D,2,FALSE)</f>
        <v>#N/A</v>
      </c>
    </row>
    <row r="1700" spans="1:13" hidden="1" x14ac:dyDescent="0.2">
      <c r="A1700" t="s">
        <v>386</v>
      </c>
      <c r="B1700" t="s">
        <v>17</v>
      </c>
      <c r="C1700" s="52">
        <v>0.85</v>
      </c>
      <c r="D1700" s="52">
        <v>1.1499999999999999</v>
      </c>
      <c r="E1700" s="52">
        <v>0.98</v>
      </c>
      <c r="F1700" s="52">
        <v>0.88</v>
      </c>
      <c r="G1700" s="52">
        <v>0.72</v>
      </c>
      <c r="H1700">
        <v>3</v>
      </c>
      <c r="I1700" s="20">
        <v>1</v>
      </c>
      <c r="J1700" s="22">
        <f>I1700</f>
        <v>1</v>
      </c>
      <c r="K1700" t="e">
        <f>VLOOKUP(A1700,MasterTutor!A:D,4,FALSE)</f>
        <v>#N/A</v>
      </c>
      <c r="L1700" t="e">
        <f>VLOOKUP(A1700,MasterTutor!A:D,3,FALSE)</f>
        <v>#N/A</v>
      </c>
      <c r="M1700" t="e">
        <f>VLOOKUP(A1700,MasterTutor!A:D,2,FALSE)</f>
        <v>#N/A</v>
      </c>
    </row>
    <row r="1701" spans="1:13" hidden="1" x14ac:dyDescent="0.2">
      <c r="A1701" t="s">
        <v>386</v>
      </c>
      <c r="B1701" t="s">
        <v>18</v>
      </c>
      <c r="C1701" s="52">
        <v>1.18</v>
      </c>
      <c r="D1701" s="52">
        <v>1.65</v>
      </c>
      <c r="E1701" s="52">
        <v>0.98</v>
      </c>
      <c r="F1701" s="52">
        <v>0.95</v>
      </c>
      <c r="G1701" s="52">
        <v>0.46</v>
      </c>
      <c r="H1701">
        <v>9</v>
      </c>
      <c r="I1701" s="20" t="s">
        <v>33</v>
      </c>
      <c r="J1701" s="22">
        <v>0.75</v>
      </c>
      <c r="K1701" t="e">
        <f>VLOOKUP(A1701,MasterTutor!A:D,4,FALSE)</f>
        <v>#N/A</v>
      </c>
      <c r="L1701" t="e">
        <f>VLOOKUP(A1701,MasterTutor!A:D,3,FALSE)</f>
        <v>#N/A</v>
      </c>
      <c r="M1701" t="e">
        <f>VLOOKUP(A1701,MasterTutor!A:D,2,FALSE)</f>
        <v>#N/A</v>
      </c>
    </row>
    <row r="1702" spans="1:13" hidden="1" x14ac:dyDescent="0.2">
      <c r="A1702" t="s">
        <v>386</v>
      </c>
      <c r="B1702" t="s">
        <v>20</v>
      </c>
      <c r="C1702" s="52">
        <v>1.49</v>
      </c>
      <c r="D1702" s="52">
        <v>1.47</v>
      </c>
      <c r="E1702" s="52">
        <v>1</v>
      </c>
      <c r="F1702" s="52">
        <v>0.94</v>
      </c>
      <c r="G1702" s="52">
        <v>0.75</v>
      </c>
      <c r="H1702">
        <v>4</v>
      </c>
      <c r="J1702" s="19"/>
      <c r="K1702" t="e">
        <f>VLOOKUP(A1702,MasterTutor!A:D,4,FALSE)</f>
        <v>#N/A</v>
      </c>
      <c r="L1702" t="e">
        <f>VLOOKUP(A1702,MasterTutor!A:D,3,FALSE)</f>
        <v>#N/A</v>
      </c>
      <c r="M1702" t="e">
        <f>VLOOKUP(A1702,MasterTutor!A:D,2,FALSE)</f>
        <v>#N/A</v>
      </c>
    </row>
    <row r="1703" spans="1:13" hidden="1" x14ac:dyDescent="0.2">
      <c r="A1703" t="s">
        <v>386</v>
      </c>
      <c r="B1703" t="s">
        <v>21</v>
      </c>
      <c r="C1703" s="52">
        <v>0.78</v>
      </c>
      <c r="D1703" s="52">
        <v>1.1299999999999999</v>
      </c>
      <c r="E1703" s="52">
        <v>0.98</v>
      </c>
      <c r="F1703" s="52">
        <v>1</v>
      </c>
      <c r="G1703" s="52">
        <v>0.94</v>
      </c>
      <c r="H1703">
        <v>5</v>
      </c>
      <c r="I1703" s="20" t="s">
        <v>79</v>
      </c>
      <c r="J1703" s="22">
        <v>0.71</v>
      </c>
      <c r="K1703" t="e">
        <f>VLOOKUP(A1703,MasterTutor!A:D,4,FALSE)</f>
        <v>#N/A</v>
      </c>
      <c r="L1703" t="e">
        <f>VLOOKUP(A1703,MasterTutor!A:D,3,FALSE)</f>
        <v>#N/A</v>
      </c>
      <c r="M1703" t="e">
        <f>VLOOKUP(A1703,MasterTutor!A:D,2,FALSE)</f>
        <v>#N/A</v>
      </c>
    </row>
    <row r="1704" spans="1:13" hidden="1" x14ac:dyDescent="0.2">
      <c r="A1704" t="s">
        <v>386</v>
      </c>
      <c r="B1704" t="s">
        <v>22</v>
      </c>
      <c r="C1704" s="52">
        <v>1</v>
      </c>
      <c r="D1704" s="52">
        <v>1.27</v>
      </c>
      <c r="E1704" s="52">
        <v>1</v>
      </c>
      <c r="F1704" s="52">
        <v>0.88</v>
      </c>
      <c r="G1704" s="52">
        <v>0.85</v>
      </c>
      <c r="H1704">
        <v>7</v>
      </c>
      <c r="I1704" s="20" t="s">
        <v>45</v>
      </c>
      <c r="J1704" s="22">
        <v>1</v>
      </c>
      <c r="K1704" t="e">
        <f>VLOOKUP(A1704,MasterTutor!A:D,4,FALSE)</f>
        <v>#N/A</v>
      </c>
      <c r="L1704" t="e">
        <f>VLOOKUP(A1704,MasterTutor!A:D,3,FALSE)</f>
        <v>#N/A</v>
      </c>
      <c r="M1704" t="e">
        <f>VLOOKUP(A1704,MasterTutor!A:D,2,FALSE)</f>
        <v>#N/A</v>
      </c>
    </row>
    <row r="1705" spans="1:13" x14ac:dyDescent="0.2">
      <c r="A1705" t="s">
        <v>387</v>
      </c>
      <c r="B1705" t="s">
        <v>9158</v>
      </c>
      <c r="C1705" s="52">
        <v>0.45</v>
      </c>
      <c r="D1705" s="52">
        <v>0.52</v>
      </c>
      <c r="E1705" s="52">
        <v>0.96</v>
      </c>
      <c r="F1705" s="52">
        <v>0.71</v>
      </c>
      <c r="G1705" s="52">
        <v>0.83</v>
      </c>
      <c r="H1705">
        <v>9</v>
      </c>
      <c r="J1705" s="22"/>
      <c r="K1705" t="str">
        <f>VLOOKUP(A1705,MasterTutor!A:D,4,FALSE)</f>
        <v>Advanced</v>
      </c>
      <c r="L1705" t="str">
        <f>VLOOKUP(A1705,MasterTutor!A:D,3,FALSE)</f>
        <v>Professional</v>
      </c>
      <c r="M1705" t="str">
        <f>VLOOKUP(A1705,MasterTutor!A:D,2,FALSE)</f>
        <v>Ela Cross</v>
      </c>
    </row>
    <row r="1706" spans="1:13" hidden="1" x14ac:dyDescent="0.2">
      <c r="A1706" t="s">
        <v>387</v>
      </c>
      <c r="B1706" t="s">
        <v>14</v>
      </c>
      <c r="C1706" s="52">
        <v>0.75</v>
      </c>
      <c r="D1706" s="52">
        <v>0.91449999999999998</v>
      </c>
      <c r="E1706" s="52">
        <v>1</v>
      </c>
      <c r="F1706" s="52">
        <v>0.80327868852458995</v>
      </c>
      <c r="G1706" s="52">
        <v>0.36842105263157798</v>
      </c>
      <c r="H1706">
        <v>8</v>
      </c>
      <c r="I1706" s="20" t="s">
        <v>126</v>
      </c>
      <c r="J1706" s="22">
        <v>0</v>
      </c>
      <c r="K1706" t="str">
        <f>VLOOKUP(A1706,MasterTutor!A:D,4,FALSE)</f>
        <v>Advanced</v>
      </c>
      <c r="L1706" t="str">
        <f>VLOOKUP(A1706,MasterTutor!A:D,3,FALSE)</f>
        <v>Professional</v>
      </c>
      <c r="M1706" t="str">
        <f>VLOOKUP(A1706,MasterTutor!A:D,2,FALSE)</f>
        <v>Ela Cross</v>
      </c>
    </row>
    <row r="1707" spans="1:13" hidden="1" x14ac:dyDescent="0.2">
      <c r="A1707" t="s">
        <v>387</v>
      </c>
      <c r="B1707" t="s">
        <v>16</v>
      </c>
      <c r="C1707" s="52">
        <v>0.71</v>
      </c>
      <c r="D1707" s="52">
        <v>0.69</v>
      </c>
      <c r="E1707" s="52">
        <v>0.94</v>
      </c>
      <c r="F1707" s="52">
        <v>0.71</v>
      </c>
      <c r="G1707" s="52">
        <v>0.32</v>
      </c>
      <c r="H1707">
        <v>7</v>
      </c>
      <c r="I1707" s="23" t="s">
        <v>143</v>
      </c>
      <c r="J1707" s="22">
        <v>0</v>
      </c>
      <c r="K1707" t="str">
        <f>VLOOKUP(A1707,MasterTutor!A:D,4,FALSE)</f>
        <v>Advanced</v>
      </c>
      <c r="L1707" t="str">
        <f>VLOOKUP(A1707,MasterTutor!A:D,3,FALSE)</f>
        <v>Professional</v>
      </c>
      <c r="M1707" t="str">
        <f>VLOOKUP(A1707,MasterTutor!A:D,2,FALSE)</f>
        <v>Ela Cross</v>
      </c>
    </row>
    <row r="1708" spans="1:13" hidden="1" x14ac:dyDescent="0.2">
      <c r="A1708" t="s">
        <v>387</v>
      </c>
      <c r="B1708" t="s">
        <v>17</v>
      </c>
      <c r="C1708" s="52">
        <v>0.63</v>
      </c>
      <c r="D1708" s="52">
        <v>0.97</v>
      </c>
      <c r="E1708" s="52">
        <v>0.99</v>
      </c>
      <c r="F1708" s="52">
        <v>0.74</v>
      </c>
      <c r="G1708" s="52">
        <v>0.86</v>
      </c>
      <c r="H1708">
        <v>2</v>
      </c>
      <c r="I1708" s="20" t="s">
        <v>246</v>
      </c>
      <c r="J1708" s="22">
        <v>0.28999999999999998</v>
      </c>
      <c r="K1708" t="str">
        <f>VLOOKUP(A1708,MasterTutor!A:D,4,FALSE)</f>
        <v>Advanced</v>
      </c>
      <c r="L1708" t="str">
        <f>VLOOKUP(A1708,MasterTutor!A:D,3,FALSE)</f>
        <v>Professional</v>
      </c>
      <c r="M1708" t="str">
        <f>VLOOKUP(A1708,MasterTutor!A:D,2,FALSE)</f>
        <v>Ela Cross</v>
      </c>
    </row>
    <row r="1709" spans="1:13" hidden="1" x14ac:dyDescent="0.2">
      <c r="A1709" t="s">
        <v>387</v>
      </c>
      <c r="B1709" t="s">
        <v>18</v>
      </c>
      <c r="C1709" s="52">
        <v>0.73</v>
      </c>
      <c r="D1709" s="52">
        <v>0.97</v>
      </c>
      <c r="E1709" s="52">
        <v>1</v>
      </c>
      <c r="F1709" s="52">
        <v>0.79</v>
      </c>
      <c r="G1709" s="52">
        <v>0.67</v>
      </c>
      <c r="H1709">
        <v>6</v>
      </c>
      <c r="I1709" s="20">
        <v>0</v>
      </c>
      <c r="J1709" s="22">
        <f>I1709</f>
        <v>0</v>
      </c>
      <c r="K1709" t="str">
        <f>VLOOKUP(A1709,MasterTutor!A:D,4,FALSE)</f>
        <v>Advanced</v>
      </c>
      <c r="L1709" t="str">
        <f>VLOOKUP(A1709,MasterTutor!A:D,3,FALSE)</f>
        <v>Professional</v>
      </c>
      <c r="M1709" t="str">
        <f>VLOOKUP(A1709,MasterTutor!A:D,2,FALSE)</f>
        <v>Ela Cross</v>
      </c>
    </row>
    <row r="1710" spans="1:13" hidden="1" x14ac:dyDescent="0.2">
      <c r="A1710" t="s">
        <v>387</v>
      </c>
      <c r="B1710" t="s">
        <v>20</v>
      </c>
      <c r="C1710" s="52">
        <v>0.64</v>
      </c>
      <c r="D1710" s="52">
        <v>1.05</v>
      </c>
      <c r="E1710" s="52">
        <v>1</v>
      </c>
      <c r="F1710" s="52">
        <v>1</v>
      </c>
      <c r="G1710" s="52">
        <v>0.4</v>
      </c>
      <c r="H1710">
        <v>9</v>
      </c>
      <c r="I1710" s="20">
        <v>0</v>
      </c>
      <c r="J1710" s="22">
        <f>I1710</f>
        <v>0</v>
      </c>
      <c r="K1710" t="str">
        <f>VLOOKUP(A1710,MasterTutor!A:D,4,FALSE)</f>
        <v>Advanced</v>
      </c>
      <c r="L1710" t="str">
        <f>VLOOKUP(A1710,MasterTutor!A:D,3,FALSE)</f>
        <v>Professional</v>
      </c>
      <c r="M1710" t="str">
        <f>VLOOKUP(A1710,MasterTutor!A:D,2,FALSE)</f>
        <v>Ela Cross</v>
      </c>
    </row>
    <row r="1711" spans="1:13" hidden="1" x14ac:dyDescent="0.2">
      <c r="A1711" t="s">
        <v>387</v>
      </c>
      <c r="B1711" t="s">
        <v>21</v>
      </c>
      <c r="C1711" s="52">
        <v>0.77</v>
      </c>
      <c r="D1711" s="52">
        <v>1.04</v>
      </c>
      <c r="E1711" s="52">
        <v>0.99</v>
      </c>
      <c r="F1711" s="52">
        <v>0.79</v>
      </c>
      <c r="G1711" s="52">
        <v>0.12</v>
      </c>
      <c r="H1711">
        <v>3</v>
      </c>
      <c r="I1711" s="20" t="s">
        <v>254</v>
      </c>
      <c r="J1711" s="22">
        <v>0.5</v>
      </c>
      <c r="K1711" t="str">
        <f>VLOOKUP(A1711,MasterTutor!A:D,4,FALSE)</f>
        <v>Advanced</v>
      </c>
      <c r="L1711" t="str">
        <f>VLOOKUP(A1711,MasterTutor!A:D,3,FALSE)</f>
        <v>Professional</v>
      </c>
      <c r="M1711" t="str">
        <f>VLOOKUP(A1711,MasterTutor!A:D,2,FALSE)</f>
        <v>Ela Cross</v>
      </c>
    </row>
    <row r="1712" spans="1:13" hidden="1" x14ac:dyDescent="0.2">
      <c r="A1712" t="s">
        <v>387</v>
      </c>
      <c r="B1712" t="s">
        <v>22</v>
      </c>
      <c r="C1712" s="52">
        <v>0.85</v>
      </c>
      <c r="D1712" s="52">
        <v>1.02</v>
      </c>
      <c r="E1712" s="52">
        <v>1</v>
      </c>
      <c r="F1712" s="52">
        <v>0.62</v>
      </c>
      <c r="G1712" s="52">
        <v>0</v>
      </c>
      <c r="H1712">
        <v>4</v>
      </c>
      <c r="I1712" s="20" t="s">
        <v>126</v>
      </c>
      <c r="J1712" s="22">
        <v>0</v>
      </c>
      <c r="K1712" t="str">
        <f>VLOOKUP(A1712,MasterTutor!A:D,4,FALSE)</f>
        <v>Advanced</v>
      </c>
      <c r="L1712" t="str">
        <f>VLOOKUP(A1712,MasterTutor!A:D,3,FALSE)</f>
        <v>Professional</v>
      </c>
      <c r="M1712" t="str">
        <f>VLOOKUP(A1712,MasterTutor!A:D,2,FALSE)</f>
        <v>Ela Cross</v>
      </c>
    </row>
    <row r="1713" spans="1:13" x14ac:dyDescent="0.2">
      <c r="A1713" t="s">
        <v>388</v>
      </c>
      <c r="B1713" t="s">
        <v>9158</v>
      </c>
      <c r="C1713" s="52">
        <v>0.55000000000000004</v>
      </c>
      <c r="D1713" s="52">
        <v>1.28</v>
      </c>
      <c r="E1713" s="52">
        <v>1</v>
      </c>
      <c r="F1713" s="52">
        <v>0.95</v>
      </c>
      <c r="G1713" s="52">
        <v>0.6</v>
      </c>
      <c r="H1713">
        <v>0</v>
      </c>
      <c r="I1713" s="20"/>
      <c r="J1713" s="22"/>
      <c r="K1713" t="str">
        <f>VLOOKUP(A1713,MasterTutor!A:D,4,FALSE)</f>
        <v>Distinguished</v>
      </c>
      <c r="L1713" t="str">
        <f>VLOOKUP(A1713,MasterTutor!A:D,3,FALSE)</f>
        <v>Adjunct</v>
      </c>
      <c r="M1713" t="str">
        <f>VLOOKUP(A1713,MasterTutor!A:D,2,FALSE)</f>
        <v>Annelies de Groot</v>
      </c>
    </row>
    <row r="1714" spans="1:13" hidden="1" x14ac:dyDescent="0.2">
      <c r="A1714" t="s">
        <v>388</v>
      </c>
      <c r="B1714" t="s">
        <v>14</v>
      </c>
      <c r="C1714" s="52">
        <v>0.52080000000000004</v>
      </c>
      <c r="D1714" s="52">
        <v>1.0897999999999901</v>
      </c>
      <c r="E1714" s="52">
        <v>0.2</v>
      </c>
      <c r="F1714" s="52">
        <v>1</v>
      </c>
      <c r="G1714" s="52">
        <v>1</v>
      </c>
      <c r="H1714">
        <v>1</v>
      </c>
      <c r="I1714" s="20" t="s">
        <v>34</v>
      </c>
      <c r="J1714" s="22">
        <v>0</v>
      </c>
      <c r="K1714" t="str">
        <f>VLOOKUP(A1714,MasterTutor!A:D,4,FALSE)</f>
        <v>Distinguished</v>
      </c>
      <c r="L1714" t="str">
        <f>VLOOKUP(A1714,MasterTutor!A:D,3,FALSE)</f>
        <v>Adjunct</v>
      </c>
      <c r="M1714" t="str">
        <f>VLOOKUP(A1714,MasterTutor!A:D,2,FALSE)</f>
        <v>Annelies de Groot</v>
      </c>
    </row>
    <row r="1715" spans="1:13" hidden="1" x14ac:dyDescent="0.2">
      <c r="A1715" t="s">
        <v>388</v>
      </c>
      <c r="B1715" t="s">
        <v>16</v>
      </c>
      <c r="C1715" s="52">
        <v>0.67</v>
      </c>
      <c r="D1715" s="52">
        <v>1.31</v>
      </c>
      <c r="E1715" s="52">
        <v>0.83</v>
      </c>
      <c r="F1715" s="52">
        <v>1</v>
      </c>
      <c r="G1715" s="52">
        <v>0.75</v>
      </c>
      <c r="H1715">
        <v>0</v>
      </c>
      <c r="I1715" s="23">
        <v>45658</v>
      </c>
      <c r="J1715" s="22">
        <v>1</v>
      </c>
      <c r="K1715" t="str">
        <f>VLOOKUP(A1715,MasterTutor!A:D,4,FALSE)</f>
        <v>Distinguished</v>
      </c>
      <c r="L1715" t="str">
        <f>VLOOKUP(A1715,MasterTutor!A:D,3,FALSE)</f>
        <v>Adjunct</v>
      </c>
      <c r="M1715" t="str">
        <f>VLOOKUP(A1715,MasterTutor!A:D,2,FALSE)</f>
        <v>Annelies de Groot</v>
      </c>
    </row>
    <row r="1716" spans="1:13" hidden="1" x14ac:dyDescent="0.2">
      <c r="A1716" t="s">
        <v>388</v>
      </c>
      <c r="B1716" t="s">
        <v>17</v>
      </c>
      <c r="C1716" s="52">
        <v>0.7</v>
      </c>
      <c r="D1716" s="52">
        <v>1.17</v>
      </c>
      <c r="E1716" s="52">
        <v>0.98</v>
      </c>
      <c r="F1716" s="52">
        <v>0.74</v>
      </c>
      <c r="G1716" s="52">
        <v>1</v>
      </c>
      <c r="H1716">
        <v>2</v>
      </c>
      <c r="J1716" s="19"/>
      <c r="K1716" t="str">
        <f>VLOOKUP(A1716,MasterTutor!A:D,4,FALSE)</f>
        <v>Distinguished</v>
      </c>
      <c r="L1716" t="str">
        <f>VLOOKUP(A1716,MasterTutor!A:D,3,FALSE)</f>
        <v>Adjunct</v>
      </c>
      <c r="M1716" t="str">
        <f>VLOOKUP(A1716,MasterTutor!A:D,2,FALSE)</f>
        <v>Annelies de Groot</v>
      </c>
    </row>
    <row r="1717" spans="1:13" hidden="1" x14ac:dyDescent="0.2">
      <c r="A1717" t="s">
        <v>388</v>
      </c>
      <c r="B1717" t="s">
        <v>18</v>
      </c>
      <c r="C1717" s="52">
        <v>0.23</v>
      </c>
      <c r="D1717" s="52">
        <v>1.18</v>
      </c>
      <c r="E1717" s="52">
        <v>1</v>
      </c>
      <c r="F1717" s="52">
        <v>0.83</v>
      </c>
      <c r="G1717" s="52">
        <v>1</v>
      </c>
      <c r="H1717">
        <v>1</v>
      </c>
      <c r="J1717" s="19"/>
      <c r="K1717" t="str">
        <f>VLOOKUP(A1717,MasterTutor!A:D,4,FALSE)</f>
        <v>Distinguished</v>
      </c>
      <c r="L1717" t="str">
        <f>VLOOKUP(A1717,MasterTutor!A:D,3,FALSE)</f>
        <v>Adjunct</v>
      </c>
      <c r="M1717" t="str">
        <f>VLOOKUP(A1717,MasterTutor!A:D,2,FALSE)</f>
        <v>Annelies de Groot</v>
      </c>
    </row>
    <row r="1718" spans="1:13" hidden="1" x14ac:dyDescent="0.2">
      <c r="A1718" t="s">
        <v>388</v>
      </c>
      <c r="B1718" t="s">
        <v>20</v>
      </c>
      <c r="C1718" s="52">
        <v>0.46</v>
      </c>
      <c r="D1718" s="52">
        <v>1.0900000000000001</v>
      </c>
      <c r="E1718" s="52">
        <v>1</v>
      </c>
      <c r="F1718" s="52">
        <v>1</v>
      </c>
      <c r="G1718" s="52">
        <v>0</v>
      </c>
      <c r="H1718">
        <v>2</v>
      </c>
      <c r="J1718" s="19"/>
      <c r="K1718" t="str">
        <f>VLOOKUP(A1718,MasterTutor!A:D,4,FALSE)</f>
        <v>Distinguished</v>
      </c>
      <c r="L1718" t="str">
        <f>VLOOKUP(A1718,MasterTutor!A:D,3,FALSE)</f>
        <v>Adjunct</v>
      </c>
      <c r="M1718" t="str">
        <f>VLOOKUP(A1718,MasterTutor!A:D,2,FALSE)</f>
        <v>Annelies de Groot</v>
      </c>
    </row>
    <row r="1719" spans="1:13" hidden="1" x14ac:dyDescent="0.2">
      <c r="A1719" t="s">
        <v>388</v>
      </c>
      <c r="B1719" t="s">
        <v>21</v>
      </c>
      <c r="C1719" s="52">
        <v>0.31</v>
      </c>
      <c r="D1719" s="52">
        <v>1.1200000000000001</v>
      </c>
      <c r="E1719" s="52">
        <v>1</v>
      </c>
      <c r="F1719" s="52">
        <v>1</v>
      </c>
      <c r="G1719" s="52">
        <v>0.33</v>
      </c>
      <c r="H1719">
        <v>1</v>
      </c>
      <c r="I1719" s="21"/>
      <c r="J1719" s="19"/>
      <c r="K1719" t="str">
        <f>VLOOKUP(A1719,MasterTutor!A:D,4,FALSE)</f>
        <v>Distinguished</v>
      </c>
      <c r="L1719" t="str">
        <f>VLOOKUP(A1719,MasterTutor!A:D,3,FALSE)</f>
        <v>Adjunct</v>
      </c>
      <c r="M1719" t="str">
        <f>VLOOKUP(A1719,MasterTutor!A:D,2,FALSE)</f>
        <v>Annelies de Groot</v>
      </c>
    </row>
    <row r="1720" spans="1:13" hidden="1" x14ac:dyDescent="0.2">
      <c r="A1720" t="s">
        <v>388</v>
      </c>
      <c r="B1720" t="s">
        <v>22</v>
      </c>
      <c r="C1720" s="52">
        <v>0.25</v>
      </c>
      <c r="D1720" s="52">
        <v>1.05</v>
      </c>
      <c r="E1720" s="52">
        <v>1</v>
      </c>
      <c r="F1720" s="52">
        <v>0.71</v>
      </c>
      <c r="G1720" s="52">
        <v>1</v>
      </c>
      <c r="H1720">
        <v>2</v>
      </c>
      <c r="I1720" s="21"/>
      <c r="J1720" s="19"/>
      <c r="K1720" t="str">
        <f>VLOOKUP(A1720,MasterTutor!A:D,4,FALSE)</f>
        <v>Distinguished</v>
      </c>
      <c r="L1720" t="str">
        <f>VLOOKUP(A1720,MasterTutor!A:D,3,FALSE)</f>
        <v>Adjunct</v>
      </c>
      <c r="M1720" t="str">
        <f>VLOOKUP(A1720,MasterTutor!A:D,2,FALSE)</f>
        <v>Annelies de Groot</v>
      </c>
    </row>
    <row r="1721" spans="1:13" x14ac:dyDescent="0.2">
      <c r="A1721" t="s">
        <v>389</v>
      </c>
      <c r="B1721" t="s">
        <v>9158</v>
      </c>
      <c r="C1721" s="52">
        <v>0.25</v>
      </c>
      <c r="D1721" s="52">
        <v>0.69</v>
      </c>
      <c r="E1721" s="52">
        <v>1</v>
      </c>
      <c r="F1721" s="52">
        <v>0.95</v>
      </c>
      <c r="G1721" s="52">
        <v>0</v>
      </c>
      <c r="H1721">
        <v>2</v>
      </c>
      <c r="I1721" s="20">
        <v>0.75</v>
      </c>
      <c r="J1721" s="22">
        <v>0.75</v>
      </c>
      <c r="K1721" t="e">
        <f>VLOOKUP(A1721,MasterTutor!A:D,4,FALSE)</f>
        <v>#N/A</v>
      </c>
      <c r="L1721" t="e">
        <f>VLOOKUP(A1721,MasterTutor!A:D,3,FALSE)</f>
        <v>#N/A</v>
      </c>
      <c r="M1721" t="e">
        <f>VLOOKUP(A1721,MasterTutor!A:D,2,FALSE)</f>
        <v>#N/A</v>
      </c>
    </row>
    <row r="1722" spans="1:13" hidden="1" x14ac:dyDescent="0.2">
      <c r="A1722" t="s">
        <v>389</v>
      </c>
      <c r="B1722" t="s">
        <v>16</v>
      </c>
      <c r="C1722" s="52">
        <v>0</v>
      </c>
      <c r="D1722" s="52">
        <v>0</v>
      </c>
      <c r="E1722" s="52">
        <v>0</v>
      </c>
      <c r="F1722" s="52">
        <v>0</v>
      </c>
      <c r="G1722" s="52">
        <v>0</v>
      </c>
      <c r="H1722">
        <v>0</v>
      </c>
      <c r="I1722" s="23"/>
      <c r="J1722" s="19"/>
      <c r="K1722" t="e">
        <f>VLOOKUP(A1722,MasterTutor!A:D,4,FALSE)</f>
        <v>#N/A</v>
      </c>
      <c r="L1722" t="e">
        <f>VLOOKUP(A1722,MasterTutor!A:D,3,FALSE)</f>
        <v>#N/A</v>
      </c>
      <c r="M1722" t="e">
        <f>VLOOKUP(A1722,MasterTutor!A:D,2,FALSE)</f>
        <v>#N/A</v>
      </c>
    </row>
    <row r="1723" spans="1:13" x14ac:dyDescent="0.2">
      <c r="A1723" t="s">
        <v>390</v>
      </c>
      <c r="B1723" t="s">
        <v>9158</v>
      </c>
      <c r="C1723" s="52">
        <v>0.65</v>
      </c>
      <c r="D1723" s="52">
        <v>1</v>
      </c>
      <c r="E1723" s="52">
        <v>1</v>
      </c>
      <c r="F1723" s="52">
        <v>0.98</v>
      </c>
      <c r="G1723" s="52">
        <v>1</v>
      </c>
      <c r="H1723">
        <v>5</v>
      </c>
      <c r="I1723" s="20">
        <v>1</v>
      </c>
      <c r="J1723" s="22">
        <v>1</v>
      </c>
      <c r="K1723" t="str">
        <f>VLOOKUP(A1723,MasterTutor!A:D,4,FALSE)</f>
        <v>Premium</v>
      </c>
      <c r="L1723" t="str">
        <f>VLOOKUP(A1723,MasterTutor!A:D,3,FALSE)</f>
        <v>Professional</v>
      </c>
      <c r="M1723" t="str">
        <f>VLOOKUP(A1723,MasterTutor!A:D,2,FALSE)</f>
        <v>Jessica Milner</v>
      </c>
    </row>
    <row r="1724" spans="1:13" hidden="1" x14ac:dyDescent="0.2">
      <c r="A1724" t="s">
        <v>390</v>
      </c>
      <c r="B1724" t="s">
        <v>14</v>
      </c>
      <c r="C1724" s="52">
        <v>0.62149999999999905</v>
      </c>
      <c r="D1724" s="52">
        <v>0.72970000000000002</v>
      </c>
      <c r="E1724" s="52">
        <v>1</v>
      </c>
      <c r="F1724" s="52">
        <v>0.98181818181818103</v>
      </c>
      <c r="G1724" s="52">
        <v>0.95833333333333304</v>
      </c>
      <c r="H1724">
        <v>1</v>
      </c>
      <c r="I1724" s="20" t="s">
        <v>23</v>
      </c>
      <c r="J1724" s="22">
        <v>1</v>
      </c>
      <c r="K1724" t="str">
        <f>VLOOKUP(A1724,MasterTutor!A:D,4,FALSE)</f>
        <v>Premium</v>
      </c>
      <c r="L1724" t="str">
        <f>VLOOKUP(A1724,MasterTutor!A:D,3,FALSE)</f>
        <v>Professional</v>
      </c>
      <c r="M1724" t="str">
        <f>VLOOKUP(A1724,MasterTutor!A:D,2,FALSE)</f>
        <v>Jessica Milner</v>
      </c>
    </row>
    <row r="1725" spans="1:13" hidden="1" x14ac:dyDescent="0.2">
      <c r="A1725" t="s">
        <v>390</v>
      </c>
      <c r="B1725" t="s">
        <v>16</v>
      </c>
      <c r="C1725" s="52">
        <v>0.73</v>
      </c>
      <c r="D1725" s="52">
        <v>1.06</v>
      </c>
      <c r="E1725" s="52">
        <v>1</v>
      </c>
      <c r="F1725" s="52">
        <v>0.98</v>
      </c>
      <c r="G1725" s="52">
        <v>1</v>
      </c>
      <c r="H1725">
        <v>4</v>
      </c>
      <c r="I1725" s="23">
        <v>45690</v>
      </c>
      <c r="J1725" s="22">
        <v>1</v>
      </c>
      <c r="K1725" t="str">
        <f>VLOOKUP(A1725,MasterTutor!A:D,4,FALSE)</f>
        <v>Premium</v>
      </c>
      <c r="L1725" t="str">
        <f>VLOOKUP(A1725,MasterTutor!A:D,3,FALSE)</f>
        <v>Professional</v>
      </c>
      <c r="M1725" t="str">
        <f>VLOOKUP(A1725,MasterTutor!A:D,2,FALSE)</f>
        <v>Jessica Milner</v>
      </c>
    </row>
    <row r="1726" spans="1:13" hidden="1" x14ac:dyDescent="0.2">
      <c r="A1726" t="s">
        <v>390</v>
      </c>
      <c r="B1726" t="s">
        <v>17</v>
      </c>
      <c r="C1726" s="52">
        <v>0.94</v>
      </c>
      <c r="D1726" s="52">
        <v>1.08</v>
      </c>
      <c r="E1726" s="52">
        <v>0.99</v>
      </c>
      <c r="F1726" s="52">
        <v>0.99</v>
      </c>
      <c r="G1726" s="52">
        <v>0.93</v>
      </c>
      <c r="H1726">
        <v>4</v>
      </c>
      <c r="I1726" s="20" t="s">
        <v>112</v>
      </c>
      <c r="J1726" s="22">
        <v>0.56999999999999995</v>
      </c>
      <c r="K1726" t="str">
        <f>VLOOKUP(A1726,MasterTutor!A:D,4,FALSE)</f>
        <v>Premium</v>
      </c>
      <c r="L1726" t="str">
        <f>VLOOKUP(A1726,MasterTutor!A:D,3,FALSE)</f>
        <v>Professional</v>
      </c>
      <c r="M1726" t="str">
        <f>VLOOKUP(A1726,MasterTutor!A:D,2,FALSE)</f>
        <v>Jessica Milner</v>
      </c>
    </row>
    <row r="1727" spans="1:13" hidden="1" x14ac:dyDescent="0.2">
      <c r="A1727" t="s">
        <v>390</v>
      </c>
      <c r="B1727" t="s">
        <v>18</v>
      </c>
      <c r="C1727" s="52">
        <v>0.6</v>
      </c>
      <c r="D1727" s="52">
        <v>1.22</v>
      </c>
      <c r="E1727" s="52">
        <v>1</v>
      </c>
      <c r="F1727" s="52">
        <v>1</v>
      </c>
      <c r="G1727" s="52">
        <v>0.75</v>
      </c>
      <c r="H1727">
        <v>3</v>
      </c>
      <c r="I1727" s="20" t="s">
        <v>66</v>
      </c>
      <c r="J1727" s="22">
        <v>0.86</v>
      </c>
      <c r="K1727" t="str">
        <f>VLOOKUP(A1727,MasterTutor!A:D,4,FALSE)</f>
        <v>Premium</v>
      </c>
      <c r="L1727" t="str">
        <f>VLOOKUP(A1727,MasterTutor!A:D,3,FALSE)</f>
        <v>Professional</v>
      </c>
      <c r="M1727" t="str">
        <f>VLOOKUP(A1727,MasterTutor!A:D,2,FALSE)</f>
        <v>Jessica Milner</v>
      </c>
    </row>
    <row r="1728" spans="1:13" hidden="1" x14ac:dyDescent="0.2">
      <c r="A1728" t="s">
        <v>390</v>
      </c>
      <c r="B1728" t="s">
        <v>20</v>
      </c>
      <c r="C1728" s="52">
        <v>1.1599999999999999</v>
      </c>
      <c r="D1728" s="52">
        <v>1.21</v>
      </c>
      <c r="E1728" s="52">
        <v>1</v>
      </c>
      <c r="F1728" s="52">
        <v>0.96</v>
      </c>
      <c r="G1728" s="52">
        <v>0.96</v>
      </c>
      <c r="H1728">
        <v>1</v>
      </c>
      <c r="I1728" s="20">
        <v>0</v>
      </c>
      <c r="J1728" s="22">
        <f>I1728</f>
        <v>0</v>
      </c>
      <c r="K1728" t="str">
        <f>VLOOKUP(A1728,MasterTutor!A:D,4,FALSE)</f>
        <v>Premium</v>
      </c>
      <c r="L1728" t="str">
        <f>VLOOKUP(A1728,MasterTutor!A:D,3,FALSE)</f>
        <v>Professional</v>
      </c>
      <c r="M1728" t="str">
        <f>VLOOKUP(A1728,MasterTutor!A:D,2,FALSE)</f>
        <v>Jessica Milner</v>
      </c>
    </row>
    <row r="1729" spans="1:13" hidden="1" x14ac:dyDescent="0.2">
      <c r="A1729" t="s">
        <v>390</v>
      </c>
      <c r="B1729" t="s">
        <v>21</v>
      </c>
      <c r="C1729" s="52">
        <v>1.1100000000000001</v>
      </c>
      <c r="D1729" s="52">
        <v>1.1000000000000001</v>
      </c>
      <c r="E1729" s="52">
        <v>1</v>
      </c>
      <c r="F1729" s="52">
        <v>0.99</v>
      </c>
      <c r="G1729" s="52">
        <v>0.96</v>
      </c>
      <c r="H1729">
        <v>4</v>
      </c>
      <c r="I1729" s="20" t="s">
        <v>37</v>
      </c>
      <c r="J1729" s="22">
        <v>0.66</v>
      </c>
      <c r="K1729" t="str">
        <f>VLOOKUP(A1729,MasterTutor!A:D,4,FALSE)</f>
        <v>Premium</v>
      </c>
      <c r="L1729" t="str">
        <f>VLOOKUP(A1729,MasterTutor!A:D,3,FALSE)</f>
        <v>Professional</v>
      </c>
      <c r="M1729" t="str">
        <f>VLOOKUP(A1729,MasterTutor!A:D,2,FALSE)</f>
        <v>Jessica Milner</v>
      </c>
    </row>
    <row r="1730" spans="1:13" hidden="1" x14ac:dyDescent="0.2">
      <c r="A1730" t="s">
        <v>390</v>
      </c>
      <c r="B1730" t="s">
        <v>22</v>
      </c>
      <c r="C1730" s="52">
        <v>0.94</v>
      </c>
      <c r="D1730" s="52">
        <v>1.04</v>
      </c>
      <c r="E1730" s="52">
        <v>1</v>
      </c>
      <c r="F1730" s="52">
        <v>1</v>
      </c>
      <c r="G1730" s="52">
        <v>1</v>
      </c>
      <c r="H1730">
        <v>9</v>
      </c>
      <c r="I1730" s="20" t="s">
        <v>64</v>
      </c>
      <c r="J1730" s="22">
        <v>0.5</v>
      </c>
      <c r="K1730" t="str">
        <f>VLOOKUP(A1730,MasterTutor!A:D,4,FALSE)</f>
        <v>Premium</v>
      </c>
      <c r="L1730" t="str">
        <f>VLOOKUP(A1730,MasterTutor!A:D,3,FALSE)</f>
        <v>Professional</v>
      </c>
      <c r="M1730" t="str">
        <f>VLOOKUP(A1730,MasterTutor!A:D,2,FALSE)</f>
        <v>Jessica Milner</v>
      </c>
    </row>
    <row r="1731" spans="1:13" x14ac:dyDescent="0.2">
      <c r="A1731" t="s">
        <v>391</v>
      </c>
      <c r="B1731" t="s">
        <v>9158</v>
      </c>
      <c r="C1731" s="52">
        <v>0.83</v>
      </c>
      <c r="D1731" s="52">
        <v>0.85</v>
      </c>
      <c r="E1731" s="52">
        <v>0.95</v>
      </c>
      <c r="F1731" s="52">
        <v>0.96</v>
      </c>
      <c r="G1731" s="52">
        <v>1</v>
      </c>
      <c r="H1731">
        <v>11</v>
      </c>
      <c r="I1731" s="20">
        <v>0.8</v>
      </c>
      <c r="J1731" s="22">
        <v>0.8</v>
      </c>
      <c r="K1731" t="str">
        <f>VLOOKUP(A1731,MasterTutor!A:D,4,FALSE)</f>
        <v>Advanced</v>
      </c>
      <c r="L1731" t="str">
        <f>VLOOKUP(A1731,MasterTutor!A:D,3,FALSE)</f>
        <v>Professional</v>
      </c>
      <c r="M1731" t="str">
        <f>VLOOKUP(A1731,MasterTutor!A:D,2,FALSE)</f>
        <v>Kristin Haase-Alvey</v>
      </c>
    </row>
    <row r="1732" spans="1:13" hidden="1" x14ac:dyDescent="0.2">
      <c r="A1732" t="s">
        <v>391</v>
      </c>
      <c r="B1732" t="s">
        <v>14</v>
      </c>
      <c r="C1732" s="52">
        <v>0.9375</v>
      </c>
      <c r="D1732" s="52">
        <v>0.82399999999999995</v>
      </c>
      <c r="E1732" s="52">
        <v>0.96666666666666601</v>
      </c>
      <c r="F1732" s="52">
        <v>0.98765432098765404</v>
      </c>
      <c r="G1732" s="52">
        <v>0.65384615384615297</v>
      </c>
      <c r="H1732">
        <v>10</v>
      </c>
      <c r="I1732" s="20" t="s">
        <v>49</v>
      </c>
      <c r="J1732" s="22">
        <v>0.63</v>
      </c>
      <c r="K1732" t="str">
        <f>VLOOKUP(A1732,MasterTutor!A:D,4,FALSE)</f>
        <v>Advanced</v>
      </c>
      <c r="L1732" t="str">
        <f>VLOOKUP(A1732,MasterTutor!A:D,3,FALSE)</f>
        <v>Professional</v>
      </c>
      <c r="M1732" t="str">
        <f>VLOOKUP(A1732,MasterTutor!A:D,2,FALSE)</f>
        <v>Kristin Haase-Alvey</v>
      </c>
    </row>
    <row r="1733" spans="1:13" hidden="1" x14ac:dyDescent="0.2">
      <c r="A1733" t="s">
        <v>391</v>
      </c>
      <c r="B1733" t="s">
        <v>14</v>
      </c>
      <c r="C1733" s="52">
        <v>0.9375</v>
      </c>
      <c r="D1733" s="52">
        <v>0.82399999999999995</v>
      </c>
      <c r="E1733" s="52">
        <v>0.96666666666666601</v>
      </c>
      <c r="F1733" s="52">
        <v>0.98765432098765404</v>
      </c>
      <c r="G1733" s="52">
        <v>0.65384615384615297</v>
      </c>
      <c r="H1733">
        <v>10</v>
      </c>
      <c r="I1733" s="20" t="s">
        <v>49</v>
      </c>
      <c r="J1733" s="22">
        <f>_xlfn.TEXTBEFORE(I1733, "/")/_xlfn.TEXTAFTER(I1733,"/")</f>
        <v>0.625</v>
      </c>
      <c r="K1733" t="str">
        <f>VLOOKUP(A1733,MasterTutor!A:D,4,FALSE)</f>
        <v>Advanced</v>
      </c>
      <c r="L1733" t="str">
        <f>VLOOKUP(A1733,MasterTutor!A:D,3,FALSE)</f>
        <v>Professional</v>
      </c>
      <c r="M1733" t="str">
        <f>VLOOKUP(A1733,MasterTutor!A:D,2,FALSE)</f>
        <v>Kristin Haase-Alvey</v>
      </c>
    </row>
    <row r="1734" spans="1:13" hidden="1" x14ac:dyDescent="0.2">
      <c r="A1734" t="s">
        <v>391</v>
      </c>
      <c r="B1734" t="s">
        <v>16</v>
      </c>
      <c r="C1734" s="52">
        <v>0.9</v>
      </c>
      <c r="D1734" s="52">
        <v>0.8</v>
      </c>
      <c r="E1734" s="52">
        <v>0.96</v>
      </c>
      <c r="F1734" s="52">
        <v>0.88</v>
      </c>
      <c r="G1734" s="52">
        <v>0.41</v>
      </c>
      <c r="H1734">
        <v>12</v>
      </c>
      <c r="I1734" s="23">
        <v>45659</v>
      </c>
      <c r="J1734" s="22">
        <v>0.5</v>
      </c>
      <c r="K1734" t="str">
        <f>VLOOKUP(A1734,MasterTutor!A:D,4,FALSE)</f>
        <v>Advanced</v>
      </c>
      <c r="L1734" t="str">
        <f>VLOOKUP(A1734,MasterTutor!A:D,3,FALSE)</f>
        <v>Professional</v>
      </c>
      <c r="M1734" t="str">
        <f>VLOOKUP(A1734,MasterTutor!A:D,2,FALSE)</f>
        <v>Kristin Haase-Alvey</v>
      </c>
    </row>
    <row r="1735" spans="1:13" hidden="1" x14ac:dyDescent="0.2">
      <c r="A1735" t="s">
        <v>391</v>
      </c>
      <c r="B1735" t="s">
        <v>17</v>
      </c>
      <c r="C1735" s="52">
        <v>0.79</v>
      </c>
      <c r="D1735" s="52">
        <v>1.04</v>
      </c>
      <c r="E1735" s="52">
        <v>0.97</v>
      </c>
      <c r="F1735" s="52">
        <v>0.85</v>
      </c>
      <c r="G1735" s="52">
        <v>0.56999999999999995</v>
      </c>
      <c r="H1735">
        <v>6</v>
      </c>
      <c r="I1735" s="20">
        <v>0</v>
      </c>
      <c r="J1735" s="22">
        <f>I1735</f>
        <v>0</v>
      </c>
      <c r="K1735" t="str">
        <f>VLOOKUP(A1735,MasterTutor!A:D,4,FALSE)</f>
        <v>Advanced</v>
      </c>
      <c r="L1735" t="str">
        <f>VLOOKUP(A1735,MasterTutor!A:D,3,FALSE)</f>
        <v>Professional</v>
      </c>
      <c r="M1735" t="str">
        <f>VLOOKUP(A1735,MasterTutor!A:D,2,FALSE)</f>
        <v>Kristin Haase-Alvey</v>
      </c>
    </row>
    <row r="1736" spans="1:13" hidden="1" x14ac:dyDescent="0.2">
      <c r="A1736" t="s">
        <v>391</v>
      </c>
      <c r="B1736" t="s">
        <v>18</v>
      </c>
      <c r="C1736" s="52">
        <v>0.44</v>
      </c>
      <c r="D1736" s="52">
        <v>1.04</v>
      </c>
      <c r="E1736" s="52">
        <v>0.98</v>
      </c>
      <c r="F1736" s="52">
        <v>0.88</v>
      </c>
      <c r="G1736" s="52">
        <v>0.94</v>
      </c>
      <c r="H1736">
        <v>5</v>
      </c>
      <c r="I1736" s="20">
        <v>1</v>
      </c>
      <c r="J1736" s="22">
        <f>I1736</f>
        <v>1</v>
      </c>
      <c r="K1736" t="str">
        <f>VLOOKUP(A1736,MasterTutor!A:D,4,FALSE)</f>
        <v>Advanced</v>
      </c>
      <c r="L1736" t="str">
        <f>VLOOKUP(A1736,MasterTutor!A:D,3,FALSE)</f>
        <v>Professional</v>
      </c>
      <c r="M1736" t="str">
        <f>VLOOKUP(A1736,MasterTutor!A:D,2,FALSE)</f>
        <v>Kristin Haase-Alvey</v>
      </c>
    </row>
    <row r="1737" spans="1:13" hidden="1" x14ac:dyDescent="0.2">
      <c r="A1737" t="s">
        <v>391</v>
      </c>
      <c r="B1737" t="s">
        <v>20</v>
      </c>
      <c r="C1737" s="52">
        <v>0.77</v>
      </c>
      <c r="D1737" s="52">
        <v>1.07</v>
      </c>
      <c r="E1737" s="52">
        <v>1</v>
      </c>
      <c r="F1737" s="52">
        <v>0.88</v>
      </c>
      <c r="G1737" s="52">
        <v>0.73</v>
      </c>
      <c r="H1737">
        <v>7</v>
      </c>
      <c r="I1737" s="20">
        <v>1</v>
      </c>
      <c r="J1737" s="22">
        <f>I1737</f>
        <v>1</v>
      </c>
      <c r="K1737" t="str">
        <f>VLOOKUP(A1737,MasterTutor!A:D,4,FALSE)</f>
        <v>Advanced</v>
      </c>
      <c r="L1737" t="str">
        <f>VLOOKUP(A1737,MasterTutor!A:D,3,FALSE)</f>
        <v>Professional</v>
      </c>
      <c r="M1737" t="str">
        <f>VLOOKUP(A1737,MasterTutor!A:D,2,FALSE)</f>
        <v>Kristin Haase-Alvey</v>
      </c>
    </row>
    <row r="1738" spans="1:13" hidden="1" x14ac:dyDescent="0.2">
      <c r="A1738" t="s">
        <v>391</v>
      </c>
      <c r="B1738" t="s">
        <v>21</v>
      </c>
      <c r="C1738" s="52">
        <v>0.96</v>
      </c>
      <c r="D1738" s="52">
        <v>1.03</v>
      </c>
      <c r="E1738" s="52">
        <v>0.97</v>
      </c>
      <c r="F1738" s="52">
        <v>0.89</v>
      </c>
      <c r="G1738" s="52">
        <v>0.61</v>
      </c>
      <c r="H1738">
        <v>10</v>
      </c>
      <c r="I1738" s="20" t="s">
        <v>23</v>
      </c>
      <c r="J1738" s="22">
        <v>1</v>
      </c>
      <c r="K1738" t="str">
        <f>VLOOKUP(A1738,MasterTutor!A:D,4,FALSE)</f>
        <v>Advanced</v>
      </c>
      <c r="L1738" t="str">
        <f>VLOOKUP(A1738,MasterTutor!A:D,3,FALSE)</f>
        <v>Professional</v>
      </c>
      <c r="M1738" t="str">
        <f>VLOOKUP(A1738,MasterTutor!A:D,2,FALSE)</f>
        <v>Kristin Haase-Alvey</v>
      </c>
    </row>
    <row r="1739" spans="1:13" hidden="1" x14ac:dyDescent="0.2">
      <c r="A1739" t="s">
        <v>391</v>
      </c>
      <c r="B1739" t="s">
        <v>22</v>
      </c>
      <c r="C1739" s="52">
        <v>0.88</v>
      </c>
      <c r="D1739" s="52">
        <v>0.82</v>
      </c>
      <c r="E1739" s="52">
        <v>0.96</v>
      </c>
      <c r="F1739" s="52">
        <v>0.96</v>
      </c>
      <c r="G1739" s="52">
        <v>0.64</v>
      </c>
      <c r="H1739">
        <v>7</v>
      </c>
      <c r="I1739" s="20" t="s">
        <v>23</v>
      </c>
      <c r="J1739" s="22">
        <v>1</v>
      </c>
      <c r="K1739" t="str">
        <f>VLOOKUP(A1739,MasterTutor!A:D,4,FALSE)</f>
        <v>Advanced</v>
      </c>
      <c r="L1739" t="str">
        <f>VLOOKUP(A1739,MasterTutor!A:D,3,FALSE)</f>
        <v>Professional</v>
      </c>
      <c r="M1739" t="str">
        <f>VLOOKUP(A1739,MasterTutor!A:D,2,FALSE)</f>
        <v>Kristin Haase-Alvey</v>
      </c>
    </row>
    <row r="1740" spans="1:13" x14ac:dyDescent="0.2">
      <c r="A1740" t="s">
        <v>392</v>
      </c>
      <c r="B1740" t="s">
        <v>9158</v>
      </c>
      <c r="C1740" s="52">
        <v>0.64</v>
      </c>
      <c r="D1740" s="52">
        <v>1.07</v>
      </c>
      <c r="E1740" s="52">
        <v>1</v>
      </c>
      <c r="F1740" s="52">
        <v>0.98</v>
      </c>
      <c r="G1740" s="52">
        <v>1</v>
      </c>
      <c r="H1740">
        <v>2</v>
      </c>
      <c r="I1740" s="20">
        <v>1</v>
      </c>
      <c r="J1740" s="22">
        <v>1</v>
      </c>
      <c r="K1740" t="str">
        <f>VLOOKUP(A1740,MasterTutor!A:D,4,FALSE)</f>
        <v>Distinguished</v>
      </c>
      <c r="L1740" t="str">
        <f>VLOOKUP(A1740,MasterTutor!A:D,3,FALSE)</f>
        <v>Professional</v>
      </c>
      <c r="M1740" t="str">
        <f>VLOOKUP(A1740,MasterTutor!A:D,2,FALSE)</f>
        <v>Kristin Haase-Alvey</v>
      </c>
    </row>
    <row r="1741" spans="1:13" hidden="1" x14ac:dyDescent="0.2">
      <c r="A1741" t="s">
        <v>392</v>
      </c>
      <c r="B1741" t="s">
        <v>14</v>
      </c>
      <c r="C1741" s="52">
        <v>0.87080000000000002</v>
      </c>
      <c r="D1741" s="52">
        <v>1.125</v>
      </c>
      <c r="E1741" s="52">
        <v>0.98</v>
      </c>
      <c r="F1741" s="52">
        <v>0.98591549295774605</v>
      </c>
      <c r="G1741" s="52">
        <v>0.66666666666666596</v>
      </c>
      <c r="H1741">
        <v>4</v>
      </c>
      <c r="I1741" s="20" t="s">
        <v>55</v>
      </c>
      <c r="J1741" s="22">
        <v>1</v>
      </c>
      <c r="K1741" t="str">
        <f>VLOOKUP(A1741,MasterTutor!A:D,4,FALSE)</f>
        <v>Distinguished</v>
      </c>
      <c r="L1741" t="str">
        <f>VLOOKUP(A1741,MasterTutor!A:D,3,FALSE)</f>
        <v>Professional</v>
      </c>
      <c r="M1741" t="str">
        <f>VLOOKUP(A1741,MasterTutor!A:D,2,FALSE)</f>
        <v>Kristin Haase-Alvey</v>
      </c>
    </row>
    <row r="1742" spans="1:13" hidden="1" x14ac:dyDescent="0.2">
      <c r="A1742" t="s">
        <v>392</v>
      </c>
      <c r="B1742" t="s">
        <v>16</v>
      </c>
      <c r="C1742" s="52">
        <v>0.9</v>
      </c>
      <c r="D1742" s="52">
        <v>1.03</v>
      </c>
      <c r="E1742" s="52">
        <v>1</v>
      </c>
      <c r="F1742" s="52">
        <v>0.99</v>
      </c>
      <c r="G1742" s="52">
        <v>0.78</v>
      </c>
      <c r="H1742">
        <v>3</v>
      </c>
      <c r="I1742" s="23">
        <v>45658</v>
      </c>
      <c r="J1742" s="22">
        <v>1</v>
      </c>
      <c r="K1742" t="str">
        <f>VLOOKUP(A1742,MasterTutor!A:D,4,FALSE)</f>
        <v>Distinguished</v>
      </c>
      <c r="L1742" t="str">
        <f>VLOOKUP(A1742,MasterTutor!A:D,3,FALSE)</f>
        <v>Professional</v>
      </c>
      <c r="M1742" t="str">
        <f>VLOOKUP(A1742,MasterTutor!A:D,2,FALSE)</f>
        <v>Kristin Haase-Alvey</v>
      </c>
    </row>
    <row r="1743" spans="1:13" hidden="1" x14ac:dyDescent="0.2">
      <c r="A1743" t="s">
        <v>392</v>
      </c>
      <c r="B1743" t="s">
        <v>17</v>
      </c>
      <c r="C1743" s="52">
        <v>0.99</v>
      </c>
      <c r="D1743" s="52">
        <v>1.19</v>
      </c>
      <c r="E1743" s="52">
        <v>1</v>
      </c>
      <c r="F1743" s="52">
        <v>0.98</v>
      </c>
      <c r="G1743" s="52">
        <v>0.81</v>
      </c>
      <c r="H1743">
        <v>4</v>
      </c>
      <c r="I1743" s="20">
        <v>1</v>
      </c>
      <c r="J1743" s="22">
        <f>I1743</f>
        <v>1</v>
      </c>
      <c r="K1743" t="str">
        <f>VLOOKUP(A1743,MasterTutor!A:D,4,FALSE)</f>
        <v>Distinguished</v>
      </c>
      <c r="L1743" t="str">
        <f>VLOOKUP(A1743,MasterTutor!A:D,3,FALSE)</f>
        <v>Professional</v>
      </c>
      <c r="M1743" t="str">
        <f>VLOOKUP(A1743,MasterTutor!A:D,2,FALSE)</f>
        <v>Kristin Haase-Alvey</v>
      </c>
    </row>
    <row r="1744" spans="1:13" hidden="1" x14ac:dyDescent="0.2">
      <c r="A1744" t="s">
        <v>392</v>
      </c>
      <c r="B1744" t="s">
        <v>18</v>
      </c>
      <c r="C1744" s="52">
        <v>0.82</v>
      </c>
      <c r="D1744" s="52">
        <v>1.08</v>
      </c>
      <c r="E1744" s="52">
        <v>1</v>
      </c>
      <c r="F1744" s="52">
        <v>1</v>
      </c>
      <c r="G1744" s="52">
        <v>0.73</v>
      </c>
      <c r="H1744">
        <v>6</v>
      </c>
      <c r="I1744" s="20" t="s">
        <v>19</v>
      </c>
      <c r="J1744" s="22">
        <v>0.67</v>
      </c>
      <c r="K1744" t="str">
        <f>VLOOKUP(A1744,MasterTutor!A:D,4,FALSE)</f>
        <v>Distinguished</v>
      </c>
      <c r="L1744" t="str">
        <f>VLOOKUP(A1744,MasterTutor!A:D,3,FALSE)</f>
        <v>Professional</v>
      </c>
      <c r="M1744" t="str">
        <f>VLOOKUP(A1744,MasterTutor!A:D,2,FALSE)</f>
        <v>Kristin Haase-Alvey</v>
      </c>
    </row>
    <row r="1745" spans="1:13" hidden="1" x14ac:dyDescent="0.2">
      <c r="A1745" t="s">
        <v>392</v>
      </c>
      <c r="B1745" t="s">
        <v>20</v>
      </c>
      <c r="C1745" s="52">
        <v>0.84</v>
      </c>
      <c r="D1745" s="52">
        <v>1.03</v>
      </c>
      <c r="E1745" s="52">
        <v>1</v>
      </c>
      <c r="F1745" s="52">
        <v>1</v>
      </c>
      <c r="G1745" s="52">
        <v>0.74</v>
      </c>
      <c r="H1745">
        <v>5</v>
      </c>
      <c r="I1745" s="20" t="s">
        <v>393</v>
      </c>
      <c r="J1745" s="22">
        <v>0.88</v>
      </c>
      <c r="K1745" t="str">
        <f>VLOOKUP(A1745,MasterTutor!A:D,4,FALSE)</f>
        <v>Distinguished</v>
      </c>
      <c r="L1745" t="str">
        <f>VLOOKUP(A1745,MasterTutor!A:D,3,FALSE)</f>
        <v>Professional</v>
      </c>
      <c r="M1745" t="str">
        <f>VLOOKUP(A1745,MasterTutor!A:D,2,FALSE)</f>
        <v>Kristin Haase-Alvey</v>
      </c>
    </row>
    <row r="1746" spans="1:13" hidden="1" x14ac:dyDescent="0.2">
      <c r="A1746" t="s">
        <v>392</v>
      </c>
      <c r="B1746" t="s">
        <v>21</v>
      </c>
      <c r="C1746" s="52">
        <v>0.95</v>
      </c>
      <c r="D1746" s="52">
        <v>1.03</v>
      </c>
      <c r="E1746" s="52">
        <v>0.99</v>
      </c>
      <c r="F1746" s="52">
        <v>0.98</v>
      </c>
      <c r="G1746" s="52">
        <v>0.85</v>
      </c>
      <c r="H1746">
        <v>2</v>
      </c>
      <c r="I1746" s="20" t="s">
        <v>149</v>
      </c>
      <c r="J1746" s="22">
        <v>1</v>
      </c>
      <c r="K1746" t="str">
        <f>VLOOKUP(A1746,MasterTutor!A:D,4,FALSE)</f>
        <v>Distinguished</v>
      </c>
      <c r="L1746" t="str">
        <f>VLOOKUP(A1746,MasterTutor!A:D,3,FALSE)</f>
        <v>Professional</v>
      </c>
      <c r="M1746" t="str">
        <f>VLOOKUP(A1746,MasterTutor!A:D,2,FALSE)</f>
        <v>Kristin Haase-Alvey</v>
      </c>
    </row>
    <row r="1747" spans="1:13" hidden="1" x14ac:dyDescent="0.2">
      <c r="A1747" t="s">
        <v>392</v>
      </c>
      <c r="B1747" t="s">
        <v>22</v>
      </c>
      <c r="C1747" s="52">
        <v>0.76</v>
      </c>
      <c r="D1747" s="52">
        <v>1</v>
      </c>
      <c r="E1747" s="52">
        <v>0.99</v>
      </c>
      <c r="F1747" s="52">
        <v>0.95</v>
      </c>
      <c r="G1747" s="52">
        <v>0.62</v>
      </c>
      <c r="H1747">
        <v>6</v>
      </c>
      <c r="I1747" s="20" t="s">
        <v>239</v>
      </c>
      <c r="J1747" s="22">
        <v>0.78</v>
      </c>
      <c r="K1747" t="str">
        <f>VLOOKUP(A1747,MasterTutor!A:D,4,FALSE)</f>
        <v>Distinguished</v>
      </c>
      <c r="L1747" t="str">
        <f>VLOOKUP(A1747,MasterTutor!A:D,3,FALSE)</f>
        <v>Professional</v>
      </c>
      <c r="M1747" t="str">
        <f>VLOOKUP(A1747,MasterTutor!A:D,2,FALSE)</f>
        <v>Kristin Haase-Alvey</v>
      </c>
    </row>
    <row r="1748" spans="1:13" x14ac:dyDescent="0.2">
      <c r="A1748" t="s">
        <v>394</v>
      </c>
      <c r="B1748" t="s">
        <v>9158</v>
      </c>
      <c r="C1748" s="52">
        <v>0.61</v>
      </c>
      <c r="D1748" s="52">
        <v>0.56999999999999995</v>
      </c>
      <c r="E1748" s="52">
        <v>0.95</v>
      </c>
      <c r="F1748" s="52">
        <v>0.98</v>
      </c>
      <c r="G1748" s="52">
        <v>0.8</v>
      </c>
      <c r="H1748">
        <v>16</v>
      </c>
      <c r="I1748" s="20">
        <v>0.25</v>
      </c>
      <c r="J1748" s="22">
        <v>0.25</v>
      </c>
      <c r="K1748" t="str">
        <f>VLOOKUP(A1748,MasterTutor!A:D,4,FALSE)</f>
        <v>Advanced</v>
      </c>
      <c r="L1748" t="str">
        <f>VLOOKUP(A1748,MasterTutor!A:D,3,FALSE)</f>
        <v>Professional</v>
      </c>
      <c r="M1748" t="str">
        <f>VLOOKUP(A1748,MasterTutor!A:D,2,FALSE)</f>
        <v>Ian Plamondon</v>
      </c>
    </row>
    <row r="1749" spans="1:13" hidden="1" x14ac:dyDescent="0.2">
      <c r="A1749" t="s">
        <v>394</v>
      </c>
      <c r="B1749" t="s">
        <v>14</v>
      </c>
      <c r="C1749" s="52">
        <v>0.92500000000000004</v>
      </c>
      <c r="D1749" s="52">
        <v>1.0328999999999999</v>
      </c>
      <c r="E1749" s="52">
        <v>0.99145299145299104</v>
      </c>
      <c r="F1749" s="52">
        <v>0.971830985915492</v>
      </c>
      <c r="G1749" s="52">
        <v>0.5</v>
      </c>
      <c r="H1749">
        <v>8</v>
      </c>
      <c r="I1749" s="20" t="s">
        <v>62</v>
      </c>
      <c r="J1749" s="22">
        <v>0.25</v>
      </c>
      <c r="K1749" t="str">
        <f>VLOOKUP(A1749,MasterTutor!A:D,4,FALSE)</f>
        <v>Advanced</v>
      </c>
      <c r="L1749" t="str">
        <f>VLOOKUP(A1749,MasterTutor!A:D,3,FALSE)</f>
        <v>Professional</v>
      </c>
      <c r="M1749" t="str">
        <f>VLOOKUP(A1749,MasterTutor!A:D,2,FALSE)</f>
        <v>Ian Plamondon</v>
      </c>
    </row>
    <row r="1750" spans="1:13" hidden="1" x14ac:dyDescent="0.2">
      <c r="A1750" t="s">
        <v>394</v>
      </c>
      <c r="B1750" t="s">
        <v>16</v>
      </c>
      <c r="C1750" s="52">
        <v>0.95</v>
      </c>
      <c r="D1750" s="52">
        <v>0.91</v>
      </c>
      <c r="E1750" s="52">
        <v>0.99</v>
      </c>
      <c r="F1750" s="52">
        <v>0.99</v>
      </c>
      <c r="G1750" s="52">
        <v>0.56999999999999995</v>
      </c>
      <c r="H1750">
        <v>11</v>
      </c>
      <c r="I1750" s="23">
        <v>45720</v>
      </c>
      <c r="J1750" s="24">
        <v>0.75</v>
      </c>
      <c r="K1750" t="str">
        <f>VLOOKUP(A1750,MasterTutor!A:D,4,FALSE)</f>
        <v>Advanced</v>
      </c>
      <c r="L1750" t="str">
        <f>VLOOKUP(A1750,MasterTutor!A:D,3,FALSE)</f>
        <v>Professional</v>
      </c>
      <c r="M1750" t="str">
        <f>VLOOKUP(A1750,MasterTutor!A:D,2,FALSE)</f>
        <v>Ian Plamondon</v>
      </c>
    </row>
    <row r="1751" spans="1:13" hidden="1" x14ac:dyDescent="0.2">
      <c r="A1751" t="s">
        <v>394</v>
      </c>
      <c r="B1751" t="s">
        <v>22</v>
      </c>
      <c r="C1751" s="52">
        <v>0.65</v>
      </c>
      <c r="D1751" s="52">
        <v>1.01</v>
      </c>
      <c r="E1751" s="52">
        <v>1</v>
      </c>
      <c r="F1751" s="52">
        <v>0.98</v>
      </c>
      <c r="G1751" s="52">
        <v>0.33</v>
      </c>
      <c r="H1751">
        <v>5</v>
      </c>
      <c r="I1751" s="20" t="s">
        <v>79</v>
      </c>
      <c r="J1751" s="22">
        <v>0.71</v>
      </c>
      <c r="K1751" t="str">
        <f>VLOOKUP(A1751,MasterTutor!A:D,4,FALSE)</f>
        <v>Advanced</v>
      </c>
      <c r="L1751" t="str">
        <f>VLOOKUP(A1751,MasterTutor!A:D,3,FALSE)</f>
        <v>Professional</v>
      </c>
      <c r="M1751" t="str">
        <f>VLOOKUP(A1751,MasterTutor!A:D,2,FALSE)</f>
        <v>Ian Plamondon</v>
      </c>
    </row>
    <row r="1752" spans="1:13" hidden="1" x14ac:dyDescent="0.2">
      <c r="I1752" s="20"/>
      <c r="J1752" s="22"/>
    </row>
    <row r="1753" spans="1:13" hidden="1" x14ac:dyDescent="0.2">
      <c r="I1753" s="20"/>
      <c r="J1753" s="22"/>
    </row>
    <row r="1754" spans="1:13" hidden="1" x14ac:dyDescent="0.2">
      <c r="I1754" s="20"/>
      <c r="J1754" s="22"/>
    </row>
    <row r="1755" spans="1:13" hidden="1" x14ac:dyDescent="0.2">
      <c r="I1755" s="20"/>
      <c r="J1755" s="22"/>
    </row>
    <row r="1756" spans="1:13" hidden="1" x14ac:dyDescent="0.2">
      <c r="I1756" s="20"/>
      <c r="J1756" s="22"/>
    </row>
    <row r="1757" spans="1:13" hidden="1" x14ac:dyDescent="0.2">
      <c r="I1757" s="20"/>
      <c r="J1757" s="22"/>
    </row>
    <row r="1758" spans="1:13" hidden="1" x14ac:dyDescent="0.2">
      <c r="I1758" s="20"/>
      <c r="J1758" s="22"/>
    </row>
    <row r="1759" spans="1:13" hidden="1" x14ac:dyDescent="0.2">
      <c r="I1759" s="20"/>
      <c r="J1759" s="22"/>
    </row>
    <row r="1760" spans="1:13" hidden="1" x14ac:dyDescent="0.2">
      <c r="J1760" s="22"/>
    </row>
    <row r="1761" spans="9:10" hidden="1" x14ac:dyDescent="0.2">
      <c r="I1761" s="20"/>
      <c r="J1761" s="22"/>
    </row>
    <row r="1762" spans="9:10" hidden="1" x14ac:dyDescent="0.2">
      <c r="I1762" s="20"/>
      <c r="J1762" s="22"/>
    </row>
    <row r="1763" spans="9:10" hidden="1" x14ac:dyDescent="0.2">
      <c r="I1763" s="20"/>
      <c r="J1763" s="22"/>
    </row>
    <row r="1764" spans="9:10" hidden="1" x14ac:dyDescent="0.2">
      <c r="I1764" s="20"/>
      <c r="J1764" s="22"/>
    </row>
    <row r="1765" spans="9:10" hidden="1" x14ac:dyDescent="0.2">
      <c r="I1765" s="20"/>
      <c r="J1765" s="22"/>
    </row>
    <row r="1766" spans="9:10" hidden="1" x14ac:dyDescent="0.2">
      <c r="I1766" s="20"/>
      <c r="J1766" s="22"/>
    </row>
    <row r="1767" spans="9:10" hidden="1" x14ac:dyDescent="0.2">
      <c r="I1767" s="20"/>
      <c r="J1767" s="22"/>
    </row>
    <row r="1768" spans="9:10" hidden="1" x14ac:dyDescent="0.2">
      <c r="I1768" s="20"/>
      <c r="J1768" s="22"/>
    </row>
    <row r="1769" spans="9:10" hidden="1" x14ac:dyDescent="0.2">
      <c r="I1769" s="20"/>
      <c r="J1769" s="22"/>
    </row>
    <row r="1770" spans="9:10" hidden="1" x14ac:dyDescent="0.2">
      <c r="I1770" s="20"/>
      <c r="J1770" s="22"/>
    </row>
    <row r="1771" spans="9:10" hidden="1" x14ac:dyDescent="0.2">
      <c r="I1771" s="20"/>
      <c r="J1771" s="22"/>
    </row>
    <row r="1772" spans="9:10" hidden="1" x14ac:dyDescent="0.2">
      <c r="I1772" s="20"/>
      <c r="J1772" s="22"/>
    </row>
    <row r="1773" spans="9:10" hidden="1" x14ac:dyDescent="0.2">
      <c r="J1773" s="22"/>
    </row>
    <row r="1774" spans="9:10" hidden="1" x14ac:dyDescent="0.2">
      <c r="I1774" s="20"/>
      <c r="J1774" s="22"/>
    </row>
    <row r="1775" spans="9:10" hidden="1" x14ac:dyDescent="0.2">
      <c r="I1775" s="20"/>
      <c r="J1775" s="22"/>
    </row>
    <row r="1776" spans="9:10" hidden="1" x14ac:dyDescent="0.2">
      <c r="I1776" s="20"/>
      <c r="J1776" s="22"/>
    </row>
    <row r="1777" spans="9:10" hidden="1" x14ac:dyDescent="0.2">
      <c r="I1777" s="20"/>
      <c r="J1777" s="22"/>
    </row>
    <row r="1778" spans="9:10" hidden="1" x14ac:dyDescent="0.2">
      <c r="J1778" s="19"/>
    </row>
    <row r="1779" spans="9:10" hidden="1" x14ac:dyDescent="0.2">
      <c r="I1779" s="20"/>
      <c r="J1779" s="22"/>
    </row>
    <row r="1780" spans="9:10" hidden="1" x14ac:dyDescent="0.2">
      <c r="J1780" s="19"/>
    </row>
    <row r="1781" spans="9:10" hidden="1" x14ac:dyDescent="0.2">
      <c r="J1781" s="19"/>
    </row>
    <row r="1782" spans="9:10" hidden="1" x14ac:dyDescent="0.2">
      <c r="I1782" s="20"/>
      <c r="J1782" s="22"/>
    </row>
    <row r="1783" spans="9:10" hidden="1" x14ac:dyDescent="0.2">
      <c r="I1783" s="20"/>
      <c r="J1783" s="22"/>
    </row>
    <row r="1784" spans="9:10" hidden="1" x14ac:dyDescent="0.2">
      <c r="I1784" s="20"/>
      <c r="J1784" s="22"/>
    </row>
    <row r="1785" spans="9:10" hidden="1" x14ac:dyDescent="0.2">
      <c r="I1785" s="20"/>
      <c r="J1785" s="22"/>
    </row>
    <row r="1786" spans="9:10" hidden="1" x14ac:dyDescent="0.2">
      <c r="I1786" s="20"/>
      <c r="J1786" s="22"/>
    </row>
    <row r="1787" spans="9:10" hidden="1" x14ac:dyDescent="0.2">
      <c r="I1787" s="20"/>
      <c r="J1787" s="22"/>
    </row>
    <row r="1788" spans="9:10" hidden="1" x14ac:dyDescent="0.2">
      <c r="I1788" s="20"/>
      <c r="J1788" s="22"/>
    </row>
    <row r="1789" spans="9:10" hidden="1" x14ac:dyDescent="0.2">
      <c r="I1789" s="20"/>
      <c r="J1789" s="22"/>
    </row>
    <row r="1790" spans="9:10" hidden="1" x14ac:dyDescent="0.2">
      <c r="I1790" s="20"/>
      <c r="J1790" s="22"/>
    </row>
    <row r="1791" spans="9:10" hidden="1" x14ac:dyDescent="0.2">
      <c r="J1791" s="19"/>
    </row>
    <row r="1792" spans="9:10" hidden="1" x14ac:dyDescent="0.2">
      <c r="I1792" s="20"/>
      <c r="J1792" s="22"/>
    </row>
    <row r="1793" spans="9:10" hidden="1" x14ac:dyDescent="0.2">
      <c r="I1793" s="20"/>
      <c r="J1793" s="22"/>
    </row>
    <row r="1794" spans="9:10" hidden="1" x14ac:dyDescent="0.2">
      <c r="I1794" s="20"/>
      <c r="J1794" s="22"/>
    </row>
    <row r="1795" spans="9:10" hidden="1" x14ac:dyDescent="0.2">
      <c r="I1795" s="20"/>
      <c r="J1795" s="22"/>
    </row>
    <row r="1796" spans="9:10" hidden="1" x14ac:dyDescent="0.2">
      <c r="I1796" s="20"/>
      <c r="J1796" s="22"/>
    </row>
    <row r="1797" spans="9:10" hidden="1" x14ac:dyDescent="0.2">
      <c r="I1797" s="20"/>
      <c r="J1797" s="22"/>
    </row>
    <row r="1798" spans="9:10" hidden="1" x14ac:dyDescent="0.2">
      <c r="J1798" s="19"/>
    </row>
    <row r="1799" spans="9:10" hidden="1" x14ac:dyDescent="0.2">
      <c r="I1799" s="20"/>
      <c r="J1799" s="22"/>
    </row>
    <row r="1800" spans="9:10" hidden="1" x14ac:dyDescent="0.2">
      <c r="I1800" s="20"/>
      <c r="J1800" s="22"/>
    </row>
    <row r="1801" spans="9:10" hidden="1" x14ac:dyDescent="0.2">
      <c r="I1801" s="20"/>
      <c r="J1801" s="22"/>
    </row>
    <row r="1802" spans="9:10" hidden="1" x14ac:dyDescent="0.2">
      <c r="I1802" s="20"/>
      <c r="J1802" s="22"/>
    </row>
    <row r="1803" spans="9:10" hidden="1" x14ac:dyDescent="0.2">
      <c r="I1803" s="20"/>
      <c r="J1803" s="22"/>
    </row>
    <row r="1804" spans="9:10" hidden="1" x14ac:dyDescent="0.2">
      <c r="I1804" s="20"/>
      <c r="J1804" s="22"/>
    </row>
    <row r="1805" spans="9:10" hidden="1" x14ac:dyDescent="0.2">
      <c r="I1805" s="20"/>
      <c r="J1805" s="22"/>
    </row>
    <row r="1806" spans="9:10" hidden="1" x14ac:dyDescent="0.2">
      <c r="J1806" s="19"/>
    </row>
    <row r="1807" spans="9:10" hidden="1" x14ac:dyDescent="0.2">
      <c r="I1807" s="20"/>
      <c r="J1807" s="22"/>
    </row>
    <row r="1808" spans="9:10" hidden="1" x14ac:dyDescent="0.2">
      <c r="I1808" s="20"/>
      <c r="J1808" s="22"/>
    </row>
    <row r="1809" spans="9:10" hidden="1" x14ac:dyDescent="0.2">
      <c r="I1809" s="20"/>
      <c r="J1809" s="22"/>
    </row>
    <row r="1810" spans="9:10" hidden="1" x14ac:dyDescent="0.2">
      <c r="I1810" s="20"/>
      <c r="J1810" s="22"/>
    </row>
    <row r="1811" spans="9:10" hidden="1" x14ac:dyDescent="0.2">
      <c r="I1811" s="20"/>
      <c r="J1811" s="22"/>
    </row>
    <row r="1812" spans="9:10" hidden="1" x14ac:dyDescent="0.2">
      <c r="J1812" s="19"/>
    </row>
    <row r="1813" spans="9:10" hidden="1" x14ac:dyDescent="0.2">
      <c r="I1813" s="20"/>
      <c r="J1813" s="22"/>
    </row>
    <row r="1814" spans="9:10" hidden="1" x14ac:dyDescent="0.2">
      <c r="I1814" s="20"/>
      <c r="J1814" s="22"/>
    </row>
    <row r="1815" spans="9:10" hidden="1" x14ac:dyDescent="0.2">
      <c r="J1815" s="19"/>
    </row>
    <row r="1816" spans="9:10" hidden="1" x14ac:dyDescent="0.2">
      <c r="I1816" s="20"/>
      <c r="J1816" s="22"/>
    </row>
    <row r="1817" spans="9:10" hidden="1" x14ac:dyDescent="0.2">
      <c r="I1817" s="20"/>
      <c r="J1817" s="22"/>
    </row>
    <row r="1818" spans="9:10" hidden="1" x14ac:dyDescent="0.2">
      <c r="I1818" s="20"/>
      <c r="J1818" s="22"/>
    </row>
    <row r="1819" spans="9:10" hidden="1" x14ac:dyDescent="0.2">
      <c r="I1819" s="20"/>
      <c r="J1819" s="22"/>
    </row>
    <row r="1820" spans="9:10" hidden="1" x14ac:dyDescent="0.2">
      <c r="I1820" s="20"/>
      <c r="J1820" s="22"/>
    </row>
    <row r="1821" spans="9:10" hidden="1" x14ac:dyDescent="0.2">
      <c r="I1821" s="20"/>
      <c r="J1821" s="22"/>
    </row>
    <row r="1822" spans="9:10" hidden="1" x14ac:dyDescent="0.2">
      <c r="I1822" s="20"/>
      <c r="J1822" s="22"/>
    </row>
    <row r="1823" spans="9:10" hidden="1" x14ac:dyDescent="0.2">
      <c r="I1823" s="20"/>
      <c r="J1823" s="22"/>
    </row>
    <row r="1824" spans="9:10" hidden="1" x14ac:dyDescent="0.2">
      <c r="I1824" s="20"/>
      <c r="J1824" s="22"/>
    </row>
    <row r="1825" spans="9:10" hidden="1" x14ac:dyDescent="0.2">
      <c r="I1825" s="20"/>
      <c r="J1825" s="22"/>
    </row>
    <row r="1826" spans="9:10" hidden="1" x14ac:dyDescent="0.2">
      <c r="I1826" s="20"/>
      <c r="J1826" s="22"/>
    </row>
    <row r="1827" spans="9:10" hidden="1" x14ac:dyDescent="0.2">
      <c r="I1827" s="20"/>
      <c r="J1827" s="22"/>
    </row>
    <row r="1828" spans="9:10" hidden="1" x14ac:dyDescent="0.2">
      <c r="I1828" s="20"/>
      <c r="J1828" s="22"/>
    </row>
    <row r="1829" spans="9:10" hidden="1" x14ac:dyDescent="0.2">
      <c r="I1829" s="20"/>
      <c r="J1829" s="22"/>
    </row>
    <row r="1830" spans="9:10" hidden="1" x14ac:dyDescent="0.2">
      <c r="I1830" s="20"/>
      <c r="J1830" s="22"/>
    </row>
    <row r="1831" spans="9:10" hidden="1" x14ac:dyDescent="0.2">
      <c r="I1831" s="20"/>
      <c r="J1831" s="22"/>
    </row>
    <row r="1832" spans="9:10" hidden="1" x14ac:dyDescent="0.2">
      <c r="I1832" s="20"/>
      <c r="J1832" s="22"/>
    </row>
    <row r="1833" spans="9:10" hidden="1" x14ac:dyDescent="0.2">
      <c r="I1833" s="20"/>
      <c r="J1833" s="22"/>
    </row>
    <row r="1834" spans="9:10" hidden="1" x14ac:dyDescent="0.2">
      <c r="I1834" s="20"/>
      <c r="J1834" s="22"/>
    </row>
    <row r="1835" spans="9:10" hidden="1" x14ac:dyDescent="0.2">
      <c r="I1835" s="20"/>
      <c r="J1835" s="22"/>
    </row>
    <row r="1836" spans="9:10" hidden="1" x14ac:dyDescent="0.2">
      <c r="I1836" s="20"/>
      <c r="J1836" s="22"/>
    </row>
    <row r="1837" spans="9:10" hidden="1" x14ac:dyDescent="0.2">
      <c r="I1837" s="20"/>
      <c r="J1837" s="22"/>
    </row>
    <row r="1838" spans="9:10" hidden="1" x14ac:dyDescent="0.2">
      <c r="I1838" s="20"/>
      <c r="J1838" s="22"/>
    </row>
    <row r="1839" spans="9:10" hidden="1" x14ac:dyDescent="0.2">
      <c r="J1839" s="19"/>
    </row>
    <row r="1840" spans="9:10" hidden="1" x14ac:dyDescent="0.2">
      <c r="I1840" s="20"/>
      <c r="J1840" s="22"/>
    </row>
    <row r="1841" spans="9:10" hidden="1" x14ac:dyDescent="0.2">
      <c r="I1841" s="20"/>
      <c r="J1841" s="22"/>
    </row>
    <row r="1842" spans="9:10" hidden="1" x14ac:dyDescent="0.2">
      <c r="I1842" s="20"/>
      <c r="J1842" s="22"/>
    </row>
    <row r="1843" spans="9:10" hidden="1" x14ac:dyDescent="0.2">
      <c r="I1843" s="20"/>
      <c r="J1843" s="22"/>
    </row>
    <row r="1844" spans="9:10" hidden="1" x14ac:dyDescent="0.2">
      <c r="I1844" s="20"/>
      <c r="J1844" s="22"/>
    </row>
    <row r="1845" spans="9:10" hidden="1" x14ac:dyDescent="0.2">
      <c r="I1845" s="20"/>
      <c r="J1845" s="22"/>
    </row>
    <row r="1846" spans="9:10" hidden="1" x14ac:dyDescent="0.2">
      <c r="I1846" s="20"/>
      <c r="J1846" s="22"/>
    </row>
    <row r="1847" spans="9:10" hidden="1" x14ac:dyDescent="0.2">
      <c r="I1847" s="20"/>
      <c r="J1847" s="22"/>
    </row>
    <row r="1848" spans="9:10" hidden="1" x14ac:dyDescent="0.2">
      <c r="I1848" s="20"/>
      <c r="J1848" s="22"/>
    </row>
    <row r="1849" spans="9:10" hidden="1" x14ac:dyDescent="0.2">
      <c r="I1849" s="20"/>
      <c r="J1849" s="22"/>
    </row>
    <row r="1850" spans="9:10" hidden="1" x14ac:dyDescent="0.2">
      <c r="I1850" s="20"/>
      <c r="J1850" s="22"/>
    </row>
    <row r="1851" spans="9:10" hidden="1" x14ac:dyDescent="0.2">
      <c r="I1851" s="20"/>
      <c r="J1851" s="22"/>
    </row>
    <row r="1852" spans="9:10" hidden="1" x14ac:dyDescent="0.2">
      <c r="I1852" s="20"/>
      <c r="J1852" s="22"/>
    </row>
    <row r="1853" spans="9:10" hidden="1" x14ac:dyDescent="0.2">
      <c r="J1853" s="19"/>
    </row>
    <row r="1854" spans="9:10" hidden="1" x14ac:dyDescent="0.2">
      <c r="I1854" s="20"/>
      <c r="J1854" s="22"/>
    </row>
    <row r="1855" spans="9:10" hidden="1" x14ac:dyDescent="0.2">
      <c r="I1855" s="20"/>
      <c r="J1855" s="22"/>
    </row>
    <row r="1856" spans="9:10" hidden="1" x14ac:dyDescent="0.2">
      <c r="I1856" s="20"/>
      <c r="J1856" s="22"/>
    </row>
    <row r="1857" spans="9:10" hidden="1" x14ac:dyDescent="0.2">
      <c r="I1857" s="20"/>
      <c r="J1857" s="22"/>
    </row>
    <row r="1858" spans="9:10" hidden="1" x14ac:dyDescent="0.2">
      <c r="I1858" s="20"/>
      <c r="J1858" s="22"/>
    </row>
    <row r="1859" spans="9:10" hidden="1" x14ac:dyDescent="0.2">
      <c r="I1859" s="20"/>
      <c r="J1859" s="22"/>
    </row>
    <row r="1860" spans="9:10" hidden="1" x14ac:dyDescent="0.2">
      <c r="I1860" s="20"/>
      <c r="J1860" s="22"/>
    </row>
    <row r="1861" spans="9:10" hidden="1" x14ac:dyDescent="0.2">
      <c r="I1861" s="20"/>
      <c r="J1861" s="22"/>
    </row>
    <row r="1862" spans="9:10" hidden="1" x14ac:dyDescent="0.2">
      <c r="I1862" s="20"/>
      <c r="J1862" s="22"/>
    </row>
    <row r="1863" spans="9:10" hidden="1" x14ac:dyDescent="0.2">
      <c r="I1863" s="20"/>
      <c r="J1863" s="22"/>
    </row>
    <row r="1864" spans="9:10" hidden="1" x14ac:dyDescent="0.2">
      <c r="I1864" s="20"/>
      <c r="J1864" s="22"/>
    </row>
    <row r="1865" spans="9:10" hidden="1" x14ac:dyDescent="0.2">
      <c r="I1865" s="20"/>
      <c r="J1865" s="22"/>
    </row>
    <row r="1866" spans="9:10" hidden="1" x14ac:dyDescent="0.2">
      <c r="I1866" s="20"/>
      <c r="J1866" s="22"/>
    </row>
    <row r="1867" spans="9:10" hidden="1" x14ac:dyDescent="0.2">
      <c r="I1867" s="20"/>
      <c r="J1867" s="22"/>
    </row>
    <row r="1868" spans="9:10" hidden="1" x14ac:dyDescent="0.2">
      <c r="I1868" s="20"/>
      <c r="J1868" s="22"/>
    </row>
    <row r="1869" spans="9:10" hidden="1" x14ac:dyDescent="0.2">
      <c r="I1869" s="20"/>
      <c r="J1869" s="22"/>
    </row>
    <row r="1870" spans="9:10" hidden="1" x14ac:dyDescent="0.2">
      <c r="I1870" s="20"/>
      <c r="J1870" s="22"/>
    </row>
    <row r="1871" spans="9:10" hidden="1" x14ac:dyDescent="0.2">
      <c r="I1871" s="20"/>
      <c r="J1871" s="22"/>
    </row>
    <row r="1872" spans="9:10" hidden="1" x14ac:dyDescent="0.2">
      <c r="I1872" s="20"/>
      <c r="J1872" s="22"/>
    </row>
    <row r="1873" spans="9:10" hidden="1" x14ac:dyDescent="0.2">
      <c r="I1873" s="20"/>
      <c r="J1873" s="22"/>
    </row>
    <row r="1874" spans="9:10" hidden="1" x14ac:dyDescent="0.2">
      <c r="I1874" s="20"/>
      <c r="J1874" s="22"/>
    </row>
    <row r="1875" spans="9:10" hidden="1" x14ac:dyDescent="0.2">
      <c r="I1875" s="20"/>
      <c r="J1875" s="22"/>
    </row>
    <row r="1876" spans="9:10" hidden="1" x14ac:dyDescent="0.2">
      <c r="I1876" s="20"/>
      <c r="J1876" s="22"/>
    </row>
    <row r="1877" spans="9:10" hidden="1" x14ac:dyDescent="0.2">
      <c r="I1877" s="20"/>
      <c r="J1877" s="22"/>
    </row>
    <row r="1878" spans="9:10" hidden="1" x14ac:dyDescent="0.2">
      <c r="I1878" s="20"/>
      <c r="J1878" s="22"/>
    </row>
    <row r="1879" spans="9:10" hidden="1" x14ac:dyDescent="0.2">
      <c r="I1879" s="20"/>
      <c r="J1879" s="22"/>
    </row>
    <row r="1880" spans="9:10" hidden="1" x14ac:dyDescent="0.2">
      <c r="I1880" s="20"/>
      <c r="J1880" s="22"/>
    </row>
    <row r="1881" spans="9:10" hidden="1" x14ac:dyDescent="0.2">
      <c r="I1881" s="20"/>
      <c r="J1881" s="22"/>
    </row>
    <row r="1882" spans="9:10" hidden="1" x14ac:dyDescent="0.2">
      <c r="I1882" s="20"/>
      <c r="J1882" s="22"/>
    </row>
    <row r="1883" spans="9:10" hidden="1" x14ac:dyDescent="0.2">
      <c r="I1883" s="20"/>
      <c r="J1883" s="22"/>
    </row>
    <row r="1884" spans="9:10" hidden="1" x14ac:dyDescent="0.2">
      <c r="I1884" s="20"/>
      <c r="J1884" s="22"/>
    </row>
    <row r="1885" spans="9:10" hidden="1" x14ac:dyDescent="0.2">
      <c r="I1885" s="20"/>
      <c r="J1885" s="22"/>
    </row>
    <row r="1886" spans="9:10" hidden="1" x14ac:dyDescent="0.2">
      <c r="J1886" s="19"/>
    </row>
    <row r="1887" spans="9:10" hidden="1" x14ac:dyDescent="0.2">
      <c r="I1887" s="20"/>
      <c r="J1887" s="22"/>
    </row>
    <row r="1888" spans="9:10" hidden="1" x14ac:dyDescent="0.2">
      <c r="I1888" s="20"/>
      <c r="J1888" s="22"/>
    </row>
    <row r="1889" spans="9:10" hidden="1" x14ac:dyDescent="0.2">
      <c r="I1889" s="20"/>
      <c r="J1889" s="22"/>
    </row>
    <row r="1890" spans="9:10" hidden="1" x14ac:dyDescent="0.2">
      <c r="I1890" s="20"/>
      <c r="J1890" s="22"/>
    </row>
    <row r="1891" spans="9:10" hidden="1" x14ac:dyDescent="0.2">
      <c r="I1891" s="20"/>
      <c r="J1891" s="22"/>
    </row>
    <row r="1892" spans="9:10" hidden="1" x14ac:dyDescent="0.2">
      <c r="I1892" s="20"/>
      <c r="J1892" s="22"/>
    </row>
    <row r="1893" spans="9:10" hidden="1" x14ac:dyDescent="0.2">
      <c r="I1893" s="20"/>
      <c r="J1893" s="22"/>
    </row>
    <row r="1894" spans="9:10" hidden="1" x14ac:dyDescent="0.2">
      <c r="I1894" s="20"/>
      <c r="J1894" s="22"/>
    </row>
    <row r="1895" spans="9:10" hidden="1" x14ac:dyDescent="0.2">
      <c r="I1895" s="20"/>
      <c r="J1895" s="22"/>
    </row>
    <row r="1896" spans="9:10" hidden="1" x14ac:dyDescent="0.2">
      <c r="I1896" s="20"/>
      <c r="J1896" s="22"/>
    </row>
    <row r="1897" spans="9:10" hidden="1" x14ac:dyDescent="0.2">
      <c r="I1897" s="20"/>
      <c r="J1897" s="22"/>
    </row>
    <row r="1898" spans="9:10" hidden="1" x14ac:dyDescent="0.2">
      <c r="I1898" s="20"/>
      <c r="J1898" s="22"/>
    </row>
    <row r="1899" spans="9:10" hidden="1" x14ac:dyDescent="0.2">
      <c r="I1899" s="20"/>
      <c r="J1899" s="22"/>
    </row>
    <row r="1900" spans="9:10" hidden="1" x14ac:dyDescent="0.2">
      <c r="I1900" s="20"/>
      <c r="J1900" s="22"/>
    </row>
    <row r="1901" spans="9:10" hidden="1" x14ac:dyDescent="0.2">
      <c r="I1901" s="20"/>
      <c r="J1901" s="22"/>
    </row>
    <row r="1902" spans="9:10" hidden="1" x14ac:dyDescent="0.2">
      <c r="I1902" s="20"/>
      <c r="J1902" s="22"/>
    </row>
    <row r="1903" spans="9:10" hidden="1" x14ac:dyDescent="0.2">
      <c r="I1903" s="20"/>
      <c r="J1903" s="22"/>
    </row>
    <row r="1904" spans="9:10" hidden="1" x14ac:dyDescent="0.2">
      <c r="J1904" s="19"/>
    </row>
    <row r="1905" spans="9:10" hidden="1" x14ac:dyDescent="0.2">
      <c r="I1905" s="20"/>
      <c r="J1905" s="22"/>
    </row>
    <row r="1906" spans="9:10" hidden="1" x14ac:dyDescent="0.2">
      <c r="I1906" s="20"/>
      <c r="J1906" s="22"/>
    </row>
    <row r="1907" spans="9:10" hidden="1" x14ac:dyDescent="0.2">
      <c r="I1907" s="20"/>
      <c r="J1907" s="22"/>
    </row>
    <row r="1908" spans="9:10" hidden="1" x14ac:dyDescent="0.2">
      <c r="J1908" s="19"/>
    </row>
    <row r="1909" spans="9:10" hidden="1" x14ac:dyDescent="0.2">
      <c r="I1909" s="20"/>
      <c r="J1909" s="22"/>
    </row>
    <row r="1910" spans="9:10" hidden="1" x14ac:dyDescent="0.2">
      <c r="I1910" s="20"/>
      <c r="J1910" s="22"/>
    </row>
    <row r="1911" spans="9:10" hidden="1" x14ac:dyDescent="0.2">
      <c r="I1911" s="20"/>
      <c r="J1911" s="22"/>
    </row>
    <row r="1912" spans="9:10" hidden="1" x14ac:dyDescent="0.2">
      <c r="J1912" s="19"/>
    </row>
    <row r="1913" spans="9:10" hidden="1" x14ac:dyDescent="0.2">
      <c r="I1913" s="20"/>
      <c r="J1913" s="22"/>
    </row>
    <row r="1914" spans="9:10" hidden="1" x14ac:dyDescent="0.2">
      <c r="I1914" s="20"/>
      <c r="J1914" s="22"/>
    </row>
    <row r="1915" spans="9:10" hidden="1" x14ac:dyDescent="0.2">
      <c r="I1915" s="20"/>
      <c r="J1915" s="22"/>
    </row>
    <row r="1916" spans="9:10" hidden="1" x14ac:dyDescent="0.2">
      <c r="I1916" s="20"/>
      <c r="J1916" s="22"/>
    </row>
    <row r="1917" spans="9:10" hidden="1" x14ac:dyDescent="0.2">
      <c r="I1917" s="20"/>
      <c r="J1917" s="22"/>
    </row>
    <row r="1918" spans="9:10" hidden="1" x14ac:dyDescent="0.2">
      <c r="I1918" s="20"/>
      <c r="J1918" s="22"/>
    </row>
    <row r="1919" spans="9:10" hidden="1" x14ac:dyDescent="0.2">
      <c r="I1919" s="20"/>
      <c r="J1919" s="22"/>
    </row>
    <row r="1920" spans="9:10" hidden="1" x14ac:dyDescent="0.2">
      <c r="I1920" s="20"/>
      <c r="J1920" s="22"/>
    </row>
    <row r="1921" spans="9:10" hidden="1" x14ac:dyDescent="0.2">
      <c r="I1921" s="20"/>
      <c r="J1921" s="22"/>
    </row>
    <row r="1922" spans="9:10" hidden="1" x14ac:dyDescent="0.2">
      <c r="I1922" s="20"/>
      <c r="J1922" s="22"/>
    </row>
    <row r="1923" spans="9:10" hidden="1" x14ac:dyDescent="0.2">
      <c r="I1923" s="20"/>
      <c r="J1923" s="22"/>
    </row>
    <row r="1924" spans="9:10" hidden="1" x14ac:dyDescent="0.2">
      <c r="I1924" s="20"/>
      <c r="J1924" s="22"/>
    </row>
    <row r="1925" spans="9:10" hidden="1" x14ac:dyDescent="0.2">
      <c r="I1925" s="20"/>
      <c r="J1925" s="22"/>
    </row>
    <row r="1926" spans="9:10" hidden="1" x14ac:dyDescent="0.2">
      <c r="I1926" s="20"/>
      <c r="J1926" s="22"/>
    </row>
    <row r="1927" spans="9:10" hidden="1" x14ac:dyDescent="0.2">
      <c r="I1927" s="20"/>
      <c r="J1927" s="22"/>
    </row>
    <row r="1928" spans="9:10" hidden="1" x14ac:dyDescent="0.2">
      <c r="I1928" s="20"/>
      <c r="J1928" s="22"/>
    </row>
    <row r="1929" spans="9:10" hidden="1" x14ac:dyDescent="0.2">
      <c r="I1929" s="20"/>
      <c r="J1929" s="22"/>
    </row>
    <row r="1930" spans="9:10" hidden="1" x14ac:dyDescent="0.2">
      <c r="I1930" s="20"/>
      <c r="J1930" s="22"/>
    </row>
    <row r="1931" spans="9:10" hidden="1" x14ac:dyDescent="0.2">
      <c r="I1931" s="20"/>
      <c r="J1931" s="22"/>
    </row>
    <row r="1932" spans="9:10" hidden="1" x14ac:dyDescent="0.2">
      <c r="J1932" s="19"/>
    </row>
    <row r="1933" spans="9:10" hidden="1" x14ac:dyDescent="0.2">
      <c r="I1933" s="20"/>
      <c r="J1933" s="22"/>
    </row>
    <row r="1934" spans="9:10" hidden="1" x14ac:dyDescent="0.2">
      <c r="I1934" s="20"/>
      <c r="J1934" s="22"/>
    </row>
    <row r="1935" spans="9:10" hidden="1" x14ac:dyDescent="0.2">
      <c r="I1935" s="20"/>
      <c r="J1935" s="22"/>
    </row>
    <row r="1936" spans="9:10" hidden="1" x14ac:dyDescent="0.2">
      <c r="J1936" s="22"/>
    </row>
    <row r="1937" spans="9:10" hidden="1" x14ac:dyDescent="0.2">
      <c r="I1937" s="20"/>
      <c r="J1937" s="22"/>
    </row>
    <row r="1938" spans="9:10" hidden="1" x14ac:dyDescent="0.2">
      <c r="J1938" s="22"/>
    </row>
    <row r="1939" spans="9:10" hidden="1" x14ac:dyDescent="0.2">
      <c r="I1939" s="20"/>
      <c r="J1939" s="22"/>
    </row>
    <row r="1940" spans="9:10" hidden="1" x14ac:dyDescent="0.2">
      <c r="I1940" s="20"/>
      <c r="J1940" s="22"/>
    </row>
    <row r="1941" spans="9:10" hidden="1" x14ac:dyDescent="0.2">
      <c r="J1941" s="22"/>
    </row>
    <row r="1942" spans="9:10" hidden="1" x14ac:dyDescent="0.2">
      <c r="I1942" s="20"/>
      <c r="J1942" s="22"/>
    </row>
    <row r="1943" spans="9:10" hidden="1" x14ac:dyDescent="0.2">
      <c r="I1943" s="20"/>
      <c r="J1943" s="22"/>
    </row>
    <row r="1944" spans="9:10" hidden="1" x14ac:dyDescent="0.2">
      <c r="I1944" s="20"/>
      <c r="J1944" s="22"/>
    </row>
    <row r="1945" spans="9:10" hidden="1" x14ac:dyDescent="0.2">
      <c r="I1945" s="20"/>
      <c r="J1945" s="22"/>
    </row>
    <row r="1946" spans="9:10" hidden="1" x14ac:dyDescent="0.2">
      <c r="I1946" s="20"/>
      <c r="J1946" s="22"/>
    </row>
    <row r="1947" spans="9:10" hidden="1" x14ac:dyDescent="0.2">
      <c r="I1947" s="20"/>
      <c r="J1947" s="22"/>
    </row>
    <row r="1948" spans="9:10" hidden="1" x14ac:dyDescent="0.2">
      <c r="I1948" s="20"/>
      <c r="J1948" s="22"/>
    </row>
    <row r="1949" spans="9:10" hidden="1" x14ac:dyDescent="0.2">
      <c r="I1949" s="20"/>
      <c r="J1949" s="22"/>
    </row>
    <row r="1950" spans="9:10" hidden="1" x14ac:dyDescent="0.2">
      <c r="I1950" s="20"/>
      <c r="J1950" s="22"/>
    </row>
    <row r="1951" spans="9:10" hidden="1" x14ac:dyDescent="0.2">
      <c r="J1951" s="22"/>
    </row>
    <row r="1952" spans="9:10" hidden="1" x14ac:dyDescent="0.2">
      <c r="I1952" s="20"/>
      <c r="J1952" s="22"/>
    </row>
    <row r="1953" spans="9:10" hidden="1" x14ac:dyDescent="0.2">
      <c r="I1953" s="20"/>
      <c r="J1953" s="22"/>
    </row>
    <row r="1954" spans="9:10" hidden="1" x14ac:dyDescent="0.2">
      <c r="J1954" s="22"/>
    </row>
    <row r="1955" spans="9:10" hidden="1" x14ac:dyDescent="0.2">
      <c r="I1955" s="20"/>
      <c r="J1955" s="22"/>
    </row>
    <row r="1956" spans="9:10" hidden="1" x14ac:dyDescent="0.2">
      <c r="I1956" s="20"/>
      <c r="J1956" s="22"/>
    </row>
    <row r="1957" spans="9:10" hidden="1" x14ac:dyDescent="0.2">
      <c r="I1957" s="20"/>
      <c r="J1957" s="22"/>
    </row>
    <row r="1958" spans="9:10" hidden="1" x14ac:dyDescent="0.2">
      <c r="I1958" s="20"/>
      <c r="J1958" s="22"/>
    </row>
    <row r="1959" spans="9:10" hidden="1" x14ac:dyDescent="0.2">
      <c r="I1959" s="20"/>
      <c r="J1959" s="22"/>
    </row>
    <row r="1960" spans="9:10" hidden="1" x14ac:dyDescent="0.2">
      <c r="I1960" s="20"/>
      <c r="J1960" s="22"/>
    </row>
    <row r="1961" spans="9:10" hidden="1" x14ac:dyDescent="0.2">
      <c r="I1961" s="20"/>
      <c r="J1961" s="22"/>
    </row>
    <row r="1962" spans="9:10" hidden="1" x14ac:dyDescent="0.2">
      <c r="I1962" s="20"/>
      <c r="J1962" s="22"/>
    </row>
    <row r="1963" spans="9:10" hidden="1" x14ac:dyDescent="0.2">
      <c r="I1963" s="20"/>
      <c r="J1963" s="22"/>
    </row>
    <row r="1964" spans="9:10" hidden="1" x14ac:dyDescent="0.2">
      <c r="J1964" s="22"/>
    </row>
    <row r="1965" spans="9:10" hidden="1" x14ac:dyDescent="0.2">
      <c r="I1965" s="20"/>
      <c r="J1965" s="22"/>
    </row>
    <row r="1966" spans="9:10" hidden="1" x14ac:dyDescent="0.2">
      <c r="I1966" s="20"/>
      <c r="J1966" s="22"/>
    </row>
    <row r="1967" spans="9:10" hidden="1" x14ac:dyDescent="0.2">
      <c r="I1967" s="20"/>
      <c r="J1967" s="22"/>
    </row>
    <row r="1968" spans="9:10" hidden="1" x14ac:dyDescent="0.2">
      <c r="J1968" s="19"/>
    </row>
    <row r="1969" spans="9:10" hidden="1" x14ac:dyDescent="0.2">
      <c r="J1969" s="19"/>
    </row>
    <row r="1970" spans="9:10" hidden="1" x14ac:dyDescent="0.2">
      <c r="I1970" s="20"/>
      <c r="J1970" s="22"/>
    </row>
    <row r="1971" spans="9:10" hidden="1" x14ac:dyDescent="0.2">
      <c r="I1971" s="20"/>
      <c r="J1971" s="22"/>
    </row>
    <row r="1972" spans="9:10" hidden="1" x14ac:dyDescent="0.2">
      <c r="I1972" s="20"/>
      <c r="J1972" s="22"/>
    </row>
    <row r="1973" spans="9:10" hidden="1" x14ac:dyDescent="0.2">
      <c r="I1973" s="20"/>
      <c r="J1973" s="22"/>
    </row>
    <row r="1974" spans="9:10" hidden="1" x14ac:dyDescent="0.2">
      <c r="I1974" s="20"/>
      <c r="J1974" s="22"/>
    </row>
    <row r="1975" spans="9:10" hidden="1" x14ac:dyDescent="0.2">
      <c r="I1975" s="20"/>
      <c r="J1975" s="22"/>
    </row>
    <row r="1976" spans="9:10" hidden="1" x14ac:dyDescent="0.2">
      <c r="I1976" s="20"/>
      <c r="J1976" s="22"/>
    </row>
    <row r="1977" spans="9:10" hidden="1" x14ac:dyDescent="0.2">
      <c r="I1977" s="20"/>
      <c r="J1977" s="22"/>
    </row>
    <row r="1978" spans="9:10" hidden="1" x14ac:dyDescent="0.2">
      <c r="J1978" s="19"/>
    </row>
    <row r="1979" spans="9:10" hidden="1" x14ac:dyDescent="0.2">
      <c r="I1979" s="20"/>
      <c r="J1979" s="22"/>
    </row>
    <row r="1980" spans="9:10" hidden="1" x14ac:dyDescent="0.2">
      <c r="I1980" s="20"/>
      <c r="J1980" s="22"/>
    </row>
    <row r="1981" spans="9:10" hidden="1" x14ac:dyDescent="0.2">
      <c r="I1981" s="20"/>
      <c r="J1981" s="22"/>
    </row>
    <row r="1982" spans="9:10" hidden="1" x14ac:dyDescent="0.2">
      <c r="I1982" s="20"/>
      <c r="J1982" s="22"/>
    </row>
    <row r="1983" spans="9:10" hidden="1" x14ac:dyDescent="0.2">
      <c r="J1983" s="19"/>
    </row>
    <row r="1984" spans="9:10" hidden="1" x14ac:dyDescent="0.2">
      <c r="I1984" s="20"/>
      <c r="J1984" s="22"/>
    </row>
    <row r="1985" spans="9:10" hidden="1" x14ac:dyDescent="0.2">
      <c r="I1985" s="20"/>
      <c r="J1985" s="22"/>
    </row>
    <row r="1986" spans="9:10" hidden="1" x14ac:dyDescent="0.2">
      <c r="I1986" s="20"/>
      <c r="J1986" s="22"/>
    </row>
    <row r="1987" spans="9:10" hidden="1" x14ac:dyDescent="0.2">
      <c r="I1987" s="20"/>
      <c r="J1987" s="22"/>
    </row>
    <row r="1988" spans="9:10" hidden="1" x14ac:dyDescent="0.2">
      <c r="I1988" s="20"/>
      <c r="J1988" s="22"/>
    </row>
    <row r="1989" spans="9:10" hidden="1" x14ac:dyDescent="0.2">
      <c r="I1989" s="20"/>
      <c r="J1989" s="22"/>
    </row>
    <row r="1990" spans="9:10" hidden="1" x14ac:dyDescent="0.2">
      <c r="I1990" s="20"/>
      <c r="J1990" s="22"/>
    </row>
    <row r="1991" spans="9:10" hidden="1" x14ac:dyDescent="0.2">
      <c r="I1991" s="20"/>
      <c r="J1991" s="22"/>
    </row>
    <row r="1992" spans="9:10" hidden="1" x14ac:dyDescent="0.2">
      <c r="I1992" s="20"/>
      <c r="J1992" s="22"/>
    </row>
    <row r="1993" spans="9:10" hidden="1" x14ac:dyDescent="0.2">
      <c r="I1993" s="20"/>
      <c r="J1993" s="22"/>
    </row>
    <row r="1994" spans="9:10" hidden="1" x14ac:dyDescent="0.2">
      <c r="I1994" s="20"/>
      <c r="J1994" s="22"/>
    </row>
    <row r="1995" spans="9:10" hidden="1" x14ac:dyDescent="0.2">
      <c r="J1995" s="19"/>
    </row>
    <row r="1996" spans="9:10" hidden="1" x14ac:dyDescent="0.2">
      <c r="J1996" s="19"/>
    </row>
    <row r="1997" spans="9:10" hidden="1" x14ac:dyDescent="0.2">
      <c r="I1997" s="20"/>
      <c r="J1997" s="22"/>
    </row>
    <row r="1998" spans="9:10" hidden="1" x14ac:dyDescent="0.2">
      <c r="I1998" s="20"/>
      <c r="J1998" s="22"/>
    </row>
    <row r="1999" spans="9:10" hidden="1" x14ac:dyDescent="0.2">
      <c r="I1999" s="20"/>
      <c r="J1999" s="22"/>
    </row>
    <row r="2000" spans="9:10" hidden="1" x14ac:dyDescent="0.2">
      <c r="I2000" s="20"/>
      <c r="J2000" s="22"/>
    </row>
    <row r="2001" spans="9:10" hidden="1" x14ac:dyDescent="0.2">
      <c r="I2001" s="20"/>
      <c r="J2001" s="22"/>
    </row>
    <row r="2002" spans="9:10" hidden="1" x14ac:dyDescent="0.2">
      <c r="I2002" s="20"/>
      <c r="J2002" s="22"/>
    </row>
    <row r="2003" spans="9:10" hidden="1" x14ac:dyDescent="0.2">
      <c r="I2003" s="20"/>
      <c r="J2003" s="22"/>
    </row>
    <row r="2004" spans="9:10" hidden="1" x14ac:dyDescent="0.2">
      <c r="I2004" s="20"/>
      <c r="J2004" s="22"/>
    </row>
    <row r="2005" spans="9:10" hidden="1" x14ac:dyDescent="0.2">
      <c r="I2005" s="20"/>
      <c r="J2005" s="22"/>
    </row>
    <row r="2006" spans="9:10" hidden="1" x14ac:dyDescent="0.2">
      <c r="J2006" s="19"/>
    </row>
    <row r="2007" spans="9:10" hidden="1" x14ac:dyDescent="0.2">
      <c r="I2007" s="20"/>
      <c r="J2007" s="22"/>
    </row>
    <row r="2008" spans="9:10" hidden="1" x14ac:dyDescent="0.2">
      <c r="I2008" s="20"/>
      <c r="J2008" s="22"/>
    </row>
    <row r="2009" spans="9:10" hidden="1" x14ac:dyDescent="0.2">
      <c r="I2009" s="20"/>
      <c r="J2009" s="22"/>
    </row>
    <row r="2010" spans="9:10" hidden="1" x14ac:dyDescent="0.2">
      <c r="I2010" s="20"/>
      <c r="J2010" s="22"/>
    </row>
    <row r="2011" spans="9:10" hidden="1" x14ac:dyDescent="0.2">
      <c r="I2011" s="20"/>
      <c r="J2011" s="22"/>
    </row>
    <row r="2012" spans="9:10" hidden="1" x14ac:dyDescent="0.2">
      <c r="I2012" s="20"/>
      <c r="J2012" s="22"/>
    </row>
    <row r="2013" spans="9:10" hidden="1" x14ac:dyDescent="0.2">
      <c r="I2013" s="20"/>
      <c r="J2013" s="22"/>
    </row>
    <row r="2014" spans="9:10" hidden="1" x14ac:dyDescent="0.2">
      <c r="J2014" s="19"/>
    </row>
    <row r="2015" spans="9:10" hidden="1" x14ac:dyDescent="0.2">
      <c r="J2015" s="19"/>
    </row>
    <row r="2016" spans="9:10" hidden="1" x14ac:dyDescent="0.2">
      <c r="I2016" s="20"/>
      <c r="J2016" s="22"/>
    </row>
    <row r="2017" spans="9:10" hidden="1" x14ac:dyDescent="0.2">
      <c r="I2017" s="20"/>
      <c r="J2017" s="22"/>
    </row>
    <row r="2018" spans="9:10" hidden="1" x14ac:dyDescent="0.2">
      <c r="I2018" s="20"/>
      <c r="J2018" s="22"/>
    </row>
    <row r="2019" spans="9:10" hidden="1" x14ac:dyDescent="0.2">
      <c r="I2019" s="20"/>
      <c r="J2019" s="22"/>
    </row>
    <row r="2020" spans="9:10" hidden="1" x14ac:dyDescent="0.2">
      <c r="I2020" s="20"/>
      <c r="J2020" s="22"/>
    </row>
    <row r="2021" spans="9:10" hidden="1" x14ac:dyDescent="0.2">
      <c r="I2021" s="20"/>
      <c r="J2021" s="22"/>
    </row>
    <row r="2022" spans="9:10" hidden="1" x14ac:dyDescent="0.2">
      <c r="I2022" s="20"/>
      <c r="J2022" s="22"/>
    </row>
    <row r="2023" spans="9:10" hidden="1" x14ac:dyDescent="0.2">
      <c r="J2023" s="19"/>
    </row>
    <row r="2024" spans="9:10" hidden="1" x14ac:dyDescent="0.2">
      <c r="I2024" s="20"/>
      <c r="J2024" s="22"/>
    </row>
    <row r="2025" spans="9:10" hidden="1" x14ac:dyDescent="0.2">
      <c r="J2025" s="19"/>
    </row>
    <row r="2026" spans="9:10" hidden="1" x14ac:dyDescent="0.2">
      <c r="I2026" s="20"/>
      <c r="J2026" s="22"/>
    </row>
    <row r="2027" spans="9:10" hidden="1" x14ac:dyDescent="0.2">
      <c r="J2027" s="19"/>
    </row>
    <row r="2028" spans="9:10" hidden="1" x14ac:dyDescent="0.2">
      <c r="I2028" s="20"/>
      <c r="J2028" s="22"/>
    </row>
    <row r="2029" spans="9:10" hidden="1" x14ac:dyDescent="0.2">
      <c r="I2029" s="20"/>
      <c r="J2029" s="22"/>
    </row>
    <row r="2030" spans="9:10" hidden="1" x14ac:dyDescent="0.2">
      <c r="I2030" s="20"/>
      <c r="J2030" s="22"/>
    </row>
    <row r="2031" spans="9:10" hidden="1" x14ac:dyDescent="0.2">
      <c r="I2031" s="20"/>
      <c r="J2031" s="22"/>
    </row>
    <row r="2032" spans="9:10" hidden="1" x14ac:dyDescent="0.2">
      <c r="I2032" s="20"/>
      <c r="J2032" s="22"/>
    </row>
    <row r="2033" spans="9:10" hidden="1" x14ac:dyDescent="0.2">
      <c r="I2033" s="20"/>
      <c r="J2033" s="22"/>
    </row>
    <row r="2034" spans="9:10" hidden="1" x14ac:dyDescent="0.2">
      <c r="J2034" s="19"/>
    </row>
    <row r="2035" spans="9:10" hidden="1" x14ac:dyDescent="0.2">
      <c r="I2035" s="20"/>
      <c r="J2035" s="22"/>
    </row>
    <row r="2036" spans="9:10" hidden="1" x14ac:dyDescent="0.2">
      <c r="J2036" s="19"/>
    </row>
    <row r="2037" spans="9:10" hidden="1" x14ac:dyDescent="0.2">
      <c r="I2037" s="20"/>
      <c r="J2037" s="22"/>
    </row>
    <row r="2038" spans="9:10" hidden="1" x14ac:dyDescent="0.2">
      <c r="I2038" s="20"/>
      <c r="J2038" s="22"/>
    </row>
    <row r="2039" spans="9:10" hidden="1" x14ac:dyDescent="0.2">
      <c r="I2039" s="20"/>
      <c r="J2039" s="22"/>
    </row>
    <row r="2040" spans="9:10" hidden="1" x14ac:dyDescent="0.2">
      <c r="I2040" s="20"/>
      <c r="J2040" s="22"/>
    </row>
    <row r="2041" spans="9:10" hidden="1" x14ac:dyDescent="0.2">
      <c r="I2041" s="20"/>
      <c r="J2041" s="22"/>
    </row>
    <row r="2042" spans="9:10" hidden="1" x14ac:dyDescent="0.2">
      <c r="I2042" s="20"/>
      <c r="J2042" s="22"/>
    </row>
    <row r="2043" spans="9:10" hidden="1" x14ac:dyDescent="0.2">
      <c r="J2043" s="19"/>
    </row>
    <row r="2044" spans="9:10" hidden="1" x14ac:dyDescent="0.2">
      <c r="I2044" s="20"/>
      <c r="J2044" s="22"/>
    </row>
    <row r="2045" spans="9:10" hidden="1" x14ac:dyDescent="0.2">
      <c r="I2045" s="20"/>
      <c r="J2045" s="22"/>
    </row>
    <row r="2046" spans="9:10" hidden="1" x14ac:dyDescent="0.2">
      <c r="I2046" s="20"/>
      <c r="J2046" s="22"/>
    </row>
    <row r="2047" spans="9:10" hidden="1" x14ac:dyDescent="0.2">
      <c r="I2047" s="20"/>
      <c r="J2047" s="22"/>
    </row>
    <row r="2048" spans="9:10" hidden="1" x14ac:dyDescent="0.2">
      <c r="I2048" s="20"/>
      <c r="J2048" s="22"/>
    </row>
    <row r="2049" spans="9:10" hidden="1" x14ac:dyDescent="0.2">
      <c r="I2049" s="20"/>
      <c r="J2049" s="22"/>
    </row>
    <row r="2050" spans="9:10" hidden="1" x14ac:dyDescent="0.2">
      <c r="J2050" s="19"/>
    </row>
    <row r="2051" spans="9:10" hidden="1" x14ac:dyDescent="0.2">
      <c r="I2051" s="20"/>
      <c r="J2051" s="22"/>
    </row>
    <row r="2052" spans="9:10" hidden="1" x14ac:dyDescent="0.2">
      <c r="I2052" s="20"/>
      <c r="J2052" s="22"/>
    </row>
    <row r="2053" spans="9:10" hidden="1" x14ac:dyDescent="0.2">
      <c r="I2053" s="20"/>
      <c r="J2053" s="22"/>
    </row>
    <row r="2054" spans="9:10" hidden="1" x14ac:dyDescent="0.2">
      <c r="I2054" s="20"/>
      <c r="J2054" s="22"/>
    </row>
    <row r="2055" spans="9:10" hidden="1" x14ac:dyDescent="0.2">
      <c r="I2055" s="20"/>
      <c r="J2055" s="22"/>
    </row>
    <row r="2056" spans="9:10" hidden="1" x14ac:dyDescent="0.2">
      <c r="I2056" s="20"/>
      <c r="J2056" s="22"/>
    </row>
    <row r="2057" spans="9:10" hidden="1" x14ac:dyDescent="0.2">
      <c r="J2057" s="19"/>
    </row>
    <row r="2058" spans="9:10" hidden="1" x14ac:dyDescent="0.2">
      <c r="J2058" s="19"/>
    </row>
    <row r="2059" spans="9:10" hidden="1" x14ac:dyDescent="0.2">
      <c r="I2059" s="20"/>
      <c r="J2059" s="22"/>
    </row>
    <row r="2060" spans="9:10" hidden="1" x14ac:dyDescent="0.2">
      <c r="J2060" s="19"/>
    </row>
    <row r="2061" spans="9:10" hidden="1" x14ac:dyDescent="0.2">
      <c r="J2061" s="19"/>
    </row>
    <row r="2062" spans="9:10" hidden="1" x14ac:dyDescent="0.2">
      <c r="I2062" s="20"/>
      <c r="J2062" s="22"/>
    </row>
    <row r="2063" spans="9:10" hidden="1" x14ac:dyDescent="0.2">
      <c r="J2063" s="19"/>
    </row>
    <row r="2064" spans="9:10" hidden="1" x14ac:dyDescent="0.2">
      <c r="I2064" s="20"/>
      <c r="J2064" s="22"/>
    </row>
    <row r="2065" spans="9:10" hidden="1" x14ac:dyDescent="0.2">
      <c r="I2065" s="20"/>
      <c r="J2065" s="22"/>
    </row>
    <row r="2066" spans="9:10" hidden="1" x14ac:dyDescent="0.2">
      <c r="I2066" s="20"/>
      <c r="J2066" s="22"/>
    </row>
    <row r="2067" spans="9:10" hidden="1" x14ac:dyDescent="0.2">
      <c r="I2067" s="20"/>
      <c r="J2067" s="22"/>
    </row>
    <row r="2068" spans="9:10" hidden="1" x14ac:dyDescent="0.2">
      <c r="I2068" s="20"/>
      <c r="J2068" s="22"/>
    </row>
    <row r="2069" spans="9:10" hidden="1" x14ac:dyDescent="0.2">
      <c r="J2069" s="19"/>
    </row>
    <row r="2070" spans="9:10" hidden="1" x14ac:dyDescent="0.2">
      <c r="I2070" s="20"/>
      <c r="J2070" s="22"/>
    </row>
    <row r="2071" spans="9:10" hidden="1" x14ac:dyDescent="0.2">
      <c r="I2071" s="20"/>
      <c r="J2071" s="22"/>
    </row>
    <row r="2072" spans="9:10" hidden="1" x14ac:dyDescent="0.2">
      <c r="I2072" s="20"/>
      <c r="J2072" s="22"/>
    </row>
    <row r="2073" spans="9:10" hidden="1" x14ac:dyDescent="0.2">
      <c r="I2073" s="20"/>
      <c r="J2073" s="22"/>
    </row>
    <row r="2074" spans="9:10" hidden="1" x14ac:dyDescent="0.2">
      <c r="I2074" s="20"/>
      <c r="J2074" s="22"/>
    </row>
    <row r="2075" spans="9:10" hidden="1" x14ac:dyDescent="0.2">
      <c r="I2075" s="20"/>
      <c r="J2075" s="22"/>
    </row>
    <row r="2076" spans="9:10" hidden="1" x14ac:dyDescent="0.2">
      <c r="J2076" s="19"/>
    </row>
    <row r="2077" spans="9:10" hidden="1" x14ac:dyDescent="0.2">
      <c r="I2077" s="20"/>
      <c r="J2077" s="22"/>
    </row>
    <row r="2078" spans="9:10" hidden="1" x14ac:dyDescent="0.2">
      <c r="I2078" s="20"/>
      <c r="J2078" s="22"/>
    </row>
    <row r="2079" spans="9:10" hidden="1" x14ac:dyDescent="0.2">
      <c r="I2079" s="20"/>
      <c r="J2079" s="22"/>
    </row>
    <row r="2080" spans="9:10" hidden="1" x14ac:dyDescent="0.2">
      <c r="I2080" s="20"/>
      <c r="J2080" s="22"/>
    </row>
    <row r="2081" spans="9:10" hidden="1" x14ac:dyDescent="0.2">
      <c r="I2081" s="20"/>
      <c r="J2081" s="22"/>
    </row>
    <row r="2082" spans="9:10" hidden="1" x14ac:dyDescent="0.2">
      <c r="I2082" s="20"/>
      <c r="J2082" s="22"/>
    </row>
    <row r="2083" spans="9:10" hidden="1" x14ac:dyDescent="0.2">
      <c r="I2083" s="20"/>
      <c r="J2083" s="22"/>
    </row>
    <row r="2084" spans="9:10" hidden="1" x14ac:dyDescent="0.2">
      <c r="I2084" s="20"/>
      <c r="J2084" s="22"/>
    </row>
    <row r="2085" spans="9:10" hidden="1" x14ac:dyDescent="0.2">
      <c r="I2085" s="20"/>
      <c r="J2085" s="22"/>
    </row>
    <row r="2086" spans="9:10" hidden="1" x14ac:dyDescent="0.2">
      <c r="I2086" s="20"/>
      <c r="J2086" s="22"/>
    </row>
    <row r="2087" spans="9:10" hidden="1" x14ac:dyDescent="0.2">
      <c r="I2087" s="20"/>
      <c r="J2087" s="22"/>
    </row>
    <row r="2088" spans="9:10" hidden="1" x14ac:dyDescent="0.2">
      <c r="I2088" s="20"/>
      <c r="J2088" s="22"/>
    </row>
    <row r="2089" spans="9:10" hidden="1" x14ac:dyDescent="0.2">
      <c r="I2089" s="20"/>
      <c r="J2089" s="22"/>
    </row>
    <row r="2090" spans="9:10" hidden="1" x14ac:dyDescent="0.2">
      <c r="J2090" s="19"/>
    </row>
    <row r="2091" spans="9:10" hidden="1" x14ac:dyDescent="0.2">
      <c r="I2091" s="20"/>
      <c r="J2091" s="22"/>
    </row>
    <row r="2092" spans="9:10" hidden="1" x14ac:dyDescent="0.2">
      <c r="I2092" s="20"/>
      <c r="J2092" s="22"/>
    </row>
    <row r="2093" spans="9:10" hidden="1" x14ac:dyDescent="0.2">
      <c r="I2093" s="20"/>
      <c r="J2093" s="22"/>
    </row>
    <row r="2094" spans="9:10" hidden="1" x14ac:dyDescent="0.2">
      <c r="J2094" s="19"/>
    </row>
    <row r="2095" spans="9:10" hidden="1" x14ac:dyDescent="0.2">
      <c r="J2095" s="19"/>
    </row>
    <row r="2096" spans="9:10" hidden="1" x14ac:dyDescent="0.2">
      <c r="I2096" s="20"/>
      <c r="J2096" s="22"/>
    </row>
    <row r="2097" spans="9:10" hidden="1" x14ac:dyDescent="0.2">
      <c r="I2097" s="20"/>
      <c r="J2097" s="22"/>
    </row>
    <row r="2098" spans="9:10" hidden="1" x14ac:dyDescent="0.2">
      <c r="I2098" s="20"/>
      <c r="J2098" s="22"/>
    </row>
    <row r="2099" spans="9:10" hidden="1" x14ac:dyDescent="0.2">
      <c r="I2099" s="20"/>
      <c r="J2099" s="22"/>
    </row>
    <row r="2100" spans="9:10" hidden="1" x14ac:dyDescent="0.2">
      <c r="J2100" s="19"/>
    </row>
    <row r="2101" spans="9:10" hidden="1" x14ac:dyDescent="0.2">
      <c r="I2101" s="20"/>
      <c r="J2101" s="22"/>
    </row>
    <row r="2102" spans="9:10" hidden="1" x14ac:dyDescent="0.2">
      <c r="I2102" s="20"/>
      <c r="J2102" s="22"/>
    </row>
    <row r="2103" spans="9:10" hidden="1" x14ac:dyDescent="0.2">
      <c r="J2103" s="19"/>
    </row>
    <row r="2104" spans="9:10" hidden="1" x14ac:dyDescent="0.2">
      <c r="I2104" s="20"/>
      <c r="J2104" s="22"/>
    </row>
    <row r="2105" spans="9:10" hidden="1" x14ac:dyDescent="0.2">
      <c r="I2105" s="20"/>
      <c r="J2105" s="22"/>
    </row>
    <row r="2106" spans="9:10" hidden="1" x14ac:dyDescent="0.2">
      <c r="I2106" s="20"/>
      <c r="J2106" s="22"/>
    </row>
    <row r="2107" spans="9:10" hidden="1" x14ac:dyDescent="0.2">
      <c r="I2107" s="20"/>
      <c r="J2107" s="22"/>
    </row>
    <row r="2108" spans="9:10" hidden="1" x14ac:dyDescent="0.2">
      <c r="I2108" s="20"/>
      <c r="J2108" s="22"/>
    </row>
    <row r="2109" spans="9:10" hidden="1" x14ac:dyDescent="0.2">
      <c r="J2109" s="19"/>
    </row>
    <row r="2110" spans="9:10" hidden="1" x14ac:dyDescent="0.2">
      <c r="I2110" s="20"/>
      <c r="J2110" s="22"/>
    </row>
    <row r="2111" spans="9:10" hidden="1" x14ac:dyDescent="0.2">
      <c r="J2111" s="19"/>
    </row>
    <row r="2112" spans="9:10" hidden="1" x14ac:dyDescent="0.2">
      <c r="I2112" s="20"/>
      <c r="J2112" s="22"/>
    </row>
    <row r="2113" spans="9:10" hidden="1" x14ac:dyDescent="0.2">
      <c r="I2113" s="20"/>
      <c r="J2113" s="22"/>
    </row>
    <row r="2114" spans="9:10" hidden="1" x14ac:dyDescent="0.2">
      <c r="I2114" s="20"/>
      <c r="J2114" s="22"/>
    </row>
    <row r="2115" spans="9:10" hidden="1" x14ac:dyDescent="0.2">
      <c r="I2115" s="20"/>
      <c r="J2115" s="22"/>
    </row>
    <row r="2116" spans="9:10" hidden="1" x14ac:dyDescent="0.2">
      <c r="I2116" s="20"/>
      <c r="J2116" s="22"/>
    </row>
    <row r="2117" spans="9:10" hidden="1" x14ac:dyDescent="0.2">
      <c r="J2117" s="19"/>
    </row>
    <row r="2118" spans="9:10" hidden="1" x14ac:dyDescent="0.2">
      <c r="I2118" s="20"/>
      <c r="J2118" s="22"/>
    </row>
    <row r="2119" spans="9:10" hidden="1" x14ac:dyDescent="0.2">
      <c r="I2119" s="20"/>
      <c r="J2119" s="22"/>
    </row>
    <row r="2120" spans="9:10" hidden="1" x14ac:dyDescent="0.2">
      <c r="I2120" s="20"/>
      <c r="J2120" s="22"/>
    </row>
    <row r="2121" spans="9:10" hidden="1" x14ac:dyDescent="0.2">
      <c r="I2121" s="20"/>
      <c r="J2121" s="22"/>
    </row>
    <row r="2122" spans="9:10" hidden="1" x14ac:dyDescent="0.2">
      <c r="I2122" s="20"/>
      <c r="J2122" s="22"/>
    </row>
    <row r="2123" spans="9:10" hidden="1" x14ac:dyDescent="0.2">
      <c r="I2123" s="20"/>
      <c r="J2123" s="22"/>
    </row>
    <row r="2124" spans="9:10" hidden="1" x14ac:dyDescent="0.2">
      <c r="J2124" s="19"/>
    </row>
    <row r="2125" spans="9:10" hidden="1" x14ac:dyDescent="0.2">
      <c r="I2125" s="20"/>
      <c r="J2125" s="22"/>
    </row>
    <row r="2126" spans="9:10" hidden="1" x14ac:dyDescent="0.2">
      <c r="I2126" s="20"/>
      <c r="J2126" s="22"/>
    </row>
    <row r="2127" spans="9:10" hidden="1" x14ac:dyDescent="0.2">
      <c r="I2127" s="20"/>
      <c r="J2127" s="22"/>
    </row>
    <row r="2128" spans="9:10" hidden="1" x14ac:dyDescent="0.2">
      <c r="I2128" s="20"/>
      <c r="J2128" s="22"/>
    </row>
    <row r="2129" spans="9:10" hidden="1" x14ac:dyDescent="0.2">
      <c r="I2129" s="20"/>
      <c r="J2129" s="22"/>
    </row>
    <row r="2130" spans="9:10" hidden="1" x14ac:dyDescent="0.2">
      <c r="J2130" s="19"/>
    </row>
    <row r="2131" spans="9:10" hidden="1" x14ac:dyDescent="0.2">
      <c r="I2131" s="20"/>
      <c r="J2131" s="22"/>
    </row>
    <row r="2132" spans="9:10" hidden="1" x14ac:dyDescent="0.2">
      <c r="I2132" s="20"/>
      <c r="J2132" s="22"/>
    </row>
    <row r="2133" spans="9:10" hidden="1" x14ac:dyDescent="0.2">
      <c r="I2133" s="20"/>
      <c r="J2133" s="22"/>
    </row>
    <row r="2134" spans="9:10" hidden="1" x14ac:dyDescent="0.2">
      <c r="I2134" s="20"/>
      <c r="J2134" s="22"/>
    </row>
    <row r="2135" spans="9:10" hidden="1" x14ac:dyDescent="0.2">
      <c r="I2135" s="20"/>
      <c r="J2135" s="22"/>
    </row>
    <row r="2136" spans="9:10" hidden="1" x14ac:dyDescent="0.2">
      <c r="I2136" s="20"/>
      <c r="J2136" s="22"/>
    </row>
    <row r="2137" spans="9:10" hidden="1" x14ac:dyDescent="0.2">
      <c r="I2137" s="20"/>
      <c r="J2137" s="22"/>
    </row>
    <row r="2138" spans="9:10" hidden="1" x14ac:dyDescent="0.2">
      <c r="J2138" s="22"/>
    </row>
    <row r="2139" spans="9:10" hidden="1" x14ac:dyDescent="0.2">
      <c r="I2139" s="20"/>
      <c r="J2139" s="22"/>
    </row>
    <row r="2140" spans="9:10" hidden="1" x14ac:dyDescent="0.2">
      <c r="J2140" s="22"/>
    </row>
    <row r="2141" spans="9:10" hidden="1" x14ac:dyDescent="0.2">
      <c r="J2141" s="22"/>
    </row>
    <row r="2142" spans="9:10" hidden="1" x14ac:dyDescent="0.2">
      <c r="J2142" s="22"/>
    </row>
    <row r="2143" spans="9:10" hidden="1" x14ac:dyDescent="0.2">
      <c r="I2143" s="20"/>
      <c r="J2143" s="22"/>
    </row>
    <row r="2144" spans="9:10" hidden="1" x14ac:dyDescent="0.2">
      <c r="J2144" s="22"/>
    </row>
    <row r="2145" spans="9:10" hidden="1" x14ac:dyDescent="0.2">
      <c r="I2145" s="20"/>
      <c r="J2145" s="22"/>
    </row>
    <row r="2146" spans="9:10" hidden="1" x14ac:dyDescent="0.2">
      <c r="I2146" s="20"/>
      <c r="J2146" s="22"/>
    </row>
    <row r="2147" spans="9:10" hidden="1" x14ac:dyDescent="0.2">
      <c r="I2147" s="20"/>
      <c r="J2147" s="22"/>
    </row>
    <row r="2148" spans="9:10" hidden="1" x14ac:dyDescent="0.2">
      <c r="I2148" s="20"/>
      <c r="J2148" s="22"/>
    </row>
    <row r="2149" spans="9:10" hidden="1" x14ac:dyDescent="0.2">
      <c r="I2149" s="20"/>
      <c r="J2149" s="22"/>
    </row>
    <row r="2150" spans="9:10" hidden="1" x14ac:dyDescent="0.2">
      <c r="I2150" s="20"/>
      <c r="J2150" s="22"/>
    </row>
    <row r="2151" spans="9:10" hidden="1" x14ac:dyDescent="0.2">
      <c r="I2151" s="20"/>
      <c r="J2151" s="22"/>
    </row>
    <row r="2152" spans="9:10" hidden="1" x14ac:dyDescent="0.2">
      <c r="J2152" s="22"/>
    </row>
    <row r="2153" spans="9:10" hidden="1" x14ac:dyDescent="0.2">
      <c r="I2153" s="20"/>
      <c r="J2153" s="22"/>
    </row>
    <row r="2154" spans="9:10" hidden="1" x14ac:dyDescent="0.2">
      <c r="I2154" s="20"/>
      <c r="J2154" s="22"/>
    </row>
    <row r="2155" spans="9:10" hidden="1" x14ac:dyDescent="0.2">
      <c r="I2155" s="20"/>
      <c r="J2155" s="22"/>
    </row>
    <row r="2156" spans="9:10" hidden="1" x14ac:dyDescent="0.2">
      <c r="I2156" s="20"/>
      <c r="J2156" s="22"/>
    </row>
    <row r="2157" spans="9:10" hidden="1" x14ac:dyDescent="0.2">
      <c r="I2157" s="20"/>
      <c r="J2157" s="22"/>
    </row>
    <row r="2158" spans="9:10" hidden="1" x14ac:dyDescent="0.2">
      <c r="I2158" s="20"/>
      <c r="J2158" s="22"/>
    </row>
    <row r="2159" spans="9:10" hidden="1" x14ac:dyDescent="0.2">
      <c r="I2159" s="20"/>
      <c r="J2159" s="22"/>
    </row>
    <row r="2160" spans="9:10" hidden="1" x14ac:dyDescent="0.2">
      <c r="I2160" s="20"/>
      <c r="J2160" s="22"/>
    </row>
    <row r="2161" spans="9:10" hidden="1" x14ac:dyDescent="0.2">
      <c r="J2161" s="22"/>
    </row>
    <row r="2162" spans="9:10" hidden="1" x14ac:dyDescent="0.2">
      <c r="I2162" s="20"/>
      <c r="J2162" s="22"/>
    </row>
    <row r="2163" spans="9:10" hidden="1" x14ac:dyDescent="0.2">
      <c r="J2163" s="22"/>
    </row>
    <row r="2164" spans="9:10" hidden="1" x14ac:dyDescent="0.2">
      <c r="J2164" s="22"/>
    </row>
    <row r="2165" spans="9:10" hidden="1" x14ac:dyDescent="0.2">
      <c r="I2165" s="20"/>
      <c r="J2165" s="22"/>
    </row>
    <row r="2166" spans="9:10" hidden="1" x14ac:dyDescent="0.2">
      <c r="J2166" s="22"/>
    </row>
    <row r="2167" spans="9:10" hidden="1" x14ac:dyDescent="0.2">
      <c r="I2167" s="20"/>
      <c r="J2167" s="22"/>
    </row>
    <row r="2168" spans="9:10" hidden="1" x14ac:dyDescent="0.2">
      <c r="I2168" s="20"/>
      <c r="J2168" s="22"/>
    </row>
    <row r="2169" spans="9:10" hidden="1" x14ac:dyDescent="0.2">
      <c r="I2169" s="20"/>
      <c r="J2169" s="22"/>
    </row>
    <row r="2170" spans="9:10" hidden="1" x14ac:dyDescent="0.2">
      <c r="I2170" s="20"/>
      <c r="J2170" s="22"/>
    </row>
    <row r="2171" spans="9:10" hidden="1" x14ac:dyDescent="0.2">
      <c r="J2171" s="19"/>
    </row>
    <row r="2172" spans="9:10" hidden="1" x14ac:dyDescent="0.2">
      <c r="J2172" s="19"/>
    </row>
    <row r="2173" spans="9:10" hidden="1" x14ac:dyDescent="0.2">
      <c r="I2173" s="20"/>
      <c r="J2173" s="22"/>
    </row>
    <row r="2174" spans="9:10" hidden="1" x14ac:dyDescent="0.2">
      <c r="I2174" s="20"/>
      <c r="J2174" s="22"/>
    </row>
    <row r="2175" spans="9:10" hidden="1" x14ac:dyDescent="0.2">
      <c r="I2175" s="20"/>
      <c r="J2175" s="22"/>
    </row>
    <row r="2176" spans="9:10" hidden="1" x14ac:dyDescent="0.2">
      <c r="I2176" s="20"/>
      <c r="J2176" s="22"/>
    </row>
    <row r="2177" spans="9:10" hidden="1" x14ac:dyDescent="0.2">
      <c r="I2177" s="20"/>
      <c r="J2177" s="22"/>
    </row>
    <row r="2178" spans="9:10" hidden="1" x14ac:dyDescent="0.2">
      <c r="I2178" s="20"/>
      <c r="J2178" s="22"/>
    </row>
    <row r="2179" spans="9:10" hidden="1" x14ac:dyDescent="0.2">
      <c r="J2179" s="19"/>
    </row>
    <row r="2180" spans="9:10" hidden="1" x14ac:dyDescent="0.2">
      <c r="I2180" s="20"/>
      <c r="J2180" s="22"/>
    </row>
    <row r="2181" spans="9:10" hidden="1" x14ac:dyDescent="0.2">
      <c r="I2181" s="20"/>
      <c r="J2181" s="22"/>
    </row>
    <row r="2182" spans="9:10" hidden="1" x14ac:dyDescent="0.2">
      <c r="J2182" s="19"/>
    </row>
    <row r="2183" spans="9:10" hidden="1" x14ac:dyDescent="0.2">
      <c r="I2183" s="20"/>
      <c r="J2183" s="22"/>
    </row>
    <row r="2184" spans="9:10" hidden="1" x14ac:dyDescent="0.2">
      <c r="J2184" s="19"/>
    </row>
    <row r="2185" spans="9:10" hidden="1" x14ac:dyDescent="0.2">
      <c r="I2185" s="20"/>
      <c r="J2185" s="22"/>
    </row>
    <row r="2186" spans="9:10" hidden="1" x14ac:dyDescent="0.2">
      <c r="I2186" s="20"/>
      <c r="J2186" s="22"/>
    </row>
    <row r="2187" spans="9:10" hidden="1" x14ac:dyDescent="0.2">
      <c r="I2187" s="20"/>
      <c r="J2187" s="22"/>
    </row>
    <row r="2188" spans="9:10" hidden="1" x14ac:dyDescent="0.2">
      <c r="I2188" s="20"/>
      <c r="J2188" s="22"/>
    </row>
    <row r="2189" spans="9:10" hidden="1" x14ac:dyDescent="0.2">
      <c r="I2189" s="20"/>
      <c r="J2189" s="22"/>
    </row>
    <row r="2190" spans="9:10" hidden="1" x14ac:dyDescent="0.2">
      <c r="I2190" s="20"/>
      <c r="J2190" s="22"/>
    </row>
    <row r="2191" spans="9:10" hidden="1" x14ac:dyDescent="0.2">
      <c r="I2191" s="20"/>
      <c r="J2191" s="22"/>
    </row>
    <row r="2192" spans="9:10" hidden="1" x14ac:dyDescent="0.2">
      <c r="I2192" s="20"/>
      <c r="J2192" s="22"/>
    </row>
    <row r="2193" spans="9:10" hidden="1" x14ac:dyDescent="0.2">
      <c r="J2193" s="19"/>
    </row>
    <row r="2194" spans="9:10" hidden="1" x14ac:dyDescent="0.2">
      <c r="I2194" s="20"/>
      <c r="J2194" s="22"/>
    </row>
    <row r="2195" spans="9:10" hidden="1" x14ac:dyDescent="0.2">
      <c r="I2195" s="20"/>
      <c r="J2195" s="22"/>
    </row>
    <row r="2196" spans="9:10" hidden="1" x14ac:dyDescent="0.2">
      <c r="I2196" s="20"/>
      <c r="J2196" s="22"/>
    </row>
    <row r="2197" spans="9:10" hidden="1" x14ac:dyDescent="0.2">
      <c r="I2197" s="20"/>
      <c r="J2197" s="22"/>
    </row>
    <row r="2198" spans="9:10" hidden="1" x14ac:dyDescent="0.2">
      <c r="I2198" s="20"/>
      <c r="J2198" s="22"/>
    </row>
    <row r="2199" spans="9:10" hidden="1" x14ac:dyDescent="0.2">
      <c r="J2199" s="19"/>
    </row>
    <row r="2200" spans="9:10" hidden="1" x14ac:dyDescent="0.2">
      <c r="I2200" s="20"/>
      <c r="J2200" s="22"/>
    </row>
    <row r="2201" spans="9:10" hidden="1" x14ac:dyDescent="0.2">
      <c r="I2201" s="20"/>
      <c r="J2201" s="22"/>
    </row>
    <row r="2202" spans="9:10" hidden="1" x14ac:dyDescent="0.2">
      <c r="I2202" s="20"/>
      <c r="J2202" s="22"/>
    </row>
    <row r="2203" spans="9:10" hidden="1" x14ac:dyDescent="0.2">
      <c r="I2203" s="20"/>
      <c r="J2203" s="22"/>
    </row>
    <row r="2204" spans="9:10" hidden="1" x14ac:dyDescent="0.2">
      <c r="I2204" s="20"/>
      <c r="J2204" s="22"/>
    </row>
    <row r="2205" spans="9:10" hidden="1" x14ac:dyDescent="0.2">
      <c r="J2205" s="19"/>
    </row>
    <row r="2206" spans="9:10" hidden="1" x14ac:dyDescent="0.2">
      <c r="I2206" s="20"/>
      <c r="J2206" s="22"/>
    </row>
    <row r="2207" spans="9:10" hidden="1" x14ac:dyDescent="0.2">
      <c r="I2207" s="20"/>
      <c r="J2207" s="22"/>
    </row>
    <row r="2208" spans="9:10" hidden="1" x14ac:dyDescent="0.2">
      <c r="I2208" s="20"/>
      <c r="J2208" s="22"/>
    </row>
    <row r="2209" spans="9:10" hidden="1" x14ac:dyDescent="0.2">
      <c r="I2209" s="20"/>
      <c r="J2209" s="22"/>
    </row>
    <row r="2210" spans="9:10" hidden="1" x14ac:dyDescent="0.2">
      <c r="I2210" s="20"/>
      <c r="J2210" s="22"/>
    </row>
    <row r="2211" spans="9:10" hidden="1" x14ac:dyDescent="0.2">
      <c r="I2211" s="20"/>
      <c r="J2211" s="22"/>
    </row>
    <row r="2212" spans="9:10" hidden="1" x14ac:dyDescent="0.2">
      <c r="I2212" s="20"/>
      <c r="J2212" s="22"/>
    </row>
    <row r="2213" spans="9:10" hidden="1" x14ac:dyDescent="0.2">
      <c r="I2213" s="20"/>
      <c r="J2213" s="22"/>
    </row>
    <row r="2214" spans="9:10" hidden="1" x14ac:dyDescent="0.2">
      <c r="J2214" s="19"/>
    </row>
    <row r="2215" spans="9:10" hidden="1" x14ac:dyDescent="0.2">
      <c r="J2215" s="19"/>
    </row>
    <row r="2216" spans="9:10" hidden="1" x14ac:dyDescent="0.2">
      <c r="I2216" s="20"/>
      <c r="J2216" s="22"/>
    </row>
    <row r="2217" spans="9:10" hidden="1" x14ac:dyDescent="0.2">
      <c r="I2217" s="20"/>
      <c r="J2217" s="22"/>
    </row>
    <row r="2218" spans="9:10" hidden="1" x14ac:dyDescent="0.2">
      <c r="I2218" s="20"/>
      <c r="J2218" s="22"/>
    </row>
    <row r="2219" spans="9:10" hidden="1" x14ac:dyDescent="0.2">
      <c r="I2219" s="20"/>
      <c r="J2219" s="22"/>
    </row>
    <row r="2220" spans="9:10" hidden="1" x14ac:dyDescent="0.2">
      <c r="I2220" s="20"/>
      <c r="J2220" s="22"/>
    </row>
    <row r="2221" spans="9:10" hidden="1" x14ac:dyDescent="0.2">
      <c r="I2221" s="20"/>
      <c r="J2221" s="22"/>
    </row>
    <row r="2222" spans="9:10" hidden="1" x14ac:dyDescent="0.2">
      <c r="I2222" s="20"/>
      <c r="J2222" s="22"/>
    </row>
    <row r="2223" spans="9:10" hidden="1" x14ac:dyDescent="0.2">
      <c r="J2223" s="19"/>
    </row>
    <row r="2224" spans="9:10" hidden="1" x14ac:dyDescent="0.2">
      <c r="I2224" s="20"/>
      <c r="J2224" s="22"/>
    </row>
    <row r="2225" spans="9:10" hidden="1" x14ac:dyDescent="0.2">
      <c r="I2225" s="20"/>
      <c r="J2225" s="22"/>
    </row>
    <row r="2226" spans="9:10" hidden="1" x14ac:dyDescent="0.2">
      <c r="I2226" s="20"/>
      <c r="J2226" s="22"/>
    </row>
    <row r="2227" spans="9:10" hidden="1" x14ac:dyDescent="0.2">
      <c r="I2227" s="20"/>
      <c r="J2227" s="22"/>
    </row>
    <row r="2228" spans="9:10" hidden="1" x14ac:dyDescent="0.2">
      <c r="I2228" s="20"/>
      <c r="J2228" s="22"/>
    </row>
    <row r="2229" spans="9:10" hidden="1" x14ac:dyDescent="0.2">
      <c r="I2229" s="20"/>
      <c r="J2229" s="22"/>
    </row>
    <row r="2230" spans="9:10" hidden="1" x14ac:dyDescent="0.2">
      <c r="I2230" s="20"/>
      <c r="J2230" s="22"/>
    </row>
    <row r="2231" spans="9:10" hidden="1" x14ac:dyDescent="0.2">
      <c r="J2231" s="19"/>
    </row>
    <row r="2232" spans="9:10" hidden="1" x14ac:dyDescent="0.2">
      <c r="I2232" s="20"/>
      <c r="J2232" s="22"/>
    </row>
    <row r="2233" spans="9:10" hidden="1" x14ac:dyDescent="0.2">
      <c r="I2233" s="20"/>
      <c r="J2233" s="22"/>
    </row>
    <row r="2234" spans="9:10" hidden="1" x14ac:dyDescent="0.2">
      <c r="I2234" s="20"/>
      <c r="J2234" s="22"/>
    </row>
    <row r="2235" spans="9:10" hidden="1" x14ac:dyDescent="0.2">
      <c r="I2235" s="20"/>
      <c r="J2235" s="22"/>
    </row>
    <row r="2236" spans="9:10" hidden="1" x14ac:dyDescent="0.2">
      <c r="I2236" s="20"/>
      <c r="J2236" s="22"/>
    </row>
    <row r="2237" spans="9:10" hidden="1" x14ac:dyDescent="0.2">
      <c r="I2237" s="20"/>
      <c r="J2237" s="22"/>
    </row>
    <row r="2238" spans="9:10" hidden="1" x14ac:dyDescent="0.2">
      <c r="J2238" s="19"/>
    </row>
    <row r="2239" spans="9:10" hidden="1" x14ac:dyDescent="0.2">
      <c r="I2239" s="20"/>
      <c r="J2239" s="22"/>
    </row>
    <row r="2240" spans="9:10" hidden="1" x14ac:dyDescent="0.2">
      <c r="I2240" s="20"/>
      <c r="J2240" s="22"/>
    </row>
    <row r="2241" spans="9:10" hidden="1" x14ac:dyDescent="0.2">
      <c r="I2241" s="20"/>
      <c r="J2241" s="22"/>
    </row>
    <row r="2242" spans="9:10" hidden="1" x14ac:dyDescent="0.2">
      <c r="I2242" s="20"/>
      <c r="J2242" s="22"/>
    </row>
    <row r="2243" spans="9:10" hidden="1" x14ac:dyDescent="0.2">
      <c r="I2243" s="20"/>
      <c r="J2243" s="22"/>
    </row>
    <row r="2244" spans="9:10" hidden="1" x14ac:dyDescent="0.2">
      <c r="J2244" s="19"/>
    </row>
    <row r="2245" spans="9:10" hidden="1" x14ac:dyDescent="0.2">
      <c r="I2245" s="20"/>
      <c r="J2245" s="22"/>
    </row>
    <row r="2246" spans="9:10" hidden="1" x14ac:dyDescent="0.2">
      <c r="I2246" s="20"/>
      <c r="J2246" s="22"/>
    </row>
    <row r="2247" spans="9:10" hidden="1" x14ac:dyDescent="0.2">
      <c r="I2247" s="20"/>
      <c r="J2247" s="22"/>
    </row>
    <row r="2248" spans="9:10" hidden="1" x14ac:dyDescent="0.2">
      <c r="I2248" s="20"/>
      <c r="J2248" s="22"/>
    </row>
    <row r="2249" spans="9:10" hidden="1" x14ac:dyDescent="0.2">
      <c r="I2249" s="20"/>
      <c r="J2249" s="22"/>
    </row>
    <row r="2250" spans="9:10" hidden="1" x14ac:dyDescent="0.2">
      <c r="I2250" s="20"/>
      <c r="J2250" s="22"/>
    </row>
    <row r="2251" spans="9:10" hidden="1" x14ac:dyDescent="0.2">
      <c r="I2251" s="20"/>
      <c r="J2251" s="22"/>
    </row>
    <row r="2252" spans="9:10" hidden="1" x14ac:dyDescent="0.2">
      <c r="I2252" s="20"/>
      <c r="J2252" s="22"/>
    </row>
    <row r="2253" spans="9:10" hidden="1" x14ac:dyDescent="0.2">
      <c r="J2253" s="19"/>
    </row>
    <row r="2254" spans="9:10" hidden="1" x14ac:dyDescent="0.2">
      <c r="I2254" s="20"/>
      <c r="J2254" s="22"/>
    </row>
    <row r="2255" spans="9:10" hidden="1" x14ac:dyDescent="0.2">
      <c r="I2255" s="20"/>
      <c r="J2255" s="22"/>
    </row>
    <row r="2256" spans="9:10" hidden="1" x14ac:dyDescent="0.2">
      <c r="I2256" s="20"/>
      <c r="J2256" s="22"/>
    </row>
    <row r="2257" spans="9:10" hidden="1" x14ac:dyDescent="0.2">
      <c r="I2257" s="20"/>
      <c r="J2257" s="22"/>
    </row>
    <row r="2258" spans="9:10" hidden="1" x14ac:dyDescent="0.2">
      <c r="I2258" s="20"/>
      <c r="J2258" s="22"/>
    </row>
    <row r="2259" spans="9:10" hidden="1" x14ac:dyDescent="0.2">
      <c r="J2259" s="19"/>
    </row>
    <row r="2260" spans="9:10" hidden="1" x14ac:dyDescent="0.2">
      <c r="I2260" s="20"/>
      <c r="J2260" s="22"/>
    </row>
    <row r="2261" spans="9:10" hidden="1" x14ac:dyDescent="0.2">
      <c r="I2261" s="20"/>
      <c r="J2261" s="22"/>
    </row>
    <row r="2262" spans="9:10" hidden="1" x14ac:dyDescent="0.2">
      <c r="I2262" s="20"/>
      <c r="J2262" s="22"/>
    </row>
    <row r="2263" spans="9:10" hidden="1" x14ac:dyDescent="0.2">
      <c r="I2263" s="20"/>
      <c r="J2263" s="22"/>
    </row>
    <row r="2264" spans="9:10" hidden="1" x14ac:dyDescent="0.2">
      <c r="I2264" s="20"/>
      <c r="J2264" s="22"/>
    </row>
    <row r="2265" spans="9:10" hidden="1" x14ac:dyDescent="0.2">
      <c r="I2265" s="20"/>
      <c r="J2265" s="22"/>
    </row>
    <row r="2266" spans="9:10" hidden="1" x14ac:dyDescent="0.2">
      <c r="I2266" s="20"/>
      <c r="J2266" s="22"/>
    </row>
    <row r="2267" spans="9:10" hidden="1" x14ac:dyDescent="0.2">
      <c r="I2267" s="20"/>
      <c r="J2267" s="22"/>
    </row>
    <row r="2268" spans="9:10" hidden="1" x14ac:dyDescent="0.2">
      <c r="I2268" s="20"/>
      <c r="J2268" s="22"/>
    </row>
    <row r="2269" spans="9:10" hidden="1" x14ac:dyDescent="0.2">
      <c r="I2269" s="20"/>
      <c r="J2269" s="22"/>
    </row>
    <row r="2270" spans="9:10" hidden="1" x14ac:dyDescent="0.2">
      <c r="I2270" s="20"/>
      <c r="J2270" s="22"/>
    </row>
    <row r="2271" spans="9:10" hidden="1" x14ac:dyDescent="0.2">
      <c r="I2271" s="20"/>
      <c r="J2271" s="22"/>
    </row>
    <row r="2272" spans="9:10" hidden="1" x14ac:dyDescent="0.2">
      <c r="J2272" s="19"/>
    </row>
    <row r="2273" spans="9:10" hidden="1" x14ac:dyDescent="0.2">
      <c r="I2273" s="20"/>
      <c r="J2273" s="22"/>
    </row>
    <row r="2274" spans="9:10" hidden="1" x14ac:dyDescent="0.2">
      <c r="J2274" s="19"/>
    </row>
    <row r="2275" spans="9:10" hidden="1" x14ac:dyDescent="0.2">
      <c r="J2275" s="19"/>
    </row>
    <row r="2276" spans="9:10" hidden="1" x14ac:dyDescent="0.2">
      <c r="J2276" s="19"/>
    </row>
    <row r="2277" spans="9:10" hidden="1" x14ac:dyDescent="0.2">
      <c r="I2277" s="20"/>
      <c r="J2277" s="22"/>
    </row>
    <row r="2278" spans="9:10" hidden="1" x14ac:dyDescent="0.2">
      <c r="I2278" s="20"/>
      <c r="J2278" s="22"/>
    </row>
    <row r="2279" spans="9:10" hidden="1" x14ac:dyDescent="0.2">
      <c r="J2279" s="19"/>
    </row>
    <row r="2280" spans="9:10" hidden="1" x14ac:dyDescent="0.2">
      <c r="I2280" s="20"/>
      <c r="J2280" s="22"/>
    </row>
    <row r="2281" spans="9:10" hidden="1" x14ac:dyDescent="0.2">
      <c r="I2281" s="20"/>
      <c r="J2281" s="22"/>
    </row>
    <row r="2282" spans="9:10" hidden="1" x14ac:dyDescent="0.2">
      <c r="I2282" s="20"/>
      <c r="J2282" s="22"/>
    </row>
    <row r="2283" spans="9:10" hidden="1" x14ac:dyDescent="0.2">
      <c r="J2283" s="19"/>
    </row>
    <row r="2284" spans="9:10" hidden="1" x14ac:dyDescent="0.2">
      <c r="J2284" s="19"/>
    </row>
    <row r="2285" spans="9:10" hidden="1" x14ac:dyDescent="0.2">
      <c r="I2285" s="20"/>
      <c r="J2285" s="22"/>
    </row>
    <row r="2286" spans="9:10" hidden="1" x14ac:dyDescent="0.2">
      <c r="I2286" s="20"/>
      <c r="J2286" s="22"/>
    </row>
    <row r="2287" spans="9:10" hidden="1" x14ac:dyDescent="0.2">
      <c r="I2287" s="20"/>
      <c r="J2287" s="22"/>
    </row>
    <row r="2288" spans="9:10" hidden="1" x14ac:dyDescent="0.2">
      <c r="I2288" s="20"/>
      <c r="J2288" s="22"/>
    </row>
    <row r="2289" spans="9:10" hidden="1" x14ac:dyDescent="0.2">
      <c r="I2289" s="20"/>
      <c r="J2289" s="22"/>
    </row>
    <row r="2290" spans="9:10" hidden="1" x14ac:dyDescent="0.2">
      <c r="I2290" s="20"/>
      <c r="J2290" s="22"/>
    </row>
    <row r="2291" spans="9:10" hidden="1" x14ac:dyDescent="0.2">
      <c r="I2291" s="20"/>
      <c r="J2291" s="22"/>
    </row>
    <row r="2292" spans="9:10" hidden="1" x14ac:dyDescent="0.2">
      <c r="J2292" s="19"/>
    </row>
    <row r="2293" spans="9:10" hidden="1" x14ac:dyDescent="0.2">
      <c r="I2293" s="20"/>
      <c r="J2293" s="22"/>
    </row>
    <row r="2294" spans="9:10" hidden="1" x14ac:dyDescent="0.2">
      <c r="J2294" s="19"/>
    </row>
    <row r="2295" spans="9:10" hidden="1" x14ac:dyDescent="0.2">
      <c r="I2295" s="20"/>
      <c r="J2295" s="22"/>
    </row>
    <row r="2296" spans="9:10" hidden="1" x14ac:dyDescent="0.2">
      <c r="I2296" s="20"/>
      <c r="J2296" s="22"/>
    </row>
    <row r="2297" spans="9:10" hidden="1" x14ac:dyDescent="0.2">
      <c r="J2297" s="19"/>
    </row>
    <row r="2298" spans="9:10" hidden="1" x14ac:dyDescent="0.2">
      <c r="I2298" s="20"/>
      <c r="J2298" s="22"/>
    </row>
    <row r="2299" spans="9:10" hidden="1" x14ac:dyDescent="0.2">
      <c r="J2299" s="19"/>
    </row>
    <row r="2300" spans="9:10" hidden="1" x14ac:dyDescent="0.2">
      <c r="I2300" s="20"/>
      <c r="J2300" s="22"/>
    </row>
    <row r="2301" spans="9:10" hidden="1" x14ac:dyDescent="0.2">
      <c r="I2301" s="20"/>
      <c r="J2301" s="22"/>
    </row>
    <row r="2302" spans="9:10" hidden="1" x14ac:dyDescent="0.2">
      <c r="I2302" s="20"/>
      <c r="J2302" s="22"/>
    </row>
    <row r="2303" spans="9:10" hidden="1" x14ac:dyDescent="0.2">
      <c r="J2303" s="19"/>
    </row>
    <row r="2304" spans="9:10" hidden="1" x14ac:dyDescent="0.2">
      <c r="I2304" s="20"/>
      <c r="J2304" s="22"/>
    </row>
    <row r="2305" spans="9:10" hidden="1" x14ac:dyDescent="0.2">
      <c r="J2305" s="19"/>
    </row>
    <row r="2306" spans="9:10" hidden="1" x14ac:dyDescent="0.2">
      <c r="I2306" s="20"/>
      <c r="J2306" s="22"/>
    </row>
    <row r="2307" spans="9:10" hidden="1" x14ac:dyDescent="0.2">
      <c r="I2307" s="20"/>
      <c r="J2307" s="22"/>
    </row>
    <row r="2308" spans="9:10" hidden="1" x14ac:dyDescent="0.2">
      <c r="I2308" s="20"/>
      <c r="J2308" s="22"/>
    </row>
    <row r="2309" spans="9:10" hidden="1" x14ac:dyDescent="0.2">
      <c r="I2309" s="20"/>
      <c r="J2309" s="22"/>
    </row>
    <row r="2310" spans="9:10" hidden="1" x14ac:dyDescent="0.2">
      <c r="I2310" s="20"/>
      <c r="J2310" s="22"/>
    </row>
    <row r="2311" spans="9:10" hidden="1" x14ac:dyDescent="0.2">
      <c r="I2311" s="20"/>
      <c r="J2311" s="22"/>
    </row>
    <row r="2312" spans="9:10" hidden="1" x14ac:dyDescent="0.2">
      <c r="I2312" s="20"/>
      <c r="J2312" s="22"/>
    </row>
    <row r="2313" spans="9:10" hidden="1" x14ac:dyDescent="0.2">
      <c r="I2313" s="20"/>
      <c r="J2313" s="22"/>
    </row>
    <row r="2314" spans="9:10" hidden="1" x14ac:dyDescent="0.2">
      <c r="I2314" s="20"/>
      <c r="J2314" s="22"/>
    </row>
    <row r="2315" spans="9:10" hidden="1" x14ac:dyDescent="0.2">
      <c r="I2315" s="20"/>
      <c r="J2315" s="22"/>
    </row>
    <row r="2316" spans="9:10" hidden="1" x14ac:dyDescent="0.2">
      <c r="I2316" s="20"/>
      <c r="J2316" s="22"/>
    </row>
    <row r="2317" spans="9:10" hidden="1" x14ac:dyDescent="0.2">
      <c r="I2317" s="20"/>
      <c r="J2317" s="22"/>
    </row>
    <row r="2318" spans="9:10" hidden="1" x14ac:dyDescent="0.2">
      <c r="I2318" s="20"/>
      <c r="J2318" s="22"/>
    </row>
    <row r="2319" spans="9:10" hidden="1" x14ac:dyDescent="0.2">
      <c r="I2319" s="20"/>
      <c r="J2319" s="22"/>
    </row>
    <row r="2320" spans="9:10" hidden="1" x14ac:dyDescent="0.2">
      <c r="I2320" s="20"/>
      <c r="J2320" s="22"/>
    </row>
    <row r="2321" spans="9:10" hidden="1" x14ac:dyDescent="0.2">
      <c r="I2321" s="20"/>
      <c r="J2321" s="22"/>
    </row>
    <row r="2322" spans="9:10" hidden="1" x14ac:dyDescent="0.2">
      <c r="I2322" s="20"/>
      <c r="J2322" s="22"/>
    </row>
    <row r="2323" spans="9:10" hidden="1" x14ac:dyDescent="0.2">
      <c r="J2323" s="19"/>
    </row>
    <row r="2324" spans="9:10" hidden="1" x14ac:dyDescent="0.2">
      <c r="I2324" s="20"/>
      <c r="J2324" s="22"/>
    </row>
    <row r="2325" spans="9:10" hidden="1" x14ac:dyDescent="0.2">
      <c r="I2325" s="20"/>
      <c r="J2325" s="22"/>
    </row>
    <row r="2326" spans="9:10" hidden="1" x14ac:dyDescent="0.2">
      <c r="I2326" s="20"/>
      <c r="J2326" s="22"/>
    </row>
    <row r="2327" spans="9:10" hidden="1" x14ac:dyDescent="0.2">
      <c r="I2327" s="20"/>
      <c r="J2327" s="22"/>
    </row>
    <row r="2328" spans="9:10" hidden="1" x14ac:dyDescent="0.2">
      <c r="I2328" s="20"/>
      <c r="J2328" s="22"/>
    </row>
    <row r="2329" spans="9:10" hidden="1" x14ac:dyDescent="0.2">
      <c r="I2329" s="20"/>
      <c r="J2329" s="22"/>
    </row>
    <row r="2330" spans="9:10" hidden="1" x14ac:dyDescent="0.2">
      <c r="J2330" s="19"/>
    </row>
    <row r="2331" spans="9:10" hidden="1" x14ac:dyDescent="0.2">
      <c r="I2331" s="20"/>
      <c r="J2331" s="22"/>
    </row>
    <row r="2332" spans="9:10" hidden="1" x14ac:dyDescent="0.2">
      <c r="J2332" s="19"/>
    </row>
    <row r="2333" spans="9:10" hidden="1" x14ac:dyDescent="0.2">
      <c r="J2333" s="19"/>
    </row>
    <row r="2334" spans="9:10" hidden="1" x14ac:dyDescent="0.2">
      <c r="I2334" s="20"/>
      <c r="J2334" s="22"/>
    </row>
    <row r="2335" spans="9:10" hidden="1" x14ac:dyDescent="0.2">
      <c r="I2335" s="20"/>
      <c r="J2335" s="22"/>
    </row>
    <row r="2336" spans="9:10" hidden="1" x14ac:dyDescent="0.2">
      <c r="I2336" s="20"/>
      <c r="J2336" s="22"/>
    </row>
    <row r="2337" spans="9:10" hidden="1" x14ac:dyDescent="0.2">
      <c r="I2337" s="20"/>
      <c r="J2337" s="22"/>
    </row>
    <row r="2338" spans="9:10" hidden="1" x14ac:dyDescent="0.2">
      <c r="I2338" s="20"/>
      <c r="J2338" s="22"/>
    </row>
    <row r="2339" spans="9:10" hidden="1" x14ac:dyDescent="0.2">
      <c r="I2339" s="20"/>
      <c r="J2339" s="22"/>
    </row>
    <row r="2340" spans="9:10" hidden="1" x14ac:dyDescent="0.2">
      <c r="J2340" s="19"/>
    </row>
    <row r="2341" spans="9:10" hidden="1" x14ac:dyDescent="0.2">
      <c r="J2341" s="19"/>
    </row>
    <row r="2342" spans="9:10" hidden="1" x14ac:dyDescent="0.2">
      <c r="I2342" s="20"/>
      <c r="J2342" s="22"/>
    </row>
    <row r="2343" spans="9:10" hidden="1" x14ac:dyDescent="0.2">
      <c r="I2343" s="20"/>
      <c r="J2343" s="22"/>
    </row>
    <row r="2344" spans="9:10" hidden="1" x14ac:dyDescent="0.2">
      <c r="I2344" s="20"/>
      <c r="J2344" s="22"/>
    </row>
    <row r="2345" spans="9:10" hidden="1" x14ac:dyDescent="0.2">
      <c r="I2345" s="20"/>
      <c r="J2345" s="22"/>
    </row>
    <row r="2346" spans="9:10" hidden="1" x14ac:dyDescent="0.2">
      <c r="I2346" s="20"/>
      <c r="J2346" s="22"/>
    </row>
    <row r="2347" spans="9:10" hidden="1" x14ac:dyDescent="0.2">
      <c r="I2347" s="20"/>
      <c r="J2347" s="22"/>
    </row>
    <row r="2348" spans="9:10" hidden="1" x14ac:dyDescent="0.2">
      <c r="I2348" s="20"/>
      <c r="J2348" s="22"/>
    </row>
    <row r="2349" spans="9:10" hidden="1" x14ac:dyDescent="0.2">
      <c r="I2349" s="20"/>
      <c r="J2349" s="22"/>
    </row>
    <row r="2350" spans="9:10" hidden="1" x14ac:dyDescent="0.2">
      <c r="I2350" s="20"/>
      <c r="J2350" s="22"/>
    </row>
    <row r="2351" spans="9:10" hidden="1" x14ac:dyDescent="0.2">
      <c r="I2351" s="20"/>
      <c r="J2351" s="22"/>
    </row>
    <row r="2352" spans="9:10" hidden="1" x14ac:dyDescent="0.2">
      <c r="J2352" s="22"/>
    </row>
    <row r="2353" spans="9:10" hidden="1" x14ac:dyDescent="0.2">
      <c r="I2353" s="20"/>
      <c r="J2353" s="22"/>
    </row>
    <row r="2354" spans="9:10" hidden="1" x14ac:dyDescent="0.2">
      <c r="I2354" s="20"/>
      <c r="J2354" s="22"/>
    </row>
    <row r="2355" spans="9:10" hidden="1" x14ac:dyDescent="0.2">
      <c r="J2355" s="22"/>
    </row>
    <row r="2356" spans="9:10" hidden="1" x14ac:dyDescent="0.2">
      <c r="I2356" s="20"/>
      <c r="J2356" s="22"/>
    </row>
    <row r="2357" spans="9:10" hidden="1" x14ac:dyDescent="0.2">
      <c r="I2357" s="20"/>
      <c r="J2357" s="22"/>
    </row>
    <row r="2358" spans="9:10" hidden="1" x14ac:dyDescent="0.2">
      <c r="J2358" s="22"/>
    </row>
    <row r="2359" spans="9:10" hidden="1" x14ac:dyDescent="0.2">
      <c r="J2359" s="22"/>
    </row>
    <row r="2360" spans="9:10" hidden="1" x14ac:dyDescent="0.2">
      <c r="I2360" s="20"/>
      <c r="J2360" s="22"/>
    </row>
    <row r="2361" spans="9:10" hidden="1" x14ac:dyDescent="0.2">
      <c r="I2361" s="20"/>
      <c r="J2361" s="22"/>
    </row>
    <row r="2362" spans="9:10" hidden="1" x14ac:dyDescent="0.2">
      <c r="I2362" s="20"/>
      <c r="J2362" s="22"/>
    </row>
    <row r="2363" spans="9:10" hidden="1" x14ac:dyDescent="0.2">
      <c r="I2363" s="20"/>
      <c r="J2363" s="22"/>
    </row>
    <row r="2364" spans="9:10" hidden="1" x14ac:dyDescent="0.2">
      <c r="J2364" s="22"/>
    </row>
    <row r="2365" spans="9:10" hidden="1" x14ac:dyDescent="0.2">
      <c r="J2365" s="22"/>
    </row>
    <row r="2366" spans="9:10" hidden="1" x14ac:dyDescent="0.2">
      <c r="I2366" s="20"/>
      <c r="J2366" s="22"/>
    </row>
    <row r="2367" spans="9:10" hidden="1" x14ac:dyDescent="0.2">
      <c r="I2367" s="20"/>
      <c r="J2367" s="22"/>
    </row>
    <row r="2368" spans="9:10" hidden="1" x14ac:dyDescent="0.2">
      <c r="J2368" s="22"/>
    </row>
    <row r="2369" spans="9:10" hidden="1" x14ac:dyDescent="0.2">
      <c r="J2369" s="22"/>
    </row>
    <row r="2370" spans="9:10" hidden="1" x14ac:dyDescent="0.2">
      <c r="I2370" s="20"/>
      <c r="J2370" s="22"/>
    </row>
    <row r="2371" spans="9:10" hidden="1" x14ac:dyDescent="0.2">
      <c r="J2371" s="22"/>
    </row>
    <row r="2372" spans="9:10" hidden="1" x14ac:dyDescent="0.2">
      <c r="I2372" s="20"/>
      <c r="J2372" s="22"/>
    </row>
    <row r="2373" spans="9:10" hidden="1" x14ac:dyDescent="0.2">
      <c r="J2373" s="22"/>
    </row>
    <row r="2374" spans="9:10" hidden="1" x14ac:dyDescent="0.2">
      <c r="I2374" s="20"/>
      <c r="J2374" s="22"/>
    </row>
    <row r="2375" spans="9:10" hidden="1" x14ac:dyDescent="0.2">
      <c r="J2375" s="22"/>
    </row>
    <row r="2376" spans="9:10" hidden="1" x14ac:dyDescent="0.2">
      <c r="J2376" s="22"/>
    </row>
    <row r="2377" spans="9:10" hidden="1" x14ac:dyDescent="0.2">
      <c r="J2377" s="22"/>
    </row>
    <row r="2378" spans="9:10" hidden="1" x14ac:dyDescent="0.2">
      <c r="I2378" s="20"/>
      <c r="J2378" s="22"/>
    </row>
    <row r="2379" spans="9:10" hidden="1" x14ac:dyDescent="0.2">
      <c r="J2379" s="22"/>
    </row>
    <row r="2380" spans="9:10" hidden="1" x14ac:dyDescent="0.2">
      <c r="I2380" s="20"/>
      <c r="J2380" s="22"/>
    </row>
    <row r="2381" spans="9:10" hidden="1" x14ac:dyDescent="0.2">
      <c r="I2381" s="20"/>
      <c r="J2381" s="22"/>
    </row>
    <row r="2382" spans="9:10" hidden="1" x14ac:dyDescent="0.2">
      <c r="I2382" s="20"/>
      <c r="J2382" s="22"/>
    </row>
    <row r="2383" spans="9:10" hidden="1" x14ac:dyDescent="0.2">
      <c r="I2383" s="20"/>
      <c r="J2383" s="22"/>
    </row>
    <row r="2384" spans="9:10" hidden="1" x14ac:dyDescent="0.2">
      <c r="I2384" s="20"/>
      <c r="J2384" s="22"/>
    </row>
    <row r="2385" spans="9:10" hidden="1" x14ac:dyDescent="0.2">
      <c r="J2385" s="19"/>
    </row>
    <row r="2386" spans="9:10" hidden="1" x14ac:dyDescent="0.2">
      <c r="I2386" s="20"/>
      <c r="J2386" s="22"/>
    </row>
    <row r="2387" spans="9:10" hidden="1" x14ac:dyDescent="0.2">
      <c r="I2387" s="20"/>
      <c r="J2387" s="22"/>
    </row>
    <row r="2388" spans="9:10" hidden="1" x14ac:dyDescent="0.2">
      <c r="I2388" s="20"/>
      <c r="J2388" s="22"/>
    </row>
    <row r="2389" spans="9:10" hidden="1" x14ac:dyDescent="0.2">
      <c r="J2389" s="19"/>
    </row>
    <row r="2390" spans="9:10" hidden="1" x14ac:dyDescent="0.2">
      <c r="I2390" s="20"/>
      <c r="J2390" s="22"/>
    </row>
    <row r="2391" spans="9:10" hidden="1" x14ac:dyDescent="0.2">
      <c r="I2391" s="20"/>
      <c r="J2391" s="22"/>
    </row>
    <row r="2392" spans="9:10" hidden="1" x14ac:dyDescent="0.2">
      <c r="J2392" s="19"/>
    </row>
    <row r="2393" spans="9:10" hidden="1" x14ac:dyDescent="0.2">
      <c r="I2393" s="20"/>
      <c r="J2393" s="22"/>
    </row>
    <row r="2394" spans="9:10" hidden="1" x14ac:dyDescent="0.2">
      <c r="J2394" s="19"/>
    </row>
    <row r="2395" spans="9:10" hidden="1" x14ac:dyDescent="0.2">
      <c r="I2395" s="20"/>
      <c r="J2395" s="22"/>
    </row>
    <row r="2396" spans="9:10" hidden="1" x14ac:dyDescent="0.2">
      <c r="I2396" s="20"/>
      <c r="J2396" s="22"/>
    </row>
    <row r="2397" spans="9:10" hidden="1" x14ac:dyDescent="0.2">
      <c r="I2397" s="20"/>
      <c r="J2397" s="22"/>
    </row>
    <row r="2398" spans="9:10" hidden="1" x14ac:dyDescent="0.2">
      <c r="I2398" s="20"/>
      <c r="J2398" s="22"/>
    </row>
    <row r="2399" spans="9:10" hidden="1" x14ac:dyDescent="0.2">
      <c r="I2399" s="20"/>
      <c r="J2399" s="22"/>
    </row>
    <row r="2400" spans="9:10" hidden="1" x14ac:dyDescent="0.2">
      <c r="I2400" s="20"/>
      <c r="J2400" s="22"/>
    </row>
    <row r="2401" spans="9:10" hidden="1" x14ac:dyDescent="0.2">
      <c r="I2401" s="20"/>
      <c r="J2401" s="22"/>
    </row>
    <row r="2402" spans="9:10" hidden="1" x14ac:dyDescent="0.2">
      <c r="I2402" s="20"/>
      <c r="J2402" s="22"/>
    </row>
    <row r="2403" spans="9:10" hidden="1" x14ac:dyDescent="0.2">
      <c r="J2403" s="19"/>
    </row>
    <row r="2404" spans="9:10" hidden="1" x14ac:dyDescent="0.2">
      <c r="J2404" s="19"/>
    </row>
    <row r="2405" spans="9:10" hidden="1" x14ac:dyDescent="0.2">
      <c r="I2405" s="20"/>
      <c r="J2405" s="22"/>
    </row>
    <row r="2406" spans="9:10" hidden="1" x14ac:dyDescent="0.2">
      <c r="I2406" s="20"/>
      <c r="J2406" s="22"/>
    </row>
    <row r="2407" spans="9:10" hidden="1" x14ac:dyDescent="0.2">
      <c r="I2407" s="20"/>
      <c r="J2407" s="22"/>
    </row>
    <row r="2408" spans="9:10" hidden="1" x14ac:dyDescent="0.2">
      <c r="I2408" s="20"/>
      <c r="J2408" s="22"/>
    </row>
    <row r="2409" spans="9:10" hidden="1" x14ac:dyDescent="0.2">
      <c r="I2409" s="20"/>
      <c r="J2409" s="22"/>
    </row>
    <row r="2410" spans="9:10" hidden="1" x14ac:dyDescent="0.2">
      <c r="J2410" s="19"/>
    </row>
    <row r="2411" spans="9:10" hidden="1" x14ac:dyDescent="0.2">
      <c r="J2411" s="19"/>
    </row>
    <row r="2412" spans="9:10" hidden="1" x14ac:dyDescent="0.2">
      <c r="I2412" s="20"/>
      <c r="J2412" s="22"/>
    </row>
    <row r="2413" spans="9:10" hidden="1" x14ac:dyDescent="0.2">
      <c r="J2413" s="19"/>
    </row>
    <row r="2414" spans="9:10" hidden="1" x14ac:dyDescent="0.2">
      <c r="I2414" s="20"/>
      <c r="J2414" s="22"/>
    </row>
    <row r="2415" spans="9:10" hidden="1" x14ac:dyDescent="0.2">
      <c r="I2415" s="20"/>
      <c r="J2415" s="22"/>
    </row>
    <row r="2416" spans="9:10" hidden="1" x14ac:dyDescent="0.2">
      <c r="I2416" s="20"/>
      <c r="J2416" s="22"/>
    </row>
    <row r="2417" spans="9:10" hidden="1" x14ac:dyDescent="0.2">
      <c r="I2417" s="20"/>
      <c r="J2417" s="22"/>
    </row>
    <row r="2418" spans="9:10" hidden="1" x14ac:dyDescent="0.2">
      <c r="I2418" s="20"/>
      <c r="J2418" s="22"/>
    </row>
    <row r="2419" spans="9:10" hidden="1" x14ac:dyDescent="0.2">
      <c r="I2419" s="20"/>
      <c r="J2419" s="22"/>
    </row>
    <row r="2420" spans="9:10" hidden="1" x14ac:dyDescent="0.2">
      <c r="I2420" s="20"/>
      <c r="J2420" s="22"/>
    </row>
    <row r="2421" spans="9:10" hidden="1" x14ac:dyDescent="0.2">
      <c r="I2421" s="20"/>
      <c r="J2421" s="22"/>
    </row>
    <row r="2422" spans="9:10" hidden="1" x14ac:dyDescent="0.2">
      <c r="I2422" s="20"/>
      <c r="J2422" s="22"/>
    </row>
    <row r="2423" spans="9:10" hidden="1" x14ac:dyDescent="0.2">
      <c r="I2423" s="20"/>
      <c r="J2423" s="22"/>
    </row>
    <row r="2424" spans="9:10" hidden="1" x14ac:dyDescent="0.2">
      <c r="J2424" s="19"/>
    </row>
    <row r="2425" spans="9:10" hidden="1" x14ac:dyDescent="0.2">
      <c r="I2425" s="20"/>
      <c r="J2425" s="22"/>
    </row>
    <row r="2426" spans="9:10" hidden="1" x14ac:dyDescent="0.2">
      <c r="I2426" s="20"/>
      <c r="J2426" s="22"/>
    </row>
    <row r="2427" spans="9:10" hidden="1" x14ac:dyDescent="0.2">
      <c r="I2427" s="20"/>
      <c r="J2427" s="22"/>
    </row>
    <row r="2428" spans="9:10" hidden="1" x14ac:dyDescent="0.2">
      <c r="J2428" s="19"/>
    </row>
    <row r="2429" spans="9:10" hidden="1" x14ac:dyDescent="0.2">
      <c r="J2429" s="19"/>
    </row>
    <row r="2430" spans="9:10" hidden="1" x14ac:dyDescent="0.2">
      <c r="J2430" s="19"/>
    </row>
    <row r="2431" spans="9:10" hidden="1" x14ac:dyDescent="0.2">
      <c r="I2431" s="20"/>
      <c r="J2431" s="22"/>
    </row>
    <row r="2432" spans="9:10" hidden="1" x14ac:dyDescent="0.2">
      <c r="I2432" s="20"/>
      <c r="J2432" s="22"/>
    </row>
    <row r="2433" spans="9:10" hidden="1" x14ac:dyDescent="0.2">
      <c r="J2433" s="19"/>
    </row>
    <row r="2434" spans="9:10" hidden="1" x14ac:dyDescent="0.2">
      <c r="I2434" s="20"/>
      <c r="J2434" s="22"/>
    </row>
    <row r="2435" spans="9:10" hidden="1" x14ac:dyDescent="0.2">
      <c r="I2435" s="20"/>
      <c r="J2435" s="22"/>
    </row>
    <row r="2436" spans="9:10" hidden="1" x14ac:dyDescent="0.2">
      <c r="I2436" s="20"/>
      <c r="J2436" s="22"/>
    </row>
    <row r="2437" spans="9:10" hidden="1" x14ac:dyDescent="0.2">
      <c r="J2437" s="19"/>
    </row>
    <row r="2438" spans="9:10" hidden="1" x14ac:dyDescent="0.2">
      <c r="I2438" s="20"/>
      <c r="J2438" s="22"/>
    </row>
    <row r="2439" spans="9:10" hidden="1" x14ac:dyDescent="0.2">
      <c r="I2439" s="20"/>
      <c r="J2439" s="22"/>
    </row>
    <row r="2440" spans="9:10" hidden="1" x14ac:dyDescent="0.2">
      <c r="I2440" s="20"/>
      <c r="J2440" s="22"/>
    </row>
    <row r="2441" spans="9:10" hidden="1" x14ac:dyDescent="0.2">
      <c r="I2441" s="20"/>
      <c r="J2441" s="22"/>
    </row>
    <row r="2442" spans="9:10" hidden="1" x14ac:dyDescent="0.2">
      <c r="J2442" s="19"/>
    </row>
    <row r="2443" spans="9:10" hidden="1" x14ac:dyDescent="0.2">
      <c r="J2443" s="19"/>
    </row>
    <row r="2444" spans="9:10" hidden="1" x14ac:dyDescent="0.2">
      <c r="I2444" s="20"/>
      <c r="J2444" s="22"/>
    </row>
    <row r="2445" spans="9:10" hidden="1" x14ac:dyDescent="0.2">
      <c r="I2445" s="20"/>
      <c r="J2445" s="22"/>
    </row>
    <row r="2446" spans="9:10" hidden="1" x14ac:dyDescent="0.2">
      <c r="J2446" s="19"/>
    </row>
    <row r="2447" spans="9:10" hidden="1" x14ac:dyDescent="0.2">
      <c r="J2447" s="19"/>
    </row>
    <row r="2448" spans="9:10" hidden="1" x14ac:dyDescent="0.2">
      <c r="I2448" s="20"/>
      <c r="J2448" s="22"/>
    </row>
    <row r="2449" spans="9:10" hidden="1" x14ac:dyDescent="0.2">
      <c r="I2449" s="20"/>
      <c r="J2449" s="22"/>
    </row>
    <row r="2450" spans="9:10" hidden="1" x14ac:dyDescent="0.2">
      <c r="J2450" s="19"/>
    </row>
    <row r="2451" spans="9:10" hidden="1" x14ac:dyDescent="0.2">
      <c r="I2451" s="20"/>
      <c r="J2451" s="22"/>
    </row>
    <row r="2452" spans="9:10" hidden="1" x14ac:dyDescent="0.2">
      <c r="I2452" s="20"/>
      <c r="J2452" s="22"/>
    </row>
    <row r="2453" spans="9:10" hidden="1" x14ac:dyDescent="0.2">
      <c r="I2453" s="20"/>
      <c r="J2453" s="22"/>
    </row>
    <row r="2454" spans="9:10" hidden="1" x14ac:dyDescent="0.2">
      <c r="J2454" s="19"/>
    </row>
    <row r="2455" spans="9:10" hidden="1" x14ac:dyDescent="0.2">
      <c r="J2455" s="19"/>
    </row>
    <row r="2456" spans="9:10" hidden="1" x14ac:dyDescent="0.2">
      <c r="I2456" s="20"/>
      <c r="J2456" s="22"/>
    </row>
    <row r="2457" spans="9:10" hidden="1" x14ac:dyDescent="0.2">
      <c r="I2457" s="20"/>
      <c r="J2457" s="22"/>
    </row>
    <row r="2458" spans="9:10" hidden="1" x14ac:dyDescent="0.2">
      <c r="I2458" s="20"/>
      <c r="J2458" s="22"/>
    </row>
    <row r="2459" spans="9:10" hidden="1" x14ac:dyDescent="0.2">
      <c r="I2459" s="20"/>
      <c r="J2459" s="22"/>
    </row>
    <row r="2460" spans="9:10" hidden="1" x14ac:dyDescent="0.2">
      <c r="J2460" s="19"/>
    </row>
    <row r="2461" spans="9:10" hidden="1" x14ac:dyDescent="0.2">
      <c r="I2461" s="20"/>
      <c r="J2461" s="22"/>
    </row>
    <row r="2462" spans="9:10" hidden="1" x14ac:dyDescent="0.2">
      <c r="J2462" s="19"/>
    </row>
    <row r="2463" spans="9:10" hidden="1" x14ac:dyDescent="0.2">
      <c r="I2463" s="20"/>
      <c r="J2463" s="22"/>
    </row>
    <row r="2464" spans="9:10" hidden="1" x14ac:dyDescent="0.2">
      <c r="I2464" s="20"/>
      <c r="J2464" s="22"/>
    </row>
    <row r="2465" spans="9:10" hidden="1" x14ac:dyDescent="0.2">
      <c r="I2465" s="20"/>
      <c r="J2465" s="22"/>
    </row>
    <row r="2466" spans="9:10" hidden="1" x14ac:dyDescent="0.2">
      <c r="I2466" s="20"/>
      <c r="J2466" s="22"/>
    </row>
    <row r="2467" spans="9:10" hidden="1" x14ac:dyDescent="0.2">
      <c r="J2467" s="19"/>
    </row>
    <row r="2468" spans="9:10" hidden="1" x14ac:dyDescent="0.2">
      <c r="I2468" s="20"/>
      <c r="J2468" s="22"/>
    </row>
    <row r="2469" spans="9:10" hidden="1" x14ac:dyDescent="0.2">
      <c r="I2469" s="20"/>
      <c r="J2469" s="22"/>
    </row>
    <row r="2470" spans="9:10" hidden="1" x14ac:dyDescent="0.2">
      <c r="J2470" s="19"/>
    </row>
    <row r="2471" spans="9:10" hidden="1" x14ac:dyDescent="0.2">
      <c r="I2471" s="20"/>
      <c r="J2471" s="22"/>
    </row>
    <row r="2472" spans="9:10" hidden="1" x14ac:dyDescent="0.2">
      <c r="J2472" s="19"/>
    </row>
    <row r="2473" spans="9:10" hidden="1" x14ac:dyDescent="0.2">
      <c r="I2473" s="20"/>
      <c r="J2473" s="22"/>
    </row>
    <row r="2474" spans="9:10" hidden="1" x14ac:dyDescent="0.2">
      <c r="I2474" s="20"/>
      <c r="J2474" s="22"/>
    </row>
    <row r="2475" spans="9:10" hidden="1" x14ac:dyDescent="0.2">
      <c r="I2475" s="20"/>
      <c r="J2475" s="22"/>
    </row>
    <row r="2476" spans="9:10" hidden="1" x14ac:dyDescent="0.2">
      <c r="I2476" s="20"/>
      <c r="J2476" s="22"/>
    </row>
    <row r="2477" spans="9:10" hidden="1" x14ac:dyDescent="0.2">
      <c r="I2477" s="20"/>
      <c r="J2477" s="22"/>
    </row>
    <row r="2478" spans="9:10" hidden="1" x14ac:dyDescent="0.2">
      <c r="I2478" s="20"/>
      <c r="J2478" s="22"/>
    </row>
    <row r="2479" spans="9:10" hidden="1" x14ac:dyDescent="0.2">
      <c r="I2479" s="20"/>
      <c r="J2479" s="22"/>
    </row>
    <row r="2480" spans="9:10" hidden="1" x14ac:dyDescent="0.2">
      <c r="I2480" s="20"/>
      <c r="J2480" s="22"/>
    </row>
    <row r="2481" spans="9:10" hidden="1" x14ac:dyDescent="0.2">
      <c r="I2481" s="20"/>
      <c r="J2481" s="22"/>
    </row>
    <row r="2482" spans="9:10" hidden="1" x14ac:dyDescent="0.2">
      <c r="J2482" s="19"/>
    </row>
    <row r="2483" spans="9:10" hidden="1" x14ac:dyDescent="0.2">
      <c r="J2483" s="19"/>
    </row>
    <row r="2484" spans="9:10" hidden="1" x14ac:dyDescent="0.2">
      <c r="I2484" s="20"/>
      <c r="J2484" s="22"/>
    </row>
    <row r="2485" spans="9:10" hidden="1" x14ac:dyDescent="0.2">
      <c r="I2485" s="20"/>
      <c r="J2485" s="22"/>
    </row>
    <row r="2486" spans="9:10" hidden="1" x14ac:dyDescent="0.2">
      <c r="I2486" s="20"/>
      <c r="J2486" s="22"/>
    </row>
    <row r="2487" spans="9:10" hidden="1" x14ac:dyDescent="0.2">
      <c r="I2487" s="20"/>
      <c r="J2487" s="22"/>
    </row>
    <row r="2488" spans="9:10" hidden="1" x14ac:dyDescent="0.2">
      <c r="J2488" s="19"/>
    </row>
    <row r="2489" spans="9:10" hidden="1" x14ac:dyDescent="0.2">
      <c r="J2489" s="19"/>
    </row>
    <row r="2490" spans="9:10" hidden="1" x14ac:dyDescent="0.2">
      <c r="I2490" s="20"/>
      <c r="J2490" s="22"/>
    </row>
    <row r="2491" spans="9:10" hidden="1" x14ac:dyDescent="0.2">
      <c r="I2491" s="20"/>
      <c r="J2491" s="22"/>
    </row>
    <row r="2492" spans="9:10" hidden="1" x14ac:dyDescent="0.2">
      <c r="I2492" s="20"/>
      <c r="J2492" s="22"/>
    </row>
    <row r="2493" spans="9:10" hidden="1" x14ac:dyDescent="0.2">
      <c r="I2493" s="20"/>
      <c r="J2493" s="22"/>
    </row>
    <row r="2494" spans="9:10" hidden="1" x14ac:dyDescent="0.2">
      <c r="I2494" s="20"/>
      <c r="J2494" s="22"/>
    </row>
    <row r="2495" spans="9:10" hidden="1" x14ac:dyDescent="0.2">
      <c r="I2495" s="20"/>
      <c r="J2495" s="22"/>
    </row>
    <row r="2496" spans="9:10" hidden="1" x14ac:dyDescent="0.2">
      <c r="J2496" s="19"/>
    </row>
    <row r="2497" spans="9:10" hidden="1" x14ac:dyDescent="0.2">
      <c r="I2497" s="20"/>
      <c r="J2497" s="22"/>
    </row>
    <row r="2498" spans="9:10" hidden="1" x14ac:dyDescent="0.2">
      <c r="I2498" s="20"/>
      <c r="J2498" s="22"/>
    </row>
    <row r="2499" spans="9:10" hidden="1" x14ac:dyDescent="0.2">
      <c r="J2499" s="19"/>
    </row>
    <row r="2500" spans="9:10" hidden="1" x14ac:dyDescent="0.2">
      <c r="J2500" s="19"/>
    </row>
    <row r="2501" spans="9:10" hidden="1" x14ac:dyDescent="0.2">
      <c r="I2501" s="20"/>
      <c r="J2501" s="22"/>
    </row>
    <row r="2502" spans="9:10" hidden="1" x14ac:dyDescent="0.2">
      <c r="I2502" s="20"/>
      <c r="J2502" s="22"/>
    </row>
    <row r="2503" spans="9:10" hidden="1" x14ac:dyDescent="0.2">
      <c r="I2503" s="20"/>
      <c r="J2503" s="22"/>
    </row>
    <row r="2504" spans="9:10" hidden="1" x14ac:dyDescent="0.2">
      <c r="I2504" s="20"/>
      <c r="J2504" s="22"/>
    </row>
    <row r="2505" spans="9:10" hidden="1" x14ac:dyDescent="0.2">
      <c r="I2505" s="20"/>
      <c r="J2505" s="22"/>
    </row>
    <row r="2506" spans="9:10" hidden="1" x14ac:dyDescent="0.2">
      <c r="J2506" s="19"/>
    </row>
    <row r="2507" spans="9:10" hidden="1" x14ac:dyDescent="0.2">
      <c r="I2507" s="20"/>
      <c r="J2507" s="22"/>
    </row>
    <row r="2508" spans="9:10" hidden="1" x14ac:dyDescent="0.2">
      <c r="I2508" s="20"/>
      <c r="J2508" s="22"/>
    </row>
    <row r="2509" spans="9:10" hidden="1" x14ac:dyDescent="0.2">
      <c r="J2509" s="19"/>
    </row>
    <row r="2510" spans="9:10" hidden="1" x14ac:dyDescent="0.2">
      <c r="J2510" s="19"/>
    </row>
    <row r="2511" spans="9:10" hidden="1" x14ac:dyDescent="0.2">
      <c r="I2511" s="20"/>
      <c r="J2511" s="22"/>
    </row>
    <row r="2512" spans="9:10" hidden="1" x14ac:dyDescent="0.2">
      <c r="I2512" s="20"/>
      <c r="J2512" s="22"/>
    </row>
    <row r="2513" spans="9:10" hidden="1" x14ac:dyDescent="0.2">
      <c r="I2513" s="20"/>
      <c r="J2513" s="22"/>
    </row>
    <row r="2514" spans="9:10" hidden="1" x14ac:dyDescent="0.2">
      <c r="I2514" s="20"/>
      <c r="J2514" s="22"/>
    </row>
    <row r="2515" spans="9:10" hidden="1" x14ac:dyDescent="0.2">
      <c r="I2515" s="20"/>
      <c r="J2515" s="22"/>
    </row>
    <row r="2516" spans="9:10" hidden="1" x14ac:dyDescent="0.2">
      <c r="I2516" s="20"/>
      <c r="J2516" s="22"/>
    </row>
    <row r="2517" spans="9:10" hidden="1" x14ac:dyDescent="0.2">
      <c r="I2517" s="20"/>
      <c r="J2517" s="22"/>
    </row>
    <row r="2518" spans="9:10" hidden="1" x14ac:dyDescent="0.2">
      <c r="I2518" s="20"/>
      <c r="J2518" s="22"/>
    </row>
    <row r="2519" spans="9:10" hidden="1" x14ac:dyDescent="0.2">
      <c r="I2519" s="20"/>
      <c r="J2519" s="22"/>
    </row>
    <row r="2520" spans="9:10" hidden="1" x14ac:dyDescent="0.2">
      <c r="I2520" s="20"/>
      <c r="J2520" s="22"/>
    </row>
    <row r="2521" spans="9:10" hidden="1" x14ac:dyDescent="0.2">
      <c r="I2521" s="20"/>
      <c r="J2521" s="22"/>
    </row>
    <row r="2522" spans="9:10" hidden="1" x14ac:dyDescent="0.2">
      <c r="J2522" s="19"/>
    </row>
    <row r="2523" spans="9:10" hidden="1" x14ac:dyDescent="0.2">
      <c r="J2523" s="19"/>
    </row>
    <row r="2524" spans="9:10" hidden="1" x14ac:dyDescent="0.2">
      <c r="I2524" s="20"/>
      <c r="J2524" s="22"/>
    </row>
    <row r="2525" spans="9:10" hidden="1" x14ac:dyDescent="0.2">
      <c r="I2525" s="20"/>
      <c r="J2525" s="22"/>
    </row>
    <row r="2526" spans="9:10" hidden="1" x14ac:dyDescent="0.2">
      <c r="I2526" s="20"/>
      <c r="J2526" s="22"/>
    </row>
    <row r="2527" spans="9:10" hidden="1" x14ac:dyDescent="0.2">
      <c r="I2527" s="20"/>
      <c r="J2527" s="22"/>
    </row>
    <row r="2528" spans="9:10" hidden="1" x14ac:dyDescent="0.2">
      <c r="J2528" s="19"/>
    </row>
    <row r="2529" spans="9:10" hidden="1" x14ac:dyDescent="0.2">
      <c r="J2529" s="19"/>
    </row>
    <row r="2530" spans="9:10" hidden="1" x14ac:dyDescent="0.2">
      <c r="I2530" s="20"/>
      <c r="J2530" s="22"/>
    </row>
    <row r="2531" spans="9:10" hidden="1" x14ac:dyDescent="0.2">
      <c r="J2531" s="19"/>
    </row>
    <row r="2532" spans="9:10" hidden="1" x14ac:dyDescent="0.2">
      <c r="I2532" s="20"/>
      <c r="J2532" s="22"/>
    </row>
    <row r="2533" spans="9:10" hidden="1" x14ac:dyDescent="0.2">
      <c r="I2533" s="20"/>
      <c r="J2533" s="22"/>
    </row>
    <row r="2534" spans="9:10" hidden="1" x14ac:dyDescent="0.2">
      <c r="J2534" s="19"/>
    </row>
    <row r="2535" spans="9:10" hidden="1" x14ac:dyDescent="0.2">
      <c r="I2535" s="20"/>
      <c r="J2535" s="22"/>
    </row>
    <row r="2536" spans="9:10" hidden="1" x14ac:dyDescent="0.2">
      <c r="I2536" s="20"/>
      <c r="J2536" s="22"/>
    </row>
    <row r="2537" spans="9:10" hidden="1" x14ac:dyDescent="0.2">
      <c r="I2537" s="20"/>
      <c r="J2537" s="22"/>
    </row>
    <row r="2538" spans="9:10" hidden="1" x14ac:dyDescent="0.2">
      <c r="I2538" s="20"/>
      <c r="J2538" s="22"/>
    </row>
    <row r="2539" spans="9:10" hidden="1" x14ac:dyDescent="0.2">
      <c r="J2539" s="19"/>
    </row>
    <row r="2540" spans="9:10" hidden="1" x14ac:dyDescent="0.2">
      <c r="I2540" s="20"/>
      <c r="J2540" s="22"/>
    </row>
    <row r="2541" spans="9:10" hidden="1" x14ac:dyDescent="0.2">
      <c r="I2541" s="20"/>
      <c r="J2541" s="22"/>
    </row>
    <row r="2542" spans="9:10" hidden="1" x14ac:dyDescent="0.2">
      <c r="I2542" s="20"/>
      <c r="J2542" s="22"/>
    </row>
    <row r="2543" spans="9:10" hidden="1" x14ac:dyDescent="0.2">
      <c r="J2543" s="19"/>
    </row>
    <row r="2544" spans="9:10" hidden="1" x14ac:dyDescent="0.2">
      <c r="I2544" s="20"/>
      <c r="J2544" s="22"/>
    </row>
    <row r="2545" spans="9:10" hidden="1" x14ac:dyDescent="0.2">
      <c r="J2545" s="19"/>
    </row>
    <row r="2546" spans="9:10" hidden="1" x14ac:dyDescent="0.2">
      <c r="I2546" s="20"/>
      <c r="J2546" s="22"/>
    </row>
    <row r="2547" spans="9:10" hidden="1" x14ac:dyDescent="0.2">
      <c r="I2547" s="20"/>
      <c r="J2547" s="22"/>
    </row>
    <row r="2548" spans="9:10" hidden="1" x14ac:dyDescent="0.2">
      <c r="J2548" s="19"/>
    </row>
    <row r="2549" spans="9:10" hidden="1" x14ac:dyDescent="0.2">
      <c r="I2549" s="20"/>
      <c r="J2549" s="22"/>
    </row>
    <row r="2550" spans="9:10" hidden="1" x14ac:dyDescent="0.2">
      <c r="J2550" s="19"/>
    </row>
    <row r="2551" spans="9:10" hidden="1" x14ac:dyDescent="0.2">
      <c r="I2551" s="20"/>
      <c r="J2551" s="22"/>
    </row>
    <row r="2552" spans="9:10" hidden="1" x14ac:dyDescent="0.2">
      <c r="I2552" s="20"/>
      <c r="J2552" s="22"/>
    </row>
    <row r="2553" spans="9:10" hidden="1" x14ac:dyDescent="0.2">
      <c r="I2553" s="20"/>
      <c r="J2553" s="22"/>
    </row>
    <row r="2554" spans="9:10" hidden="1" x14ac:dyDescent="0.2">
      <c r="J2554" s="19"/>
    </row>
    <row r="2555" spans="9:10" hidden="1" x14ac:dyDescent="0.2">
      <c r="I2555" s="20"/>
      <c r="J2555" s="22"/>
    </row>
    <row r="2556" spans="9:10" hidden="1" x14ac:dyDescent="0.2">
      <c r="I2556" s="20"/>
      <c r="J2556" s="22"/>
    </row>
    <row r="2557" spans="9:10" hidden="1" x14ac:dyDescent="0.2">
      <c r="I2557" s="20"/>
      <c r="J2557" s="22"/>
    </row>
    <row r="2558" spans="9:10" hidden="1" x14ac:dyDescent="0.2">
      <c r="I2558" s="20"/>
      <c r="J2558" s="22"/>
    </row>
    <row r="2559" spans="9:10" hidden="1" x14ac:dyDescent="0.2">
      <c r="J2559" s="19"/>
    </row>
    <row r="2560" spans="9:10" hidden="1" x14ac:dyDescent="0.2">
      <c r="J2560" s="19"/>
    </row>
    <row r="2561" spans="9:10" hidden="1" x14ac:dyDescent="0.2">
      <c r="I2561" s="20"/>
      <c r="J2561" s="22"/>
    </row>
    <row r="2562" spans="9:10" hidden="1" x14ac:dyDescent="0.2">
      <c r="I2562" s="20"/>
      <c r="J2562" s="22"/>
    </row>
    <row r="2563" spans="9:10" hidden="1" x14ac:dyDescent="0.2">
      <c r="I2563" s="20"/>
      <c r="J2563" s="22"/>
    </row>
    <row r="2564" spans="9:10" hidden="1" x14ac:dyDescent="0.2">
      <c r="J2564" s="19"/>
    </row>
    <row r="2565" spans="9:10" hidden="1" x14ac:dyDescent="0.2">
      <c r="I2565" s="20"/>
      <c r="J2565" s="22"/>
    </row>
    <row r="2566" spans="9:10" hidden="1" x14ac:dyDescent="0.2">
      <c r="J2566" s="19"/>
    </row>
    <row r="2567" spans="9:10" hidden="1" x14ac:dyDescent="0.2">
      <c r="I2567" s="20"/>
      <c r="J2567" s="22"/>
    </row>
    <row r="2568" spans="9:10" hidden="1" x14ac:dyDescent="0.2">
      <c r="I2568" s="23"/>
      <c r="J2568" s="25"/>
    </row>
    <row r="2569" spans="9:10" hidden="1" x14ac:dyDescent="0.2">
      <c r="I2569" s="23"/>
      <c r="J2569" s="25"/>
    </row>
    <row r="2570" spans="9:10" hidden="1" x14ac:dyDescent="0.2">
      <c r="I2570" s="23"/>
      <c r="J2570" s="25"/>
    </row>
    <row r="2571" spans="9:10" hidden="1" x14ac:dyDescent="0.2">
      <c r="I2571" s="23"/>
      <c r="J2571" s="25"/>
    </row>
    <row r="2572" spans="9:10" hidden="1" x14ac:dyDescent="0.2">
      <c r="I2572" s="23"/>
      <c r="J2572" s="25"/>
    </row>
    <row r="2573" spans="9:10" hidden="1" x14ac:dyDescent="0.2">
      <c r="I2573" s="23"/>
      <c r="J2573" s="25"/>
    </row>
    <row r="2574" spans="9:10" hidden="1" x14ac:dyDescent="0.2">
      <c r="I2574" s="23"/>
      <c r="J2574" s="25"/>
    </row>
    <row r="2575" spans="9:10" hidden="1" x14ac:dyDescent="0.2">
      <c r="I2575" s="23"/>
      <c r="J2575" s="25"/>
    </row>
    <row r="2576" spans="9:10" hidden="1" x14ac:dyDescent="0.2">
      <c r="I2576" s="23"/>
      <c r="J2576" s="25"/>
    </row>
    <row r="2577" spans="9:10" hidden="1" x14ac:dyDescent="0.2">
      <c r="I2577" s="23"/>
      <c r="J2577" s="25"/>
    </row>
    <row r="2578" spans="9:10" hidden="1" x14ac:dyDescent="0.2">
      <c r="I2578" s="23"/>
      <c r="J2578" s="25"/>
    </row>
    <row r="2579" spans="9:10" hidden="1" x14ac:dyDescent="0.2">
      <c r="I2579" s="23"/>
      <c r="J2579" s="25"/>
    </row>
    <row r="2580" spans="9:10" hidden="1" x14ac:dyDescent="0.2">
      <c r="I2580" s="23"/>
      <c r="J2580" s="25"/>
    </row>
    <row r="2581" spans="9:10" hidden="1" x14ac:dyDescent="0.2">
      <c r="I2581" s="23"/>
      <c r="J2581" s="25"/>
    </row>
    <row r="2582" spans="9:10" hidden="1" x14ac:dyDescent="0.2">
      <c r="I2582" s="23"/>
      <c r="J2582" s="25"/>
    </row>
    <row r="2583" spans="9:10" hidden="1" x14ac:dyDescent="0.2">
      <c r="I2583" s="23"/>
      <c r="J2583" s="25"/>
    </row>
    <row r="2584" spans="9:10" hidden="1" x14ac:dyDescent="0.2">
      <c r="I2584" s="23"/>
      <c r="J2584" s="25"/>
    </row>
    <row r="2585" spans="9:10" hidden="1" x14ac:dyDescent="0.2">
      <c r="I2585" s="23"/>
      <c r="J2585" s="25"/>
    </row>
    <row r="2586" spans="9:10" hidden="1" x14ac:dyDescent="0.2">
      <c r="I2586" s="23"/>
      <c r="J2586" s="25"/>
    </row>
    <row r="2587" spans="9:10" hidden="1" x14ac:dyDescent="0.2">
      <c r="I2587" s="23"/>
      <c r="J2587" s="25"/>
    </row>
    <row r="2588" spans="9:10" hidden="1" x14ac:dyDescent="0.2">
      <c r="I2588" s="23"/>
      <c r="J2588" s="25"/>
    </row>
    <row r="2589" spans="9:10" hidden="1" x14ac:dyDescent="0.2">
      <c r="I2589" s="23"/>
      <c r="J2589" s="25"/>
    </row>
    <row r="2590" spans="9:10" hidden="1" x14ac:dyDescent="0.2">
      <c r="I2590" s="23"/>
      <c r="J2590" s="25"/>
    </row>
    <row r="2591" spans="9:10" hidden="1" x14ac:dyDescent="0.2">
      <c r="I2591" s="23"/>
      <c r="J2591" s="25"/>
    </row>
    <row r="2592" spans="9:10" hidden="1" x14ac:dyDescent="0.2">
      <c r="I2592" s="23"/>
      <c r="J2592" s="25"/>
    </row>
    <row r="2593" spans="9:10" hidden="1" x14ac:dyDescent="0.2">
      <c r="I2593" s="23"/>
      <c r="J2593" s="25"/>
    </row>
    <row r="2594" spans="9:10" hidden="1" x14ac:dyDescent="0.2">
      <c r="I2594" s="23"/>
      <c r="J2594" s="25"/>
    </row>
    <row r="2595" spans="9:10" hidden="1" x14ac:dyDescent="0.2">
      <c r="I2595" s="23"/>
      <c r="J2595" s="25"/>
    </row>
    <row r="2596" spans="9:10" hidden="1" x14ac:dyDescent="0.2">
      <c r="I2596" s="23"/>
      <c r="J2596" s="25"/>
    </row>
    <row r="2597" spans="9:10" hidden="1" x14ac:dyDescent="0.2">
      <c r="I2597" s="23"/>
      <c r="J2597" s="25"/>
    </row>
    <row r="2598" spans="9:10" hidden="1" x14ac:dyDescent="0.2">
      <c r="I2598" s="23"/>
      <c r="J2598" s="25"/>
    </row>
    <row r="2599" spans="9:10" hidden="1" x14ac:dyDescent="0.2">
      <c r="I2599" s="23"/>
      <c r="J2599" s="25"/>
    </row>
    <row r="2600" spans="9:10" hidden="1" x14ac:dyDescent="0.2">
      <c r="I2600" s="23"/>
      <c r="J2600" s="25"/>
    </row>
    <row r="2601" spans="9:10" hidden="1" x14ac:dyDescent="0.2">
      <c r="I2601" s="23"/>
      <c r="J2601" s="25"/>
    </row>
    <row r="2602" spans="9:10" hidden="1" x14ac:dyDescent="0.2">
      <c r="I2602" s="23"/>
      <c r="J2602" s="25"/>
    </row>
    <row r="2603" spans="9:10" hidden="1" x14ac:dyDescent="0.2">
      <c r="I2603" s="23"/>
      <c r="J2603" s="25"/>
    </row>
    <row r="2604" spans="9:10" hidden="1" x14ac:dyDescent="0.2">
      <c r="I2604" s="23"/>
      <c r="J2604" s="25"/>
    </row>
    <row r="2605" spans="9:10" hidden="1" x14ac:dyDescent="0.2">
      <c r="I2605" s="23"/>
      <c r="J2605" s="25"/>
    </row>
    <row r="2606" spans="9:10" hidden="1" x14ac:dyDescent="0.2">
      <c r="I2606" s="23"/>
      <c r="J2606" s="25"/>
    </row>
    <row r="2607" spans="9:10" hidden="1" x14ac:dyDescent="0.2">
      <c r="I2607" s="23"/>
      <c r="J2607" s="25"/>
    </row>
    <row r="2608" spans="9:10" hidden="1" x14ac:dyDescent="0.2">
      <c r="I2608" s="23"/>
      <c r="J2608" s="25"/>
    </row>
    <row r="2609" spans="9:10" hidden="1" x14ac:dyDescent="0.2">
      <c r="I2609" s="23"/>
      <c r="J2609" s="25"/>
    </row>
    <row r="2610" spans="9:10" hidden="1" x14ac:dyDescent="0.2">
      <c r="I2610" s="23"/>
      <c r="J2610" s="25"/>
    </row>
    <row r="2611" spans="9:10" hidden="1" x14ac:dyDescent="0.2">
      <c r="I2611" s="23"/>
      <c r="J2611" s="25"/>
    </row>
    <row r="2612" spans="9:10" hidden="1" x14ac:dyDescent="0.2">
      <c r="I2612" s="23"/>
      <c r="J2612" s="25"/>
    </row>
    <row r="2613" spans="9:10" hidden="1" x14ac:dyDescent="0.2">
      <c r="I2613" s="23"/>
      <c r="J2613" s="25"/>
    </row>
    <row r="2614" spans="9:10" hidden="1" x14ac:dyDescent="0.2">
      <c r="I2614" s="23"/>
      <c r="J2614" s="25"/>
    </row>
    <row r="2615" spans="9:10" hidden="1" x14ac:dyDescent="0.2">
      <c r="I2615" s="23"/>
      <c r="J2615" s="25"/>
    </row>
    <row r="2616" spans="9:10" hidden="1" x14ac:dyDescent="0.2">
      <c r="I2616" s="23"/>
      <c r="J2616" s="25"/>
    </row>
    <row r="2617" spans="9:10" hidden="1" x14ac:dyDescent="0.2">
      <c r="I2617" s="23"/>
      <c r="J2617" s="25"/>
    </row>
    <row r="2618" spans="9:10" hidden="1" x14ac:dyDescent="0.2">
      <c r="I2618" s="23"/>
      <c r="J2618" s="25"/>
    </row>
    <row r="2619" spans="9:10" hidden="1" x14ac:dyDescent="0.2">
      <c r="I2619" s="23"/>
      <c r="J2619" s="25"/>
    </row>
    <row r="2620" spans="9:10" hidden="1" x14ac:dyDescent="0.2">
      <c r="I2620" s="23"/>
      <c r="J2620" s="25"/>
    </row>
    <row r="2621" spans="9:10" hidden="1" x14ac:dyDescent="0.2">
      <c r="I2621" s="23"/>
      <c r="J2621" s="25"/>
    </row>
    <row r="2622" spans="9:10" hidden="1" x14ac:dyDescent="0.2">
      <c r="I2622" s="23"/>
      <c r="J2622" s="25"/>
    </row>
    <row r="2623" spans="9:10" hidden="1" x14ac:dyDescent="0.2">
      <c r="I2623" s="23"/>
      <c r="J2623" s="25"/>
    </row>
    <row r="2624" spans="9:10" hidden="1" x14ac:dyDescent="0.2">
      <c r="I2624" s="23"/>
      <c r="J2624" s="25"/>
    </row>
    <row r="2625" spans="9:10" hidden="1" x14ac:dyDescent="0.2">
      <c r="I2625" s="23"/>
      <c r="J2625" s="25"/>
    </row>
    <row r="2626" spans="9:10" hidden="1" x14ac:dyDescent="0.2">
      <c r="I2626" s="23"/>
      <c r="J2626" s="25"/>
    </row>
    <row r="2627" spans="9:10" hidden="1" x14ac:dyDescent="0.2">
      <c r="I2627" s="23"/>
      <c r="J2627" s="25"/>
    </row>
    <row r="2628" spans="9:10" hidden="1" x14ac:dyDescent="0.2">
      <c r="I2628" s="23"/>
      <c r="J2628" s="25"/>
    </row>
    <row r="2629" spans="9:10" hidden="1" x14ac:dyDescent="0.2">
      <c r="J2629" s="25"/>
    </row>
  </sheetData>
  <autoFilter ref="A1:M2629" xr:uid="{00000000-0001-0000-0000-000000000000}">
    <filterColumn colId="1">
      <filters>
        <filter val="11/30/25-12/27/25"/>
      </filters>
    </filterColumn>
    <sortState xmlns:xlrd2="http://schemas.microsoft.com/office/spreadsheetml/2017/richdata2" ref="A2:M2629">
      <sortCondition ref="A1:A2629"/>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F64FE-9942-4903-858E-C5DDD67D3854}">
  <dimension ref="A1:H6299"/>
  <sheetViews>
    <sheetView topLeftCell="A151" workbookViewId="0">
      <selection activeCell="N160" sqref="N160"/>
    </sheetView>
  </sheetViews>
  <sheetFormatPr baseColWidth="10" defaultColWidth="8.83203125" defaultRowHeight="15" x14ac:dyDescent="0.2"/>
  <cols>
    <col min="1" max="1" width="16.5" customWidth="1"/>
    <col min="2" max="2" width="16.5" style="16" customWidth="1"/>
    <col min="3" max="5" width="16.5" customWidth="1"/>
    <col min="6" max="6" width="21.33203125" customWidth="1"/>
    <col min="7" max="7" width="69" customWidth="1"/>
  </cols>
  <sheetData>
    <row r="1" spans="1:8" x14ac:dyDescent="0.2">
      <c r="A1" s="50" t="s">
        <v>395</v>
      </c>
      <c r="B1" s="51" t="s">
        <v>396</v>
      </c>
      <c r="C1" s="50" t="s">
        <v>397</v>
      </c>
      <c r="D1" s="50" t="s">
        <v>398</v>
      </c>
      <c r="E1" s="50" t="s">
        <v>399</v>
      </c>
      <c r="F1" s="50" t="s">
        <v>400</v>
      </c>
      <c r="G1" s="50" t="s">
        <v>401</v>
      </c>
      <c r="H1" s="50" t="s">
        <v>402</v>
      </c>
    </row>
    <row r="2" spans="1:8" x14ac:dyDescent="0.2">
      <c r="A2">
        <v>10918864</v>
      </c>
      <c r="B2" s="16">
        <v>45991</v>
      </c>
      <c r="C2" t="s">
        <v>122</v>
      </c>
      <c r="D2" t="s">
        <v>403</v>
      </c>
      <c r="E2">
        <v>85148</v>
      </c>
      <c r="F2" t="s">
        <v>404</v>
      </c>
      <c r="G2" t="s">
        <v>405</v>
      </c>
      <c r="H2">
        <v>3</v>
      </c>
    </row>
    <row r="3" spans="1:8" x14ac:dyDescent="0.2">
      <c r="A3">
        <v>10918868</v>
      </c>
      <c r="B3" s="16">
        <v>45991</v>
      </c>
      <c r="C3" t="s">
        <v>255</v>
      </c>
      <c r="D3" t="s">
        <v>406</v>
      </c>
      <c r="E3">
        <v>89581</v>
      </c>
      <c r="F3" t="s">
        <v>407</v>
      </c>
      <c r="G3" t="s">
        <v>408</v>
      </c>
      <c r="H3">
        <v>4</v>
      </c>
    </row>
    <row r="4" spans="1:8" x14ac:dyDescent="0.2">
      <c r="A4">
        <v>10918889</v>
      </c>
      <c r="B4" s="16">
        <v>45991</v>
      </c>
      <c r="C4" t="s">
        <v>255</v>
      </c>
      <c r="D4" t="s">
        <v>406</v>
      </c>
      <c r="E4">
        <v>83525</v>
      </c>
      <c r="F4" t="s">
        <v>409</v>
      </c>
      <c r="G4" t="s">
        <v>410</v>
      </c>
      <c r="H4">
        <v>4</v>
      </c>
    </row>
    <row r="5" spans="1:8" x14ac:dyDescent="0.2">
      <c r="A5">
        <v>10918896</v>
      </c>
      <c r="B5" s="16">
        <v>45991</v>
      </c>
      <c r="C5" t="s">
        <v>301</v>
      </c>
      <c r="D5" t="s">
        <v>406</v>
      </c>
      <c r="E5">
        <v>90236</v>
      </c>
      <c r="F5" t="s">
        <v>411</v>
      </c>
      <c r="G5" t="s">
        <v>412</v>
      </c>
      <c r="H5">
        <v>3</v>
      </c>
    </row>
    <row r="6" spans="1:8" x14ac:dyDescent="0.2">
      <c r="A6">
        <v>10918902</v>
      </c>
      <c r="B6" s="16">
        <v>45991</v>
      </c>
      <c r="C6" t="s">
        <v>301</v>
      </c>
      <c r="D6" t="s">
        <v>406</v>
      </c>
      <c r="E6">
        <v>83644</v>
      </c>
      <c r="F6" t="s">
        <v>413</v>
      </c>
      <c r="G6" t="s">
        <v>414</v>
      </c>
      <c r="H6">
        <v>3</v>
      </c>
    </row>
    <row r="7" spans="1:8" x14ac:dyDescent="0.2">
      <c r="A7">
        <v>10918905</v>
      </c>
      <c r="B7" s="16">
        <v>45991</v>
      </c>
      <c r="C7" t="s">
        <v>368</v>
      </c>
      <c r="D7" t="s">
        <v>415</v>
      </c>
      <c r="E7">
        <v>81932</v>
      </c>
      <c r="F7" t="s">
        <v>416</v>
      </c>
      <c r="G7" t="s">
        <v>417</v>
      </c>
      <c r="H7">
        <v>3</v>
      </c>
    </row>
    <row r="8" spans="1:8" x14ac:dyDescent="0.2">
      <c r="A8">
        <v>10918906</v>
      </c>
      <c r="B8" s="16">
        <v>45991</v>
      </c>
      <c r="C8" t="s">
        <v>368</v>
      </c>
      <c r="D8" t="s">
        <v>415</v>
      </c>
      <c r="E8">
        <v>78245</v>
      </c>
      <c r="F8" t="s">
        <v>418</v>
      </c>
      <c r="G8" t="s">
        <v>419</v>
      </c>
      <c r="H8">
        <v>4</v>
      </c>
    </row>
    <row r="9" spans="1:8" x14ac:dyDescent="0.2">
      <c r="A9">
        <v>10918907</v>
      </c>
      <c r="B9" s="16">
        <v>45991</v>
      </c>
      <c r="C9" t="s">
        <v>368</v>
      </c>
      <c r="D9" t="s">
        <v>415</v>
      </c>
      <c r="E9">
        <v>91642</v>
      </c>
      <c r="F9" t="s">
        <v>420</v>
      </c>
      <c r="G9" t="s">
        <v>421</v>
      </c>
      <c r="H9">
        <v>3</v>
      </c>
    </row>
    <row r="10" spans="1:8" x14ac:dyDescent="0.2">
      <c r="A10">
        <v>10918908</v>
      </c>
      <c r="B10" s="16">
        <v>45991</v>
      </c>
      <c r="C10" t="s">
        <v>368</v>
      </c>
      <c r="D10" t="s">
        <v>415</v>
      </c>
      <c r="E10">
        <v>94355</v>
      </c>
      <c r="F10" t="s">
        <v>422</v>
      </c>
      <c r="G10" t="s">
        <v>423</v>
      </c>
      <c r="H10">
        <v>4</v>
      </c>
    </row>
    <row r="11" spans="1:8" x14ac:dyDescent="0.2">
      <c r="A11">
        <v>10918913</v>
      </c>
      <c r="B11" s="16">
        <v>45991</v>
      </c>
      <c r="C11" t="s">
        <v>301</v>
      </c>
      <c r="D11" t="s">
        <v>406</v>
      </c>
      <c r="E11">
        <v>90993</v>
      </c>
      <c r="F11" t="s">
        <v>424</v>
      </c>
      <c r="G11" t="s">
        <v>425</v>
      </c>
      <c r="H11">
        <v>1</v>
      </c>
    </row>
    <row r="12" spans="1:8" x14ac:dyDescent="0.2">
      <c r="A12">
        <v>10918921</v>
      </c>
      <c r="B12" s="16">
        <v>45991</v>
      </c>
      <c r="C12" t="s">
        <v>207</v>
      </c>
      <c r="D12" t="s">
        <v>415</v>
      </c>
      <c r="E12">
        <v>94893</v>
      </c>
      <c r="F12" t="s">
        <v>426</v>
      </c>
      <c r="G12" t="s">
        <v>427</v>
      </c>
      <c r="H12">
        <v>4</v>
      </c>
    </row>
    <row r="13" spans="1:8" x14ac:dyDescent="0.2">
      <c r="A13">
        <v>10918923</v>
      </c>
      <c r="B13" s="16">
        <v>45991</v>
      </c>
      <c r="C13" t="s">
        <v>207</v>
      </c>
      <c r="D13" t="s">
        <v>415</v>
      </c>
      <c r="E13">
        <v>88830</v>
      </c>
      <c r="F13" t="s">
        <v>428</v>
      </c>
      <c r="G13" t="s">
        <v>429</v>
      </c>
      <c r="H13">
        <v>4</v>
      </c>
    </row>
    <row r="14" spans="1:8" x14ac:dyDescent="0.2">
      <c r="A14">
        <v>10918927</v>
      </c>
      <c r="B14" s="16">
        <v>45991</v>
      </c>
      <c r="C14" t="s">
        <v>260</v>
      </c>
      <c r="D14" t="s">
        <v>430</v>
      </c>
      <c r="E14">
        <v>73432</v>
      </c>
      <c r="F14" t="s">
        <v>431</v>
      </c>
      <c r="G14" t="s">
        <v>432</v>
      </c>
      <c r="H14">
        <v>3</v>
      </c>
    </row>
    <row r="15" spans="1:8" x14ac:dyDescent="0.2">
      <c r="A15">
        <v>10918935</v>
      </c>
      <c r="B15" s="16">
        <v>45991</v>
      </c>
      <c r="C15" t="s">
        <v>260</v>
      </c>
      <c r="D15" t="s">
        <v>430</v>
      </c>
      <c r="E15">
        <v>92257</v>
      </c>
      <c r="F15" t="s">
        <v>433</v>
      </c>
      <c r="G15" t="s">
        <v>434</v>
      </c>
      <c r="H15">
        <v>4</v>
      </c>
    </row>
    <row r="16" spans="1:8" x14ac:dyDescent="0.2">
      <c r="A16">
        <v>10918941</v>
      </c>
      <c r="B16" s="16">
        <v>45991</v>
      </c>
      <c r="C16" t="s">
        <v>260</v>
      </c>
      <c r="D16" t="s">
        <v>430</v>
      </c>
      <c r="E16">
        <v>95379</v>
      </c>
      <c r="F16" t="s">
        <v>435</v>
      </c>
      <c r="G16" t="s">
        <v>436</v>
      </c>
      <c r="H16">
        <v>5</v>
      </c>
    </row>
    <row r="17" spans="1:8" x14ac:dyDescent="0.2">
      <c r="A17">
        <v>10918944</v>
      </c>
      <c r="B17" s="16">
        <v>45991</v>
      </c>
      <c r="C17" t="s">
        <v>260</v>
      </c>
      <c r="D17" t="s">
        <v>430</v>
      </c>
      <c r="E17">
        <v>95752</v>
      </c>
      <c r="F17" t="s">
        <v>437</v>
      </c>
      <c r="G17" t="s">
        <v>438</v>
      </c>
      <c r="H17">
        <v>4</v>
      </c>
    </row>
    <row r="18" spans="1:8" x14ac:dyDescent="0.2">
      <c r="A18">
        <v>10918945</v>
      </c>
      <c r="B18" s="16">
        <v>45991</v>
      </c>
      <c r="C18" t="s">
        <v>61</v>
      </c>
      <c r="D18" t="s">
        <v>406</v>
      </c>
      <c r="E18">
        <v>64067</v>
      </c>
      <c r="F18" t="s">
        <v>439</v>
      </c>
      <c r="G18" t="s">
        <v>440</v>
      </c>
      <c r="H18">
        <v>3</v>
      </c>
    </row>
    <row r="19" spans="1:8" x14ac:dyDescent="0.2">
      <c r="A19">
        <v>10918947</v>
      </c>
      <c r="B19" s="16">
        <v>45991</v>
      </c>
      <c r="C19" t="s">
        <v>260</v>
      </c>
      <c r="D19" t="s">
        <v>430</v>
      </c>
      <c r="E19">
        <v>95829</v>
      </c>
      <c r="F19" t="s">
        <v>441</v>
      </c>
      <c r="G19" t="s">
        <v>442</v>
      </c>
      <c r="H19">
        <v>4</v>
      </c>
    </row>
    <row r="20" spans="1:8" x14ac:dyDescent="0.2">
      <c r="A20">
        <v>10918956</v>
      </c>
      <c r="B20" s="16">
        <v>45991</v>
      </c>
      <c r="C20" t="s">
        <v>260</v>
      </c>
      <c r="D20" t="s">
        <v>430</v>
      </c>
      <c r="E20">
        <v>56906</v>
      </c>
      <c r="F20" t="s">
        <v>443</v>
      </c>
      <c r="G20" t="s">
        <v>444</v>
      </c>
      <c r="H20">
        <v>4</v>
      </c>
    </row>
    <row r="21" spans="1:8" x14ac:dyDescent="0.2">
      <c r="A21">
        <v>10918957</v>
      </c>
      <c r="B21" s="16">
        <v>45991</v>
      </c>
      <c r="C21" t="s">
        <v>301</v>
      </c>
      <c r="D21" t="s">
        <v>406</v>
      </c>
      <c r="E21">
        <v>95072</v>
      </c>
      <c r="F21" t="s">
        <v>445</v>
      </c>
      <c r="G21" t="s">
        <v>446</v>
      </c>
      <c r="H21">
        <v>4</v>
      </c>
    </row>
    <row r="22" spans="1:8" x14ac:dyDescent="0.2">
      <c r="A22">
        <v>10918972</v>
      </c>
      <c r="B22" s="16">
        <v>45991</v>
      </c>
      <c r="C22" t="s">
        <v>301</v>
      </c>
      <c r="D22" t="s">
        <v>406</v>
      </c>
      <c r="E22">
        <v>79520</v>
      </c>
      <c r="F22" t="s">
        <v>447</v>
      </c>
      <c r="G22" t="s">
        <v>448</v>
      </c>
      <c r="H22">
        <v>3</v>
      </c>
    </row>
    <row r="23" spans="1:8" x14ac:dyDescent="0.2">
      <c r="A23">
        <v>10919002</v>
      </c>
      <c r="B23" s="16">
        <v>45991</v>
      </c>
      <c r="C23" t="s">
        <v>229</v>
      </c>
      <c r="D23" t="s">
        <v>449</v>
      </c>
      <c r="E23">
        <v>94855</v>
      </c>
      <c r="F23" t="s">
        <v>450</v>
      </c>
      <c r="G23" t="s">
        <v>451</v>
      </c>
      <c r="H23">
        <v>5</v>
      </c>
    </row>
    <row r="24" spans="1:8" x14ac:dyDescent="0.2">
      <c r="A24">
        <v>10919007</v>
      </c>
      <c r="B24" s="16">
        <v>45991</v>
      </c>
      <c r="C24" t="s">
        <v>301</v>
      </c>
      <c r="D24" t="s">
        <v>406</v>
      </c>
      <c r="E24">
        <v>65374</v>
      </c>
      <c r="F24" t="s">
        <v>452</v>
      </c>
      <c r="G24" s="26" t="s">
        <v>453</v>
      </c>
      <c r="H24">
        <v>1</v>
      </c>
    </row>
    <row r="25" spans="1:8" x14ac:dyDescent="0.2">
      <c r="A25">
        <v>10919014</v>
      </c>
      <c r="B25" s="16">
        <v>45991</v>
      </c>
      <c r="C25" t="s">
        <v>301</v>
      </c>
      <c r="D25" t="s">
        <v>406</v>
      </c>
      <c r="E25">
        <v>95158</v>
      </c>
      <c r="F25" t="s">
        <v>454</v>
      </c>
      <c r="G25" t="s">
        <v>455</v>
      </c>
      <c r="H25">
        <v>3</v>
      </c>
    </row>
    <row r="26" spans="1:8" x14ac:dyDescent="0.2">
      <c r="A26">
        <v>10919025</v>
      </c>
      <c r="B26" s="16">
        <v>45991</v>
      </c>
      <c r="C26" t="s">
        <v>301</v>
      </c>
      <c r="D26" t="s">
        <v>406</v>
      </c>
      <c r="E26">
        <v>97657</v>
      </c>
      <c r="F26" t="s">
        <v>456</v>
      </c>
      <c r="G26" t="s">
        <v>457</v>
      </c>
      <c r="H26">
        <v>4</v>
      </c>
    </row>
    <row r="27" spans="1:8" x14ac:dyDescent="0.2">
      <c r="A27">
        <v>10919058</v>
      </c>
      <c r="B27" s="16">
        <v>45991</v>
      </c>
      <c r="C27" t="s">
        <v>260</v>
      </c>
      <c r="D27" t="s">
        <v>430</v>
      </c>
      <c r="E27">
        <v>86868</v>
      </c>
      <c r="F27" t="s">
        <v>458</v>
      </c>
      <c r="G27" t="s">
        <v>459</v>
      </c>
      <c r="H27">
        <v>4</v>
      </c>
    </row>
    <row r="28" spans="1:8" x14ac:dyDescent="0.2">
      <c r="A28">
        <v>10919068</v>
      </c>
      <c r="B28" s="16">
        <v>45991</v>
      </c>
      <c r="C28" t="s">
        <v>260</v>
      </c>
      <c r="D28" t="s">
        <v>430</v>
      </c>
      <c r="E28">
        <v>85611</v>
      </c>
      <c r="F28" t="s">
        <v>460</v>
      </c>
      <c r="G28" t="s">
        <v>461</v>
      </c>
      <c r="H28">
        <v>4</v>
      </c>
    </row>
    <row r="29" spans="1:8" x14ac:dyDescent="0.2">
      <c r="A29">
        <v>10919073</v>
      </c>
      <c r="B29" s="16">
        <v>45991</v>
      </c>
      <c r="C29" t="s">
        <v>260</v>
      </c>
      <c r="D29" t="s">
        <v>430</v>
      </c>
      <c r="E29">
        <v>94966</v>
      </c>
      <c r="F29" t="s">
        <v>462</v>
      </c>
      <c r="G29" t="s">
        <v>463</v>
      </c>
      <c r="H29">
        <v>4</v>
      </c>
    </row>
    <row r="30" spans="1:8" x14ac:dyDescent="0.2">
      <c r="A30">
        <v>10919079</v>
      </c>
      <c r="B30" s="16">
        <v>45991</v>
      </c>
      <c r="C30" t="s">
        <v>260</v>
      </c>
      <c r="D30" t="s">
        <v>430</v>
      </c>
      <c r="E30">
        <v>95616</v>
      </c>
      <c r="F30" t="s">
        <v>464</v>
      </c>
      <c r="G30" t="s">
        <v>465</v>
      </c>
      <c r="H30">
        <v>5</v>
      </c>
    </row>
    <row r="31" spans="1:8" x14ac:dyDescent="0.2">
      <c r="A31">
        <v>10919161</v>
      </c>
      <c r="B31" s="16">
        <v>45991</v>
      </c>
      <c r="C31" t="s">
        <v>42</v>
      </c>
      <c r="D31" t="s">
        <v>449</v>
      </c>
      <c r="E31">
        <v>88490</v>
      </c>
      <c r="F31" t="s">
        <v>466</v>
      </c>
      <c r="G31" t="s">
        <v>467</v>
      </c>
      <c r="H31">
        <v>5</v>
      </c>
    </row>
    <row r="32" spans="1:8" x14ac:dyDescent="0.2">
      <c r="A32">
        <v>10919167</v>
      </c>
      <c r="B32" s="16">
        <v>45991</v>
      </c>
      <c r="C32" t="s">
        <v>179</v>
      </c>
      <c r="D32" t="s">
        <v>406</v>
      </c>
      <c r="E32">
        <v>51821</v>
      </c>
      <c r="F32" t="s">
        <v>468</v>
      </c>
      <c r="G32" t="s">
        <v>469</v>
      </c>
      <c r="H32">
        <v>3</v>
      </c>
    </row>
    <row r="33" spans="1:8" x14ac:dyDescent="0.2">
      <c r="A33">
        <v>10919176</v>
      </c>
      <c r="B33" s="16">
        <v>45991</v>
      </c>
      <c r="C33" t="s">
        <v>179</v>
      </c>
      <c r="D33" t="s">
        <v>406</v>
      </c>
      <c r="E33">
        <v>95786</v>
      </c>
      <c r="F33" t="s">
        <v>470</v>
      </c>
      <c r="G33" t="s">
        <v>471</v>
      </c>
      <c r="H33">
        <v>3</v>
      </c>
    </row>
    <row r="34" spans="1:8" x14ac:dyDescent="0.2">
      <c r="A34">
        <v>10919183</v>
      </c>
      <c r="B34" s="16">
        <v>45991</v>
      </c>
      <c r="C34" t="s">
        <v>260</v>
      </c>
      <c r="D34" t="s">
        <v>430</v>
      </c>
      <c r="E34">
        <v>96070</v>
      </c>
      <c r="F34" t="s">
        <v>472</v>
      </c>
      <c r="G34" t="s">
        <v>473</v>
      </c>
      <c r="H34">
        <v>3</v>
      </c>
    </row>
    <row r="35" spans="1:8" x14ac:dyDescent="0.2">
      <c r="A35">
        <v>10919184</v>
      </c>
      <c r="B35" s="16">
        <v>45991</v>
      </c>
      <c r="C35" t="s">
        <v>179</v>
      </c>
      <c r="D35" t="s">
        <v>406</v>
      </c>
      <c r="E35">
        <v>87205</v>
      </c>
      <c r="F35" t="s">
        <v>474</v>
      </c>
      <c r="G35" t="s">
        <v>475</v>
      </c>
      <c r="H35">
        <v>3</v>
      </c>
    </row>
    <row r="36" spans="1:8" x14ac:dyDescent="0.2">
      <c r="A36">
        <v>10919187</v>
      </c>
      <c r="B36" s="16">
        <v>45991</v>
      </c>
      <c r="C36" t="s">
        <v>179</v>
      </c>
      <c r="D36" t="s">
        <v>406</v>
      </c>
      <c r="E36">
        <v>89329</v>
      </c>
      <c r="F36" t="s">
        <v>476</v>
      </c>
      <c r="G36" t="s">
        <v>477</v>
      </c>
      <c r="H36">
        <v>3</v>
      </c>
    </row>
    <row r="37" spans="1:8" x14ac:dyDescent="0.2">
      <c r="A37">
        <v>10919188</v>
      </c>
      <c r="B37" s="16">
        <v>45991</v>
      </c>
      <c r="C37" t="s">
        <v>260</v>
      </c>
      <c r="D37" t="s">
        <v>430</v>
      </c>
      <c r="E37">
        <v>85952</v>
      </c>
      <c r="F37" t="s">
        <v>478</v>
      </c>
      <c r="G37" t="s">
        <v>479</v>
      </c>
      <c r="H37">
        <v>4</v>
      </c>
    </row>
    <row r="38" spans="1:8" x14ac:dyDescent="0.2">
      <c r="A38">
        <v>10919192</v>
      </c>
      <c r="B38" s="16">
        <v>45991</v>
      </c>
      <c r="C38" t="s">
        <v>179</v>
      </c>
      <c r="D38" t="s">
        <v>406</v>
      </c>
      <c r="E38">
        <v>94598</v>
      </c>
      <c r="F38" t="s">
        <v>480</v>
      </c>
      <c r="G38" t="s">
        <v>481</v>
      </c>
      <c r="H38">
        <v>3</v>
      </c>
    </row>
    <row r="39" spans="1:8" x14ac:dyDescent="0.2">
      <c r="A39">
        <v>10919194</v>
      </c>
      <c r="B39" s="16">
        <v>45991</v>
      </c>
      <c r="C39" t="s">
        <v>329</v>
      </c>
      <c r="D39" t="s">
        <v>406</v>
      </c>
      <c r="E39">
        <v>94864</v>
      </c>
      <c r="F39" t="s">
        <v>482</v>
      </c>
      <c r="G39" t="s">
        <v>483</v>
      </c>
      <c r="H39">
        <v>3</v>
      </c>
    </row>
    <row r="40" spans="1:8" x14ac:dyDescent="0.2">
      <c r="A40">
        <v>10919197</v>
      </c>
      <c r="B40" s="16">
        <v>45991</v>
      </c>
      <c r="C40" t="s">
        <v>179</v>
      </c>
      <c r="D40" t="s">
        <v>406</v>
      </c>
      <c r="E40">
        <v>92363</v>
      </c>
      <c r="F40" t="s">
        <v>484</v>
      </c>
      <c r="G40" t="s">
        <v>485</v>
      </c>
      <c r="H40">
        <v>3</v>
      </c>
    </row>
    <row r="41" spans="1:8" x14ac:dyDescent="0.2">
      <c r="A41">
        <v>10919198</v>
      </c>
      <c r="B41" s="16">
        <v>45991</v>
      </c>
      <c r="C41" t="s">
        <v>179</v>
      </c>
      <c r="D41" t="s">
        <v>406</v>
      </c>
      <c r="E41">
        <v>93396</v>
      </c>
      <c r="F41" t="s">
        <v>486</v>
      </c>
      <c r="G41" t="s">
        <v>487</v>
      </c>
      <c r="H41">
        <v>3</v>
      </c>
    </row>
    <row r="42" spans="1:8" x14ac:dyDescent="0.2">
      <c r="A42">
        <v>10919199</v>
      </c>
      <c r="B42" s="16">
        <v>45991</v>
      </c>
      <c r="C42" t="s">
        <v>388</v>
      </c>
      <c r="D42" t="s">
        <v>488</v>
      </c>
      <c r="E42">
        <v>76176</v>
      </c>
      <c r="F42" t="s">
        <v>489</v>
      </c>
      <c r="G42" t="s">
        <v>490</v>
      </c>
      <c r="H42">
        <v>4</v>
      </c>
    </row>
    <row r="43" spans="1:8" x14ac:dyDescent="0.2">
      <c r="A43">
        <v>10919223</v>
      </c>
      <c r="B43" s="16">
        <v>45991</v>
      </c>
      <c r="C43" t="s">
        <v>339</v>
      </c>
      <c r="D43" t="s">
        <v>406</v>
      </c>
      <c r="E43">
        <v>70334</v>
      </c>
      <c r="F43" t="s">
        <v>491</v>
      </c>
      <c r="G43" t="s">
        <v>492</v>
      </c>
      <c r="H43">
        <v>3</v>
      </c>
    </row>
    <row r="44" spans="1:8" x14ac:dyDescent="0.2">
      <c r="A44">
        <v>10919224</v>
      </c>
      <c r="B44" s="16">
        <v>45991</v>
      </c>
      <c r="C44" t="s">
        <v>339</v>
      </c>
      <c r="D44" t="s">
        <v>406</v>
      </c>
      <c r="E44">
        <v>84634</v>
      </c>
      <c r="F44" t="s">
        <v>493</v>
      </c>
      <c r="G44" t="s">
        <v>494</v>
      </c>
      <c r="H44">
        <v>4</v>
      </c>
    </row>
    <row r="45" spans="1:8" x14ac:dyDescent="0.2">
      <c r="A45">
        <v>10919225</v>
      </c>
      <c r="B45" s="16">
        <v>45991</v>
      </c>
      <c r="C45" t="s">
        <v>339</v>
      </c>
      <c r="D45" t="s">
        <v>406</v>
      </c>
      <c r="E45">
        <v>96711</v>
      </c>
      <c r="F45" t="s">
        <v>495</v>
      </c>
      <c r="G45" t="s">
        <v>496</v>
      </c>
      <c r="H45">
        <v>4</v>
      </c>
    </row>
    <row r="46" spans="1:8" x14ac:dyDescent="0.2">
      <c r="A46">
        <v>10919273</v>
      </c>
      <c r="B46" s="16">
        <v>45992</v>
      </c>
      <c r="C46" t="s">
        <v>195</v>
      </c>
      <c r="D46" t="s">
        <v>406</v>
      </c>
      <c r="E46">
        <v>91949</v>
      </c>
      <c r="F46" t="s">
        <v>497</v>
      </c>
      <c r="G46" t="s">
        <v>498</v>
      </c>
      <c r="H46">
        <v>4</v>
      </c>
    </row>
    <row r="47" spans="1:8" x14ac:dyDescent="0.2">
      <c r="A47">
        <v>10919276</v>
      </c>
      <c r="B47" s="16">
        <v>45992</v>
      </c>
      <c r="C47" t="s">
        <v>195</v>
      </c>
      <c r="D47" t="s">
        <v>406</v>
      </c>
      <c r="E47">
        <v>56981</v>
      </c>
      <c r="F47" t="s">
        <v>499</v>
      </c>
      <c r="G47" t="s">
        <v>500</v>
      </c>
      <c r="H47">
        <v>4</v>
      </c>
    </row>
    <row r="48" spans="1:8" x14ac:dyDescent="0.2">
      <c r="A48">
        <v>10919281</v>
      </c>
      <c r="B48" s="16">
        <v>45992</v>
      </c>
      <c r="C48" t="s">
        <v>128</v>
      </c>
      <c r="D48" t="s">
        <v>406</v>
      </c>
      <c r="E48">
        <v>62787</v>
      </c>
      <c r="F48" t="s">
        <v>501</v>
      </c>
      <c r="G48" t="s">
        <v>502</v>
      </c>
      <c r="H48">
        <v>2</v>
      </c>
    </row>
    <row r="49" spans="1:8" x14ac:dyDescent="0.2">
      <c r="A49">
        <v>10919283</v>
      </c>
      <c r="B49" s="16">
        <v>45992</v>
      </c>
      <c r="C49" t="s">
        <v>195</v>
      </c>
      <c r="D49" t="s">
        <v>406</v>
      </c>
      <c r="E49">
        <v>94139</v>
      </c>
      <c r="F49" t="s">
        <v>503</v>
      </c>
      <c r="G49" t="s">
        <v>504</v>
      </c>
      <c r="H49">
        <v>3</v>
      </c>
    </row>
    <row r="50" spans="1:8" x14ac:dyDescent="0.2">
      <c r="A50">
        <v>10919289</v>
      </c>
      <c r="B50" s="16">
        <v>45992</v>
      </c>
      <c r="C50" t="s">
        <v>128</v>
      </c>
      <c r="D50" t="s">
        <v>406</v>
      </c>
      <c r="E50">
        <v>94812</v>
      </c>
      <c r="F50" t="s">
        <v>505</v>
      </c>
      <c r="G50" t="s">
        <v>506</v>
      </c>
      <c r="H50">
        <v>4</v>
      </c>
    </row>
    <row r="51" spans="1:8" x14ac:dyDescent="0.2">
      <c r="A51">
        <v>10919292</v>
      </c>
      <c r="B51" s="16">
        <v>45992</v>
      </c>
      <c r="C51" t="s">
        <v>140</v>
      </c>
      <c r="D51" t="s">
        <v>415</v>
      </c>
      <c r="E51">
        <v>95388</v>
      </c>
      <c r="F51" t="s">
        <v>507</v>
      </c>
      <c r="G51" t="s">
        <v>508</v>
      </c>
      <c r="H51">
        <v>4</v>
      </c>
    </row>
    <row r="52" spans="1:8" x14ac:dyDescent="0.2">
      <c r="A52">
        <v>10919293</v>
      </c>
      <c r="B52" s="16">
        <v>45992</v>
      </c>
      <c r="C52" t="s">
        <v>140</v>
      </c>
      <c r="D52" t="s">
        <v>415</v>
      </c>
      <c r="E52">
        <v>71898</v>
      </c>
      <c r="F52" t="s">
        <v>509</v>
      </c>
      <c r="G52" t="s">
        <v>510</v>
      </c>
      <c r="H52">
        <v>1</v>
      </c>
    </row>
    <row r="53" spans="1:8" x14ac:dyDescent="0.2">
      <c r="A53">
        <v>10919294</v>
      </c>
      <c r="B53" s="16">
        <v>45992</v>
      </c>
      <c r="C53" t="s">
        <v>128</v>
      </c>
      <c r="D53" t="s">
        <v>406</v>
      </c>
      <c r="E53">
        <v>95059</v>
      </c>
      <c r="F53" t="s">
        <v>511</v>
      </c>
      <c r="G53" t="s">
        <v>512</v>
      </c>
      <c r="H53">
        <v>4</v>
      </c>
    </row>
    <row r="54" spans="1:8" x14ac:dyDescent="0.2">
      <c r="A54">
        <v>10919357</v>
      </c>
      <c r="B54" s="16">
        <v>45992</v>
      </c>
      <c r="C54" t="s">
        <v>214</v>
      </c>
      <c r="D54" t="s">
        <v>403</v>
      </c>
      <c r="E54">
        <v>95792</v>
      </c>
      <c r="F54" t="s">
        <v>513</v>
      </c>
      <c r="G54" t="s">
        <v>514</v>
      </c>
      <c r="H54">
        <v>1</v>
      </c>
    </row>
    <row r="55" spans="1:8" x14ac:dyDescent="0.2">
      <c r="A55">
        <v>10919382</v>
      </c>
      <c r="B55" s="16">
        <v>45992</v>
      </c>
      <c r="C55" t="s">
        <v>285</v>
      </c>
      <c r="D55" t="s">
        <v>406</v>
      </c>
      <c r="E55">
        <v>78597</v>
      </c>
      <c r="F55" t="s">
        <v>515</v>
      </c>
      <c r="G55" t="s">
        <v>516</v>
      </c>
      <c r="H55">
        <v>3</v>
      </c>
    </row>
    <row r="56" spans="1:8" x14ac:dyDescent="0.2">
      <c r="A56">
        <v>10919384</v>
      </c>
      <c r="B56" s="16">
        <v>45992</v>
      </c>
      <c r="C56" t="s">
        <v>285</v>
      </c>
      <c r="D56" t="s">
        <v>406</v>
      </c>
      <c r="E56">
        <v>77021</v>
      </c>
      <c r="F56" t="s">
        <v>517</v>
      </c>
      <c r="G56" t="s">
        <v>518</v>
      </c>
      <c r="H56">
        <v>2</v>
      </c>
    </row>
    <row r="57" spans="1:8" x14ac:dyDescent="0.2">
      <c r="A57">
        <v>10919387</v>
      </c>
      <c r="B57" s="16">
        <v>45992</v>
      </c>
      <c r="C57" t="s">
        <v>320</v>
      </c>
      <c r="D57" t="s">
        <v>488</v>
      </c>
      <c r="E57">
        <v>82896</v>
      </c>
      <c r="F57" t="s">
        <v>519</v>
      </c>
      <c r="G57" t="s">
        <v>520</v>
      </c>
      <c r="H57">
        <v>2</v>
      </c>
    </row>
    <row r="58" spans="1:8" x14ac:dyDescent="0.2">
      <c r="A58">
        <v>10919388</v>
      </c>
      <c r="B58" s="16">
        <v>45992</v>
      </c>
      <c r="C58" t="s">
        <v>320</v>
      </c>
      <c r="D58" t="s">
        <v>488</v>
      </c>
      <c r="E58">
        <v>81904</v>
      </c>
      <c r="F58" t="s">
        <v>521</v>
      </c>
      <c r="G58" t="s">
        <v>522</v>
      </c>
      <c r="H58">
        <v>2</v>
      </c>
    </row>
    <row r="59" spans="1:8" x14ac:dyDescent="0.2">
      <c r="A59">
        <v>10919390</v>
      </c>
      <c r="B59" s="16">
        <v>45992</v>
      </c>
      <c r="C59" t="s">
        <v>285</v>
      </c>
      <c r="D59" t="s">
        <v>406</v>
      </c>
      <c r="E59">
        <v>85665</v>
      </c>
      <c r="F59" t="s">
        <v>523</v>
      </c>
      <c r="G59" t="s">
        <v>524</v>
      </c>
      <c r="H59">
        <v>3</v>
      </c>
    </row>
    <row r="60" spans="1:8" x14ac:dyDescent="0.2">
      <c r="A60">
        <v>10919391</v>
      </c>
      <c r="B60" s="16">
        <v>45992</v>
      </c>
      <c r="C60" t="s">
        <v>320</v>
      </c>
      <c r="D60" t="s">
        <v>488</v>
      </c>
      <c r="E60">
        <v>92937</v>
      </c>
      <c r="F60" t="s">
        <v>525</v>
      </c>
      <c r="G60" t="s">
        <v>526</v>
      </c>
      <c r="H60">
        <v>2</v>
      </c>
    </row>
    <row r="61" spans="1:8" x14ac:dyDescent="0.2">
      <c r="A61">
        <v>10919392</v>
      </c>
      <c r="B61" s="16">
        <v>45992</v>
      </c>
      <c r="C61" t="s">
        <v>320</v>
      </c>
      <c r="D61" t="s">
        <v>488</v>
      </c>
      <c r="E61">
        <v>93703</v>
      </c>
      <c r="F61" t="s">
        <v>527</v>
      </c>
      <c r="G61" t="s">
        <v>528</v>
      </c>
      <c r="H61">
        <v>2</v>
      </c>
    </row>
    <row r="62" spans="1:8" x14ac:dyDescent="0.2">
      <c r="A62">
        <v>10919395</v>
      </c>
      <c r="B62" s="16">
        <v>45992</v>
      </c>
      <c r="C62" t="s">
        <v>320</v>
      </c>
      <c r="D62" t="s">
        <v>488</v>
      </c>
      <c r="E62">
        <v>86391</v>
      </c>
      <c r="F62" t="s">
        <v>529</v>
      </c>
      <c r="G62" t="s">
        <v>530</v>
      </c>
      <c r="H62">
        <v>2</v>
      </c>
    </row>
    <row r="63" spans="1:8" x14ac:dyDescent="0.2">
      <c r="A63">
        <v>10919396</v>
      </c>
      <c r="B63" s="16">
        <v>45992</v>
      </c>
      <c r="C63" t="s">
        <v>285</v>
      </c>
      <c r="D63" t="s">
        <v>406</v>
      </c>
      <c r="E63">
        <v>86782</v>
      </c>
      <c r="F63" t="s">
        <v>531</v>
      </c>
      <c r="G63" t="s">
        <v>532</v>
      </c>
      <c r="H63">
        <v>3</v>
      </c>
    </row>
    <row r="64" spans="1:8" x14ac:dyDescent="0.2">
      <c r="A64">
        <v>10919398</v>
      </c>
      <c r="B64" s="16">
        <v>45992</v>
      </c>
      <c r="C64" t="s">
        <v>320</v>
      </c>
      <c r="D64" t="s">
        <v>488</v>
      </c>
      <c r="E64">
        <v>92924</v>
      </c>
      <c r="F64" t="s">
        <v>533</v>
      </c>
      <c r="G64" t="s">
        <v>534</v>
      </c>
      <c r="H64">
        <v>2</v>
      </c>
    </row>
    <row r="65" spans="1:8" x14ac:dyDescent="0.2">
      <c r="A65">
        <v>10919400</v>
      </c>
      <c r="B65" s="16">
        <v>45992</v>
      </c>
      <c r="C65" t="s">
        <v>285</v>
      </c>
      <c r="D65" t="s">
        <v>406</v>
      </c>
      <c r="E65">
        <v>88428</v>
      </c>
      <c r="F65" t="s">
        <v>535</v>
      </c>
      <c r="G65" t="s">
        <v>536</v>
      </c>
      <c r="H65">
        <v>3</v>
      </c>
    </row>
    <row r="66" spans="1:8" x14ac:dyDescent="0.2">
      <c r="A66">
        <v>10919406</v>
      </c>
      <c r="B66" s="16">
        <v>45992</v>
      </c>
      <c r="C66" t="s">
        <v>320</v>
      </c>
      <c r="D66" t="s">
        <v>488</v>
      </c>
      <c r="E66">
        <v>78464</v>
      </c>
      <c r="F66" t="s">
        <v>537</v>
      </c>
      <c r="G66" t="s">
        <v>538</v>
      </c>
      <c r="H66">
        <v>2</v>
      </c>
    </row>
    <row r="67" spans="1:8" x14ac:dyDescent="0.2">
      <c r="A67">
        <v>10919409</v>
      </c>
      <c r="B67" s="16">
        <v>45992</v>
      </c>
      <c r="C67" t="s">
        <v>320</v>
      </c>
      <c r="D67" t="s">
        <v>488</v>
      </c>
      <c r="E67">
        <v>85627</v>
      </c>
      <c r="F67" t="s">
        <v>539</v>
      </c>
      <c r="G67" t="s">
        <v>540</v>
      </c>
      <c r="H67">
        <v>4</v>
      </c>
    </row>
    <row r="68" spans="1:8" x14ac:dyDescent="0.2">
      <c r="A68">
        <v>10919410</v>
      </c>
      <c r="B68" s="16">
        <v>45992</v>
      </c>
      <c r="C68" t="s">
        <v>320</v>
      </c>
      <c r="D68" t="s">
        <v>488</v>
      </c>
      <c r="E68">
        <v>81347</v>
      </c>
      <c r="F68" t="s">
        <v>541</v>
      </c>
      <c r="G68" t="s">
        <v>542</v>
      </c>
      <c r="H68">
        <v>4</v>
      </c>
    </row>
    <row r="69" spans="1:8" x14ac:dyDescent="0.2">
      <c r="A69">
        <v>10919415</v>
      </c>
      <c r="B69" s="16">
        <v>45992</v>
      </c>
      <c r="C69" t="s">
        <v>320</v>
      </c>
      <c r="D69" t="s">
        <v>488</v>
      </c>
      <c r="E69">
        <v>85185</v>
      </c>
      <c r="F69" t="s">
        <v>543</v>
      </c>
      <c r="G69" t="s">
        <v>544</v>
      </c>
      <c r="H69">
        <v>4</v>
      </c>
    </row>
    <row r="70" spans="1:8" x14ac:dyDescent="0.2">
      <c r="A70">
        <v>10919494</v>
      </c>
      <c r="B70" s="16">
        <v>45992</v>
      </c>
      <c r="C70" t="s">
        <v>214</v>
      </c>
      <c r="D70" t="s">
        <v>403</v>
      </c>
      <c r="E70">
        <v>96337</v>
      </c>
      <c r="F70" t="s">
        <v>545</v>
      </c>
      <c r="G70" t="s">
        <v>546</v>
      </c>
      <c r="H70">
        <v>1</v>
      </c>
    </row>
    <row r="71" spans="1:8" x14ac:dyDescent="0.2">
      <c r="A71">
        <v>10919499</v>
      </c>
      <c r="B71" s="16">
        <v>45992</v>
      </c>
      <c r="C71" t="s">
        <v>159</v>
      </c>
      <c r="D71" t="s">
        <v>403</v>
      </c>
      <c r="E71">
        <v>86013</v>
      </c>
      <c r="F71" t="s">
        <v>547</v>
      </c>
      <c r="G71" t="s">
        <v>548</v>
      </c>
      <c r="H71">
        <v>3</v>
      </c>
    </row>
    <row r="72" spans="1:8" x14ac:dyDescent="0.2">
      <c r="A72">
        <v>10919500</v>
      </c>
      <c r="B72" s="16">
        <v>45992</v>
      </c>
      <c r="C72" t="s">
        <v>256</v>
      </c>
      <c r="D72" t="s">
        <v>449</v>
      </c>
      <c r="E72">
        <v>82662</v>
      </c>
      <c r="F72" t="s">
        <v>549</v>
      </c>
      <c r="G72" t="s">
        <v>550</v>
      </c>
      <c r="H72">
        <v>3</v>
      </c>
    </row>
    <row r="73" spans="1:8" x14ac:dyDescent="0.2">
      <c r="A73">
        <v>10919503</v>
      </c>
      <c r="B73" s="16">
        <v>45992</v>
      </c>
      <c r="C73" t="s">
        <v>97</v>
      </c>
      <c r="D73" t="s">
        <v>406</v>
      </c>
      <c r="E73">
        <v>94910</v>
      </c>
      <c r="F73" t="s">
        <v>551</v>
      </c>
      <c r="G73" t="s">
        <v>552</v>
      </c>
      <c r="H73">
        <v>5</v>
      </c>
    </row>
    <row r="74" spans="1:8" x14ac:dyDescent="0.2">
      <c r="A74">
        <v>10919505</v>
      </c>
      <c r="B74" s="16">
        <v>45992</v>
      </c>
      <c r="C74" t="s">
        <v>76</v>
      </c>
      <c r="D74" t="s">
        <v>430</v>
      </c>
      <c r="E74">
        <v>90174</v>
      </c>
      <c r="F74" t="s">
        <v>553</v>
      </c>
      <c r="G74" t="s">
        <v>554</v>
      </c>
      <c r="H74">
        <v>4</v>
      </c>
    </row>
    <row r="75" spans="1:8" x14ac:dyDescent="0.2">
      <c r="A75">
        <v>10919506</v>
      </c>
      <c r="B75" s="16">
        <v>45992</v>
      </c>
      <c r="C75" t="s">
        <v>76</v>
      </c>
      <c r="D75" t="s">
        <v>430</v>
      </c>
      <c r="E75">
        <v>76003</v>
      </c>
      <c r="F75" t="s">
        <v>555</v>
      </c>
      <c r="G75" t="s">
        <v>556</v>
      </c>
      <c r="H75">
        <v>1</v>
      </c>
    </row>
    <row r="76" spans="1:8" x14ac:dyDescent="0.2">
      <c r="A76">
        <v>10919509</v>
      </c>
      <c r="B76" s="16">
        <v>45992</v>
      </c>
      <c r="C76" t="s">
        <v>256</v>
      </c>
      <c r="D76" t="s">
        <v>449</v>
      </c>
      <c r="E76">
        <v>92519</v>
      </c>
      <c r="F76" t="s">
        <v>557</v>
      </c>
      <c r="G76" t="s">
        <v>558</v>
      </c>
      <c r="H76">
        <v>3</v>
      </c>
    </row>
    <row r="77" spans="1:8" x14ac:dyDescent="0.2">
      <c r="A77">
        <v>10919519</v>
      </c>
      <c r="B77" s="16">
        <v>45992</v>
      </c>
      <c r="C77" t="s">
        <v>256</v>
      </c>
      <c r="D77" t="s">
        <v>449</v>
      </c>
      <c r="E77">
        <v>94243</v>
      </c>
      <c r="F77" t="s">
        <v>559</v>
      </c>
      <c r="G77" t="s">
        <v>560</v>
      </c>
      <c r="H77">
        <v>3</v>
      </c>
    </row>
    <row r="78" spans="1:8" x14ac:dyDescent="0.2">
      <c r="A78">
        <v>10919522</v>
      </c>
      <c r="B78" s="16">
        <v>45992</v>
      </c>
      <c r="C78" t="s">
        <v>282</v>
      </c>
      <c r="D78" t="s">
        <v>488</v>
      </c>
      <c r="E78">
        <v>76772</v>
      </c>
      <c r="F78" t="s">
        <v>561</v>
      </c>
      <c r="G78" t="s">
        <v>562</v>
      </c>
      <c r="H78">
        <v>3</v>
      </c>
    </row>
    <row r="79" spans="1:8" x14ac:dyDescent="0.2">
      <c r="A79">
        <v>10919527</v>
      </c>
      <c r="B79" s="16">
        <v>45992</v>
      </c>
      <c r="C79" t="s">
        <v>275</v>
      </c>
      <c r="D79" t="s">
        <v>415</v>
      </c>
      <c r="E79">
        <v>96186</v>
      </c>
      <c r="F79" t="s">
        <v>563</v>
      </c>
      <c r="G79" t="s">
        <v>564</v>
      </c>
      <c r="H79">
        <v>4</v>
      </c>
    </row>
    <row r="80" spans="1:8" x14ac:dyDescent="0.2">
      <c r="A80">
        <v>10919558</v>
      </c>
      <c r="B80" s="16">
        <v>45992</v>
      </c>
      <c r="C80" t="s">
        <v>352</v>
      </c>
      <c r="D80" t="s">
        <v>415</v>
      </c>
      <c r="E80">
        <v>83004</v>
      </c>
      <c r="F80" t="s">
        <v>565</v>
      </c>
      <c r="G80" t="s">
        <v>566</v>
      </c>
      <c r="H80">
        <v>3</v>
      </c>
    </row>
    <row r="81" spans="1:8" x14ac:dyDescent="0.2">
      <c r="A81">
        <v>10919564</v>
      </c>
      <c r="B81" s="16">
        <v>45992</v>
      </c>
      <c r="C81" t="s">
        <v>31</v>
      </c>
      <c r="D81" t="s">
        <v>406</v>
      </c>
      <c r="E81">
        <v>85632</v>
      </c>
      <c r="F81" t="s">
        <v>567</v>
      </c>
      <c r="G81" t="s">
        <v>568</v>
      </c>
      <c r="H81">
        <v>3</v>
      </c>
    </row>
    <row r="82" spans="1:8" x14ac:dyDescent="0.2">
      <c r="A82">
        <v>10919612</v>
      </c>
      <c r="B82" s="16">
        <v>45992</v>
      </c>
      <c r="C82" t="s">
        <v>42</v>
      </c>
      <c r="D82" t="s">
        <v>449</v>
      </c>
      <c r="E82">
        <v>81335</v>
      </c>
      <c r="F82" t="s">
        <v>569</v>
      </c>
      <c r="G82" t="s">
        <v>570</v>
      </c>
      <c r="H82">
        <v>5</v>
      </c>
    </row>
    <row r="83" spans="1:8" x14ac:dyDescent="0.2">
      <c r="A83">
        <v>10919636</v>
      </c>
      <c r="B83" s="16">
        <v>45992</v>
      </c>
      <c r="C83" t="s">
        <v>263</v>
      </c>
      <c r="D83" t="s">
        <v>403</v>
      </c>
      <c r="E83">
        <v>91268</v>
      </c>
      <c r="F83" t="s">
        <v>571</v>
      </c>
      <c r="G83" t="s">
        <v>572</v>
      </c>
      <c r="H83">
        <v>5</v>
      </c>
    </row>
    <row r="84" spans="1:8" x14ac:dyDescent="0.2">
      <c r="A84">
        <v>10919663</v>
      </c>
      <c r="B84" s="16">
        <v>45992</v>
      </c>
      <c r="C84" t="s">
        <v>368</v>
      </c>
      <c r="D84" t="s">
        <v>415</v>
      </c>
      <c r="E84">
        <v>90351</v>
      </c>
      <c r="F84" t="s">
        <v>573</v>
      </c>
      <c r="G84" t="s">
        <v>574</v>
      </c>
      <c r="H84">
        <v>3</v>
      </c>
    </row>
    <row r="85" spans="1:8" x14ac:dyDescent="0.2">
      <c r="A85">
        <v>10919701</v>
      </c>
      <c r="B85" s="16">
        <v>45992</v>
      </c>
      <c r="C85" t="s">
        <v>388</v>
      </c>
      <c r="D85" t="s">
        <v>488</v>
      </c>
      <c r="E85">
        <v>96236</v>
      </c>
      <c r="F85" t="s">
        <v>575</v>
      </c>
      <c r="G85" t="s">
        <v>576</v>
      </c>
      <c r="H85">
        <v>3</v>
      </c>
    </row>
    <row r="86" spans="1:8" x14ac:dyDescent="0.2">
      <c r="A86">
        <v>10919713</v>
      </c>
      <c r="B86" s="16">
        <v>45992</v>
      </c>
      <c r="C86" t="s">
        <v>390</v>
      </c>
      <c r="D86" t="s">
        <v>430</v>
      </c>
      <c r="E86">
        <v>62848</v>
      </c>
      <c r="F86" t="s">
        <v>577</v>
      </c>
      <c r="G86" t="s">
        <v>578</v>
      </c>
      <c r="H86">
        <v>1</v>
      </c>
    </row>
    <row r="87" spans="1:8" x14ac:dyDescent="0.2">
      <c r="A87">
        <v>10919714</v>
      </c>
      <c r="B87" s="16">
        <v>45992</v>
      </c>
      <c r="C87" t="s">
        <v>390</v>
      </c>
      <c r="D87" t="s">
        <v>430</v>
      </c>
      <c r="E87">
        <v>96205</v>
      </c>
      <c r="F87" t="s">
        <v>579</v>
      </c>
      <c r="G87" t="s">
        <v>580</v>
      </c>
      <c r="H87">
        <v>1</v>
      </c>
    </row>
    <row r="88" spans="1:8" x14ac:dyDescent="0.2">
      <c r="A88">
        <v>10919758</v>
      </c>
      <c r="B88" s="16">
        <v>45993</v>
      </c>
      <c r="C88" t="s">
        <v>199</v>
      </c>
      <c r="D88" t="s">
        <v>406</v>
      </c>
      <c r="E88">
        <v>36132</v>
      </c>
      <c r="F88" t="s">
        <v>581</v>
      </c>
      <c r="G88" t="s">
        <v>582</v>
      </c>
      <c r="H88">
        <v>1</v>
      </c>
    </row>
    <row r="89" spans="1:8" x14ac:dyDescent="0.2">
      <c r="A89">
        <v>10919759</v>
      </c>
      <c r="B89" s="16">
        <v>45993</v>
      </c>
      <c r="C89" t="s">
        <v>199</v>
      </c>
      <c r="D89" t="s">
        <v>406</v>
      </c>
      <c r="E89">
        <v>65219</v>
      </c>
      <c r="F89" t="s">
        <v>583</v>
      </c>
      <c r="G89" t="s">
        <v>584</v>
      </c>
      <c r="H89">
        <v>1</v>
      </c>
    </row>
    <row r="90" spans="1:8" x14ac:dyDescent="0.2">
      <c r="A90">
        <v>10919760</v>
      </c>
      <c r="B90" s="16">
        <v>45993</v>
      </c>
      <c r="C90" t="s">
        <v>320</v>
      </c>
      <c r="D90" t="s">
        <v>488</v>
      </c>
      <c r="E90">
        <v>92116</v>
      </c>
      <c r="F90" t="s">
        <v>585</v>
      </c>
      <c r="G90" t="s">
        <v>586</v>
      </c>
      <c r="H90">
        <v>4</v>
      </c>
    </row>
    <row r="91" spans="1:8" x14ac:dyDescent="0.2">
      <c r="A91">
        <v>10919761</v>
      </c>
      <c r="B91" s="16">
        <v>45993</v>
      </c>
      <c r="C91" t="s">
        <v>320</v>
      </c>
      <c r="D91" t="s">
        <v>488</v>
      </c>
      <c r="E91">
        <v>95131</v>
      </c>
      <c r="F91" t="s">
        <v>587</v>
      </c>
      <c r="G91" t="s">
        <v>588</v>
      </c>
      <c r="H91">
        <v>4</v>
      </c>
    </row>
    <row r="92" spans="1:8" x14ac:dyDescent="0.2">
      <c r="A92">
        <v>10919762</v>
      </c>
      <c r="B92" s="16">
        <v>45993</v>
      </c>
      <c r="C92" t="s">
        <v>199</v>
      </c>
      <c r="D92" t="s">
        <v>406</v>
      </c>
      <c r="E92">
        <v>80341</v>
      </c>
      <c r="F92" t="s">
        <v>589</v>
      </c>
      <c r="G92" t="s">
        <v>590</v>
      </c>
      <c r="H92">
        <v>1</v>
      </c>
    </row>
    <row r="93" spans="1:8" x14ac:dyDescent="0.2">
      <c r="A93">
        <v>10919763</v>
      </c>
      <c r="B93" s="16">
        <v>45993</v>
      </c>
      <c r="C93" t="s">
        <v>320</v>
      </c>
      <c r="D93" t="s">
        <v>488</v>
      </c>
      <c r="E93">
        <v>91072</v>
      </c>
      <c r="F93" t="s">
        <v>591</v>
      </c>
      <c r="G93" t="s">
        <v>592</v>
      </c>
      <c r="H93">
        <v>4</v>
      </c>
    </row>
    <row r="94" spans="1:8" x14ac:dyDescent="0.2">
      <c r="A94">
        <v>10919764</v>
      </c>
      <c r="B94" s="16">
        <v>45993</v>
      </c>
      <c r="C94" t="s">
        <v>320</v>
      </c>
      <c r="D94" t="s">
        <v>488</v>
      </c>
      <c r="E94">
        <v>87097</v>
      </c>
      <c r="F94" t="s">
        <v>593</v>
      </c>
      <c r="G94" t="s">
        <v>594</v>
      </c>
      <c r="H94">
        <v>4</v>
      </c>
    </row>
    <row r="95" spans="1:8" x14ac:dyDescent="0.2">
      <c r="A95">
        <v>10919765</v>
      </c>
      <c r="B95" s="16">
        <v>45993</v>
      </c>
      <c r="C95" t="s">
        <v>320</v>
      </c>
      <c r="D95" t="s">
        <v>488</v>
      </c>
      <c r="E95">
        <v>95754</v>
      </c>
      <c r="F95" t="s">
        <v>595</v>
      </c>
      <c r="G95" t="s">
        <v>596</v>
      </c>
      <c r="H95">
        <v>4</v>
      </c>
    </row>
    <row r="96" spans="1:8" x14ac:dyDescent="0.2">
      <c r="A96">
        <v>10919766</v>
      </c>
      <c r="B96" s="16">
        <v>45993</v>
      </c>
      <c r="C96" t="s">
        <v>320</v>
      </c>
      <c r="D96" t="s">
        <v>488</v>
      </c>
      <c r="E96">
        <v>95972</v>
      </c>
      <c r="F96" t="s">
        <v>597</v>
      </c>
      <c r="G96" t="s">
        <v>598</v>
      </c>
      <c r="H96">
        <v>4</v>
      </c>
    </row>
    <row r="97" spans="1:8" x14ac:dyDescent="0.2">
      <c r="A97">
        <v>10919768</v>
      </c>
      <c r="B97" s="16">
        <v>45993</v>
      </c>
      <c r="C97" t="s">
        <v>320</v>
      </c>
      <c r="D97" t="s">
        <v>488</v>
      </c>
      <c r="E97">
        <v>82095</v>
      </c>
      <c r="F97" t="s">
        <v>599</v>
      </c>
      <c r="G97" t="s">
        <v>600</v>
      </c>
      <c r="H97">
        <v>4</v>
      </c>
    </row>
    <row r="98" spans="1:8" x14ac:dyDescent="0.2">
      <c r="A98">
        <v>10919769</v>
      </c>
      <c r="B98" s="16">
        <v>45993</v>
      </c>
      <c r="C98" t="s">
        <v>199</v>
      </c>
      <c r="D98" t="s">
        <v>406</v>
      </c>
      <c r="E98">
        <v>84573</v>
      </c>
      <c r="F98" t="s">
        <v>601</v>
      </c>
      <c r="G98" t="s">
        <v>602</v>
      </c>
      <c r="H98">
        <v>1</v>
      </c>
    </row>
    <row r="99" spans="1:8" x14ac:dyDescent="0.2">
      <c r="A99">
        <v>10919771</v>
      </c>
      <c r="B99" s="16">
        <v>45993</v>
      </c>
      <c r="C99" t="s">
        <v>199</v>
      </c>
      <c r="D99" t="s">
        <v>406</v>
      </c>
      <c r="E99">
        <v>85762</v>
      </c>
      <c r="F99" t="s">
        <v>603</v>
      </c>
      <c r="G99" t="s">
        <v>604</v>
      </c>
      <c r="H99">
        <v>1</v>
      </c>
    </row>
    <row r="100" spans="1:8" x14ac:dyDescent="0.2">
      <c r="A100">
        <v>10919772</v>
      </c>
      <c r="B100" s="16">
        <v>45993</v>
      </c>
      <c r="C100" t="s">
        <v>199</v>
      </c>
      <c r="D100" t="s">
        <v>406</v>
      </c>
      <c r="E100">
        <v>89882</v>
      </c>
      <c r="F100" t="s">
        <v>605</v>
      </c>
      <c r="G100" t="s">
        <v>606</v>
      </c>
      <c r="H100">
        <v>1</v>
      </c>
    </row>
    <row r="101" spans="1:8" x14ac:dyDescent="0.2">
      <c r="A101">
        <v>10919773</v>
      </c>
      <c r="B101" s="16">
        <v>45993</v>
      </c>
      <c r="C101" t="s">
        <v>199</v>
      </c>
      <c r="D101" t="s">
        <v>406</v>
      </c>
      <c r="E101">
        <v>93837</v>
      </c>
      <c r="F101" t="s">
        <v>607</v>
      </c>
      <c r="G101" t="s">
        <v>608</v>
      </c>
      <c r="H101">
        <v>1</v>
      </c>
    </row>
    <row r="102" spans="1:8" x14ac:dyDescent="0.2">
      <c r="A102">
        <v>10919774</v>
      </c>
      <c r="B102" s="16">
        <v>45993</v>
      </c>
      <c r="C102" t="s">
        <v>199</v>
      </c>
      <c r="D102" t="s">
        <v>406</v>
      </c>
      <c r="E102">
        <v>93953</v>
      </c>
      <c r="F102" t="s">
        <v>609</v>
      </c>
      <c r="G102" t="s">
        <v>610</v>
      </c>
      <c r="H102">
        <v>1</v>
      </c>
    </row>
    <row r="103" spans="1:8" x14ac:dyDescent="0.2">
      <c r="A103">
        <v>10919775</v>
      </c>
      <c r="B103" s="16">
        <v>45993</v>
      </c>
      <c r="C103" t="s">
        <v>199</v>
      </c>
      <c r="D103" t="s">
        <v>406</v>
      </c>
      <c r="E103">
        <v>95090</v>
      </c>
      <c r="F103" t="s">
        <v>611</v>
      </c>
      <c r="G103" t="s">
        <v>612</v>
      </c>
      <c r="H103">
        <v>1</v>
      </c>
    </row>
    <row r="104" spans="1:8" x14ac:dyDescent="0.2">
      <c r="A104">
        <v>10919777</v>
      </c>
      <c r="B104" s="16">
        <v>45993</v>
      </c>
      <c r="C104" t="s">
        <v>199</v>
      </c>
      <c r="D104" t="s">
        <v>406</v>
      </c>
      <c r="E104">
        <v>97244</v>
      </c>
      <c r="F104" t="s">
        <v>613</v>
      </c>
      <c r="G104" t="s">
        <v>614</v>
      </c>
      <c r="H104">
        <v>1</v>
      </c>
    </row>
    <row r="105" spans="1:8" x14ac:dyDescent="0.2">
      <c r="A105">
        <v>10919791</v>
      </c>
      <c r="B105" s="16">
        <v>45993</v>
      </c>
      <c r="C105" t="s">
        <v>207</v>
      </c>
      <c r="D105" t="s">
        <v>415</v>
      </c>
      <c r="E105">
        <v>86372</v>
      </c>
      <c r="F105" t="s">
        <v>615</v>
      </c>
      <c r="G105" t="s">
        <v>616</v>
      </c>
      <c r="H105">
        <v>4</v>
      </c>
    </row>
    <row r="106" spans="1:8" x14ac:dyDescent="0.2">
      <c r="A106">
        <v>10919797</v>
      </c>
      <c r="B106" s="16">
        <v>45993</v>
      </c>
      <c r="C106" t="s">
        <v>320</v>
      </c>
      <c r="D106" t="s">
        <v>488</v>
      </c>
      <c r="E106">
        <v>92673</v>
      </c>
      <c r="F106" t="s">
        <v>617</v>
      </c>
      <c r="G106" t="s">
        <v>618</v>
      </c>
      <c r="H106">
        <v>4</v>
      </c>
    </row>
    <row r="107" spans="1:8" x14ac:dyDescent="0.2">
      <c r="A107">
        <v>10919798</v>
      </c>
      <c r="B107" s="16">
        <v>45993</v>
      </c>
      <c r="C107" t="s">
        <v>320</v>
      </c>
      <c r="D107" t="s">
        <v>488</v>
      </c>
      <c r="E107">
        <v>94941</v>
      </c>
      <c r="F107" t="s">
        <v>619</v>
      </c>
      <c r="G107" t="s">
        <v>620</v>
      </c>
      <c r="H107">
        <v>5</v>
      </c>
    </row>
    <row r="108" spans="1:8" x14ac:dyDescent="0.2">
      <c r="A108">
        <v>10919799</v>
      </c>
      <c r="B108" s="16">
        <v>45993</v>
      </c>
      <c r="C108" t="s">
        <v>320</v>
      </c>
      <c r="D108" t="s">
        <v>488</v>
      </c>
      <c r="E108">
        <v>84283</v>
      </c>
      <c r="F108" t="s">
        <v>621</v>
      </c>
      <c r="G108" t="s">
        <v>622</v>
      </c>
      <c r="H108">
        <v>4</v>
      </c>
    </row>
    <row r="109" spans="1:8" x14ac:dyDescent="0.2">
      <c r="A109">
        <v>10919800</v>
      </c>
      <c r="B109" s="16">
        <v>45993</v>
      </c>
      <c r="C109" t="s">
        <v>320</v>
      </c>
      <c r="D109" t="s">
        <v>488</v>
      </c>
      <c r="E109">
        <v>93996</v>
      </c>
      <c r="F109" t="s">
        <v>623</v>
      </c>
      <c r="G109" t="s">
        <v>624</v>
      </c>
      <c r="H109">
        <v>4</v>
      </c>
    </row>
    <row r="110" spans="1:8" x14ac:dyDescent="0.2">
      <c r="A110">
        <v>10919802</v>
      </c>
      <c r="B110" s="16">
        <v>45993</v>
      </c>
      <c r="C110" t="s">
        <v>320</v>
      </c>
      <c r="D110" t="s">
        <v>488</v>
      </c>
      <c r="E110">
        <v>90502</v>
      </c>
      <c r="F110" t="s">
        <v>625</v>
      </c>
      <c r="G110" t="s">
        <v>626</v>
      </c>
      <c r="H110">
        <v>4</v>
      </c>
    </row>
    <row r="111" spans="1:8" x14ac:dyDescent="0.2">
      <c r="A111">
        <v>10919806</v>
      </c>
      <c r="B111" s="16">
        <v>45993</v>
      </c>
      <c r="C111" t="s">
        <v>320</v>
      </c>
      <c r="D111" t="s">
        <v>488</v>
      </c>
      <c r="E111">
        <v>92517</v>
      </c>
      <c r="F111" t="s">
        <v>627</v>
      </c>
      <c r="G111" t="s">
        <v>628</v>
      </c>
      <c r="H111">
        <v>4</v>
      </c>
    </row>
    <row r="112" spans="1:8" x14ac:dyDescent="0.2">
      <c r="A112">
        <v>10919810</v>
      </c>
      <c r="B112" s="16">
        <v>45993</v>
      </c>
      <c r="C112" t="s">
        <v>320</v>
      </c>
      <c r="D112" t="s">
        <v>488</v>
      </c>
      <c r="E112">
        <v>91996</v>
      </c>
      <c r="F112" t="s">
        <v>629</v>
      </c>
      <c r="G112" t="s">
        <v>630</v>
      </c>
      <c r="H112">
        <v>4</v>
      </c>
    </row>
    <row r="113" spans="1:8" x14ac:dyDescent="0.2">
      <c r="A113">
        <v>10919824</v>
      </c>
      <c r="B113" s="16">
        <v>45993</v>
      </c>
      <c r="C113" t="s">
        <v>225</v>
      </c>
      <c r="D113" t="s">
        <v>406</v>
      </c>
      <c r="E113">
        <v>92145</v>
      </c>
      <c r="F113" t="s">
        <v>631</v>
      </c>
      <c r="G113" t="s">
        <v>632</v>
      </c>
      <c r="H113">
        <v>1</v>
      </c>
    </row>
    <row r="114" spans="1:8" x14ac:dyDescent="0.2">
      <c r="A114">
        <v>10919825</v>
      </c>
      <c r="B114" s="16">
        <v>45993</v>
      </c>
      <c r="C114" t="s">
        <v>225</v>
      </c>
      <c r="D114" t="s">
        <v>406</v>
      </c>
      <c r="E114">
        <v>90941</v>
      </c>
      <c r="F114" t="s">
        <v>633</v>
      </c>
      <c r="G114" t="s">
        <v>634</v>
      </c>
      <c r="H114">
        <v>1</v>
      </c>
    </row>
    <row r="115" spans="1:8" x14ac:dyDescent="0.2">
      <c r="A115">
        <v>10919826</v>
      </c>
      <c r="B115" s="16">
        <v>45993</v>
      </c>
      <c r="C115" t="s">
        <v>225</v>
      </c>
      <c r="D115" t="s">
        <v>406</v>
      </c>
      <c r="E115">
        <v>95311</v>
      </c>
      <c r="F115" t="s">
        <v>635</v>
      </c>
      <c r="G115" t="s">
        <v>636</v>
      </c>
      <c r="H115">
        <v>1</v>
      </c>
    </row>
    <row r="116" spans="1:8" x14ac:dyDescent="0.2">
      <c r="A116">
        <v>10919827</v>
      </c>
      <c r="B116" s="16">
        <v>45993</v>
      </c>
      <c r="C116" t="s">
        <v>225</v>
      </c>
      <c r="D116" t="s">
        <v>406</v>
      </c>
      <c r="E116">
        <v>84970</v>
      </c>
      <c r="F116" t="s">
        <v>637</v>
      </c>
      <c r="G116" t="s">
        <v>638</v>
      </c>
      <c r="H116">
        <v>1</v>
      </c>
    </row>
    <row r="117" spans="1:8" x14ac:dyDescent="0.2">
      <c r="A117">
        <v>10919828</v>
      </c>
      <c r="B117" s="16">
        <v>45993</v>
      </c>
      <c r="C117" t="s">
        <v>225</v>
      </c>
      <c r="D117" t="s">
        <v>406</v>
      </c>
      <c r="E117">
        <v>80253</v>
      </c>
      <c r="F117" t="s">
        <v>639</v>
      </c>
      <c r="G117" t="s">
        <v>640</v>
      </c>
      <c r="H117">
        <v>1</v>
      </c>
    </row>
    <row r="118" spans="1:8" x14ac:dyDescent="0.2">
      <c r="A118">
        <v>10919846</v>
      </c>
      <c r="B118" s="16">
        <v>45993</v>
      </c>
      <c r="C118" t="s">
        <v>358</v>
      </c>
      <c r="D118" t="s">
        <v>403</v>
      </c>
      <c r="E118">
        <v>95320</v>
      </c>
      <c r="F118" t="s">
        <v>641</v>
      </c>
      <c r="G118" t="s">
        <v>642</v>
      </c>
      <c r="H118">
        <v>5</v>
      </c>
    </row>
    <row r="119" spans="1:8" x14ac:dyDescent="0.2">
      <c r="A119">
        <v>10919850</v>
      </c>
      <c r="B119" s="16">
        <v>45993</v>
      </c>
      <c r="C119" t="s">
        <v>358</v>
      </c>
      <c r="D119" t="s">
        <v>403</v>
      </c>
      <c r="E119">
        <v>94663</v>
      </c>
      <c r="F119" t="s">
        <v>643</v>
      </c>
      <c r="G119" t="s">
        <v>644</v>
      </c>
      <c r="H119">
        <v>5</v>
      </c>
    </row>
    <row r="120" spans="1:8" x14ac:dyDescent="0.2">
      <c r="A120">
        <v>10919859</v>
      </c>
      <c r="B120" s="16">
        <v>45993</v>
      </c>
      <c r="C120" t="s">
        <v>373</v>
      </c>
      <c r="D120" t="s">
        <v>406</v>
      </c>
      <c r="E120">
        <v>84330</v>
      </c>
      <c r="F120" t="s">
        <v>645</v>
      </c>
      <c r="G120" t="s">
        <v>646</v>
      </c>
      <c r="H120">
        <v>3</v>
      </c>
    </row>
    <row r="121" spans="1:8" x14ac:dyDescent="0.2">
      <c r="A121">
        <v>10919862</v>
      </c>
      <c r="B121" s="16">
        <v>45993</v>
      </c>
      <c r="C121" t="s">
        <v>373</v>
      </c>
      <c r="D121" t="s">
        <v>406</v>
      </c>
      <c r="E121">
        <v>97445</v>
      </c>
      <c r="F121" t="s">
        <v>647</v>
      </c>
      <c r="G121" t="s">
        <v>648</v>
      </c>
      <c r="H121">
        <v>3</v>
      </c>
    </row>
    <row r="122" spans="1:8" x14ac:dyDescent="0.2">
      <c r="A122">
        <v>10919864</v>
      </c>
      <c r="B122" s="16">
        <v>45993</v>
      </c>
      <c r="C122" t="s">
        <v>358</v>
      </c>
      <c r="D122" t="s">
        <v>403</v>
      </c>
      <c r="E122">
        <v>95784</v>
      </c>
      <c r="F122" t="s">
        <v>649</v>
      </c>
      <c r="G122" t="s">
        <v>650</v>
      </c>
      <c r="H122">
        <v>5</v>
      </c>
    </row>
    <row r="123" spans="1:8" x14ac:dyDescent="0.2">
      <c r="A123">
        <v>10919877</v>
      </c>
      <c r="B123" s="16">
        <v>45993</v>
      </c>
      <c r="C123" t="s">
        <v>83</v>
      </c>
      <c r="D123" t="s">
        <v>488</v>
      </c>
      <c r="E123">
        <v>82242</v>
      </c>
      <c r="F123" t="s">
        <v>651</v>
      </c>
      <c r="G123" t="s">
        <v>652</v>
      </c>
      <c r="H123">
        <v>4</v>
      </c>
    </row>
    <row r="124" spans="1:8" x14ac:dyDescent="0.2">
      <c r="A124">
        <v>10919878</v>
      </c>
      <c r="B124" s="16">
        <v>45993</v>
      </c>
      <c r="C124" t="s">
        <v>193</v>
      </c>
      <c r="D124" t="s">
        <v>430</v>
      </c>
      <c r="E124">
        <v>64580</v>
      </c>
      <c r="F124" t="s">
        <v>653</v>
      </c>
      <c r="G124" t="s">
        <v>654</v>
      </c>
      <c r="H124">
        <v>4</v>
      </c>
    </row>
    <row r="125" spans="1:8" x14ac:dyDescent="0.2">
      <c r="A125">
        <v>10919880</v>
      </c>
      <c r="B125" s="16">
        <v>45993</v>
      </c>
      <c r="C125" t="s">
        <v>358</v>
      </c>
      <c r="D125" t="s">
        <v>403</v>
      </c>
      <c r="E125">
        <v>94888</v>
      </c>
      <c r="F125" t="s">
        <v>655</v>
      </c>
      <c r="G125" t="s">
        <v>656</v>
      </c>
      <c r="H125">
        <v>4</v>
      </c>
    </row>
    <row r="126" spans="1:8" x14ac:dyDescent="0.2">
      <c r="A126">
        <v>10919913</v>
      </c>
      <c r="B126" s="16">
        <v>45993</v>
      </c>
      <c r="C126" t="s">
        <v>240</v>
      </c>
      <c r="D126" t="s">
        <v>403</v>
      </c>
      <c r="E126">
        <v>94943</v>
      </c>
      <c r="F126" t="s">
        <v>657</v>
      </c>
      <c r="G126" t="s">
        <v>658</v>
      </c>
      <c r="H126">
        <v>3</v>
      </c>
    </row>
    <row r="127" spans="1:8" x14ac:dyDescent="0.2">
      <c r="A127">
        <v>10919915</v>
      </c>
      <c r="B127" s="16">
        <v>45993</v>
      </c>
      <c r="C127" t="s">
        <v>193</v>
      </c>
      <c r="D127" t="s">
        <v>430</v>
      </c>
      <c r="E127">
        <v>63479</v>
      </c>
      <c r="F127" t="s">
        <v>659</v>
      </c>
      <c r="G127" t="s">
        <v>660</v>
      </c>
      <c r="H127">
        <v>4</v>
      </c>
    </row>
    <row r="128" spans="1:8" x14ac:dyDescent="0.2">
      <c r="A128">
        <v>10919916</v>
      </c>
      <c r="B128" s="16">
        <v>45993</v>
      </c>
      <c r="C128" t="s">
        <v>240</v>
      </c>
      <c r="D128" t="s">
        <v>403</v>
      </c>
      <c r="E128">
        <v>94850</v>
      </c>
      <c r="F128" t="s">
        <v>661</v>
      </c>
      <c r="G128" t="s">
        <v>662</v>
      </c>
      <c r="H128">
        <v>3</v>
      </c>
    </row>
    <row r="129" spans="1:8" x14ac:dyDescent="0.2">
      <c r="A129">
        <v>10919919</v>
      </c>
      <c r="B129" s="16">
        <v>45993</v>
      </c>
      <c r="C129" t="s">
        <v>240</v>
      </c>
      <c r="D129" t="s">
        <v>403</v>
      </c>
      <c r="E129">
        <v>94465</v>
      </c>
      <c r="F129" t="s">
        <v>663</v>
      </c>
      <c r="G129" t="s">
        <v>664</v>
      </c>
      <c r="H129">
        <v>3</v>
      </c>
    </row>
    <row r="130" spans="1:8" x14ac:dyDescent="0.2">
      <c r="A130">
        <v>10919922</v>
      </c>
      <c r="B130" s="16">
        <v>45993</v>
      </c>
      <c r="C130" t="s">
        <v>240</v>
      </c>
      <c r="D130" t="s">
        <v>403</v>
      </c>
      <c r="E130">
        <v>93675</v>
      </c>
      <c r="F130" t="s">
        <v>665</v>
      </c>
      <c r="G130" t="s">
        <v>666</v>
      </c>
      <c r="H130">
        <v>3</v>
      </c>
    </row>
    <row r="131" spans="1:8" x14ac:dyDescent="0.2">
      <c r="A131">
        <v>10919937</v>
      </c>
      <c r="B131" s="16">
        <v>45993</v>
      </c>
      <c r="C131" t="s">
        <v>83</v>
      </c>
      <c r="D131" t="s">
        <v>488</v>
      </c>
      <c r="E131">
        <v>95008</v>
      </c>
      <c r="F131" t="s">
        <v>667</v>
      </c>
      <c r="G131" t="s">
        <v>668</v>
      </c>
      <c r="H131">
        <v>4</v>
      </c>
    </row>
    <row r="132" spans="1:8" x14ac:dyDescent="0.2">
      <c r="A132">
        <v>10919983</v>
      </c>
      <c r="B132" s="16">
        <v>45993</v>
      </c>
      <c r="C132" t="s">
        <v>193</v>
      </c>
      <c r="D132" t="s">
        <v>430</v>
      </c>
      <c r="E132">
        <v>49212</v>
      </c>
      <c r="F132" t="s">
        <v>669</v>
      </c>
      <c r="G132" t="s">
        <v>670</v>
      </c>
      <c r="H132">
        <v>4</v>
      </c>
    </row>
    <row r="133" spans="1:8" x14ac:dyDescent="0.2">
      <c r="A133">
        <v>10919989</v>
      </c>
      <c r="B133" s="16">
        <v>45993</v>
      </c>
      <c r="C133" t="s">
        <v>99</v>
      </c>
      <c r="D133" t="s">
        <v>415</v>
      </c>
      <c r="E133">
        <v>93209</v>
      </c>
      <c r="F133" t="s">
        <v>671</v>
      </c>
      <c r="G133" t="s">
        <v>672</v>
      </c>
      <c r="H133">
        <v>4</v>
      </c>
    </row>
    <row r="134" spans="1:8" x14ac:dyDescent="0.2">
      <c r="A134">
        <v>10919997</v>
      </c>
      <c r="B134" s="16">
        <v>45993</v>
      </c>
      <c r="C134" t="s">
        <v>193</v>
      </c>
      <c r="D134" t="s">
        <v>430</v>
      </c>
      <c r="E134">
        <v>46373</v>
      </c>
      <c r="F134" t="s">
        <v>673</v>
      </c>
      <c r="G134" t="s">
        <v>674</v>
      </c>
      <c r="H134">
        <v>2</v>
      </c>
    </row>
    <row r="135" spans="1:8" x14ac:dyDescent="0.2">
      <c r="A135">
        <v>10920006</v>
      </c>
      <c r="B135" s="16">
        <v>45993</v>
      </c>
      <c r="C135" t="s">
        <v>265</v>
      </c>
      <c r="D135" t="s">
        <v>415</v>
      </c>
      <c r="E135">
        <v>79622</v>
      </c>
      <c r="F135" t="s">
        <v>675</v>
      </c>
      <c r="G135" t="s">
        <v>676</v>
      </c>
      <c r="H135">
        <v>4</v>
      </c>
    </row>
    <row r="136" spans="1:8" x14ac:dyDescent="0.2">
      <c r="A136">
        <v>10920021</v>
      </c>
      <c r="B136" s="16">
        <v>45993</v>
      </c>
      <c r="C136" t="s">
        <v>97</v>
      </c>
      <c r="D136" t="s">
        <v>406</v>
      </c>
      <c r="E136">
        <v>92391</v>
      </c>
      <c r="F136" t="s">
        <v>677</v>
      </c>
      <c r="G136" t="s">
        <v>678</v>
      </c>
      <c r="H136">
        <v>5</v>
      </c>
    </row>
    <row r="137" spans="1:8" x14ac:dyDescent="0.2">
      <c r="A137">
        <v>10920067</v>
      </c>
      <c r="B137" s="16">
        <v>45993</v>
      </c>
      <c r="C137" t="s">
        <v>392</v>
      </c>
      <c r="D137" t="s">
        <v>415</v>
      </c>
      <c r="E137">
        <v>93779</v>
      </c>
      <c r="F137" t="s">
        <v>679</v>
      </c>
      <c r="G137" t="s">
        <v>680</v>
      </c>
      <c r="H137">
        <v>4</v>
      </c>
    </row>
    <row r="138" spans="1:8" x14ac:dyDescent="0.2">
      <c r="A138">
        <v>10920152</v>
      </c>
      <c r="B138" s="16">
        <v>45993</v>
      </c>
      <c r="C138" t="s">
        <v>392</v>
      </c>
      <c r="D138" t="s">
        <v>415</v>
      </c>
      <c r="E138">
        <v>94729</v>
      </c>
      <c r="F138" t="s">
        <v>681</v>
      </c>
      <c r="G138" t="s">
        <v>682</v>
      </c>
      <c r="H138">
        <v>4</v>
      </c>
    </row>
    <row r="139" spans="1:8" x14ac:dyDescent="0.2">
      <c r="A139">
        <v>10920214</v>
      </c>
      <c r="B139" s="16">
        <v>45993</v>
      </c>
      <c r="C139" t="s">
        <v>249</v>
      </c>
      <c r="D139" t="s">
        <v>430</v>
      </c>
      <c r="E139">
        <v>96757</v>
      </c>
      <c r="F139" t="s">
        <v>683</v>
      </c>
      <c r="G139" t="s">
        <v>684</v>
      </c>
      <c r="H139">
        <v>1</v>
      </c>
    </row>
    <row r="140" spans="1:8" x14ac:dyDescent="0.2">
      <c r="A140">
        <v>10920264</v>
      </c>
      <c r="B140" s="16">
        <v>45993</v>
      </c>
      <c r="C140" t="s">
        <v>392</v>
      </c>
      <c r="D140" t="s">
        <v>415</v>
      </c>
      <c r="E140">
        <v>95168</v>
      </c>
      <c r="F140" t="s">
        <v>685</v>
      </c>
      <c r="G140" t="s">
        <v>686</v>
      </c>
      <c r="H140">
        <v>4</v>
      </c>
    </row>
    <row r="141" spans="1:8" x14ac:dyDescent="0.2">
      <c r="A141">
        <v>10920299</v>
      </c>
      <c r="B141" s="16">
        <v>45993</v>
      </c>
      <c r="C141" t="s">
        <v>392</v>
      </c>
      <c r="D141" t="s">
        <v>415</v>
      </c>
      <c r="E141">
        <v>96128</v>
      </c>
      <c r="F141" t="s">
        <v>687</v>
      </c>
      <c r="G141" t="s">
        <v>688</v>
      </c>
      <c r="H141">
        <v>4</v>
      </c>
    </row>
    <row r="142" spans="1:8" x14ac:dyDescent="0.2">
      <c r="A142">
        <v>10920415</v>
      </c>
      <c r="B142" s="16">
        <v>45993</v>
      </c>
      <c r="C142" t="s">
        <v>344</v>
      </c>
      <c r="D142" t="s">
        <v>406</v>
      </c>
      <c r="E142">
        <v>93503</v>
      </c>
      <c r="F142" t="s">
        <v>689</v>
      </c>
      <c r="G142" t="s">
        <v>690</v>
      </c>
      <c r="H142">
        <v>4</v>
      </c>
    </row>
    <row r="143" spans="1:8" x14ac:dyDescent="0.2">
      <c r="A143">
        <v>10920488</v>
      </c>
      <c r="B143" s="16">
        <v>45993</v>
      </c>
      <c r="C143" t="s">
        <v>328</v>
      </c>
      <c r="D143" t="s">
        <v>403</v>
      </c>
      <c r="E143">
        <v>93804</v>
      </c>
      <c r="F143" t="s">
        <v>691</v>
      </c>
      <c r="G143" t="s">
        <v>692</v>
      </c>
      <c r="H143">
        <v>2</v>
      </c>
    </row>
    <row r="144" spans="1:8" x14ac:dyDescent="0.2">
      <c r="A144">
        <v>10920494</v>
      </c>
      <c r="B144" s="16">
        <v>45993</v>
      </c>
      <c r="C144" t="s">
        <v>328</v>
      </c>
      <c r="D144" t="s">
        <v>403</v>
      </c>
      <c r="E144">
        <v>76851</v>
      </c>
      <c r="F144" t="s">
        <v>693</v>
      </c>
      <c r="G144" t="s">
        <v>694</v>
      </c>
      <c r="H144">
        <v>4</v>
      </c>
    </row>
    <row r="145" spans="1:8" x14ac:dyDescent="0.2">
      <c r="A145">
        <v>10920500</v>
      </c>
      <c r="B145" s="16">
        <v>45993</v>
      </c>
      <c r="C145" t="s">
        <v>328</v>
      </c>
      <c r="D145" t="s">
        <v>403</v>
      </c>
      <c r="E145">
        <v>94865</v>
      </c>
      <c r="F145" t="s">
        <v>695</v>
      </c>
      <c r="G145" t="s">
        <v>696</v>
      </c>
      <c r="H145">
        <v>4</v>
      </c>
    </row>
    <row r="146" spans="1:8" x14ac:dyDescent="0.2">
      <c r="A146">
        <v>10920502</v>
      </c>
      <c r="B146" s="16">
        <v>45993</v>
      </c>
      <c r="C146" t="s">
        <v>328</v>
      </c>
      <c r="D146" t="s">
        <v>403</v>
      </c>
      <c r="E146">
        <v>94051</v>
      </c>
      <c r="F146" t="s">
        <v>697</v>
      </c>
      <c r="G146" t="s">
        <v>698</v>
      </c>
      <c r="H146">
        <v>4</v>
      </c>
    </row>
    <row r="147" spans="1:8" x14ac:dyDescent="0.2">
      <c r="A147">
        <v>10920504</v>
      </c>
      <c r="B147" s="16">
        <v>45993</v>
      </c>
      <c r="C147" t="s">
        <v>328</v>
      </c>
      <c r="D147" t="s">
        <v>403</v>
      </c>
      <c r="E147">
        <v>91071</v>
      </c>
      <c r="F147" t="s">
        <v>699</v>
      </c>
      <c r="G147" t="s">
        <v>700</v>
      </c>
      <c r="H147">
        <v>4</v>
      </c>
    </row>
    <row r="148" spans="1:8" x14ac:dyDescent="0.2">
      <c r="A148">
        <v>10920508</v>
      </c>
      <c r="B148" s="16">
        <v>45993</v>
      </c>
      <c r="C148" t="s">
        <v>328</v>
      </c>
      <c r="D148" t="s">
        <v>403</v>
      </c>
      <c r="E148">
        <v>89634</v>
      </c>
      <c r="F148" t="s">
        <v>701</v>
      </c>
      <c r="G148" t="s">
        <v>702</v>
      </c>
      <c r="H148">
        <v>4</v>
      </c>
    </row>
    <row r="149" spans="1:8" x14ac:dyDescent="0.2">
      <c r="A149">
        <v>10920512</v>
      </c>
      <c r="B149" s="16">
        <v>45993</v>
      </c>
      <c r="C149" t="s">
        <v>328</v>
      </c>
      <c r="D149" t="s">
        <v>403</v>
      </c>
      <c r="E149">
        <v>89818</v>
      </c>
      <c r="F149" t="s">
        <v>703</v>
      </c>
      <c r="G149" t="s">
        <v>704</v>
      </c>
      <c r="H149">
        <v>4</v>
      </c>
    </row>
    <row r="150" spans="1:8" x14ac:dyDescent="0.2">
      <c r="A150">
        <v>10920525</v>
      </c>
      <c r="B150" s="16">
        <v>45993</v>
      </c>
      <c r="C150" t="s">
        <v>328</v>
      </c>
      <c r="D150" t="s">
        <v>403</v>
      </c>
      <c r="E150">
        <v>89098</v>
      </c>
      <c r="F150" t="s">
        <v>705</v>
      </c>
      <c r="G150" t="s">
        <v>706</v>
      </c>
      <c r="H150">
        <v>4</v>
      </c>
    </row>
    <row r="151" spans="1:8" x14ac:dyDescent="0.2">
      <c r="A151">
        <v>10920530</v>
      </c>
      <c r="B151" s="16">
        <v>45993</v>
      </c>
      <c r="C151" t="s">
        <v>328</v>
      </c>
      <c r="D151" t="s">
        <v>403</v>
      </c>
      <c r="E151">
        <v>83367</v>
      </c>
      <c r="F151" t="s">
        <v>707</v>
      </c>
      <c r="G151" t="s">
        <v>708</v>
      </c>
      <c r="H151">
        <v>4</v>
      </c>
    </row>
    <row r="152" spans="1:8" x14ac:dyDescent="0.2">
      <c r="A152">
        <v>10920532</v>
      </c>
      <c r="B152" s="16">
        <v>45993</v>
      </c>
      <c r="C152" t="s">
        <v>328</v>
      </c>
      <c r="D152" t="s">
        <v>403</v>
      </c>
      <c r="E152">
        <v>87311</v>
      </c>
      <c r="F152" t="s">
        <v>709</v>
      </c>
      <c r="G152" t="s">
        <v>710</v>
      </c>
      <c r="H152">
        <v>4</v>
      </c>
    </row>
    <row r="153" spans="1:8" x14ac:dyDescent="0.2">
      <c r="A153">
        <v>10920539</v>
      </c>
      <c r="B153" s="16">
        <v>45993</v>
      </c>
      <c r="C153" t="s">
        <v>328</v>
      </c>
      <c r="D153" t="s">
        <v>403</v>
      </c>
      <c r="E153">
        <v>91931</v>
      </c>
      <c r="F153" t="s">
        <v>711</v>
      </c>
      <c r="G153" t="s">
        <v>712</v>
      </c>
      <c r="H153">
        <v>3</v>
      </c>
    </row>
    <row r="154" spans="1:8" x14ac:dyDescent="0.2">
      <c r="A154">
        <v>10920541</v>
      </c>
      <c r="B154" s="16">
        <v>45993</v>
      </c>
      <c r="C154" t="s">
        <v>328</v>
      </c>
      <c r="D154" t="s">
        <v>403</v>
      </c>
      <c r="E154">
        <v>91938</v>
      </c>
      <c r="F154" t="s">
        <v>713</v>
      </c>
      <c r="G154" t="s">
        <v>714</v>
      </c>
      <c r="H154">
        <v>3</v>
      </c>
    </row>
    <row r="155" spans="1:8" x14ac:dyDescent="0.2">
      <c r="A155">
        <v>10920542</v>
      </c>
      <c r="B155" s="16">
        <v>45993</v>
      </c>
      <c r="C155" t="s">
        <v>328</v>
      </c>
      <c r="D155" t="s">
        <v>403</v>
      </c>
      <c r="E155">
        <v>92483</v>
      </c>
      <c r="F155" t="s">
        <v>715</v>
      </c>
      <c r="G155" t="s">
        <v>716</v>
      </c>
      <c r="H155">
        <v>3</v>
      </c>
    </row>
    <row r="156" spans="1:8" x14ac:dyDescent="0.2">
      <c r="A156">
        <v>10920643</v>
      </c>
      <c r="B156" s="16">
        <v>45994</v>
      </c>
      <c r="C156" t="s">
        <v>265</v>
      </c>
      <c r="D156" t="s">
        <v>415</v>
      </c>
      <c r="E156">
        <v>97295</v>
      </c>
      <c r="F156" t="s">
        <v>717</v>
      </c>
      <c r="G156" t="s">
        <v>718</v>
      </c>
      <c r="H156">
        <v>3</v>
      </c>
    </row>
    <row r="157" spans="1:8" x14ac:dyDescent="0.2">
      <c r="A157">
        <v>10920692</v>
      </c>
      <c r="B157" s="16">
        <v>45994</v>
      </c>
      <c r="C157" t="s">
        <v>319</v>
      </c>
      <c r="D157" t="s">
        <v>430</v>
      </c>
      <c r="E157">
        <v>88440</v>
      </c>
      <c r="F157" t="s">
        <v>719</v>
      </c>
      <c r="G157" t="s">
        <v>720</v>
      </c>
      <c r="H157">
        <v>1</v>
      </c>
    </row>
    <row r="158" spans="1:8" x14ac:dyDescent="0.2">
      <c r="A158">
        <v>10920694</v>
      </c>
      <c r="B158" s="16">
        <v>45994</v>
      </c>
      <c r="C158" t="s">
        <v>319</v>
      </c>
      <c r="D158" t="s">
        <v>430</v>
      </c>
      <c r="E158">
        <v>74101</v>
      </c>
      <c r="F158" t="s">
        <v>721</v>
      </c>
      <c r="G158" t="s">
        <v>722</v>
      </c>
      <c r="H158">
        <v>4</v>
      </c>
    </row>
    <row r="159" spans="1:8" x14ac:dyDescent="0.2">
      <c r="A159">
        <v>10920695</v>
      </c>
      <c r="B159" s="16">
        <v>45994</v>
      </c>
      <c r="C159" t="s">
        <v>319</v>
      </c>
      <c r="D159" t="s">
        <v>430</v>
      </c>
      <c r="E159">
        <v>87739</v>
      </c>
      <c r="F159" t="s">
        <v>723</v>
      </c>
      <c r="G159" t="s">
        <v>724</v>
      </c>
      <c r="H159">
        <v>1</v>
      </c>
    </row>
    <row r="160" spans="1:8" x14ac:dyDescent="0.2">
      <c r="A160">
        <v>10920700</v>
      </c>
      <c r="B160" s="16">
        <v>45994</v>
      </c>
      <c r="C160" t="s">
        <v>319</v>
      </c>
      <c r="D160" t="s">
        <v>430</v>
      </c>
      <c r="E160">
        <v>84010</v>
      </c>
      <c r="F160" t="s">
        <v>725</v>
      </c>
      <c r="G160" t="s">
        <v>726</v>
      </c>
      <c r="H160">
        <v>4</v>
      </c>
    </row>
    <row r="161" spans="1:8" x14ac:dyDescent="0.2">
      <c r="A161">
        <v>10920703</v>
      </c>
      <c r="B161" s="16">
        <v>45994</v>
      </c>
      <c r="C161" t="s">
        <v>319</v>
      </c>
      <c r="D161" t="s">
        <v>430</v>
      </c>
      <c r="E161">
        <v>87605</v>
      </c>
      <c r="F161" t="s">
        <v>727</v>
      </c>
      <c r="G161" t="s">
        <v>728</v>
      </c>
      <c r="H161">
        <v>1</v>
      </c>
    </row>
    <row r="162" spans="1:8" x14ac:dyDescent="0.2">
      <c r="A162">
        <v>10920709</v>
      </c>
      <c r="B162" s="16">
        <v>45994</v>
      </c>
      <c r="C162" t="s">
        <v>319</v>
      </c>
      <c r="D162" t="s">
        <v>430</v>
      </c>
      <c r="E162">
        <v>62848</v>
      </c>
      <c r="F162" t="s">
        <v>577</v>
      </c>
      <c r="G162" t="s">
        <v>729</v>
      </c>
      <c r="H162">
        <v>4</v>
      </c>
    </row>
    <row r="163" spans="1:8" x14ac:dyDescent="0.2">
      <c r="A163">
        <v>10920713</v>
      </c>
      <c r="B163" s="16">
        <v>45994</v>
      </c>
      <c r="C163" t="s">
        <v>319</v>
      </c>
      <c r="D163" t="s">
        <v>430</v>
      </c>
      <c r="E163">
        <v>91001</v>
      </c>
      <c r="F163" t="s">
        <v>730</v>
      </c>
      <c r="G163" t="s">
        <v>731</v>
      </c>
      <c r="H163">
        <v>5</v>
      </c>
    </row>
    <row r="164" spans="1:8" x14ac:dyDescent="0.2">
      <c r="A164">
        <v>10920772</v>
      </c>
      <c r="B164" s="16">
        <v>45994</v>
      </c>
      <c r="C164" t="s">
        <v>71</v>
      </c>
      <c r="D164" t="s">
        <v>449</v>
      </c>
      <c r="E164">
        <v>94967</v>
      </c>
      <c r="F164" t="s">
        <v>732</v>
      </c>
      <c r="G164" t="s">
        <v>733</v>
      </c>
      <c r="H164">
        <v>5</v>
      </c>
    </row>
    <row r="165" spans="1:8" x14ac:dyDescent="0.2">
      <c r="A165">
        <v>10920801</v>
      </c>
      <c r="B165" s="16">
        <v>45994</v>
      </c>
      <c r="C165" t="s">
        <v>24</v>
      </c>
      <c r="D165" t="s">
        <v>406</v>
      </c>
      <c r="E165">
        <v>96846</v>
      </c>
      <c r="F165" t="s">
        <v>734</v>
      </c>
      <c r="G165" t="s">
        <v>735</v>
      </c>
      <c r="H165">
        <v>4</v>
      </c>
    </row>
    <row r="166" spans="1:8" x14ac:dyDescent="0.2">
      <c r="A166">
        <v>10920809</v>
      </c>
      <c r="B166" s="16">
        <v>45994</v>
      </c>
      <c r="C166" t="s">
        <v>24</v>
      </c>
      <c r="D166" t="s">
        <v>406</v>
      </c>
      <c r="E166">
        <v>95294</v>
      </c>
      <c r="F166" t="s">
        <v>736</v>
      </c>
      <c r="G166" t="s">
        <v>737</v>
      </c>
      <c r="H166">
        <v>4</v>
      </c>
    </row>
    <row r="167" spans="1:8" x14ac:dyDescent="0.2">
      <c r="A167">
        <v>10920814</v>
      </c>
      <c r="B167" s="16">
        <v>45994</v>
      </c>
      <c r="C167" t="s">
        <v>24</v>
      </c>
      <c r="D167" t="s">
        <v>406</v>
      </c>
      <c r="E167">
        <v>95963</v>
      </c>
      <c r="F167" t="s">
        <v>738</v>
      </c>
      <c r="G167" t="s">
        <v>739</v>
      </c>
      <c r="H167">
        <v>4</v>
      </c>
    </row>
    <row r="168" spans="1:8" x14ac:dyDescent="0.2">
      <c r="A168">
        <v>10920834</v>
      </c>
      <c r="B168" s="16">
        <v>45994</v>
      </c>
      <c r="C168" t="s">
        <v>82</v>
      </c>
      <c r="D168" t="s">
        <v>488</v>
      </c>
      <c r="E168">
        <v>97585</v>
      </c>
      <c r="F168" t="s">
        <v>740</v>
      </c>
      <c r="G168" t="s">
        <v>741</v>
      </c>
      <c r="H168">
        <v>4</v>
      </c>
    </row>
    <row r="169" spans="1:8" x14ac:dyDescent="0.2">
      <c r="A169">
        <v>10920835</v>
      </c>
      <c r="B169" s="16">
        <v>45994</v>
      </c>
      <c r="C169" t="s">
        <v>24</v>
      </c>
      <c r="D169" t="s">
        <v>406</v>
      </c>
      <c r="E169">
        <v>94843</v>
      </c>
      <c r="F169" t="s">
        <v>742</v>
      </c>
      <c r="G169" t="s">
        <v>743</v>
      </c>
      <c r="H169">
        <v>4</v>
      </c>
    </row>
    <row r="170" spans="1:8" x14ac:dyDescent="0.2">
      <c r="A170">
        <v>10920838</v>
      </c>
      <c r="B170" s="16">
        <v>45994</v>
      </c>
      <c r="C170" t="s">
        <v>193</v>
      </c>
      <c r="D170" t="s">
        <v>430</v>
      </c>
      <c r="E170">
        <v>91242</v>
      </c>
      <c r="F170" t="s">
        <v>744</v>
      </c>
      <c r="G170" t="s">
        <v>745</v>
      </c>
      <c r="H170">
        <v>3</v>
      </c>
    </row>
    <row r="171" spans="1:8" x14ac:dyDescent="0.2">
      <c r="A171">
        <v>10920840</v>
      </c>
      <c r="B171" s="16">
        <v>45994</v>
      </c>
      <c r="C171" t="s">
        <v>124</v>
      </c>
      <c r="D171" t="s">
        <v>403</v>
      </c>
      <c r="E171">
        <v>85441</v>
      </c>
      <c r="F171" t="s">
        <v>746</v>
      </c>
      <c r="G171" t="s">
        <v>747</v>
      </c>
      <c r="H171">
        <v>4</v>
      </c>
    </row>
    <row r="172" spans="1:8" x14ac:dyDescent="0.2">
      <c r="A172">
        <v>10920855</v>
      </c>
      <c r="B172" s="16">
        <v>45994</v>
      </c>
      <c r="C172" t="s">
        <v>193</v>
      </c>
      <c r="D172" t="s">
        <v>430</v>
      </c>
      <c r="E172">
        <v>68326</v>
      </c>
      <c r="F172" t="s">
        <v>748</v>
      </c>
      <c r="G172" t="s">
        <v>749</v>
      </c>
      <c r="H172">
        <v>2</v>
      </c>
    </row>
    <row r="173" spans="1:8" x14ac:dyDescent="0.2">
      <c r="A173">
        <v>10920857</v>
      </c>
      <c r="B173" s="16">
        <v>45994</v>
      </c>
      <c r="C173" t="s">
        <v>24</v>
      </c>
      <c r="D173" t="s">
        <v>406</v>
      </c>
      <c r="E173">
        <v>95976</v>
      </c>
      <c r="F173" t="s">
        <v>750</v>
      </c>
      <c r="G173" t="s">
        <v>751</v>
      </c>
      <c r="H173">
        <v>4</v>
      </c>
    </row>
    <row r="174" spans="1:8" x14ac:dyDescent="0.2">
      <c r="A174">
        <v>10920877</v>
      </c>
      <c r="B174" s="16">
        <v>45994</v>
      </c>
      <c r="C174" t="s">
        <v>24</v>
      </c>
      <c r="D174" t="s">
        <v>406</v>
      </c>
      <c r="E174">
        <v>94696</v>
      </c>
      <c r="F174" t="s">
        <v>752</v>
      </c>
      <c r="G174" t="s">
        <v>753</v>
      </c>
      <c r="H174">
        <v>4</v>
      </c>
    </row>
    <row r="175" spans="1:8" x14ac:dyDescent="0.2">
      <c r="A175">
        <v>10920887</v>
      </c>
      <c r="B175" s="16">
        <v>45994</v>
      </c>
      <c r="C175" t="s">
        <v>99</v>
      </c>
      <c r="D175" t="s">
        <v>415</v>
      </c>
      <c r="E175">
        <v>90813</v>
      </c>
      <c r="F175" t="s">
        <v>754</v>
      </c>
      <c r="G175" t="s">
        <v>755</v>
      </c>
      <c r="H175">
        <v>4</v>
      </c>
    </row>
    <row r="176" spans="1:8" x14ac:dyDescent="0.2">
      <c r="A176">
        <v>10920893</v>
      </c>
      <c r="B176" s="16">
        <v>45994</v>
      </c>
      <c r="C176" t="s">
        <v>99</v>
      </c>
      <c r="D176" t="s">
        <v>415</v>
      </c>
      <c r="E176">
        <v>93684</v>
      </c>
      <c r="F176" t="s">
        <v>756</v>
      </c>
      <c r="G176" t="s">
        <v>757</v>
      </c>
      <c r="H176">
        <v>4</v>
      </c>
    </row>
    <row r="177" spans="1:8" x14ac:dyDescent="0.2">
      <c r="A177">
        <v>10920908</v>
      </c>
      <c r="B177" s="16">
        <v>45994</v>
      </c>
      <c r="C177" t="s">
        <v>99</v>
      </c>
      <c r="D177" t="s">
        <v>415</v>
      </c>
      <c r="E177">
        <v>89027</v>
      </c>
      <c r="F177" t="s">
        <v>758</v>
      </c>
      <c r="G177" t="s">
        <v>759</v>
      </c>
      <c r="H177">
        <v>4</v>
      </c>
    </row>
    <row r="178" spans="1:8" x14ac:dyDescent="0.2">
      <c r="A178">
        <v>10920918</v>
      </c>
      <c r="B178" s="16">
        <v>45994</v>
      </c>
      <c r="C178" t="s">
        <v>54</v>
      </c>
      <c r="D178" t="s">
        <v>415</v>
      </c>
      <c r="E178">
        <v>91454</v>
      </c>
      <c r="F178" t="s">
        <v>760</v>
      </c>
      <c r="G178" t="s">
        <v>761</v>
      </c>
      <c r="H178">
        <v>1</v>
      </c>
    </row>
    <row r="179" spans="1:8" x14ac:dyDescent="0.2">
      <c r="A179">
        <v>10920926</v>
      </c>
      <c r="B179" s="16">
        <v>45994</v>
      </c>
      <c r="C179" t="s">
        <v>54</v>
      </c>
      <c r="D179" t="s">
        <v>415</v>
      </c>
      <c r="E179">
        <v>85047</v>
      </c>
      <c r="F179" t="s">
        <v>762</v>
      </c>
      <c r="G179" t="s">
        <v>763</v>
      </c>
      <c r="H179">
        <v>4</v>
      </c>
    </row>
    <row r="180" spans="1:8" x14ac:dyDescent="0.2">
      <c r="A180">
        <v>10920934</v>
      </c>
      <c r="B180" s="16">
        <v>45994</v>
      </c>
      <c r="C180" t="s">
        <v>221</v>
      </c>
      <c r="D180" t="s">
        <v>415</v>
      </c>
      <c r="E180">
        <v>97237</v>
      </c>
      <c r="F180" t="s">
        <v>764</v>
      </c>
      <c r="G180" t="s">
        <v>765</v>
      </c>
      <c r="H180">
        <v>1</v>
      </c>
    </row>
    <row r="181" spans="1:8" x14ac:dyDescent="0.2">
      <c r="A181">
        <v>10920951</v>
      </c>
      <c r="B181" s="16">
        <v>45994</v>
      </c>
      <c r="C181" t="s">
        <v>221</v>
      </c>
      <c r="D181" t="s">
        <v>415</v>
      </c>
      <c r="E181">
        <v>83417</v>
      </c>
      <c r="F181" t="s">
        <v>766</v>
      </c>
      <c r="G181" t="s">
        <v>767</v>
      </c>
      <c r="H181">
        <v>4</v>
      </c>
    </row>
    <row r="182" spans="1:8" x14ac:dyDescent="0.2">
      <c r="A182">
        <v>10920965</v>
      </c>
      <c r="B182" s="16">
        <v>45994</v>
      </c>
      <c r="C182" t="s">
        <v>73</v>
      </c>
      <c r="D182" t="s">
        <v>488</v>
      </c>
      <c r="E182">
        <v>95466</v>
      </c>
      <c r="F182" t="s">
        <v>768</v>
      </c>
      <c r="G182" t="s">
        <v>769</v>
      </c>
      <c r="H182">
        <v>3</v>
      </c>
    </row>
    <row r="183" spans="1:8" x14ac:dyDescent="0.2">
      <c r="A183">
        <v>10921003</v>
      </c>
      <c r="B183" s="16">
        <v>45994</v>
      </c>
      <c r="C183" t="s">
        <v>351</v>
      </c>
      <c r="D183" t="s">
        <v>488</v>
      </c>
      <c r="E183">
        <v>89623</v>
      </c>
      <c r="F183" t="s">
        <v>770</v>
      </c>
      <c r="G183" t="s">
        <v>771</v>
      </c>
      <c r="H183">
        <v>5</v>
      </c>
    </row>
    <row r="184" spans="1:8" x14ac:dyDescent="0.2">
      <c r="A184">
        <v>10921022</v>
      </c>
      <c r="B184" s="16">
        <v>45994</v>
      </c>
      <c r="C184" t="s">
        <v>31</v>
      </c>
      <c r="D184" t="s">
        <v>406</v>
      </c>
      <c r="E184">
        <v>97863</v>
      </c>
      <c r="F184" t="s">
        <v>772</v>
      </c>
      <c r="G184" t="s">
        <v>773</v>
      </c>
      <c r="H184">
        <v>3</v>
      </c>
    </row>
    <row r="185" spans="1:8" x14ac:dyDescent="0.2">
      <c r="A185">
        <v>10921051</v>
      </c>
      <c r="B185" s="16">
        <v>45994</v>
      </c>
      <c r="C185" t="s">
        <v>31</v>
      </c>
      <c r="D185" t="s">
        <v>406</v>
      </c>
      <c r="E185">
        <v>93600</v>
      </c>
      <c r="F185" t="s">
        <v>774</v>
      </c>
      <c r="G185" t="s">
        <v>775</v>
      </c>
      <c r="H185">
        <v>3</v>
      </c>
    </row>
    <row r="186" spans="1:8" x14ac:dyDescent="0.2">
      <c r="A186">
        <v>10921076</v>
      </c>
      <c r="B186" s="16">
        <v>45994</v>
      </c>
      <c r="C186" t="s">
        <v>166</v>
      </c>
      <c r="D186" t="s">
        <v>415</v>
      </c>
      <c r="E186">
        <v>93191</v>
      </c>
      <c r="F186" t="s">
        <v>776</v>
      </c>
      <c r="G186" t="s">
        <v>777</v>
      </c>
      <c r="H186">
        <v>3</v>
      </c>
    </row>
    <row r="187" spans="1:8" x14ac:dyDescent="0.2">
      <c r="A187">
        <v>10921078</v>
      </c>
      <c r="B187" s="16">
        <v>45994</v>
      </c>
      <c r="C187" t="s">
        <v>166</v>
      </c>
      <c r="D187" t="s">
        <v>415</v>
      </c>
      <c r="E187">
        <v>86061</v>
      </c>
      <c r="F187" t="s">
        <v>778</v>
      </c>
      <c r="G187" t="s">
        <v>779</v>
      </c>
      <c r="H187">
        <v>3</v>
      </c>
    </row>
    <row r="188" spans="1:8" x14ac:dyDescent="0.2">
      <c r="A188">
        <v>10921081</v>
      </c>
      <c r="B188" s="16">
        <v>45994</v>
      </c>
      <c r="C188" t="s">
        <v>166</v>
      </c>
      <c r="D188" t="s">
        <v>415</v>
      </c>
      <c r="E188">
        <v>75372</v>
      </c>
      <c r="F188" t="s">
        <v>780</v>
      </c>
      <c r="G188" t="s">
        <v>781</v>
      </c>
      <c r="H188">
        <v>3</v>
      </c>
    </row>
    <row r="189" spans="1:8" x14ac:dyDescent="0.2">
      <c r="A189">
        <v>10921087</v>
      </c>
      <c r="B189" s="16">
        <v>45994</v>
      </c>
      <c r="C189" t="s">
        <v>166</v>
      </c>
      <c r="D189" t="s">
        <v>415</v>
      </c>
      <c r="E189">
        <v>84138</v>
      </c>
      <c r="F189" t="s">
        <v>782</v>
      </c>
      <c r="G189" t="s">
        <v>783</v>
      </c>
      <c r="H189">
        <v>4</v>
      </c>
    </row>
    <row r="190" spans="1:8" x14ac:dyDescent="0.2">
      <c r="A190">
        <v>10921090</v>
      </c>
      <c r="B190" s="16">
        <v>45994</v>
      </c>
      <c r="C190" t="s">
        <v>166</v>
      </c>
      <c r="D190" t="s">
        <v>415</v>
      </c>
      <c r="E190">
        <v>89333</v>
      </c>
      <c r="F190" t="s">
        <v>784</v>
      </c>
      <c r="G190" t="s">
        <v>785</v>
      </c>
      <c r="H190">
        <v>4</v>
      </c>
    </row>
    <row r="191" spans="1:8" x14ac:dyDescent="0.2">
      <c r="A191">
        <v>10921095</v>
      </c>
      <c r="B191" s="16">
        <v>45994</v>
      </c>
      <c r="C191" t="s">
        <v>166</v>
      </c>
      <c r="D191" t="s">
        <v>415</v>
      </c>
      <c r="E191">
        <v>94963</v>
      </c>
      <c r="F191" t="s">
        <v>786</v>
      </c>
      <c r="G191" t="s">
        <v>787</v>
      </c>
      <c r="H191">
        <v>3</v>
      </c>
    </row>
    <row r="192" spans="1:8" x14ac:dyDescent="0.2">
      <c r="A192">
        <v>10921099</v>
      </c>
      <c r="B192" s="16">
        <v>45994</v>
      </c>
      <c r="C192" t="s">
        <v>166</v>
      </c>
      <c r="D192" t="s">
        <v>415</v>
      </c>
      <c r="E192">
        <v>84334</v>
      </c>
      <c r="F192" t="s">
        <v>788</v>
      </c>
      <c r="G192" t="s">
        <v>789</v>
      </c>
      <c r="H192">
        <v>4</v>
      </c>
    </row>
    <row r="193" spans="1:8" x14ac:dyDescent="0.2">
      <c r="A193">
        <v>10921124</v>
      </c>
      <c r="B193" s="16">
        <v>45994</v>
      </c>
      <c r="C193" t="s">
        <v>166</v>
      </c>
      <c r="D193" t="s">
        <v>415</v>
      </c>
      <c r="E193">
        <v>95324</v>
      </c>
      <c r="F193" t="s">
        <v>790</v>
      </c>
      <c r="G193" t="s">
        <v>791</v>
      </c>
      <c r="H193">
        <v>3</v>
      </c>
    </row>
    <row r="194" spans="1:8" x14ac:dyDescent="0.2">
      <c r="A194">
        <v>10921127</v>
      </c>
      <c r="B194" s="16">
        <v>45994</v>
      </c>
      <c r="C194" t="s">
        <v>166</v>
      </c>
      <c r="D194" t="s">
        <v>415</v>
      </c>
      <c r="E194">
        <v>88807</v>
      </c>
      <c r="F194" t="s">
        <v>792</v>
      </c>
      <c r="G194" t="s">
        <v>793</v>
      </c>
      <c r="H194">
        <v>3</v>
      </c>
    </row>
    <row r="195" spans="1:8" x14ac:dyDescent="0.2">
      <c r="A195">
        <v>10921137</v>
      </c>
      <c r="B195" s="16">
        <v>45994</v>
      </c>
      <c r="C195" t="s">
        <v>166</v>
      </c>
      <c r="D195" t="s">
        <v>415</v>
      </c>
      <c r="E195">
        <v>87939</v>
      </c>
      <c r="F195" t="s">
        <v>794</v>
      </c>
      <c r="G195" t="s">
        <v>795</v>
      </c>
      <c r="H195">
        <v>3</v>
      </c>
    </row>
    <row r="196" spans="1:8" x14ac:dyDescent="0.2">
      <c r="A196">
        <v>10921138</v>
      </c>
      <c r="B196" s="16">
        <v>45994</v>
      </c>
      <c r="C196" t="s">
        <v>166</v>
      </c>
      <c r="D196" t="s">
        <v>415</v>
      </c>
      <c r="E196">
        <v>51689</v>
      </c>
      <c r="F196" t="s">
        <v>796</v>
      </c>
      <c r="G196" t="s">
        <v>797</v>
      </c>
      <c r="H196">
        <v>5</v>
      </c>
    </row>
    <row r="197" spans="1:8" x14ac:dyDescent="0.2">
      <c r="A197">
        <v>10921149</v>
      </c>
      <c r="B197" s="16">
        <v>45994</v>
      </c>
      <c r="C197" t="s">
        <v>166</v>
      </c>
      <c r="D197" t="s">
        <v>415</v>
      </c>
      <c r="E197">
        <v>95140</v>
      </c>
      <c r="F197" t="s">
        <v>798</v>
      </c>
      <c r="G197" t="s">
        <v>799</v>
      </c>
      <c r="H197">
        <v>3</v>
      </c>
    </row>
    <row r="198" spans="1:8" x14ac:dyDescent="0.2">
      <c r="A198">
        <v>10921151</v>
      </c>
      <c r="B198" s="16">
        <v>45994</v>
      </c>
      <c r="C198" t="s">
        <v>344</v>
      </c>
      <c r="D198" t="s">
        <v>406</v>
      </c>
      <c r="E198">
        <v>93642</v>
      </c>
      <c r="F198" t="s">
        <v>800</v>
      </c>
      <c r="G198" t="s">
        <v>801</v>
      </c>
      <c r="H198">
        <v>4</v>
      </c>
    </row>
    <row r="199" spans="1:8" x14ac:dyDescent="0.2">
      <c r="A199">
        <v>10921221</v>
      </c>
      <c r="B199" s="16">
        <v>45994</v>
      </c>
      <c r="C199" t="s">
        <v>78</v>
      </c>
      <c r="D199" t="s">
        <v>488</v>
      </c>
      <c r="E199">
        <v>86406</v>
      </c>
      <c r="F199" t="s">
        <v>802</v>
      </c>
      <c r="G199" t="s">
        <v>803</v>
      </c>
      <c r="H199">
        <v>4</v>
      </c>
    </row>
    <row r="200" spans="1:8" x14ac:dyDescent="0.2">
      <c r="A200">
        <v>10921229</v>
      </c>
      <c r="B200" s="16">
        <v>45994</v>
      </c>
      <c r="C200" t="s">
        <v>78</v>
      </c>
      <c r="D200" t="s">
        <v>488</v>
      </c>
      <c r="E200">
        <v>93473</v>
      </c>
      <c r="F200" t="s">
        <v>804</v>
      </c>
      <c r="G200" t="s">
        <v>805</v>
      </c>
      <c r="H200">
        <v>5</v>
      </c>
    </row>
    <row r="201" spans="1:8" x14ac:dyDescent="0.2">
      <c r="A201">
        <v>10921236</v>
      </c>
      <c r="B201" s="16">
        <v>45994</v>
      </c>
      <c r="C201" t="s">
        <v>78</v>
      </c>
      <c r="D201" t="s">
        <v>488</v>
      </c>
      <c r="E201">
        <v>94035</v>
      </c>
      <c r="F201" t="s">
        <v>806</v>
      </c>
      <c r="G201" t="s">
        <v>807</v>
      </c>
      <c r="H201">
        <v>4</v>
      </c>
    </row>
    <row r="202" spans="1:8" x14ac:dyDescent="0.2">
      <c r="A202">
        <v>10921308</v>
      </c>
      <c r="B202" s="16">
        <v>45994</v>
      </c>
      <c r="C202" t="s">
        <v>124</v>
      </c>
      <c r="D202" t="s">
        <v>403</v>
      </c>
      <c r="E202">
        <v>88964</v>
      </c>
      <c r="F202" t="s">
        <v>808</v>
      </c>
      <c r="G202" t="s">
        <v>809</v>
      </c>
      <c r="H202">
        <v>4</v>
      </c>
    </row>
    <row r="203" spans="1:8" x14ac:dyDescent="0.2">
      <c r="A203">
        <v>10921360</v>
      </c>
      <c r="B203" s="16">
        <v>45994</v>
      </c>
      <c r="C203" t="s">
        <v>210</v>
      </c>
      <c r="D203" t="s">
        <v>415</v>
      </c>
      <c r="E203">
        <v>95102</v>
      </c>
      <c r="F203" t="s">
        <v>810</v>
      </c>
      <c r="G203" t="s">
        <v>811</v>
      </c>
      <c r="H203">
        <v>3</v>
      </c>
    </row>
    <row r="204" spans="1:8" x14ac:dyDescent="0.2">
      <c r="A204">
        <v>10921388</v>
      </c>
      <c r="B204" s="16">
        <v>45994</v>
      </c>
      <c r="C204" t="s">
        <v>166</v>
      </c>
      <c r="D204" t="s">
        <v>415</v>
      </c>
      <c r="E204">
        <v>92750</v>
      </c>
      <c r="F204" t="s">
        <v>812</v>
      </c>
      <c r="G204" t="s">
        <v>813</v>
      </c>
      <c r="H204">
        <v>4</v>
      </c>
    </row>
    <row r="205" spans="1:8" x14ac:dyDescent="0.2">
      <c r="A205">
        <v>10921395</v>
      </c>
      <c r="B205" s="16">
        <v>45994</v>
      </c>
      <c r="C205" t="s">
        <v>166</v>
      </c>
      <c r="D205" t="s">
        <v>415</v>
      </c>
      <c r="E205">
        <v>90298</v>
      </c>
      <c r="F205" t="s">
        <v>814</v>
      </c>
      <c r="G205" t="s">
        <v>815</v>
      </c>
      <c r="H205">
        <v>4</v>
      </c>
    </row>
    <row r="206" spans="1:8" x14ac:dyDescent="0.2">
      <c r="A206">
        <v>10921402</v>
      </c>
      <c r="B206" s="16">
        <v>45994</v>
      </c>
      <c r="C206" t="s">
        <v>166</v>
      </c>
      <c r="D206" t="s">
        <v>415</v>
      </c>
      <c r="E206">
        <v>92770</v>
      </c>
      <c r="F206" t="s">
        <v>816</v>
      </c>
      <c r="G206" t="s">
        <v>817</v>
      </c>
      <c r="H206">
        <v>1</v>
      </c>
    </row>
    <row r="207" spans="1:8" x14ac:dyDescent="0.2">
      <c r="A207">
        <v>10921411</v>
      </c>
      <c r="B207" s="16">
        <v>45994</v>
      </c>
      <c r="C207" t="s">
        <v>166</v>
      </c>
      <c r="D207" t="s">
        <v>415</v>
      </c>
      <c r="E207">
        <v>82139</v>
      </c>
      <c r="F207" t="s">
        <v>818</v>
      </c>
      <c r="G207" t="s">
        <v>819</v>
      </c>
      <c r="H207">
        <v>3</v>
      </c>
    </row>
    <row r="208" spans="1:8" x14ac:dyDescent="0.2">
      <c r="A208">
        <v>10921412</v>
      </c>
      <c r="B208" s="16">
        <v>45994</v>
      </c>
      <c r="C208" t="s">
        <v>166</v>
      </c>
      <c r="D208" t="s">
        <v>415</v>
      </c>
      <c r="E208">
        <v>85849</v>
      </c>
      <c r="F208" t="s">
        <v>820</v>
      </c>
      <c r="G208" t="s">
        <v>821</v>
      </c>
      <c r="H208">
        <v>4</v>
      </c>
    </row>
    <row r="209" spans="1:8" x14ac:dyDescent="0.2">
      <c r="A209">
        <v>10921414</v>
      </c>
      <c r="B209" s="16">
        <v>45994</v>
      </c>
      <c r="C209" t="s">
        <v>166</v>
      </c>
      <c r="D209" t="s">
        <v>415</v>
      </c>
      <c r="E209">
        <v>94138</v>
      </c>
      <c r="F209" t="s">
        <v>822</v>
      </c>
      <c r="G209" t="s">
        <v>823</v>
      </c>
      <c r="H209">
        <v>2</v>
      </c>
    </row>
    <row r="210" spans="1:8" x14ac:dyDescent="0.2">
      <c r="A210">
        <v>10921415</v>
      </c>
      <c r="B210" s="16">
        <v>45994</v>
      </c>
      <c r="C210" t="s">
        <v>166</v>
      </c>
      <c r="D210" t="s">
        <v>415</v>
      </c>
      <c r="E210">
        <v>80022</v>
      </c>
      <c r="F210" t="s">
        <v>824</v>
      </c>
      <c r="G210" t="s">
        <v>825</v>
      </c>
      <c r="H210">
        <v>3</v>
      </c>
    </row>
    <row r="211" spans="1:8" x14ac:dyDescent="0.2">
      <c r="A211">
        <v>10921416</v>
      </c>
      <c r="B211" s="16">
        <v>45994</v>
      </c>
      <c r="C211" t="s">
        <v>166</v>
      </c>
      <c r="D211" t="s">
        <v>415</v>
      </c>
      <c r="E211">
        <v>94397</v>
      </c>
      <c r="F211" t="s">
        <v>826</v>
      </c>
      <c r="G211" t="s">
        <v>827</v>
      </c>
      <c r="H211">
        <v>3</v>
      </c>
    </row>
    <row r="212" spans="1:8" x14ac:dyDescent="0.2">
      <c r="A212">
        <v>10921417</v>
      </c>
      <c r="B212" s="16">
        <v>45994</v>
      </c>
      <c r="C212" t="s">
        <v>166</v>
      </c>
      <c r="D212" t="s">
        <v>415</v>
      </c>
      <c r="E212">
        <v>93658</v>
      </c>
      <c r="F212" t="s">
        <v>828</v>
      </c>
      <c r="G212" t="s">
        <v>829</v>
      </c>
      <c r="H212">
        <v>4</v>
      </c>
    </row>
    <row r="213" spans="1:8" x14ac:dyDescent="0.2">
      <c r="A213">
        <v>10921418</v>
      </c>
      <c r="B213" s="16">
        <v>45994</v>
      </c>
      <c r="C213" t="s">
        <v>166</v>
      </c>
      <c r="D213" t="s">
        <v>415</v>
      </c>
      <c r="E213">
        <v>76717</v>
      </c>
      <c r="F213" t="s">
        <v>830</v>
      </c>
      <c r="G213" t="s">
        <v>831</v>
      </c>
      <c r="H213">
        <v>3</v>
      </c>
    </row>
    <row r="214" spans="1:8" x14ac:dyDescent="0.2">
      <c r="A214">
        <v>10921420</v>
      </c>
      <c r="B214" s="16">
        <v>45994</v>
      </c>
      <c r="C214" t="s">
        <v>166</v>
      </c>
      <c r="D214" t="s">
        <v>415</v>
      </c>
      <c r="E214">
        <v>91499</v>
      </c>
      <c r="F214" t="s">
        <v>832</v>
      </c>
      <c r="G214" t="s">
        <v>833</v>
      </c>
      <c r="H214">
        <v>1</v>
      </c>
    </row>
    <row r="215" spans="1:8" x14ac:dyDescent="0.2">
      <c r="A215">
        <v>10921459</v>
      </c>
      <c r="B215" s="16">
        <v>45995</v>
      </c>
      <c r="C215" t="s">
        <v>273</v>
      </c>
      <c r="D215" t="s">
        <v>488</v>
      </c>
      <c r="E215">
        <v>91947</v>
      </c>
      <c r="F215" t="s">
        <v>834</v>
      </c>
      <c r="G215" t="s">
        <v>835</v>
      </c>
      <c r="H215">
        <v>4</v>
      </c>
    </row>
    <row r="216" spans="1:8" x14ac:dyDescent="0.2">
      <c r="A216">
        <v>10921603</v>
      </c>
      <c r="B216" s="16">
        <v>45995</v>
      </c>
      <c r="C216" t="s">
        <v>373</v>
      </c>
      <c r="D216" t="s">
        <v>406</v>
      </c>
      <c r="E216">
        <v>60967</v>
      </c>
      <c r="F216" t="s">
        <v>836</v>
      </c>
      <c r="G216" t="s">
        <v>837</v>
      </c>
      <c r="H216">
        <v>4</v>
      </c>
    </row>
    <row r="217" spans="1:8" x14ac:dyDescent="0.2">
      <c r="A217">
        <v>10921611</v>
      </c>
      <c r="B217" s="16">
        <v>45995</v>
      </c>
      <c r="C217" t="s">
        <v>243</v>
      </c>
      <c r="D217" t="s">
        <v>415</v>
      </c>
      <c r="E217">
        <v>81291</v>
      </c>
      <c r="F217" t="s">
        <v>838</v>
      </c>
      <c r="G217" t="s">
        <v>839</v>
      </c>
      <c r="H217">
        <v>1</v>
      </c>
    </row>
    <row r="218" spans="1:8" x14ac:dyDescent="0.2">
      <c r="A218">
        <v>10921618</v>
      </c>
      <c r="B218" s="16">
        <v>45995</v>
      </c>
      <c r="C218" t="s">
        <v>243</v>
      </c>
      <c r="D218" t="s">
        <v>415</v>
      </c>
      <c r="E218">
        <v>94420</v>
      </c>
      <c r="F218" t="s">
        <v>840</v>
      </c>
      <c r="G218" t="s">
        <v>841</v>
      </c>
      <c r="H218">
        <v>4</v>
      </c>
    </row>
    <row r="219" spans="1:8" x14ac:dyDescent="0.2">
      <c r="A219">
        <v>10921627</v>
      </c>
      <c r="B219" s="16">
        <v>45995</v>
      </c>
      <c r="C219" t="s">
        <v>243</v>
      </c>
      <c r="D219" t="s">
        <v>415</v>
      </c>
      <c r="E219">
        <v>94338</v>
      </c>
      <c r="F219" t="s">
        <v>842</v>
      </c>
      <c r="G219" t="s">
        <v>843</v>
      </c>
      <c r="H219">
        <v>4</v>
      </c>
    </row>
    <row r="220" spans="1:8" x14ac:dyDescent="0.2">
      <c r="A220">
        <v>10921630</v>
      </c>
      <c r="B220" s="16">
        <v>45995</v>
      </c>
      <c r="C220" t="s">
        <v>351</v>
      </c>
      <c r="D220" t="s">
        <v>488</v>
      </c>
      <c r="E220">
        <v>76581</v>
      </c>
      <c r="F220" t="s">
        <v>844</v>
      </c>
      <c r="G220" t="s">
        <v>845</v>
      </c>
      <c r="H220">
        <v>5</v>
      </c>
    </row>
    <row r="221" spans="1:8" x14ac:dyDescent="0.2">
      <c r="A221">
        <v>10921631</v>
      </c>
      <c r="B221" s="16">
        <v>45995</v>
      </c>
      <c r="C221" t="s">
        <v>82</v>
      </c>
      <c r="D221" t="s">
        <v>488</v>
      </c>
      <c r="E221">
        <v>95998</v>
      </c>
      <c r="F221" t="s">
        <v>846</v>
      </c>
      <c r="G221" t="s">
        <v>847</v>
      </c>
      <c r="H221">
        <v>5</v>
      </c>
    </row>
    <row r="222" spans="1:8" x14ac:dyDescent="0.2">
      <c r="A222">
        <v>10921646</v>
      </c>
      <c r="B222" s="16">
        <v>45995</v>
      </c>
      <c r="C222" t="s">
        <v>159</v>
      </c>
      <c r="D222" t="s">
        <v>403</v>
      </c>
      <c r="E222">
        <v>96195</v>
      </c>
      <c r="F222" t="s">
        <v>848</v>
      </c>
      <c r="G222" t="s">
        <v>849</v>
      </c>
      <c r="H222">
        <v>3</v>
      </c>
    </row>
    <row r="223" spans="1:8" x14ac:dyDescent="0.2">
      <c r="A223">
        <v>10921661</v>
      </c>
      <c r="B223" s="16">
        <v>45995</v>
      </c>
      <c r="C223" t="s">
        <v>373</v>
      </c>
      <c r="D223" t="s">
        <v>406</v>
      </c>
      <c r="E223">
        <v>87742</v>
      </c>
      <c r="F223" t="s">
        <v>850</v>
      </c>
      <c r="G223" t="s">
        <v>851</v>
      </c>
      <c r="H223">
        <v>5</v>
      </c>
    </row>
    <row r="224" spans="1:8" x14ac:dyDescent="0.2">
      <c r="A224">
        <v>10921671</v>
      </c>
      <c r="B224" s="16">
        <v>45995</v>
      </c>
      <c r="C224" t="s">
        <v>265</v>
      </c>
      <c r="D224" t="s">
        <v>415</v>
      </c>
      <c r="E224">
        <v>62723</v>
      </c>
      <c r="F224" t="s">
        <v>852</v>
      </c>
      <c r="G224" t="s">
        <v>853</v>
      </c>
      <c r="H224">
        <v>5</v>
      </c>
    </row>
    <row r="225" spans="1:8" x14ac:dyDescent="0.2">
      <c r="A225">
        <v>10921674</v>
      </c>
      <c r="B225" s="16">
        <v>45995</v>
      </c>
      <c r="C225" t="s">
        <v>159</v>
      </c>
      <c r="D225" t="s">
        <v>403</v>
      </c>
      <c r="E225">
        <v>93095</v>
      </c>
      <c r="F225" t="s">
        <v>854</v>
      </c>
      <c r="G225" t="s">
        <v>855</v>
      </c>
      <c r="H225">
        <v>3</v>
      </c>
    </row>
    <row r="226" spans="1:8" x14ac:dyDescent="0.2">
      <c r="A226">
        <v>10921679</v>
      </c>
      <c r="B226" s="16">
        <v>45995</v>
      </c>
      <c r="C226" t="s">
        <v>265</v>
      </c>
      <c r="D226" t="s">
        <v>415</v>
      </c>
      <c r="E226">
        <v>92996</v>
      </c>
      <c r="F226" t="s">
        <v>856</v>
      </c>
      <c r="G226" t="s">
        <v>857</v>
      </c>
      <c r="H226">
        <v>5</v>
      </c>
    </row>
    <row r="227" spans="1:8" x14ac:dyDescent="0.2">
      <c r="A227">
        <v>10921684</v>
      </c>
      <c r="B227" s="16">
        <v>45995</v>
      </c>
      <c r="C227" t="s">
        <v>265</v>
      </c>
      <c r="D227" t="s">
        <v>415</v>
      </c>
      <c r="E227">
        <v>80510</v>
      </c>
      <c r="F227" t="s">
        <v>858</v>
      </c>
      <c r="G227" t="s">
        <v>859</v>
      </c>
      <c r="H227">
        <v>5</v>
      </c>
    </row>
    <row r="228" spans="1:8" x14ac:dyDescent="0.2">
      <c r="A228">
        <v>10921685</v>
      </c>
      <c r="B228" s="16">
        <v>45995</v>
      </c>
      <c r="C228" t="s">
        <v>282</v>
      </c>
      <c r="D228" t="s">
        <v>488</v>
      </c>
      <c r="E228">
        <v>84153</v>
      </c>
      <c r="F228" t="s">
        <v>860</v>
      </c>
      <c r="G228" t="s">
        <v>861</v>
      </c>
      <c r="H228">
        <v>4</v>
      </c>
    </row>
    <row r="229" spans="1:8" x14ac:dyDescent="0.2">
      <c r="A229">
        <v>10921686</v>
      </c>
      <c r="B229" s="16">
        <v>45995</v>
      </c>
      <c r="C229" t="s">
        <v>159</v>
      </c>
      <c r="D229" t="s">
        <v>403</v>
      </c>
      <c r="E229">
        <v>94411</v>
      </c>
      <c r="F229" t="s">
        <v>862</v>
      </c>
      <c r="G229" t="s">
        <v>863</v>
      </c>
      <c r="H229">
        <v>3</v>
      </c>
    </row>
    <row r="230" spans="1:8" x14ac:dyDescent="0.2">
      <c r="A230">
        <v>10921715</v>
      </c>
      <c r="B230" s="16">
        <v>45995</v>
      </c>
      <c r="C230" t="s">
        <v>118</v>
      </c>
      <c r="D230" t="s">
        <v>430</v>
      </c>
      <c r="E230">
        <v>66214</v>
      </c>
      <c r="F230" t="s">
        <v>864</v>
      </c>
      <c r="G230" t="s">
        <v>865</v>
      </c>
      <c r="H230">
        <v>4</v>
      </c>
    </row>
    <row r="231" spans="1:8" x14ac:dyDescent="0.2">
      <c r="A231">
        <v>10921727</v>
      </c>
      <c r="B231" s="16">
        <v>45995</v>
      </c>
      <c r="C231" t="s">
        <v>96</v>
      </c>
      <c r="D231" t="s">
        <v>415</v>
      </c>
      <c r="E231">
        <v>88902</v>
      </c>
      <c r="F231" t="s">
        <v>866</v>
      </c>
      <c r="G231" t="s">
        <v>867</v>
      </c>
      <c r="H231">
        <v>5</v>
      </c>
    </row>
    <row r="232" spans="1:8" x14ac:dyDescent="0.2">
      <c r="A232">
        <v>10921729</v>
      </c>
      <c r="B232" s="16">
        <v>45995</v>
      </c>
      <c r="C232" t="s">
        <v>144</v>
      </c>
      <c r="D232" t="s">
        <v>449</v>
      </c>
      <c r="E232">
        <v>97772</v>
      </c>
      <c r="F232" t="s">
        <v>868</v>
      </c>
      <c r="G232" t="s">
        <v>869</v>
      </c>
      <c r="H232">
        <v>4</v>
      </c>
    </row>
    <row r="233" spans="1:8" x14ac:dyDescent="0.2">
      <c r="A233">
        <v>10921733</v>
      </c>
      <c r="B233" s="16">
        <v>45995</v>
      </c>
      <c r="C233" t="s">
        <v>96</v>
      </c>
      <c r="D233" t="s">
        <v>415</v>
      </c>
      <c r="E233">
        <v>88921</v>
      </c>
      <c r="F233" t="s">
        <v>870</v>
      </c>
      <c r="G233" t="s">
        <v>871</v>
      </c>
      <c r="H233">
        <v>5</v>
      </c>
    </row>
    <row r="234" spans="1:8" x14ac:dyDescent="0.2">
      <c r="A234">
        <v>10921812</v>
      </c>
      <c r="B234" s="16">
        <v>45995</v>
      </c>
      <c r="C234" t="s">
        <v>68</v>
      </c>
      <c r="D234" t="s">
        <v>406</v>
      </c>
      <c r="E234">
        <v>97200</v>
      </c>
      <c r="F234" t="s">
        <v>872</v>
      </c>
      <c r="G234" t="s">
        <v>873</v>
      </c>
      <c r="H234">
        <v>5</v>
      </c>
    </row>
    <row r="235" spans="1:8" x14ac:dyDescent="0.2">
      <c r="A235">
        <v>10921824</v>
      </c>
      <c r="B235" s="16">
        <v>45995</v>
      </c>
      <c r="C235" t="s">
        <v>297</v>
      </c>
      <c r="D235" t="s">
        <v>403</v>
      </c>
      <c r="E235">
        <v>93191</v>
      </c>
      <c r="F235" t="s">
        <v>776</v>
      </c>
      <c r="G235" t="s">
        <v>874</v>
      </c>
      <c r="H235">
        <v>5</v>
      </c>
    </row>
    <row r="236" spans="1:8" x14ac:dyDescent="0.2">
      <c r="A236">
        <v>10921872</v>
      </c>
      <c r="B236" s="16">
        <v>45995</v>
      </c>
      <c r="C236" t="s">
        <v>187</v>
      </c>
      <c r="D236" t="s">
        <v>415</v>
      </c>
      <c r="E236">
        <v>87099</v>
      </c>
      <c r="F236" t="s">
        <v>875</v>
      </c>
      <c r="G236" t="s">
        <v>876</v>
      </c>
      <c r="H236">
        <v>3</v>
      </c>
    </row>
    <row r="237" spans="1:8" x14ac:dyDescent="0.2">
      <c r="A237">
        <v>10921889</v>
      </c>
      <c r="B237" s="16">
        <v>45995</v>
      </c>
      <c r="C237" t="s">
        <v>187</v>
      </c>
      <c r="D237" t="s">
        <v>415</v>
      </c>
      <c r="E237">
        <v>90740</v>
      </c>
      <c r="F237" t="s">
        <v>877</v>
      </c>
      <c r="G237" t="s">
        <v>878</v>
      </c>
      <c r="H237">
        <v>3</v>
      </c>
    </row>
    <row r="238" spans="1:8" x14ac:dyDescent="0.2">
      <c r="A238">
        <v>10921892</v>
      </c>
      <c r="B238" s="16">
        <v>45995</v>
      </c>
      <c r="C238" t="s">
        <v>187</v>
      </c>
      <c r="D238" t="s">
        <v>415</v>
      </c>
      <c r="E238">
        <v>91880</v>
      </c>
      <c r="F238" t="s">
        <v>879</v>
      </c>
      <c r="G238" t="s">
        <v>880</v>
      </c>
      <c r="H238">
        <v>4</v>
      </c>
    </row>
    <row r="239" spans="1:8" x14ac:dyDescent="0.2">
      <c r="A239">
        <v>10921968</v>
      </c>
      <c r="B239" s="16">
        <v>45995</v>
      </c>
      <c r="C239" t="s">
        <v>123</v>
      </c>
      <c r="D239" t="s">
        <v>403</v>
      </c>
      <c r="E239">
        <v>95071</v>
      </c>
      <c r="F239" t="s">
        <v>881</v>
      </c>
      <c r="G239" t="s">
        <v>882</v>
      </c>
      <c r="H239">
        <v>4</v>
      </c>
    </row>
    <row r="240" spans="1:8" x14ac:dyDescent="0.2">
      <c r="A240">
        <v>10921977</v>
      </c>
      <c r="B240" s="16">
        <v>45995</v>
      </c>
      <c r="C240" t="s">
        <v>123</v>
      </c>
      <c r="D240" t="s">
        <v>403</v>
      </c>
      <c r="E240">
        <v>91934</v>
      </c>
      <c r="F240" t="s">
        <v>883</v>
      </c>
      <c r="G240" t="s">
        <v>884</v>
      </c>
      <c r="H240">
        <v>4</v>
      </c>
    </row>
    <row r="241" spans="1:8" x14ac:dyDescent="0.2">
      <c r="A241">
        <v>10921983</v>
      </c>
      <c r="B241" s="16">
        <v>45995</v>
      </c>
      <c r="C241" t="s">
        <v>123</v>
      </c>
      <c r="D241" t="s">
        <v>403</v>
      </c>
      <c r="E241">
        <v>94998</v>
      </c>
      <c r="F241" t="s">
        <v>885</v>
      </c>
      <c r="G241" t="s">
        <v>886</v>
      </c>
      <c r="H241">
        <v>4</v>
      </c>
    </row>
    <row r="242" spans="1:8" x14ac:dyDescent="0.2">
      <c r="A242">
        <v>10921990</v>
      </c>
      <c r="B242" s="16">
        <v>45995</v>
      </c>
      <c r="C242" t="s">
        <v>290</v>
      </c>
      <c r="D242" t="s">
        <v>430</v>
      </c>
      <c r="E242">
        <v>74592</v>
      </c>
      <c r="F242" t="s">
        <v>887</v>
      </c>
      <c r="G242" t="s">
        <v>888</v>
      </c>
      <c r="H242">
        <v>3</v>
      </c>
    </row>
    <row r="243" spans="1:8" x14ac:dyDescent="0.2">
      <c r="A243">
        <v>10921997</v>
      </c>
      <c r="B243" s="16">
        <v>45995</v>
      </c>
      <c r="C243" t="s">
        <v>221</v>
      </c>
      <c r="D243" t="s">
        <v>415</v>
      </c>
      <c r="E243">
        <v>94421</v>
      </c>
      <c r="F243" t="s">
        <v>889</v>
      </c>
      <c r="G243" t="s">
        <v>890</v>
      </c>
      <c r="H243">
        <v>4</v>
      </c>
    </row>
    <row r="244" spans="1:8" x14ac:dyDescent="0.2">
      <c r="A244">
        <v>10922070</v>
      </c>
      <c r="B244" s="16">
        <v>45995</v>
      </c>
      <c r="C244" t="s">
        <v>204</v>
      </c>
      <c r="D244" t="s">
        <v>406</v>
      </c>
      <c r="E244">
        <v>91732</v>
      </c>
      <c r="F244" t="s">
        <v>891</v>
      </c>
      <c r="G244" t="s">
        <v>892</v>
      </c>
      <c r="H244">
        <v>2</v>
      </c>
    </row>
    <row r="245" spans="1:8" x14ac:dyDescent="0.2">
      <c r="A245">
        <v>10922077</v>
      </c>
      <c r="B245" s="16">
        <v>45995</v>
      </c>
      <c r="C245" t="s">
        <v>42</v>
      </c>
      <c r="D245" t="s">
        <v>449</v>
      </c>
      <c r="E245">
        <v>93541</v>
      </c>
      <c r="F245" t="s">
        <v>893</v>
      </c>
      <c r="G245" t="s">
        <v>894</v>
      </c>
      <c r="H245">
        <v>5</v>
      </c>
    </row>
    <row r="246" spans="1:8" x14ac:dyDescent="0.2">
      <c r="A246">
        <v>10922083</v>
      </c>
      <c r="B246" s="16">
        <v>45995</v>
      </c>
      <c r="C246" t="s">
        <v>148</v>
      </c>
      <c r="D246" t="s">
        <v>406</v>
      </c>
      <c r="E246">
        <v>91890</v>
      </c>
      <c r="F246" t="s">
        <v>895</v>
      </c>
      <c r="G246" t="s">
        <v>896</v>
      </c>
      <c r="H246">
        <v>4</v>
      </c>
    </row>
    <row r="247" spans="1:8" x14ac:dyDescent="0.2">
      <c r="A247">
        <v>10922091</v>
      </c>
      <c r="B247" s="16">
        <v>45995</v>
      </c>
      <c r="C247" t="s">
        <v>204</v>
      </c>
      <c r="D247" t="s">
        <v>406</v>
      </c>
      <c r="E247">
        <v>90314</v>
      </c>
      <c r="F247" t="s">
        <v>897</v>
      </c>
      <c r="G247" t="s">
        <v>898</v>
      </c>
      <c r="H247">
        <v>3</v>
      </c>
    </row>
    <row r="248" spans="1:8" x14ac:dyDescent="0.2">
      <c r="A248">
        <v>10922092</v>
      </c>
      <c r="B248" s="16">
        <v>45995</v>
      </c>
      <c r="C248" t="s">
        <v>148</v>
      </c>
      <c r="D248" t="s">
        <v>406</v>
      </c>
      <c r="E248">
        <v>91856</v>
      </c>
      <c r="F248" t="s">
        <v>899</v>
      </c>
      <c r="G248" t="s">
        <v>900</v>
      </c>
      <c r="H248">
        <v>5</v>
      </c>
    </row>
    <row r="249" spans="1:8" x14ac:dyDescent="0.2">
      <c r="A249">
        <v>10922101</v>
      </c>
      <c r="B249" s="16">
        <v>45995</v>
      </c>
      <c r="C249" t="s">
        <v>118</v>
      </c>
      <c r="D249" t="s">
        <v>430</v>
      </c>
      <c r="E249">
        <v>95961</v>
      </c>
      <c r="F249" t="s">
        <v>901</v>
      </c>
      <c r="G249" t="s">
        <v>902</v>
      </c>
      <c r="H249">
        <v>3</v>
      </c>
    </row>
    <row r="250" spans="1:8" x14ac:dyDescent="0.2">
      <c r="A250">
        <v>10922110</v>
      </c>
      <c r="B250" s="16">
        <v>45995</v>
      </c>
      <c r="C250" t="s">
        <v>362</v>
      </c>
      <c r="D250" t="s">
        <v>403</v>
      </c>
      <c r="E250">
        <v>94239</v>
      </c>
      <c r="F250" t="s">
        <v>903</v>
      </c>
      <c r="G250" t="s">
        <v>904</v>
      </c>
      <c r="H250">
        <v>3</v>
      </c>
    </row>
    <row r="251" spans="1:8" x14ac:dyDescent="0.2">
      <c r="A251">
        <v>10922111</v>
      </c>
      <c r="B251" s="16">
        <v>45995</v>
      </c>
      <c r="C251" t="s">
        <v>121</v>
      </c>
      <c r="D251" t="s">
        <v>430</v>
      </c>
      <c r="E251">
        <v>85952</v>
      </c>
      <c r="F251" t="s">
        <v>478</v>
      </c>
      <c r="G251" t="s">
        <v>905</v>
      </c>
      <c r="H251">
        <v>1</v>
      </c>
    </row>
    <row r="252" spans="1:8" x14ac:dyDescent="0.2">
      <c r="A252">
        <v>10922115</v>
      </c>
      <c r="B252" s="16">
        <v>45995</v>
      </c>
      <c r="C252" t="s">
        <v>121</v>
      </c>
      <c r="D252" t="s">
        <v>430</v>
      </c>
      <c r="E252">
        <v>85188</v>
      </c>
      <c r="F252" t="s">
        <v>906</v>
      </c>
      <c r="G252" t="s">
        <v>907</v>
      </c>
      <c r="H252">
        <v>1</v>
      </c>
    </row>
    <row r="253" spans="1:8" x14ac:dyDescent="0.2">
      <c r="A253">
        <v>10922169</v>
      </c>
      <c r="B253" s="16">
        <v>45995</v>
      </c>
      <c r="C253" t="s">
        <v>148</v>
      </c>
      <c r="D253" t="s">
        <v>406</v>
      </c>
      <c r="E253">
        <v>90511</v>
      </c>
      <c r="F253" t="s">
        <v>908</v>
      </c>
      <c r="G253" t="s">
        <v>909</v>
      </c>
      <c r="H253">
        <v>3</v>
      </c>
    </row>
    <row r="254" spans="1:8" x14ac:dyDescent="0.2">
      <c r="A254">
        <v>10922172</v>
      </c>
      <c r="B254" s="16">
        <v>45995</v>
      </c>
      <c r="C254" t="s">
        <v>36</v>
      </c>
      <c r="D254" t="s">
        <v>415</v>
      </c>
      <c r="E254">
        <v>75572</v>
      </c>
      <c r="F254" t="s">
        <v>910</v>
      </c>
      <c r="G254" t="s">
        <v>911</v>
      </c>
      <c r="H254">
        <v>4</v>
      </c>
    </row>
    <row r="255" spans="1:8" x14ac:dyDescent="0.2">
      <c r="A255">
        <v>10922173</v>
      </c>
      <c r="B255" s="16">
        <v>45995</v>
      </c>
      <c r="C255" t="s">
        <v>362</v>
      </c>
      <c r="D255" t="s">
        <v>403</v>
      </c>
      <c r="E255">
        <v>94265</v>
      </c>
      <c r="F255" t="s">
        <v>912</v>
      </c>
      <c r="G255" t="s">
        <v>913</v>
      </c>
      <c r="H255">
        <v>4</v>
      </c>
    </row>
    <row r="256" spans="1:8" x14ac:dyDescent="0.2">
      <c r="A256">
        <v>10922180</v>
      </c>
      <c r="B256" s="16">
        <v>45995</v>
      </c>
      <c r="C256" t="s">
        <v>68</v>
      </c>
      <c r="D256" t="s">
        <v>406</v>
      </c>
      <c r="E256">
        <v>97360</v>
      </c>
      <c r="F256" t="s">
        <v>914</v>
      </c>
      <c r="G256" t="s">
        <v>915</v>
      </c>
      <c r="H256">
        <v>4</v>
      </c>
    </row>
    <row r="257" spans="1:8" x14ac:dyDescent="0.2">
      <c r="A257">
        <v>10922202</v>
      </c>
      <c r="B257" s="16">
        <v>45995</v>
      </c>
      <c r="C257" t="s">
        <v>44</v>
      </c>
      <c r="D257" t="s">
        <v>415</v>
      </c>
      <c r="E257">
        <v>13260</v>
      </c>
      <c r="F257" t="s">
        <v>916</v>
      </c>
      <c r="G257" t="s">
        <v>917</v>
      </c>
      <c r="H257">
        <v>5</v>
      </c>
    </row>
    <row r="258" spans="1:8" x14ac:dyDescent="0.2">
      <c r="A258">
        <v>10922239</v>
      </c>
      <c r="B258" s="16">
        <v>45995</v>
      </c>
      <c r="C258" t="s">
        <v>362</v>
      </c>
      <c r="D258" t="s">
        <v>403</v>
      </c>
      <c r="E258">
        <v>92299</v>
      </c>
      <c r="F258" t="s">
        <v>918</v>
      </c>
      <c r="G258" t="s">
        <v>919</v>
      </c>
      <c r="H258">
        <v>4</v>
      </c>
    </row>
    <row r="259" spans="1:8" x14ac:dyDescent="0.2">
      <c r="A259">
        <v>10922241</v>
      </c>
      <c r="B259" s="16">
        <v>45995</v>
      </c>
      <c r="C259" t="s">
        <v>325</v>
      </c>
      <c r="D259" t="s">
        <v>415</v>
      </c>
      <c r="E259">
        <v>92893</v>
      </c>
      <c r="F259" t="s">
        <v>920</v>
      </c>
      <c r="G259" t="s">
        <v>921</v>
      </c>
      <c r="H259">
        <v>5</v>
      </c>
    </row>
    <row r="260" spans="1:8" x14ac:dyDescent="0.2">
      <c r="A260">
        <v>10922252</v>
      </c>
      <c r="B260" s="16">
        <v>45995</v>
      </c>
      <c r="C260" t="s">
        <v>345</v>
      </c>
      <c r="D260" t="s">
        <v>403</v>
      </c>
      <c r="E260">
        <v>96472</v>
      </c>
      <c r="F260" t="s">
        <v>922</v>
      </c>
      <c r="G260" t="s">
        <v>923</v>
      </c>
      <c r="H260">
        <v>5</v>
      </c>
    </row>
    <row r="261" spans="1:8" x14ac:dyDescent="0.2">
      <c r="A261">
        <v>10922257</v>
      </c>
      <c r="B261" s="16">
        <v>45995</v>
      </c>
      <c r="C261" t="s">
        <v>325</v>
      </c>
      <c r="D261" t="s">
        <v>415</v>
      </c>
      <c r="E261">
        <v>91927</v>
      </c>
      <c r="F261" t="s">
        <v>924</v>
      </c>
      <c r="G261" t="s">
        <v>925</v>
      </c>
      <c r="H261">
        <v>5</v>
      </c>
    </row>
    <row r="262" spans="1:8" x14ac:dyDescent="0.2">
      <c r="A262">
        <v>10922266</v>
      </c>
      <c r="B262" s="16">
        <v>45995</v>
      </c>
      <c r="C262" t="s">
        <v>325</v>
      </c>
      <c r="D262" t="s">
        <v>415</v>
      </c>
      <c r="E262">
        <v>93582</v>
      </c>
      <c r="F262" t="s">
        <v>926</v>
      </c>
      <c r="G262" t="s">
        <v>927</v>
      </c>
      <c r="H262">
        <v>4</v>
      </c>
    </row>
    <row r="263" spans="1:8" x14ac:dyDescent="0.2">
      <c r="A263">
        <v>10922267</v>
      </c>
      <c r="B263" s="16">
        <v>45995</v>
      </c>
      <c r="C263" t="s">
        <v>210</v>
      </c>
      <c r="D263" t="s">
        <v>415</v>
      </c>
      <c r="E263">
        <v>72372</v>
      </c>
      <c r="F263" t="s">
        <v>928</v>
      </c>
      <c r="G263" t="s">
        <v>929</v>
      </c>
      <c r="H263">
        <v>4</v>
      </c>
    </row>
    <row r="264" spans="1:8" x14ac:dyDescent="0.2">
      <c r="A264">
        <v>10922295</v>
      </c>
      <c r="B264" s="16">
        <v>45995</v>
      </c>
      <c r="C264" t="s">
        <v>345</v>
      </c>
      <c r="D264" t="s">
        <v>403</v>
      </c>
      <c r="E264">
        <v>95403</v>
      </c>
      <c r="F264" t="s">
        <v>930</v>
      </c>
      <c r="G264" t="s">
        <v>931</v>
      </c>
      <c r="H264">
        <v>5</v>
      </c>
    </row>
    <row r="265" spans="1:8" x14ac:dyDescent="0.2">
      <c r="A265">
        <v>10922297</v>
      </c>
      <c r="B265" s="16">
        <v>45995</v>
      </c>
      <c r="C265" t="s">
        <v>387</v>
      </c>
      <c r="D265" t="s">
        <v>403</v>
      </c>
      <c r="E265">
        <v>96523</v>
      </c>
      <c r="F265" t="s">
        <v>932</v>
      </c>
      <c r="G265" t="s">
        <v>933</v>
      </c>
      <c r="H265">
        <v>1</v>
      </c>
    </row>
    <row r="266" spans="1:8" x14ac:dyDescent="0.2">
      <c r="A266">
        <v>10922304</v>
      </c>
      <c r="B266" s="16">
        <v>45995</v>
      </c>
      <c r="C266" t="s">
        <v>103</v>
      </c>
      <c r="D266" t="s">
        <v>403</v>
      </c>
      <c r="E266">
        <v>89917</v>
      </c>
      <c r="F266" t="s">
        <v>934</v>
      </c>
      <c r="G266" t="s">
        <v>935</v>
      </c>
      <c r="H266">
        <v>3</v>
      </c>
    </row>
    <row r="267" spans="1:8" x14ac:dyDescent="0.2">
      <c r="A267">
        <v>10922306</v>
      </c>
      <c r="B267" s="16">
        <v>45995</v>
      </c>
      <c r="C267" t="s">
        <v>103</v>
      </c>
      <c r="D267" t="s">
        <v>403</v>
      </c>
      <c r="E267">
        <v>91764</v>
      </c>
      <c r="F267" t="s">
        <v>936</v>
      </c>
      <c r="G267" t="s">
        <v>937</v>
      </c>
      <c r="H267">
        <v>4</v>
      </c>
    </row>
    <row r="268" spans="1:8" x14ac:dyDescent="0.2">
      <c r="A268">
        <v>10922317</v>
      </c>
      <c r="B268" s="16">
        <v>45995</v>
      </c>
      <c r="C268" t="s">
        <v>103</v>
      </c>
      <c r="D268" t="s">
        <v>403</v>
      </c>
      <c r="E268">
        <v>93520</v>
      </c>
      <c r="F268" t="s">
        <v>938</v>
      </c>
      <c r="G268" t="s">
        <v>939</v>
      </c>
      <c r="H268">
        <v>4</v>
      </c>
    </row>
    <row r="269" spans="1:8" x14ac:dyDescent="0.2">
      <c r="A269">
        <v>10922318</v>
      </c>
      <c r="B269" s="16">
        <v>45995</v>
      </c>
      <c r="C269" t="s">
        <v>236</v>
      </c>
      <c r="D269" t="s">
        <v>415</v>
      </c>
      <c r="E269">
        <v>86046</v>
      </c>
      <c r="F269" t="s">
        <v>940</v>
      </c>
      <c r="G269" t="s">
        <v>941</v>
      </c>
      <c r="H269">
        <v>4</v>
      </c>
    </row>
    <row r="270" spans="1:8" x14ac:dyDescent="0.2">
      <c r="A270">
        <v>10922330</v>
      </c>
      <c r="B270" s="16">
        <v>45995</v>
      </c>
      <c r="C270" t="s">
        <v>236</v>
      </c>
      <c r="D270" t="s">
        <v>415</v>
      </c>
      <c r="E270">
        <v>95763</v>
      </c>
      <c r="F270" t="s">
        <v>942</v>
      </c>
      <c r="G270" t="s">
        <v>943</v>
      </c>
      <c r="H270">
        <v>5</v>
      </c>
    </row>
    <row r="271" spans="1:8" x14ac:dyDescent="0.2">
      <c r="A271">
        <v>10922364</v>
      </c>
      <c r="B271" s="16">
        <v>45995</v>
      </c>
      <c r="C271" t="s">
        <v>236</v>
      </c>
      <c r="D271" t="s">
        <v>415</v>
      </c>
      <c r="E271">
        <v>95772</v>
      </c>
      <c r="F271" t="s">
        <v>944</v>
      </c>
      <c r="G271" t="s">
        <v>945</v>
      </c>
      <c r="H271">
        <v>5</v>
      </c>
    </row>
    <row r="272" spans="1:8" x14ac:dyDescent="0.2">
      <c r="A272">
        <v>10922365</v>
      </c>
      <c r="B272" s="16">
        <v>45995</v>
      </c>
      <c r="C272" t="s">
        <v>236</v>
      </c>
      <c r="D272" t="s">
        <v>415</v>
      </c>
      <c r="E272">
        <v>71764</v>
      </c>
      <c r="F272" t="s">
        <v>946</v>
      </c>
      <c r="G272" t="s">
        <v>947</v>
      </c>
      <c r="H272">
        <v>4</v>
      </c>
    </row>
    <row r="273" spans="1:8" x14ac:dyDescent="0.2">
      <c r="A273">
        <v>10922382</v>
      </c>
      <c r="B273" s="16">
        <v>45996</v>
      </c>
      <c r="C273" t="s">
        <v>144</v>
      </c>
      <c r="D273" t="s">
        <v>449</v>
      </c>
      <c r="E273">
        <v>78528</v>
      </c>
      <c r="F273" t="s">
        <v>948</v>
      </c>
      <c r="G273" t="s">
        <v>949</v>
      </c>
      <c r="H273">
        <v>3</v>
      </c>
    </row>
    <row r="274" spans="1:8" x14ac:dyDescent="0.2">
      <c r="A274">
        <v>10922389</v>
      </c>
      <c r="B274" s="16">
        <v>45996</v>
      </c>
      <c r="C274" t="s">
        <v>144</v>
      </c>
      <c r="D274" t="s">
        <v>449</v>
      </c>
      <c r="E274">
        <v>97408</v>
      </c>
      <c r="F274" t="s">
        <v>950</v>
      </c>
      <c r="G274" t="s">
        <v>951</v>
      </c>
      <c r="H274">
        <v>3</v>
      </c>
    </row>
    <row r="275" spans="1:8" x14ac:dyDescent="0.2">
      <c r="A275">
        <v>10922395</v>
      </c>
      <c r="B275" s="16">
        <v>45996</v>
      </c>
      <c r="C275" t="s">
        <v>390</v>
      </c>
      <c r="D275" t="s">
        <v>430</v>
      </c>
      <c r="E275">
        <v>90478</v>
      </c>
      <c r="F275" t="s">
        <v>952</v>
      </c>
      <c r="G275" t="s">
        <v>953</v>
      </c>
      <c r="H275">
        <v>1</v>
      </c>
    </row>
    <row r="276" spans="1:8" x14ac:dyDescent="0.2">
      <c r="A276">
        <v>10922397</v>
      </c>
      <c r="B276" s="16">
        <v>45996</v>
      </c>
      <c r="C276" t="s">
        <v>390</v>
      </c>
      <c r="D276" t="s">
        <v>430</v>
      </c>
      <c r="E276">
        <v>94996</v>
      </c>
      <c r="F276" t="s">
        <v>954</v>
      </c>
      <c r="G276" t="s">
        <v>955</v>
      </c>
      <c r="H276">
        <v>1</v>
      </c>
    </row>
    <row r="277" spans="1:8" x14ac:dyDescent="0.2">
      <c r="A277">
        <v>10922398</v>
      </c>
      <c r="B277" s="16">
        <v>45996</v>
      </c>
      <c r="C277" t="s">
        <v>392</v>
      </c>
      <c r="D277" t="s">
        <v>415</v>
      </c>
      <c r="E277">
        <v>96089</v>
      </c>
      <c r="F277" t="s">
        <v>956</v>
      </c>
      <c r="G277" t="s">
        <v>957</v>
      </c>
      <c r="H277">
        <v>4</v>
      </c>
    </row>
    <row r="278" spans="1:8" x14ac:dyDescent="0.2">
      <c r="A278">
        <v>10922400</v>
      </c>
      <c r="B278" s="16">
        <v>45996</v>
      </c>
      <c r="C278" t="s">
        <v>392</v>
      </c>
      <c r="D278" t="s">
        <v>415</v>
      </c>
      <c r="E278">
        <v>95382</v>
      </c>
      <c r="F278" t="s">
        <v>958</v>
      </c>
      <c r="G278" t="s">
        <v>959</v>
      </c>
      <c r="H278">
        <v>5</v>
      </c>
    </row>
    <row r="279" spans="1:8" x14ac:dyDescent="0.2">
      <c r="A279">
        <v>10922405</v>
      </c>
      <c r="B279" s="16">
        <v>45996</v>
      </c>
      <c r="C279" t="s">
        <v>392</v>
      </c>
      <c r="D279" t="s">
        <v>415</v>
      </c>
      <c r="E279">
        <v>96524</v>
      </c>
      <c r="F279" t="s">
        <v>960</v>
      </c>
      <c r="G279" t="s">
        <v>961</v>
      </c>
      <c r="H279">
        <v>5</v>
      </c>
    </row>
    <row r="280" spans="1:8" x14ac:dyDescent="0.2">
      <c r="A280">
        <v>10922454</v>
      </c>
      <c r="B280" s="16">
        <v>45996</v>
      </c>
      <c r="C280" t="s">
        <v>83</v>
      </c>
      <c r="D280" t="s">
        <v>488</v>
      </c>
      <c r="E280">
        <v>85486</v>
      </c>
      <c r="F280" t="s">
        <v>962</v>
      </c>
      <c r="G280" t="s">
        <v>963</v>
      </c>
      <c r="H280">
        <v>4</v>
      </c>
    </row>
    <row r="281" spans="1:8" x14ac:dyDescent="0.2">
      <c r="A281">
        <v>10922569</v>
      </c>
      <c r="B281" s="16">
        <v>45996</v>
      </c>
      <c r="C281" t="s">
        <v>392</v>
      </c>
      <c r="D281" t="s">
        <v>415</v>
      </c>
      <c r="E281">
        <v>95738</v>
      </c>
      <c r="F281" t="s">
        <v>964</v>
      </c>
      <c r="G281" t="s">
        <v>965</v>
      </c>
      <c r="H281">
        <v>5</v>
      </c>
    </row>
    <row r="282" spans="1:8" x14ac:dyDescent="0.2">
      <c r="A282">
        <v>10922596</v>
      </c>
      <c r="B282" s="16">
        <v>45996</v>
      </c>
      <c r="C282" t="s">
        <v>270</v>
      </c>
      <c r="D282" t="s">
        <v>488</v>
      </c>
      <c r="E282">
        <v>96285</v>
      </c>
      <c r="F282" t="s">
        <v>966</v>
      </c>
      <c r="G282" t="s">
        <v>967</v>
      </c>
      <c r="H282">
        <v>3</v>
      </c>
    </row>
    <row r="283" spans="1:8" x14ac:dyDescent="0.2">
      <c r="A283">
        <v>10922618</v>
      </c>
      <c r="B283" s="16">
        <v>45996</v>
      </c>
      <c r="C283" t="s">
        <v>214</v>
      </c>
      <c r="D283" t="s">
        <v>403</v>
      </c>
      <c r="E283">
        <v>92344</v>
      </c>
      <c r="F283" t="s">
        <v>968</v>
      </c>
      <c r="G283" t="s">
        <v>969</v>
      </c>
      <c r="H283">
        <v>3</v>
      </c>
    </row>
    <row r="284" spans="1:8" x14ac:dyDescent="0.2">
      <c r="A284">
        <v>10922634</v>
      </c>
      <c r="B284" s="16">
        <v>45996</v>
      </c>
      <c r="C284" t="s">
        <v>270</v>
      </c>
      <c r="D284" t="s">
        <v>488</v>
      </c>
      <c r="E284">
        <v>95683</v>
      </c>
      <c r="F284" t="s">
        <v>970</v>
      </c>
      <c r="G284" t="s">
        <v>971</v>
      </c>
      <c r="H284">
        <v>3</v>
      </c>
    </row>
    <row r="285" spans="1:8" x14ac:dyDescent="0.2">
      <c r="A285">
        <v>10922638</v>
      </c>
      <c r="B285" s="16">
        <v>45996</v>
      </c>
      <c r="C285" t="s">
        <v>214</v>
      </c>
      <c r="D285" t="s">
        <v>403</v>
      </c>
      <c r="E285">
        <v>86347</v>
      </c>
      <c r="F285" t="s">
        <v>972</v>
      </c>
      <c r="G285" t="s">
        <v>973</v>
      </c>
      <c r="H285">
        <v>3</v>
      </c>
    </row>
    <row r="286" spans="1:8" x14ac:dyDescent="0.2">
      <c r="A286">
        <v>10922645</v>
      </c>
      <c r="B286" s="16">
        <v>45996</v>
      </c>
      <c r="C286" t="s">
        <v>214</v>
      </c>
      <c r="D286" t="s">
        <v>403</v>
      </c>
      <c r="E286">
        <v>89135</v>
      </c>
      <c r="F286" t="s">
        <v>974</v>
      </c>
      <c r="G286" t="s">
        <v>975</v>
      </c>
      <c r="H286">
        <v>3</v>
      </c>
    </row>
    <row r="287" spans="1:8" x14ac:dyDescent="0.2">
      <c r="A287">
        <v>10922654</v>
      </c>
      <c r="B287" s="16">
        <v>45996</v>
      </c>
      <c r="C287" t="s">
        <v>270</v>
      </c>
      <c r="D287" t="s">
        <v>488</v>
      </c>
      <c r="E287">
        <v>95520</v>
      </c>
      <c r="F287" t="s">
        <v>976</v>
      </c>
      <c r="G287" t="s">
        <v>977</v>
      </c>
      <c r="H287">
        <v>3</v>
      </c>
    </row>
    <row r="288" spans="1:8" x14ac:dyDescent="0.2">
      <c r="A288">
        <v>10922705</v>
      </c>
      <c r="B288" s="16">
        <v>45996</v>
      </c>
      <c r="C288" t="s">
        <v>249</v>
      </c>
      <c r="D288" t="s">
        <v>430</v>
      </c>
      <c r="E288">
        <v>86627</v>
      </c>
      <c r="F288" t="s">
        <v>978</v>
      </c>
      <c r="G288" t="s">
        <v>979</v>
      </c>
      <c r="H288">
        <v>4</v>
      </c>
    </row>
    <row r="289" spans="1:8" x14ac:dyDescent="0.2">
      <c r="A289">
        <v>10922716</v>
      </c>
      <c r="B289" s="16">
        <v>45996</v>
      </c>
      <c r="C289" t="s">
        <v>193</v>
      </c>
      <c r="D289" t="s">
        <v>430</v>
      </c>
      <c r="E289">
        <v>91059</v>
      </c>
      <c r="F289" t="s">
        <v>980</v>
      </c>
      <c r="G289" t="s">
        <v>981</v>
      </c>
      <c r="H289">
        <v>5</v>
      </c>
    </row>
    <row r="290" spans="1:8" x14ac:dyDescent="0.2">
      <c r="A290">
        <v>10922725</v>
      </c>
      <c r="B290" s="16">
        <v>45996</v>
      </c>
      <c r="C290" t="s">
        <v>207</v>
      </c>
      <c r="D290" t="s">
        <v>415</v>
      </c>
      <c r="E290">
        <v>93462</v>
      </c>
      <c r="F290" t="s">
        <v>982</v>
      </c>
      <c r="G290" t="s">
        <v>983</v>
      </c>
      <c r="H290">
        <v>3</v>
      </c>
    </row>
    <row r="291" spans="1:8" x14ac:dyDescent="0.2">
      <c r="A291">
        <v>10922733</v>
      </c>
      <c r="B291" s="16">
        <v>45996</v>
      </c>
      <c r="C291" t="s">
        <v>207</v>
      </c>
      <c r="D291" t="s">
        <v>415</v>
      </c>
      <c r="E291">
        <v>92883</v>
      </c>
      <c r="F291" t="s">
        <v>984</v>
      </c>
      <c r="G291" t="s">
        <v>985</v>
      </c>
      <c r="H291">
        <v>3</v>
      </c>
    </row>
    <row r="292" spans="1:8" x14ac:dyDescent="0.2">
      <c r="A292">
        <v>10922756</v>
      </c>
      <c r="B292" s="16">
        <v>45996</v>
      </c>
      <c r="C292" t="s">
        <v>281</v>
      </c>
      <c r="D292" t="s">
        <v>406</v>
      </c>
      <c r="E292">
        <v>91208</v>
      </c>
      <c r="F292" t="s">
        <v>986</v>
      </c>
      <c r="G292" t="s">
        <v>987</v>
      </c>
      <c r="H292">
        <v>4</v>
      </c>
    </row>
    <row r="293" spans="1:8" x14ac:dyDescent="0.2">
      <c r="A293">
        <v>10922758</v>
      </c>
      <c r="B293" s="16">
        <v>45996</v>
      </c>
      <c r="C293" t="s">
        <v>281</v>
      </c>
      <c r="D293" t="s">
        <v>406</v>
      </c>
      <c r="E293">
        <v>96986</v>
      </c>
      <c r="F293" t="s">
        <v>988</v>
      </c>
      <c r="G293" t="s">
        <v>989</v>
      </c>
      <c r="H293">
        <v>2</v>
      </c>
    </row>
    <row r="294" spans="1:8" x14ac:dyDescent="0.2">
      <c r="A294">
        <v>10922759</v>
      </c>
      <c r="B294" s="16">
        <v>45996</v>
      </c>
      <c r="C294" t="s">
        <v>207</v>
      </c>
      <c r="D294" t="s">
        <v>415</v>
      </c>
      <c r="E294">
        <v>94060</v>
      </c>
      <c r="F294" t="s">
        <v>990</v>
      </c>
      <c r="G294" t="s">
        <v>991</v>
      </c>
      <c r="H294">
        <v>4</v>
      </c>
    </row>
    <row r="295" spans="1:8" x14ac:dyDescent="0.2">
      <c r="A295">
        <v>10922762</v>
      </c>
      <c r="B295" s="16">
        <v>45996</v>
      </c>
      <c r="C295" t="s">
        <v>207</v>
      </c>
      <c r="D295" t="s">
        <v>415</v>
      </c>
      <c r="E295">
        <v>83004</v>
      </c>
      <c r="F295" t="s">
        <v>565</v>
      </c>
      <c r="G295" t="s">
        <v>992</v>
      </c>
      <c r="H295">
        <v>4</v>
      </c>
    </row>
    <row r="296" spans="1:8" x14ac:dyDescent="0.2">
      <c r="A296">
        <v>10922765</v>
      </c>
      <c r="B296" s="16">
        <v>45996</v>
      </c>
      <c r="C296" t="s">
        <v>207</v>
      </c>
      <c r="D296" t="s">
        <v>415</v>
      </c>
      <c r="E296">
        <v>94353</v>
      </c>
      <c r="F296" t="s">
        <v>993</v>
      </c>
      <c r="G296" t="s">
        <v>994</v>
      </c>
      <c r="H296">
        <v>4</v>
      </c>
    </row>
    <row r="297" spans="1:8" x14ac:dyDescent="0.2">
      <c r="A297">
        <v>10922766</v>
      </c>
      <c r="B297" s="16">
        <v>45996</v>
      </c>
      <c r="C297" t="s">
        <v>207</v>
      </c>
      <c r="D297" t="s">
        <v>415</v>
      </c>
      <c r="E297">
        <v>93260</v>
      </c>
      <c r="F297" t="s">
        <v>995</v>
      </c>
      <c r="G297" t="s">
        <v>996</v>
      </c>
      <c r="H297">
        <v>4</v>
      </c>
    </row>
    <row r="298" spans="1:8" x14ac:dyDescent="0.2">
      <c r="A298">
        <v>10922774</v>
      </c>
      <c r="B298" s="16">
        <v>45996</v>
      </c>
      <c r="C298" t="s">
        <v>313</v>
      </c>
      <c r="D298" t="s">
        <v>488</v>
      </c>
      <c r="E298">
        <v>83331</v>
      </c>
      <c r="F298" t="s">
        <v>997</v>
      </c>
      <c r="G298" t="s">
        <v>998</v>
      </c>
      <c r="H298">
        <v>3</v>
      </c>
    </row>
    <row r="299" spans="1:8" x14ac:dyDescent="0.2">
      <c r="A299">
        <v>10922781</v>
      </c>
      <c r="B299" s="16">
        <v>45996</v>
      </c>
      <c r="C299" t="s">
        <v>313</v>
      </c>
      <c r="D299" t="s">
        <v>488</v>
      </c>
      <c r="E299">
        <v>83669</v>
      </c>
      <c r="F299" t="s">
        <v>999</v>
      </c>
      <c r="G299" t="s">
        <v>1000</v>
      </c>
      <c r="H299">
        <v>2</v>
      </c>
    </row>
    <row r="300" spans="1:8" x14ac:dyDescent="0.2">
      <c r="A300">
        <v>10922787</v>
      </c>
      <c r="B300" s="16">
        <v>45996</v>
      </c>
      <c r="C300" t="s">
        <v>313</v>
      </c>
      <c r="D300" t="s">
        <v>488</v>
      </c>
      <c r="E300">
        <v>95207</v>
      </c>
      <c r="F300" t="s">
        <v>1001</v>
      </c>
      <c r="G300" t="s">
        <v>1002</v>
      </c>
      <c r="H300">
        <v>4</v>
      </c>
    </row>
    <row r="301" spans="1:8" x14ac:dyDescent="0.2">
      <c r="A301">
        <v>10922828</v>
      </c>
      <c r="B301" s="16">
        <v>45996</v>
      </c>
      <c r="C301" t="s">
        <v>313</v>
      </c>
      <c r="D301" t="s">
        <v>488</v>
      </c>
      <c r="E301">
        <v>84072</v>
      </c>
      <c r="F301" t="s">
        <v>1003</v>
      </c>
      <c r="G301" t="s">
        <v>1004</v>
      </c>
      <c r="H301">
        <v>4</v>
      </c>
    </row>
    <row r="302" spans="1:8" x14ac:dyDescent="0.2">
      <c r="A302">
        <v>10922831</v>
      </c>
      <c r="B302" s="16">
        <v>45996</v>
      </c>
      <c r="C302" t="s">
        <v>313</v>
      </c>
      <c r="D302" t="s">
        <v>488</v>
      </c>
      <c r="E302">
        <v>92708</v>
      </c>
      <c r="F302" t="s">
        <v>1005</v>
      </c>
      <c r="G302" t="s">
        <v>1006</v>
      </c>
      <c r="H302">
        <v>3</v>
      </c>
    </row>
    <row r="303" spans="1:8" x14ac:dyDescent="0.2">
      <c r="A303">
        <v>10922836</v>
      </c>
      <c r="B303" s="16">
        <v>45996</v>
      </c>
      <c r="C303" t="s">
        <v>313</v>
      </c>
      <c r="D303" t="s">
        <v>488</v>
      </c>
      <c r="E303">
        <v>92876</v>
      </c>
      <c r="F303" t="s">
        <v>1007</v>
      </c>
      <c r="G303" t="s">
        <v>1008</v>
      </c>
      <c r="H303">
        <v>3</v>
      </c>
    </row>
    <row r="304" spans="1:8" x14ac:dyDescent="0.2">
      <c r="A304">
        <v>10922843</v>
      </c>
      <c r="B304" s="16">
        <v>45996</v>
      </c>
      <c r="C304" t="s">
        <v>313</v>
      </c>
      <c r="D304" t="s">
        <v>488</v>
      </c>
      <c r="E304">
        <v>94328</v>
      </c>
      <c r="F304" t="s">
        <v>1009</v>
      </c>
      <c r="G304" t="s">
        <v>1010</v>
      </c>
      <c r="H304">
        <v>3</v>
      </c>
    </row>
    <row r="305" spans="1:8" x14ac:dyDescent="0.2">
      <c r="A305">
        <v>10922893</v>
      </c>
      <c r="B305" s="16">
        <v>45996</v>
      </c>
      <c r="C305" t="s">
        <v>186</v>
      </c>
      <c r="D305" t="s">
        <v>406</v>
      </c>
      <c r="E305">
        <v>96279</v>
      </c>
      <c r="F305" t="s">
        <v>1011</v>
      </c>
      <c r="G305" t="s">
        <v>1012</v>
      </c>
      <c r="H305">
        <v>2</v>
      </c>
    </row>
    <row r="306" spans="1:8" x14ac:dyDescent="0.2">
      <c r="A306">
        <v>10922895</v>
      </c>
      <c r="B306" s="16">
        <v>45996</v>
      </c>
      <c r="C306" t="s">
        <v>359</v>
      </c>
      <c r="D306" t="s">
        <v>406</v>
      </c>
      <c r="E306">
        <v>93499</v>
      </c>
      <c r="F306" t="s">
        <v>1013</v>
      </c>
      <c r="G306" t="s">
        <v>1014</v>
      </c>
      <c r="H306">
        <v>1</v>
      </c>
    </row>
    <row r="307" spans="1:8" x14ac:dyDescent="0.2">
      <c r="A307">
        <v>10922901</v>
      </c>
      <c r="B307" s="16">
        <v>45996</v>
      </c>
      <c r="C307" t="s">
        <v>186</v>
      </c>
      <c r="D307" t="s">
        <v>406</v>
      </c>
      <c r="E307">
        <v>96262</v>
      </c>
      <c r="F307" t="s">
        <v>1015</v>
      </c>
      <c r="G307" t="s">
        <v>1016</v>
      </c>
      <c r="H307">
        <v>3</v>
      </c>
    </row>
    <row r="308" spans="1:8" x14ac:dyDescent="0.2">
      <c r="A308">
        <v>10922903</v>
      </c>
      <c r="B308" s="16">
        <v>45996</v>
      </c>
      <c r="C308" t="s">
        <v>119</v>
      </c>
      <c r="D308" t="s">
        <v>415</v>
      </c>
      <c r="E308">
        <v>75677</v>
      </c>
      <c r="F308" t="s">
        <v>1017</v>
      </c>
      <c r="G308" t="s">
        <v>1018</v>
      </c>
      <c r="H308">
        <v>4</v>
      </c>
    </row>
    <row r="309" spans="1:8" x14ac:dyDescent="0.2">
      <c r="A309">
        <v>10922904</v>
      </c>
      <c r="B309" s="16">
        <v>45996</v>
      </c>
      <c r="C309" t="s">
        <v>119</v>
      </c>
      <c r="D309" t="s">
        <v>415</v>
      </c>
      <c r="E309">
        <v>84552</v>
      </c>
      <c r="F309" t="s">
        <v>1019</v>
      </c>
      <c r="G309" t="s">
        <v>1020</v>
      </c>
      <c r="H309">
        <v>3</v>
      </c>
    </row>
    <row r="310" spans="1:8" x14ac:dyDescent="0.2">
      <c r="A310">
        <v>10922905</v>
      </c>
      <c r="B310" s="16">
        <v>45996</v>
      </c>
      <c r="C310" t="s">
        <v>119</v>
      </c>
      <c r="D310" t="s">
        <v>415</v>
      </c>
      <c r="E310">
        <v>96160</v>
      </c>
      <c r="F310" t="s">
        <v>1021</v>
      </c>
      <c r="G310" t="s">
        <v>1022</v>
      </c>
      <c r="H310">
        <v>3</v>
      </c>
    </row>
    <row r="311" spans="1:8" x14ac:dyDescent="0.2">
      <c r="A311">
        <v>10922907</v>
      </c>
      <c r="B311" s="16">
        <v>45996</v>
      </c>
      <c r="C311" t="s">
        <v>119</v>
      </c>
      <c r="D311" t="s">
        <v>415</v>
      </c>
      <c r="E311">
        <v>82643</v>
      </c>
      <c r="F311" t="s">
        <v>1023</v>
      </c>
      <c r="G311" t="s">
        <v>1024</v>
      </c>
      <c r="H311">
        <v>4</v>
      </c>
    </row>
    <row r="312" spans="1:8" x14ac:dyDescent="0.2">
      <c r="A312">
        <v>10922908</v>
      </c>
      <c r="B312" s="16">
        <v>45996</v>
      </c>
      <c r="C312" t="s">
        <v>119</v>
      </c>
      <c r="D312" t="s">
        <v>415</v>
      </c>
      <c r="E312">
        <v>86137</v>
      </c>
      <c r="F312" t="s">
        <v>1025</v>
      </c>
      <c r="G312" t="s">
        <v>1026</v>
      </c>
      <c r="H312">
        <v>4</v>
      </c>
    </row>
    <row r="313" spans="1:8" x14ac:dyDescent="0.2">
      <c r="A313">
        <v>10922910</v>
      </c>
      <c r="B313" s="16">
        <v>45996</v>
      </c>
      <c r="C313" t="s">
        <v>119</v>
      </c>
      <c r="D313" t="s">
        <v>415</v>
      </c>
      <c r="E313">
        <v>75189</v>
      </c>
      <c r="F313" t="s">
        <v>1027</v>
      </c>
      <c r="G313" t="s">
        <v>1028</v>
      </c>
      <c r="H313">
        <v>3</v>
      </c>
    </row>
    <row r="314" spans="1:8" x14ac:dyDescent="0.2">
      <c r="A314">
        <v>10922911</v>
      </c>
      <c r="B314" s="16">
        <v>45996</v>
      </c>
      <c r="C314" t="s">
        <v>119</v>
      </c>
      <c r="D314" t="s">
        <v>415</v>
      </c>
      <c r="E314">
        <v>87203</v>
      </c>
      <c r="F314" t="s">
        <v>1029</v>
      </c>
      <c r="G314" t="s">
        <v>1030</v>
      </c>
      <c r="H314">
        <v>3</v>
      </c>
    </row>
    <row r="315" spans="1:8" x14ac:dyDescent="0.2">
      <c r="A315">
        <v>10922913</v>
      </c>
      <c r="B315" s="16">
        <v>45996</v>
      </c>
      <c r="C315" t="s">
        <v>312</v>
      </c>
      <c r="D315" t="s">
        <v>415</v>
      </c>
      <c r="E315">
        <v>79045</v>
      </c>
      <c r="F315" t="s">
        <v>1031</v>
      </c>
      <c r="G315" t="s">
        <v>1032</v>
      </c>
      <c r="H315">
        <v>2</v>
      </c>
    </row>
    <row r="316" spans="1:8" x14ac:dyDescent="0.2">
      <c r="A316">
        <v>10922915</v>
      </c>
      <c r="B316" s="16">
        <v>45996</v>
      </c>
      <c r="C316" t="s">
        <v>280</v>
      </c>
      <c r="D316" t="s">
        <v>403</v>
      </c>
      <c r="E316">
        <v>79538</v>
      </c>
      <c r="F316" t="s">
        <v>1033</v>
      </c>
      <c r="G316" t="s">
        <v>1034</v>
      </c>
      <c r="H316">
        <v>1</v>
      </c>
    </row>
    <row r="317" spans="1:8" x14ac:dyDescent="0.2">
      <c r="A317">
        <v>10922965</v>
      </c>
      <c r="B317" s="16">
        <v>45996</v>
      </c>
      <c r="C317" t="s">
        <v>302</v>
      </c>
      <c r="D317" t="s">
        <v>406</v>
      </c>
      <c r="E317">
        <v>95415</v>
      </c>
      <c r="F317" t="s">
        <v>1035</v>
      </c>
      <c r="G317" t="s">
        <v>1036</v>
      </c>
      <c r="H317">
        <v>1</v>
      </c>
    </row>
    <row r="318" spans="1:8" x14ac:dyDescent="0.2">
      <c r="A318">
        <v>10922974</v>
      </c>
      <c r="B318" s="16">
        <v>45996</v>
      </c>
      <c r="C318" t="s">
        <v>302</v>
      </c>
      <c r="D318" t="s">
        <v>406</v>
      </c>
      <c r="E318">
        <v>95594</v>
      </c>
      <c r="F318" t="s">
        <v>1037</v>
      </c>
      <c r="G318" t="s">
        <v>1038</v>
      </c>
      <c r="H318">
        <v>3</v>
      </c>
    </row>
    <row r="319" spans="1:8" x14ac:dyDescent="0.2">
      <c r="A319">
        <v>10922976</v>
      </c>
      <c r="B319" s="16">
        <v>45996</v>
      </c>
      <c r="C319" t="s">
        <v>302</v>
      </c>
      <c r="D319" t="s">
        <v>406</v>
      </c>
      <c r="E319">
        <v>91820</v>
      </c>
      <c r="F319" t="s">
        <v>1039</v>
      </c>
      <c r="G319" t="s">
        <v>1040</v>
      </c>
      <c r="H319">
        <v>1</v>
      </c>
    </row>
    <row r="320" spans="1:8" x14ac:dyDescent="0.2">
      <c r="A320">
        <v>10923042</v>
      </c>
      <c r="B320" s="16">
        <v>45996</v>
      </c>
      <c r="C320" t="s">
        <v>369</v>
      </c>
      <c r="D320" t="s">
        <v>430</v>
      </c>
      <c r="E320">
        <v>90183</v>
      </c>
      <c r="F320" t="s">
        <v>1041</v>
      </c>
      <c r="G320" t="s">
        <v>1042</v>
      </c>
      <c r="H320">
        <v>3</v>
      </c>
    </row>
    <row r="321" spans="1:8" x14ac:dyDescent="0.2">
      <c r="A321">
        <v>10923043</v>
      </c>
      <c r="B321" s="16">
        <v>45997</v>
      </c>
      <c r="C321" t="s">
        <v>369</v>
      </c>
      <c r="D321" t="s">
        <v>430</v>
      </c>
      <c r="E321">
        <v>91584</v>
      </c>
      <c r="F321" t="s">
        <v>1043</v>
      </c>
      <c r="G321" t="s">
        <v>1044</v>
      </c>
      <c r="H321">
        <v>4</v>
      </c>
    </row>
    <row r="322" spans="1:8" x14ac:dyDescent="0.2">
      <c r="A322">
        <v>10923044</v>
      </c>
      <c r="B322" s="16">
        <v>45997</v>
      </c>
      <c r="C322" t="s">
        <v>369</v>
      </c>
      <c r="D322" t="s">
        <v>430</v>
      </c>
      <c r="E322">
        <v>91417</v>
      </c>
      <c r="F322" t="s">
        <v>1045</v>
      </c>
      <c r="G322" t="s">
        <v>1046</v>
      </c>
      <c r="H322">
        <v>4</v>
      </c>
    </row>
    <row r="323" spans="1:8" x14ac:dyDescent="0.2">
      <c r="A323">
        <v>10923069</v>
      </c>
      <c r="B323" s="16">
        <v>45997</v>
      </c>
      <c r="C323" t="s">
        <v>363</v>
      </c>
      <c r="D323" t="s">
        <v>403</v>
      </c>
      <c r="E323">
        <v>82289</v>
      </c>
      <c r="F323" t="s">
        <v>1047</v>
      </c>
      <c r="G323" t="s">
        <v>1048</v>
      </c>
      <c r="H323">
        <v>2</v>
      </c>
    </row>
    <row r="324" spans="1:8" x14ac:dyDescent="0.2">
      <c r="A324">
        <v>10923072</v>
      </c>
      <c r="B324" s="16">
        <v>45997</v>
      </c>
      <c r="C324" t="s">
        <v>363</v>
      </c>
      <c r="D324" t="s">
        <v>403</v>
      </c>
      <c r="E324">
        <v>82181</v>
      </c>
      <c r="F324" t="s">
        <v>1049</v>
      </c>
      <c r="G324" t="s">
        <v>1050</v>
      </c>
      <c r="H324">
        <v>2</v>
      </c>
    </row>
    <row r="325" spans="1:8" x14ac:dyDescent="0.2">
      <c r="A325">
        <v>10923074</v>
      </c>
      <c r="B325" s="16">
        <v>45997</v>
      </c>
      <c r="C325" t="s">
        <v>194</v>
      </c>
      <c r="D325" t="s">
        <v>415</v>
      </c>
      <c r="E325">
        <v>92327</v>
      </c>
      <c r="F325" t="s">
        <v>1051</v>
      </c>
      <c r="G325" t="s">
        <v>1052</v>
      </c>
      <c r="H325">
        <v>1</v>
      </c>
    </row>
    <row r="326" spans="1:8" x14ac:dyDescent="0.2">
      <c r="A326">
        <v>10923082</v>
      </c>
      <c r="B326" s="16">
        <v>45997</v>
      </c>
      <c r="C326" t="s">
        <v>194</v>
      </c>
      <c r="D326" t="s">
        <v>415</v>
      </c>
      <c r="E326">
        <v>92299</v>
      </c>
      <c r="F326" t="s">
        <v>918</v>
      </c>
      <c r="G326" t="s">
        <v>1053</v>
      </c>
      <c r="H326">
        <v>2</v>
      </c>
    </row>
    <row r="327" spans="1:8" x14ac:dyDescent="0.2">
      <c r="A327">
        <v>10923101</v>
      </c>
      <c r="B327" s="16">
        <v>45997</v>
      </c>
      <c r="C327" t="s">
        <v>194</v>
      </c>
      <c r="D327" t="s">
        <v>415</v>
      </c>
      <c r="E327">
        <v>94789</v>
      </c>
      <c r="F327" t="s">
        <v>1054</v>
      </c>
      <c r="G327" t="s">
        <v>1055</v>
      </c>
      <c r="H327">
        <v>1</v>
      </c>
    </row>
    <row r="328" spans="1:8" x14ac:dyDescent="0.2">
      <c r="A328">
        <v>10923103</v>
      </c>
      <c r="B328" s="16">
        <v>45997</v>
      </c>
      <c r="C328" t="s">
        <v>194</v>
      </c>
      <c r="D328" t="s">
        <v>415</v>
      </c>
      <c r="E328">
        <v>75401</v>
      </c>
      <c r="F328" t="s">
        <v>1056</v>
      </c>
      <c r="G328" t="s">
        <v>1057</v>
      </c>
      <c r="H328">
        <v>1</v>
      </c>
    </row>
    <row r="329" spans="1:8" x14ac:dyDescent="0.2">
      <c r="A329">
        <v>10923104</v>
      </c>
      <c r="B329" s="16">
        <v>45997</v>
      </c>
      <c r="C329" t="s">
        <v>291</v>
      </c>
      <c r="D329" t="s">
        <v>406</v>
      </c>
      <c r="E329">
        <v>78472</v>
      </c>
      <c r="F329" t="s">
        <v>1058</v>
      </c>
      <c r="G329" t="s">
        <v>1059</v>
      </c>
      <c r="H329">
        <v>3</v>
      </c>
    </row>
    <row r="330" spans="1:8" x14ac:dyDescent="0.2">
      <c r="A330">
        <v>10923107</v>
      </c>
      <c r="B330" s="16">
        <v>45997</v>
      </c>
      <c r="C330" t="s">
        <v>194</v>
      </c>
      <c r="D330" t="s">
        <v>415</v>
      </c>
      <c r="E330">
        <v>91814</v>
      </c>
      <c r="F330" t="s">
        <v>1060</v>
      </c>
      <c r="G330" t="s">
        <v>1061</v>
      </c>
      <c r="H330">
        <v>1</v>
      </c>
    </row>
    <row r="331" spans="1:8" x14ac:dyDescent="0.2">
      <c r="A331">
        <v>10923142</v>
      </c>
      <c r="B331" s="16">
        <v>45997</v>
      </c>
      <c r="C331" t="s">
        <v>358</v>
      </c>
      <c r="D331" t="s">
        <v>403</v>
      </c>
      <c r="E331">
        <v>77133</v>
      </c>
      <c r="F331" t="s">
        <v>1062</v>
      </c>
      <c r="G331" t="s">
        <v>1063</v>
      </c>
      <c r="H331">
        <v>3</v>
      </c>
    </row>
    <row r="332" spans="1:8" x14ac:dyDescent="0.2">
      <c r="A332">
        <v>10923148</v>
      </c>
      <c r="B332" s="16">
        <v>45997</v>
      </c>
      <c r="C332" t="s">
        <v>281</v>
      </c>
      <c r="D332" t="s">
        <v>406</v>
      </c>
      <c r="E332">
        <v>91699</v>
      </c>
      <c r="F332" t="s">
        <v>1064</v>
      </c>
      <c r="G332" t="s">
        <v>1065</v>
      </c>
      <c r="H332">
        <v>3</v>
      </c>
    </row>
    <row r="333" spans="1:8" x14ac:dyDescent="0.2">
      <c r="A333">
        <v>10923152</v>
      </c>
      <c r="B333" s="16">
        <v>45997</v>
      </c>
      <c r="C333" t="s">
        <v>164</v>
      </c>
      <c r="D333" t="s">
        <v>488</v>
      </c>
      <c r="E333">
        <v>94316</v>
      </c>
      <c r="F333" t="s">
        <v>1066</v>
      </c>
      <c r="G333" t="s">
        <v>1067</v>
      </c>
      <c r="H333">
        <v>4</v>
      </c>
    </row>
    <row r="334" spans="1:8" x14ac:dyDescent="0.2">
      <c r="A334">
        <v>10923176</v>
      </c>
      <c r="B334" s="16">
        <v>45997</v>
      </c>
      <c r="C334" t="s">
        <v>161</v>
      </c>
      <c r="D334" t="s">
        <v>406</v>
      </c>
      <c r="E334">
        <v>89011</v>
      </c>
      <c r="F334" t="s">
        <v>1068</v>
      </c>
      <c r="G334" t="s">
        <v>1069</v>
      </c>
      <c r="H334">
        <v>3</v>
      </c>
    </row>
    <row r="335" spans="1:8" x14ac:dyDescent="0.2">
      <c r="A335">
        <v>10923188</v>
      </c>
      <c r="B335" s="16">
        <v>45997</v>
      </c>
      <c r="C335" t="s">
        <v>293</v>
      </c>
      <c r="D335" t="s">
        <v>403</v>
      </c>
      <c r="E335">
        <v>85504</v>
      </c>
      <c r="F335" t="s">
        <v>1070</v>
      </c>
      <c r="G335" t="s">
        <v>1071</v>
      </c>
      <c r="H335">
        <v>4</v>
      </c>
    </row>
    <row r="336" spans="1:8" x14ac:dyDescent="0.2">
      <c r="A336">
        <v>10923194</v>
      </c>
      <c r="B336" s="16">
        <v>45997</v>
      </c>
      <c r="C336" t="s">
        <v>354</v>
      </c>
      <c r="D336" t="s">
        <v>403</v>
      </c>
      <c r="E336">
        <v>67612</v>
      </c>
      <c r="F336" t="s">
        <v>1072</v>
      </c>
      <c r="G336" t="s">
        <v>1073</v>
      </c>
      <c r="H336">
        <v>1</v>
      </c>
    </row>
    <row r="337" spans="1:8" x14ac:dyDescent="0.2">
      <c r="A337">
        <v>10923206</v>
      </c>
      <c r="B337" s="16">
        <v>45997</v>
      </c>
      <c r="C337" t="s">
        <v>348</v>
      </c>
      <c r="D337" t="s">
        <v>403</v>
      </c>
      <c r="E337">
        <v>94074</v>
      </c>
      <c r="F337" t="s">
        <v>1074</v>
      </c>
      <c r="G337" t="s">
        <v>1075</v>
      </c>
      <c r="H337">
        <v>4</v>
      </c>
    </row>
    <row r="338" spans="1:8" x14ac:dyDescent="0.2">
      <c r="A338">
        <v>10923329</v>
      </c>
      <c r="B338" s="16">
        <v>45997</v>
      </c>
      <c r="C338" t="s">
        <v>116</v>
      </c>
      <c r="D338" t="s">
        <v>488</v>
      </c>
      <c r="E338">
        <v>93145</v>
      </c>
      <c r="F338" t="s">
        <v>1076</v>
      </c>
      <c r="G338" t="s">
        <v>1077</v>
      </c>
      <c r="H338">
        <v>2</v>
      </c>
    </row>
    <row r="339" spans="1:8" x14ac:dyDescent="0.2">
      <c r="A339">
        <v>10923337</v>
      </c>
      <c r="B339" s="16">
        <v>45997</v>
      </c>
      <c r="C339" t="s">
        <v>348</v>
      </c>
      <c r="D339" t="s">
        <v>403</v>
      </c>
      <c r="E339">
        <v>97184</v>
      </c>
      <c r="F339" t="s">
        <v>1078</v>
      </c>
      <c r="G339" t="s">
        <v>1079</v>
      </c>
      <c r="H339">
        <v>4</v>
      </c>
    </row>
    <row r="340" spans="1:8" x14ac:dyDescent="0.2">
      <c r="A340">
        <v>10923445</v>
      </c>
      <c r="B340" s="16">
        <v>45997</v>
      </c>
      <c r="C340" t="s">
        <v>139</v>
      </c>
      <c r="D340" t="s">
        <v>403</v>
      </c>
      <c r="E340">
        <v>76765</v>
      </c>
      <c r="F340" t="s">
        <v>1080</v>
      </c>
      <c r="G340" t="s">
        <v>1081</v>
      </c>
      <c r="H340">
        <v>4</v>
      </c>
    </row>
    <row r="341" spans="1:8" x14ac:dyDescent="0.2">
      <c r="A341">
        <v>10923446</v>
      </c>
      <c r="B341" s="16">
        <v>45997</v>
      </c>
      <c r="C341" t="s">
        <v>280</v>
      </c>
      <c r="D341" t="s">
        <v>403</v>
      </c>
      <c r="E341">
        <v>86903</v>
      </c>
      <c r="F341" t="s">
        <v>1082</v>
      </c>
      <c r="G341" t="s">
        <v>1083</v>
      </c>
      <c r="H341">
        <v>4</v>
      </c>
    </row>
    <row r="342" spans="1:8" x14ac:dyDescent="0.2">
      <c r="A342">
        <v>10923447</v>
      </c>
      <c r="B342" s="16">
        <v>45997</v>
      </c>
      <c r="C342" t="s">
        <v>139</v>
      </c>
      <c r="D342" t="s">
        <v>403</v>
      </c>
      <c r="E342">
        <v>81925</v>
      </c>
      <c r="F342" t="s">
        <v>1084</v>
      </c>
      <c r="G342" t="s">
        <v>1085</v>
      </c>
      <c r="H342">
        <v>5</v>
      </c>
    </row>
    <row r="343" spans="1:8" x14ac:dyDescent="0.2">
      <c r="A343">
        <v>10923452</v>
      </c>
      <c r="B343" s="16">
        <v>45997</v>
      </c>
      <c r="C343" t="s">
        <v>139</v>
      </c>
      <c r="D343" t="s">
        <v>403</v>
      </c>
      <c r="E343">
        <v>91867</v>
      </c>
      <c r="F343" t="s">
        <v>1086</v>
      </c>
      <c r="G343" t="s">
        <v>1087</v>
      </c>
      <c r="H343">
        <v>5</v>
      </c>
    </row>
    <row r="344" spans="1:8" x14ac:dyDescent="0.2">
      <c r="A344">
        <v>10923459</v>
      </c>
      <c r="B344" s="16">
        <v>45997</v>
      </c>
      <c r="C344" t="s">
        <v>139</v>
      </c>
      <c r="D344" t="s">
        <v>403</v>
      </c>
      <c r="E344">
        <v>94561</v>
      </c>
      <c r="F344" t="s">
        <v>1088</v>
      </c>
      <c r="G344" t="s">
        <v>1089</v>
      </c>
      <c r="H344">
        <v>2</v>
      </c>
    </row>
    <row r="345" spans="1:8" x14ac:dyDescent="0.2">
      <c r="A345">
        <v>10923460</v>
      </c>
      <c r="B345" s="16">
        <v>45997</v>
      </c>
      <c r="C345" t="s">
        <v>280</v>
      </c>
      <c r="D345" t="s">
        <v>403</v>
      </c>
      <c r="E345">
        <v>76643</v>
      </c>
      <c r="F345" t="s">
        <v>1090</v>
      </c>
      <c r="G345" t="s">
        <v>1091</v>
      </c>
      <c r="H345">
        <v>4</v>
      </c>
    </row>
    <row r="346" spans="1:8" x14ac:dyDescent="0.2">
      <c r="A346">
        <v>10923469</v>
      </c>
      <c r="B346" s="16">
        <v>45997</v>
      </c>
      <c r="C346" t="s">
        <v>280</v>
      </c>
      <c r="D346" t="s">
        <v>403</v>
      </c>
      <c r="E346">
        <v>85212</v>
      </c>
      <c r="F346" t="s">
        <v>1092</v>
      </c>
      <c r="G346" t="s">
        <v>1093</v>
      </c>
      <c r="H346">
        <v>4</v>
      </c>
    </row>
    <row r="347" spans="1:8" x14ac:dyDescent="0.2">
      <c r="A347">
        <v>10923474</v>
      </c>
      <c r="B347" s="16">
        <v>45997</v>
      </c>
      <c r="C347" t="s">
        <v>280</v>
      </c>
      <c r="D347" t="s">
        <v>403</v>
      </c>
      <c r="E347">
        <v>96355</v>
      </c>
      <c r="F347" t="s">
        <v>1094</v>
      </c>
      <c r="G347" t="s">
        <v>1095</v>
      </c>
      <c r="H347">
        <v>4</v>
      </c>
    </row>
    <row r="348" spans="1:8" x14ac:dyDescent="0.2">
      <c r="A348">
        <v>10923486</v>
      </c>
      <c r="B348" s="16">
        <v>45997</v>
      </c>
      <c r="C348" t="s">
        <v>186</v>
      </c>
      <c r="D348" t="s">
        <v>406</v>
      </c>
      <c r="E348">
        <v>94969</v>
      </c>
      <c r="F348" t="s">
        <v>1096</v>
      </c>
      <c r="G348" t="s">
        <v>1097</v>
      </c>
      <c r="H348">
        <v>1</v>
      </c>
    </row>
    <row r="349" spans="1:8" x14ac:dyDescent="0.2">
      <c r="A349">
        <v>10923554</v>
      </c>
      <c r="B349" s="16">
        <v>45997</v>
      </c>
      <c r="C349" t="s">
        <v>374</v>
      </c>
      <c r="D349" t="s">
        <v>415</v>
      </c>
      <c r="E349">
        <v>94290</v>
      </c>
      <c r="F349" t="s">
        <v>1098</v>
      </c>
      <c r="G349" t="s">
        <v>1099</v>
      </c>
      <c r="H349">
        <v>3</v>
      </c>
    </row>
    <row r="350" spans="1:8" x14ac:dyDescent="0.2">
      <c r="A350">
        <v>10923586</v>
      </c>
      <c r="B350" s="16">
        <v>45997</v>
      </c>
      <c r="C350" t="s">
        <v>249</v>
      </c>
      <c r="D350" t="s">
        <v>430</v>
      </c>
      <c r="E350">
        <v>94566</v>
      </c>
      <c r="F350" t="s">
        <v>1100</v>
      </c>
      <c r="G350" t="s">
        <v>1101</v>
      </c>
      <c r="H350">
        <v>3</v>
      </c>
    </row>
    <row r="351" spans="1:8" x14ac:dyDescent="0.2">
      <c r="A351">
        <v>10923599</v>
      </c>
      <c r="B351" s="16">
        <v>45997</v>
      </c>
      <c r="C351" t="s">
        <v>253</v>
      </c>
      <c r="D351" t="s">
        <v>415</v>
      </c>
      <c r="E351">
        <v>81010</v>
      </c>
      <c r="F351" t="s">
        <v>1102</v>
      </c>
      <c r="G351" t="s">
        <v>1103</v>
      </c>
      <c r="H351">
        <v>3</v>
      </c>
    </row>
    <row r="352" spans="1:8" x14ac:dyDescent="0.2">
      <c r="A352">
        <v>10923600</v>
      </c>
      <c r="B352" s="16">
        <v>45997</v>
      </c>
      <c r="C352" t="s">
        <v>394</v>
      </c>
      <c r="D352" t="s">
        <v>406</v>
      </c>
      <c r="E352">
        <v>96464</v>
      </c>
      <c r="F352" t="s">
        <v>1104</v>
      </c>
      <c r="G352" t="s">
        <v>1105</v>
      </c>
      <c r="H352">
        <v>4</v>
      </c>
    </row>
    <row r="353" spans="1:8" x14ac:dyDescent="0.2">
      <c r="A353">
        <v>10923639</v>
      </c>
      <c r="B353" s="16">
        <v>45997</v>
      </c>
      <c r="C353" t="s">
        <v>253</v>
      </c>
      <c r="D353" t="s">
        <v>415</v>
      </c>
      <c r="E353">
        <v>81186</v>
      </c>
      <c r="F353" t="s">
        <v>1106</v>
      </c>
      <c r="G353" t="s">
        <v>1107</v>
      </c>
      <c r="H353">
        <v>4</v>
      </c>
    </row>
    <row r="354" spans="1:8" x14ac:dyDescent="0.2">
      <c r="A354">
        <v>10923651</v>
      </c>
      <c r="B354" s="16">
        <v>45997</v>
      </c>
      <c r="C354" t="s">
        <v>394</v>
      </c>
      <c r="D354" t="s">
        <v>406</v>
      </c>
      <c r="E354">
        <v>77968</v>
      </c>
      <c r="F354" t="s">
        <v>1108</v>
      </c>
      <c r="G354" t="s">
        <v>1109</v>
      </c>
      <c r="H354">
        <v>3</v>
      </c>
    </row>
    <row r="355" spans="1:8" x14ac:dyDescent="0.2">
      <c r="A355">
        <v>10923653</v>
      </c>
      <c r="B355" s="16">
        <v>45997</v>
      </c>
      <c r="C355" t="s">
        <v>253</v>
      </c>
      <c r="D355" t="s">
        <v>415</v>
      </c>
      <c r="E355">
        <v>81670</v>
      </c>
      <c r="F355" t="s">
        <v>1110</v>
      </c>
      <c r="G355" t="s">
        <v>1111</v>
      </c>
      <c r="H355">
        <v>4</v>
      </c>
    </row>
    <row r="356" spans="1:8" x14ac:dyDescent="0.2">
      <c r="A356">
        <v>10923663</v>
      </c>
      <c r="B356" s="16">
        <v>45997</v>
      </c>
      <c r="C356" t="s">
        <v>253</v>
      </c>
      <c r="D356" t="s">
        <v>415</v>
      </c>
      <c r="E356">
        <v>92916</v>
      </c>
      <c r="F356" t="s">
        <v>1112</v>
      </c>
      <c r="G356" t="s">
        <v>1113</v>
      </c>
      <c r="H356">
        <v>3</v>
      </c>
    </row>
    <row r="357" spans="1:8" x14ac:dyDescent="0.2">
      <c r="A357">
        <v>10923664</v>
      </c>
      <c r="B357" s="16">
        <v>45997</v>
      </c>
      <c r="C357" t="s">
        <v>99</v>
      </c>
      <c r="D357" t="s">
        <v>415</v>
      </c>
      <c r="E357">
        <v>93217</v>
      </c>
      <c r="F357" t="s">
        <v>1114</v>
      </c>
      <c r="G357" t="s">
        <v>1115</v>
      </c>
      <c r="H357">
        <v>4</v>
      </c>
    </row>
    <row r="358" spans="1:8" x14ac:dyDescent="0.2">
      <c r="A358">
        <v>10923674</v>
      </c>
      <c r="B358" s="16">
        <v>45997</v>
      </c>
      <c r="C358" t="s">
        <v>394</v>
      </c>
      <c r="D358" t="s">
        <v>406</v>
      </c>
      <c r="E358">
        <v>97058</v>
      </c>
      <c r="F358" t="s">
        <v>1116</v>
      </c>
      <c r="G358" t="s">
        <v>1117</v>
      </c>
      <c r="H358">
        <v>4</v>
      </c>
    </row>
    <row r="359" spans="1:8" x14ac:dyDescent="0.2">
      <c r="A359">
        <v>10923687</v>
      </c>
      <c r="B359" s="16">
        <v>45997</v>
      </c>
      <c r="C359" t="s">
        <v>99</v>
      </c>
      <c r="D359" t="s">
        <v>415</v>
      </c>
      <c r="E359">
        <v>92643</v>
      </c>
      <c r="F359" t="s">
        <v>1118</v>
      </c>
      <c r="G359" t="s">
        <v>1119</v>
      </c>
      <c r="H359">
        <v>5</v>
      </c>
    </row>
    <row r="360" spans="1:8" x14ac:dyDescent="0.2">
      <c r="A360">
        <v>10923708</v>
      </c>
      <c r="B360" s="16">
        <v>45997</v>
      </c>
      <c r="C360" t="s">
        <v>248</v>
      </c>
      <c r="D360" t="s">
        <v>415</v>
      </c>
      <c r="E360">
        <v>84330</v>
      </c>
      <c r="F360" t="s">
        <v>645</v>
      </c>
      <c r="G360" t="s">
        <v>1120</v>
      </c>
      <c r="H360">
        <v>3</v>
      </c>
    </row>
    <row r="361" spans="1:8" x14ac:dyDescent="0.2">
      <c r="A361">
        <v>10923732</v>
      </c>
      <c r="B361" s="16">
        <v>45997</v>
      </c>
      <c r="C361" t="s">
        <v>248</v>
      </c>
      <c r="D361" t="s">
        <v>415</v>
      </c>
      <c r="E361">
        <v>89095</v>
      </c>
      <c r="F361" t="s">
        <v>1121</v>
      </c>
      <c r="G361" t="s">
        <v>1122</v>
      </c>
      <c r="H361">
        <v>4</v>
      </c>
    </row>
    <row r="362" spans="1:8" x14ac:dyDescent="0.2">
      <c r="A362">
        <v>10923822</v>
      </c>
      <c r="B362" s="16">
        <v>45997</v>
      </c>
      <c r="C362" t="s">
        <v>187</v>
      </c>
      <c r="D362" t="s">
        <v>415</v>
      </c>
      <c r="E362">
        <v>96252</v>
      </c>
      <c r="F362" t="s">
        <v>1123</v>
      </c>
      <c r="G362" t="s">
        <v>1124</v>
      </c>
      <c r="H362">
        <v>3</v>
      </c>
    </row>
    <row r="363" spans="1:8" x14ac:dyDescent="0.2">
      <c r="A363">
        <v>10923850</v>
      </c>
      <c r="B363" s="16">
        <v>45997</v>
      </c>
      <c r="C363" t="s">
        <v>187</v>
      </c>
      <c r="D363" t="s">
        <v>415</v>
      </c>
      <c r="E363">
        <v>90530</v>
      </c>
      <c r="F363" t="s">
        <v>1125</v>
      </c>
      <c r="G363" t="s">
        <v>1126</v>
      </c>
      <c r="H363">
        <v>3</v>
      </c>
    </row>
    <row r="364" spans="1:8" x14ac:dyDescent="0.2">
      <c r="A364">
        <v>10923851</v>
      </c>
      <c r="B364" s="16">
        <v>45997</v>
      </c>
      <c r="C364" t="s">
        <v>128</v>
      </c>
      <c r="D364" t="s">
        <v>406</v>
      </c>
      <c r="E364">
        <v>87918</v>
      </c>
      <c r="F364" t="s">
        <v>1127</v>
      </c>
      <c r="G364" t="s">
        <v>1128</v>
      </c>
      <c r="H364">
        <v>1</v>
      </c>
    </row>
    <row r="365" spans="1:8" x14ac:dyDescent="0.2">
      <c r="A365">
        <v>10923900</v>
      </c>
      <c r="B365" s="16">
        <v>45997</v>
      </c>
      <c r="C365" t="s">
        <v>128</v>
      </c>
      <c r="D365" t="s">
        <v>406</v>
      </c>
      <c r="E365">
        <v>94240</v>
      </c>
      <c r="F365" t="s">
        <v>1129</v>
      </c>
      <c r="G365" t="s">
        <v>1130</v>
      </c>
      <c r="H365">
        <v>4</v>
      </c>
    </row>
    <row r="366" spans="1:8" x14ac:dyDescent="0.2">
      <c r="A366">
        <v>10923930</v>
      </c>
      <c r="B366" s="16">
        <v>45997</v>
      </c>
      <c r="C366" t="s">
        <v>128</v>
      </c>
      <c r="D366" t="s">
        <v>406</v>
      </c>
      <c r="E366">
        <v>96429</v>
      </c>
      <c r="F366" t="s">
        <v>1131</v>
      </c>
      <c r="G366" t="s">
        <v>1132</v>
      </c>
      <c r="H366">
        <v>3</v>
      </c>
    </row>
    <row r="367" spans="1:8" x14ac:dyDescent="0.2">
      <c r="A367">
        <v>10923936</v>
      </c>
      <c r="B367" s="16">
        <v>45997</v>
      </c>
      <c r="C367" t="s">
        <v>211</v>
      </c>
      <c r="D367" t="s">
        <v>415</v>
      </c>
      <c r="E367">
        <v>88413</v>
      </c>
      <c r="F367" t="s">
        <v>1133</v>
      </c>
      <c r="G367" t="s">
        <v>1134</v>
      </c>
      <c r="H367">
        <v>4</v>
      </c>
    </row>
    <row r="368" spans="1:8" x14ac:dyDescent="0.2">
      <c r="A368">
        <v>10923952</v>
      </c>
      <c r="B368" s="16">
        <v>45997</v>
      </c>
      <c r="C368" t="s">
        <v>234</v>
      </c>
      <c r="D368" t="s">
        <v>488</v>
      </c>
      <c r="E368">
        <v>76037</v>
      </c>
      <c r="F368" t="s">
        <v>1135</v>
      </c>
      <c r="G368" t="s">
        <v>1136</v>
      </c>
      <c r="H368">
        <v>3</v>
      </c>
    </row>
    <row r="369" spans="1:8" x14ac:dyDescent="0.2">
      <c r="A369">
        <v>10923969</v>
      </c>
      <c r="B369" s="16">
        <v>45997</v>
      </c>
      <c r="C369" t="s">
        <v>307</v>
      </c>
      <c r="D369" t="s">
        <v>403</v>
      </c>
      <c r="E369">
        <v>97566</v>
      </c>
      <c r="F369" t="s">
        <v>1137</v>
      </c>
      <c r="G369" t="s">
        <v>1138</v>
      </c>
      <c r="H369">
        <v>5</v>
      </c>
    </row>
    <row r="370" spans="1:8" x14ac:dyDescent="0.2">
      <c r="A370">
        <v>10923971</v>
      </c>
      <c r="B370" s="16">
        <v>45997</v>
      </c>
      <c r="C370" t="s">
        <v>128</v>
      </c>
      <c r="D370" t="s">
        <v>406</v>
      </c>
      <c r="E370">
        <v>98052</v>
      </c>
      <c r="F370" t="s">
        <v>1139</v>
      </c>
      <c r="G370" t="s">
        <v>1140</v>
      </c>
      <c r="H370">
        <v>1</v>
      </c>
    </row>
    <row r="371" spans="1:8" x14ac:dyDescent="0.2">
      <c r="A371">
        <v>10923974</v>
      </c>
      <c r="B371" s="16">
        <v>45997</v>
      </c>
      <c r="C371" t="s">
        <v>211</v>
      </c>
      <c r="D371" t="s">
        <v>415</v>
      </c>
      <c r="E371">
        <v>91789</v>
      </c>
      <c r="F371" t="s">
        <v>1141</v>
      </c>
      <c r="G371" t="s">
        <v>1142</v>
      </c>
      <c r="H371">
        <v>3</v>
      </c>
    </row>
    <row r="372" spans="1:8" x14ac:dyDescent="0.2">
      <c r="A372">
        <v>10923994</v>
      </c>
      <c r="B372" s="16">
        <v>45997</v>
      </c>
      <c r="C372" t="s">
        <v>128</v>
      </c>
      <c r="D372" t="s">
        <v>406</v>
      </c>
      <c r="E372">
        <v>95151</v>
      </c>
      <c r="F372" t="s">
        <v>1143</v>
      </c>
      <c r="G372" t="s">
        <v>1144</v>
      </c>
      <c r="H372">
        <v>3</v>
      </c>
    </row>
    <row r="373" spans="1:8" x14ac:dyDescent="0.2">
      <c r="A373">
        <v>10923999</v>
      </c>
      <c r="B373" s="16">
        <v>45997</v>
      </c>
      <c r="C373" t="s">
        <v>234</v>
      </c>
      <c r="D373" t="s">
        <v>488</v>
      </c>
      <c r="E373">
        <v>87689</v>
      </c>
      <c r="F373" t="s">
        <v>1145</v>
      </c>
      <c r="G373" t="s">
        <v>1146</v>
      </c>
      <c r="H373">
        <v>3</v>
      </c>
    </row>
    <row r="374" spans="1:8" x14ac:dyDescent="0.2">
      <c r="A374">
        <v>10924025</v>
      </c>
      <c r="B374" s="16">
        <v>45997</v>
      </c>
      <c r="C374" t="s">
        <v>234</v>
      </c>
      <c r="D374" t="s">
        <v>488</v>
      </c>
      <c r="E374">
        <v>84798</v>
      </c>
      <c r="F374" t="s">
        <v>1147</v>
      </c>
      <c r="G374" t="s">
        <v>1148</v>
      </c>
      <c r="H374">
        <v>3</v>
      </c>
    </row>
    <row r="375" spans="1:8" x14ac:dyDescent="0.2">
      <c r="A375">
        <v>10924045</v>
      </c>
      <c r="B375" s="16">
        <v>45997</v>
      </c>
      <c r="C375" t="s">
        <v>234</v>
      </c>
      <c r="D375" t="s">
        <v>488</v>
      </c>
      <c r="E375">
        <v>85106</v>
      </c>
      <c r="F375" t="s">
        <v>1149</v>
      </c>
      <c r="G375" t="s">
        <v>1150</v>
      </c>
      <c r="H375">
        <v>3</v>
      </c>
    </row>
    <row r="376" spans="1:8" x14ac:dyDescent="0.2">
      <c r="A376">
        <v>10924048</v>
      </c>
      <c r="B376" s="16">
        <v>45997</v>
      </c>
      <c r="C376" t="s">
        <v>249</v>
      </c>
      <c r="D376" t="s">
        <v>430</v>
      </c>
      <c r="E376">
        <v>95151</v>
      </c>
      <c r="F376" t="s">
        <v>1143</v>
      </c>
      <c r="G376" t="s">
        <v>1151</v>
      </c>
      <c r="H376">
        <v>4</v>
      </c>
    </row>
    <row r="377" spans="1:8" x14ac:dyDescent="0.2">
      <c r="A377">
        <v>10924088</v>
      </c>
      <c r="B377" s="16">
        <v>45997</v>
      </c>
      <c r="C377" t="s">
        <v>331</v>
      </c>
      <c r="D377" t="s">
        <v>488</v>
      </c>
      <c r="E377">
        <v>96102</v>
      </c>
      <c r="F377" t="s">
        <v>1152</v>
      </c>
      <c r="G377" t="s">
        <v>1153</v>
      </c>
      <c r="H377">
        <v>3</v>
      </c>
    </row>
    <row r="378" spans="1:8" x14ac:dyDescent="0.2">
      <c r="A378">
        <v>10924100</v>
      </c>
      <c r="B378" s="16">
        <v>45997</v>
      </c>
      <c r="C378" t="s">
        <v>331</v>
      </c>
      <c r="D378" t="s">
        <v>488</v>
      </c>
      <c r="E378">
        <v>97255</v>
      </c>
      <c r="F378" t="s">
        <v>1154</v>
      </c>
      <c r="G378" t="s">
        <v>1155</v>
      </c>
      <c r="H378">
        <v>3</v>
      </c>
    </row>
    <row r="379" spans="1:8" x14ac:dyDescent="0.2">
      <c r="A379">
        <v>10924124</v>
      </c>
      <c r="B379" s="16">
        <v>45997</v>
      </c>
      <c r="C379" t="s">
        <v>342</v>
      </c>
      <c r="D379" t="s">
        <v>415</v>
      </c>
      <c r="E379">
        <v>94002</v>
      </c>
      <c r="F379" t="s">
        <v>1156</v>
      </c>
      <c r="G379" t="s">
        <v>1157</v>
      </c>
      <c r="H379">
        <v>4</v>
      </c>
    </row>
    <row r="380" spans="1:8" x14ac:dyDescent="0.2">
      <c r="A380">
        <v>10924136</v>
      </c>
      <c r="B380" s="16">
        <v>45997</v>
      </c>
      <c r="C380" t="s">
        <v>331</v>
      </c>
      <c r="D380" t="s">
        <v>488</v>
      </c>
      <c r="E380">
        <v>97588</v>
      </c>
      <c r="F380" t="s">
        <v>1158</v>
      </c>
      <c r="G380" t="s">
        <v>1159</v>
      </c>
      <c r="H380">
        <v>4</v>
      </c>
    </row>
    <row r="381" spans="1:8" x14ac:dyDescent="0.2">
      <c r="A381">
        <v>10924150</v>
      </c>
      <c r="B381" s="16">
        <v>45997</v>
      </c>
      <c r="C381" t="s">
        <v>306</v>
      </c>
      <c r="D381" t="s">
        <v>415</v>
      </c>
      <c r="E381">
        <v>92836</v>
      </c>
      <c r="F381" t="s">
        <v>1160</v>
      </c>
      <c r="G381" t="s">
        <v>1161</v>
      </c>
      <c r="H381">
        <v>4</v>
      </c>
    </row>
    <row r="382" spans="1:8" x14ac:dyDescent="0.2">
      <c r="A382">
        <v>10924158</v>
      </c>
      <c r="B382" s="16">
        <v>45997</v>
      </c>
      <c r="C382" t="s">
        <v>133</v>
      </c>
      <c r="D382" t="s">
        <v>488</v>
      </c>
      <c r="E382">
        <v>81159</v>
      </c>
      <c r="F382" t="s">
        <v>1162</v>
      </c>
      <c r="G382" t="s">
        <v>1163</v>
      </c>
      <c r="H382">
        <v>1</v>
      </c>
    </row>
    <row r="383" spans="1:8" x14ac:dyDescent="0.2">
      <c r="A383">
        <v>10924167</v>
      </c>
      <c r="B383" s="16">
        <v>45997</v>
      </c>
      <c r="C383" t="s">
        <v>331</v>
      </c>
      <c r="D383" t="s">
        <v>488</v>
      </c>
      <c r="E383">
        <v>95048</v>
      </c>
      <c r="F383" t="s">
        <v>1164</v>
      </c>
      <c r="G383" t="s">
        <v>1165</v>
      </c>
      <c r="H383">
        <v>3</v>
      </c>
    </row>
    <row r="384" spans="1:8" x14ac:dyDescent="0.2">
      <c r="A384">
        <v>10924179</v>
      </c>
      <c r="B384" s="16">
        <v>45997</v>
      </c>
      <c r="C384" t="s">
        <v>342</v>
      </c>
      <c r="D384" t="s">
        <v>415</v>
      </c>
      <c r="E384">
        <v>94118</v>
      </c>
      <c r="F384" t="s">
        <v>1166</v>
      </c>
      <c r="G384" t="s">
        <v>1167</v>
      </c>
      <c r="H384">
        <v>4</v>
      </c>
    </row>
    <row r="385" spans="1:8" x14ac:dyDescent="0.2">
      <c r="A385">
        <v>10924191</v>
      </c>
      <c r="B385" s="16">
        <v>45997</v>
      </c>
      <c r="C385" t="s">
        <v>151</v>
      </c>
      <c r="D385" t="s">
        <v>488</v>
      </c>
      <c r="E385">
        <v>88726</v>
      </c>
      <c r="F385" t="s">
        <v>1168</v>
      </c>
      <c r="G385" t="s">
        <v>1169</v>
      </c>
      <c r="H385">
        <v>2</v>
      </c>
    </row>
    <row r="386" spans="1:8" x14ac:dyDescent="0.2">
      <c r="A386">
        <v>10924238</v>
      </c>
      <c r="B386" s="16">
        <v>45997</v>
      </c>
      <c r="C386" t="s">
        <v>331</v>
      </c>
      <c r="D386" t="s">
        <v>488</v>
      </c>
      <c r="E386">
        <v>96382</v>
      </c>
      <c r="F386" t="s">
        <v>1170</v>
      </c>
      <c r="G386" t="s">
        <v>1171</v>
      </c>
      <c r="H386">
        <v>4</v>
      </c>
    </row>
    <row r="387" spans="1:8" x14ac:dyDescent="0.2">
      <c r="A387">
        <v>10924260</v>
      </c>
      <c r="B387" s="16">
        <v>45997</v>
      </c>
      <c r="C387" t="s">
        <v>312</v>
      </c>
      <c r="D387" t="s">
        <v>415</v>
      </c>
      <c r="E387">
        <v>93994</v>
      </c>
      <c r="F387" t="s">
        <v>1172</v>
      </c>
      <c r="G387" t="s">
        <v>1173</v>
      </c>
      <c r="H387">
        <v>4</v>
      </c>
    </row>
    <row r="388" spans="1:8" x14ac:dyDescent="0.2">
      <c r="A388">
        <v>10924261</v>
      </c>
      <c r="B388" s="16">
        <v>45997</v>
      </c>
      <c r="C388" t="s">
        <v>234</v>
      </c>
      <c r="D388" t="s">
        <v>488</v>
      </c>
      <c r="E388">
        <v>92324</v>
      </c>
      <c r="F388" t="s">
        <v>1174</v>
      </c>
      <c r="G388" t="s">
        <v>1175</v>
      </c>
      <c r="H388">
        <v>2</v>
      </c>
    </row>
    <row r="389" spans="1:8" x14ac:dyDescent="0.2">
      <c r="A389">
        <v>10924279</v>
      </c>
      <c r="B389" s="16">
        <v>45997</v>
      </c>
      <c r="C389" t="s">
        <v>306</v>
      </c>
      <c r="D389" t="s">
        <v>415</v>
      </c>
      <c r="E389">
        <v>96728</v>
      </c>
      <c r="F389" t="s">
        <v>1176</v>
      </c>
      <c r="G389" t="s">
        <v>1177</v>
      </c>
      <c r="H389">
        <v>4</v>
      </c>
    </row>
    <row r="390" spans="1:8" x14ac:dyDescent="0.2">
      <c r="A390">
        <v>10924301</v>
      </c>
      <c r="B390" s="16">
        <v>45997</v>
      </c>
      <c r="C390" t="s">
        <v>345</v>
      </c>
      <c r="D390" t="s">
        <v>403</v>
      </c>
      <c r="E390">
        <v>94055</v>
      </c>
      <c r="F390" t="s">
        <v>1178</v>
      </c>
      <c r="G390" t="s">
        <v>1179</v>
      </c>
      <c r="H390">
        <v>5</v>
      </c>
    </row>
    <row r="391" spans="1:8" x14ac:dyDescent="0.2">
      <c r="A391">
        <v>10924308</v>
      </c>
      <c r="B391" s="16">
        <v>45997</v>
      </c>
      <c r="C391" t="s">
        <v>307</v>
      </c>
      <c r="D391" t="s">
        <v>403</v>
      </c>
      <c r="E391">
        <v>97628</v>
      </c>
      <c r="F391" t="s">
        <v>1180</v>
      </c>
      <c r="G391" t="s">
        <v>1181</v>
      </c>
      <c r="H391">
        <v>5</v>
      </c>
    </row>
    <row r="392" spans="1:8" x14ac:dyDescent="0.2">
      <c r="A392">
        <v>10924315</v>
      </c>
      <c r="B392" s="16">
        <v>45997</v>
      </c>
      <c r="C392" t="s">
        <v>312</v>
      </c>
      <c r="D392" t="s">
        <v>415</v>
      </c>
      <c r="E392">
        <v>77020</v>
      </c>
      <c r="F392" t="s">
        <v>1182</v>
      </c>
      <c r="G392" t="s">
        <v>1183</v>
      </c>
      <c r="H392">
        <v>4</v>
      </c>
    </row>
    <row r="393" spans="1:8" x14ac:dyDescent="0.2">
      <c r="A393">
        <v>10924319</v>
      </c>
      <c r="B393" s="16">
        <v>45997</v>
      </c>
      <c r="C393" t="s">
        <v>333</v>
      </c>
      <c r="D393" t="s">
        <v>403</v>
      </c>
      <c r="E393">
        <v>94268</v>
      </c>
      <c r="F393" t="s">
        <v>1184</v>
      </c>
      <c r="G393" t="s">
        <v>1185</v>
      </c>
      <c r="H393">
        <v>1</v>
      </c>
    </row>
    <row r="394" spans="1:8" x14ac:dyDescent="0.2">
      <c r="A394">
        <v>10924326</v>
      </c>
      <c r="B394" s="16">
        <v>45997</v>
      </c>
      <c r="C394" t="s">
        <v>333</v>
      </c>
      <c r="D394" t="s">
        <v>403</v>
      </c>
      <c r="E394">
        <v>90728</v>
      </c>
      <c r="F394" t="s">
        <v>1186</v>
      </c>
      <c r="G394" t="s">
        <v>1187</v>
      </c>
      <c r="H394">
        <v>1</v>
      </c>
    </row>
    <row r="395" spans="1:8" x14ac:dyDescent="0.2">
      <c r="A395">
        <v>10924388</v>
      </c>
      <c r="B395" s="16">
        <v>45997</v>
      </c>
      <c r="C395" t="s">
        <v>151</v>
      </c>
      <c r="D395" t="s">
        <v>488</v>
      </c>
      <c r="E395">
        <v>85269</v>
      </c>
      <c r="F395" t="s">
        <v>1188</v>
      </c>
      <c r="G395" t="s">
        <v>1189</v>
      </c>
      <c r="H395">
        <v>3</v>
      </c>
    </row>
    <row r="396" spans="1:8" x14ac:dyDescent="0.2">
      <c r="A396">
        <v>10924390</v>
      </c>
      <c r="B396" s="16">
        <v>45997</v>
      </c>
      <c r="C396" t="s">
        <v>78</v>
      </c>
      <c r="D396" t="s">
        <v>488</v>
      </c>
      <c r="E396">
        <v>93650</v>
      </c>
      <c r="F396" t="s">
        <v>1190</v>
      </c>
      <c r="G396" t="s">
        <v>1191</v>
      </c>
      <c r="H396">
        <v>1</v>
      </c>
    </row>
    <row r="397" spans="1:8" x14ac:dyDescent="0.2">
      <c r="A397">
        <v>10924411</v>
      </c>
      <c r="B397" s="16">
        <v>45997</v>
      </c>
      <c r="C397" t="s">
        <v>312</v>
      </c>
      <c r="D397" t="s">
        <v>415</v>
      </c>
      <c r="E397">
        <v>92440</v>
      </c>
      <c r="F397" t="s">
        <v>1192</v>
      </c>
      <c r="G397" t="s">
        <v>1193</v>
      </c>
      <c r="H397">
        <v>3</v>
      </c>
    </row>
    <row r="398" spans="1:8" x14ac:dyDescent="0.2">
      <c r="A398">
        <v>10924431</v>
      </c>
      <c r="B398" s="16">
        <v>45997</v>
      </c>
      <c r="C398" t="s">
        <v>133</v>
      </c>
      <c r="D398" t="s">
        <v>488</v>
      </c>
      <c r="E398">
        <v>93365</v>
      </c>
      <c r="F398" t="s">
        <v>1194</v>
      </c>
      <c r="G398" t="s">
        <v>1195</v>
      </c>
      <c r="H398">
        <v>5</v>
      </c>
    </row>
    <row r="399" spans="1:8" x14ac:dyDescent="0.2">
      <c r="A399">
        <v>10924435</v>
      </c>
      <c r="B399" s="16">
        <v>45997</v>
      </c>
      <c r="C399" t="s">
        <v>151</v>
      </c>
      <c r="D399" t="s">
        <v>488</v>
      </c>
      <c r="E399">
        <v>92638</v>
      </c>
      <c r="F399" t="s">
        <v>1196</v>
      </c>
      <c r="G399" t="s">
        <v>1197</v>
      </c>
      <c r="H399">
        <v>2</v>
      </c>
    </row>
    <row r="400" spans="1:8" x14ac:dyDescent="0.2">
      <c r="A400">
        <v>10924460</v>
      </c>
      <c r="B400" s="16">
        <v>45997</v>
      </c>
      <c r="C400" t="s">
        <v>88</v>
      </c>
      <c r="D400" t="s">
        <v>430</v>
      </c>
      <c r="E400">
        <v>95440</v>
      </c>
      <c r="F400" t="s">
        <v>1198</v>
      </c>
      <c r="G400" t="s">
        <v>1199</v>
      </c>
      <c r="H400">
        <v>1</v>
      </c>
    </row>
    <row r="401" spans="1:8" x14ac:dyDescent="0.2">
      <c r="A401">
        <v>10924474</v>
      </c>
      <c r="B401" s="16">
        <v>45997</v>
      </c>
      <c r="C401" t="s">
        <v>312</v>
      </c>
      <c r="D401" t="s">
        <v>415</v>
      </c>
      <c r="E401">
        <v>86782</v>
      </c>
      <c r="F401" t="s">
        <v>531</v>
      </c>
      <c r="G401" t="s">
        <v>1200</v>
      </c>
      <c r="H401">
        <v>3</v>
      </c>
    </row>
    <row r="402" spans="1:8" x14ac:dyDescent="0.2">
      <c r="A402">
        <v>10924480</v>
      </c>
      <c r="B402" s="16">
        <v>45997</v>
      </c>
      <c r="C402" t="s">
        <v>255</v>
      </c>
      <c r="D402" t="s">
        <v>406</v>
      </c>
      <c r="E402">
        <v>97481</v>
      </c>
      <c r="F402" t="s">
        <v>1201</v>
      </c>
      <c r="G402" t="s">
        <v>1202</v>
      </c>
      <c r="H402">
        <v>5</v>
      </c>
    </row>
    <row r="403" spans="1:8" x14ac:dyDescent="0.2">
      <c r="A403">
        <v>10924494</v>
      </c>
      <c r="B403" s="16">
        <v>45997</v>
      </c>
      <c r="C403" t="s">
        <v>270</v>
      </c>
      <c r="D403" t="s">
        <v>488</v>
      </c>
      <c r="E403">
        <v>51264</v>
      </c>
      <c r="F403" t="s">
        <v>1203</v>
      </c>
      <c r="G403" t="s">
        <v>1204</v>
      </c>
      <c r="H403">
        <v>4</v>
      </c>
    </row>
    <row r="404" spans="1:8" x14ac:dyDescent="0.2">
      <c r="A404">
        <v>10924511</v>
      </c>
      <c r="B404" s="16">
        <v>45997</v>
      </c>
      <c r="C404" t="s">
        <v>333</v>
      </c>
      <c r="D404" t="s">
        <v>403</v>
      </c>
      <c r="E404">
        <v>90394</v>
      </c>
      <c r="F404" t="s">
        <v>1205</v>
      </c>
      <c r="G404" t="s">
        <v>1206</v>
      </c>
      <c r="H404">
        <v>1</v>
      </c>
    </row>
    <row r="405" spans="1:8" x14ac:dyDescent="0.2">
      <c r="A405">
        <v>10924529</v>
      </c>
      <c r="B405" s="16">
        <v>45997</v>
      </c>
      <c r="C405" t="s">
        <v>227</v>
      </c>
      <c r="D405" t="s">
        <v>449</v>
      </c>
      <c r="E405">
        <v>87983</v>
      </c>
      <c r="F405" t="s">
        <v>1207</v>
      </c>
      <c r="G405" t="s">
        <v>1208</v>
      </c>
      <c r="H405">
        <v>4</v>
      </c>
    </row>
    <row r="406" spans="1:8" x14ac:dyDescent="0.2">
      <c r="A406">
        <v>10924541</v>
      </c>
      <c r="B406" s="16">
        <v>45997</v>
      </c>
      <c r="C406" t="s">
        <v>227</v>
      </c>
      <c r="D406" t="s">
        <v>449</v>
      </c>
      <c r="E406">
        <v>96170</v>
      </c>
      <c r="F406" t="s">
        <v>1209</v>
      </c>
      <c r="G406" t="s">
        <v>1210</v>
      </c>
      <c r="H406">
        <v>3</v>
      </c>
    </row>
    <row r="407" spans="1:8" x14ac:dyDescent="0.2">
      <c r="A407">
        <v>10924549</v>
      </c>
      <c r="B407" s="16">
        <v>45997</v>
      </c>
      <c r="C407" t="s">
        <v>227</v>
      </c>
      <c r="D407" t="s">
        <v>449</v>
      </c>
      <c r="E407">
        <v>96042</v>
      </c>
      <c r="F407" t="s">
        <v>1211</v>
      </c>
      <c r="G407" t="s">
        <v>1212</v>
      </c>
      <c r="H407">
        <v>4</v>
      </c>
    </row>
    <row r="408" spans="1:8" x14ac:dyDescent="0.2">
      <c r="A408">
        <v>10924551</v>
      </c>
      <c r="B408" s="16">
        <v>45997</v>
      </c>
      <c r="C408" t="s">
        <v>333</v>
      </c>
      <c r="D408" t="s">
        <v>403</v>
      </c>
      <c r="E408">
        <v>97727</v>
      </c>
      <c r="F408" t="s">
        <v>1213</v>
      </c>
      <c r="G408" t="s">
        <v>1214</v>
      </c>
      <c r="H408">
        <v>1</v>
      </c>
    </row>
    <row r="409" spans="1:8" x14ac:dyDescent="0.2">
      <c r="A409">
        <v>10924558</v>
      </c>
      <c r="B409" s="16">
        <v>45997</v>
      </c>
      <c r="C409" t="s">
        <v>227</v>
      </c>
      <c r="D409" t="s">
        <v>449</v>
      </c>
      <c r="E409">
        <v>86849</v>
      </c>
      <c r="F409" t="s">
        <v>1215</v>
      </c>
      <c r="G409" t="s">
        <v>1216</v>
      </c>
      <c r="H409">
        <v>3</v>
      </c>
    </row>
    <row r="410" spans="1:8" x14ac:dyDescent="0.2">
      <c r="A410">
        <v>10924593</v>
      </c>
      <c r="B410" s="16">
        <v>45997</v>
      </c>
      <c r="C410" t="s">
        <v>312</v>
      </c>
      <c r="D410" t="s">
        <v>415</v>
      </c>
      <c r="E410">
        <v>83065</v>
      </c>
      <c r="F410" t="s">
        <v>1217</v>
      </c>
      <c r="G410" t="s">
        <v>1218</v>
      </c>
      <c r="H410">
        <v>5</v>
      </c>
    </row>
    <row r="411" spans="1:8" x14ac:dyDescent="0.2">
      <c r="A411">
        <v>10924610</v>
      </c>
      <c r="B411" s="16">
        <v>45997</v>
      </c>
      <c r="C411" t="s">
        <v>350</v>
      </c>
      <c r="D411" t="s">
        <v>403</v>
      </c>
      <c r="E411">
        <v>91795</v>
      </c>
      <c r="F411" t="s">
        <v>1219</v>
      </c>
      <c r="G411" t="s">
        <v>1220</v>
      </c>
      <c r="H411">
        <v>4</v>
      </c>
    </row>
    <row r="412" spans="1:8" x14ac:dyDescent="0.2">
      <c r="A412">
        <v>10924623</v>
      </c>
      <c r="B412" s="16">
        <v>45997</v>
      </c>
      <c r="C412" t="s">
        <v>342</v>
      </c>
      <c r="D412" t="s">
        <v>415</v>
      </c>
      <c r="E412">
        <v>75659</v>
      </c>
      <c r="F412" t="s">
        <v>1221</v>
      </c>
      <c r="G412" t="s">
        <v>1222</v>
      </c>
      <c r="H412">
        <v>4</v>
      </c>
    </row>
    <row r="413" spans="1:8" x14ac:dyDescent="0.2">
      <c r="A413">
        <v>10924625</v>
      </c>
      <c r="B413" s="16">
        <v>45997</v>
      </c>
      <c r="C413" t="s">
        <v>312</v>
      </c>
      <c r="D413" t="s">
        <v>415</v>
      </c>
      <c r="E413">
        <v>96234</v>
      </c>
      <c r="F413" t="s">
        <v>1223</v>
      </c>
      <c r="G413" t="s">
        <v>1224</v>
      </c>
      <c r="H413">
        <v>4</v>
      </c>
    </row>
    <row r="414" spans="1:8" x14ac:dyDescent="0.2">
      <c r="A414">
        <v>10924626</v>
      </c>
      <c r="B414" s="16">
        <v>45997</v>
      </c>
      <c r="C414" t="s">
        <v>255</v>
      </c>
      <c r="D414" t="s">
        <v>406</v>
      </c>
      <c r="E414">
        <v>98445</v>
      </c>
      <c r="F414" t="s">
        <v>1225</v>
      </c>
      <c r="G414" t="s">
        <v>1226</v>
      </c>
      <c r="H414">
        <v>5</v>
      </c>
    </row>
    <row r="415" spans="1:8" x14ac:dyDescent="0.2">
      <c r="A415">
        <v>10924643</v>
      </c>
      <c r="B415" s="16">
        <v>45997</v>
      </c>
      <c r="C415" t="s">
        <v>342</v>
      </c>
      <c r="D415" t="s">
        <v>415</v>
      </c>
      <c r="E415">
        <v>86070</v>
      </c>
      <c r="F415" t="s">
        <v>1227</v>
      </c>
      <c r="G415" t="s">
        <v>1228</v>
      </c>
      <c r="H415">
        <v>5</v>
      </c>
    </row>
    <row r="416" spans="1:8" x14ac:dyDescent="0.2">
      <c r="A416">
        <v>10924647</v>
      </c>
      <c r="B416" s="16">
        <v>45997</v>
      </c>
      <c r="C416" t="s">
        <v>227</v>
      </c>
      <c r="D416" t="s">
        <v>449</v>
      </c>
      <c r="E416">
        <v>95061</v>
      </c>
      <c r="F416" t="s">
        <v>1229</v>
      </c>
      <c r="G416" t="s">
        <v>1230</v>
      </c>
      <c r="H416">
        <v>4</v>
      </c>
    </row>
    <row r="417" spans="1:8" x14ac:dyDescent="0.2">
      <c r="A417">
        <v>10924648</v>
      </c>
      <c r="B417" s="16">
        <v>45997</v>
      </c>
      <c r="C417" t="s">
        <v>160</v>
      </c>
      <c r="D417" t="s">
        <v>403</v>
      </c>
      <c r="E417">
        <v>90705</v>
      </c>
      <c r="F417" t="s">
        <v>1231</v>
      </c>
      <c r="G417" t="s">
        <v>1232</v>
      </c>
      <c r="H417">
        <v>3</v>
      </c>
    </row>
    <row r="418" spans="1:8" x14ac:dyDescent="0.2">
      <c r="A418">
        <v>10924650</v>
      </c>
      <c r="B418" s="16">
        <v>45997</v>
      </c>
      <c r="C418" t="s">
        <v>350</v>
      </c>
      <c r="D418" t="s">
        <v>403</v>
      </c>
      <c r="E418">
        <v>93832</v>
      </c>
      <c r="F418" t="s">
        <v>1233</v>
      </c>
      <c r="G418" t="s">
        <v>1234</v>
      </c>
      <c r="H418">
        <v>1</v>
      </c>
    </row>
    <row r="419" spans="1:8" x14ac:dyDescent="0.2">
      <c r="A419">
        <v>10924656</v>
      </c>
      <c r="B419" s="16">
        <v>45997</v>
      </c>
      <c r="C419" t="s">
        <v>279</v>
      </c>
      <c r="D419" t="s">
        <v>430</v>
      </c>
      <c r="E419">
        <v>91566</v>
      </c>
      <c r="F419" t="s">
        <v>1235</v>
      </c>
      <c r="G419" t="s">
        <v>1236</v>
      </c>
      <c r="H419">
        <v>1</v>
      </c>
    </row>
    <row r="420" spans="1:8" x14ac:dyDescent="0.2">
      <c r="A420">
        <v>10924664</v>
      </c>
      <c r="B420" s="16">
        <v>45997</v>
      </c>
      <c r="C420" t="s">
        <v>279</v>
      </c>
      <c r="D420" t="s">
        <v>430</v>
      </c>
      <c r="E420">
        <v>90110</v>
      </c>
      <c r="F420" t="s">
        <v>1237</v>
      </c>
      <c r="G420" t="s">
        <v>1238</v>
      </c>
      <c r="H420">
        <v>1</v>
      </c>
    </row>
    <row r="421" spans="1:8" x14ac:dyDescent="0.2">
      <c r="A421">
        <v>10924679</v>
      </c>
      <c r="B421" s="16">
        <v>45997</v>
      </c>
      <c r="C421" t="s">
        <v>160</v>
      </c>
      <c r="D421" t="s">
        <v>403</v>
      </c>
      <c r="E421">
        <v>90346</v>
      </c>
      <c r="F421" t="s">
        <v>1239</v>
      </c>
      <c r="G421" t="s">
        <v>1240</v>
      </c>
      <c r="H421">
        <v>3</v>
      </c>
    </row>
    <row r="422" spans="1:8" x14ac:dyDescent="0.2">
      <c r="A422">
        <v>10924685</v>
      </c>
      <c r="B422" s="16">
        <v>45997</v>
      </c>
      <c r="C422" t="s">
        <v>342</v>
      </c>
      <c r="D422" t="s">
        <v>415</v>
      </c>
      <c r="E422">
        <v>93855</v>
      </c>
      <c r="F422" t="s">
        <v>1241</v>
      </c>
      <c r="G422" t="s">
        <v>1242</v>
      </c>
      <c r="H422">
        <v>4</v>
      </c>
    </row>
    <row r="423" spans="1:8" x14ac:dyDescent="0.2">
      <c r="A423">
        <v>10924694</v>
      </c>
      <c r="B423" s="16">
        <v>45997</v>
      </c>
      <c r="C423" t="s">
        <v>279</v>
      </c>
      <c r="D423" t="s">
        <v>430</v>
      </c>
      <c r="E423">
        <v>76382</v>
      </c>
      <c r="F423" t="s">
        <v>1243</v>
      </c>
      <c r="G423" t="s">
        <v>1244</v>
      </c>
      <c r="H423">
        <v>1</v>
      </c>
    </row>
    <row r="424" spans="1:8" x14ac:dyDescent="0.2">
      <c r="A424">
        <v>10924732</v>
      </c>
      <c r="B424" s="16">
        <v>45997</v>
      </c>
      <c r="C424" t="s">
        <v>342</v>
      </c>
      <c r="D424" t="s">
        <v>415</v>
      </c>
      <c r="E424">
        <v>87775</v>
      </c>
      <c r="F424" t="s">
        <v>1245</v>
      </c>
      <c r="G424" t="s">
        <v>1246</v>
      </c>
      <c r="H424">
        <v>4</v>
      </c>
    </row>
    <row r="425" spans="1:8" x14ac:dyDescent="0.2">
      <c r="A425">
        <v>10924839</v>
      </c>
      <c r="B425" s="16">
        <v>45998</v>
      </c>
      <c r="C425" t="s">
        <v>88</v>
      </c>
      <c r="D425" t="s">
        <v>430</v>
      </c>
      <c r="E425">
        <v>91953</v>
      </c>
      <c r="F425" t="s">
        <v>1247</v>
      </c>
      <c r="G425" t="s">
        <v>1248</v>
      </c>
      <c r="H425">
        <v>1</v>
      </c>
    </row>
    <row r="426" spans="1:8" x14ac:dyDescent="0.2">
      <c r="A426">
        <v>10924887</v>
      </c>
      <c r="B426" s="16">
        <v>45998</v>
      </c>
      <c r="C426" t="s">
        <v>261</v>
      </c>
      <c r="D426" t="s">
        <v>406</v>
      </c>
      <c r="E426">
        <v>84314</v>
      </c>
      <c r="F426" t="s">
        <v>1249</v>
      </c>
      <c r="G426" t="s">
        <v>1250</v>
      </c>
      <c r="H426">
        <v>5</v>
      </c>
    </row>
    <row r="427" spans="1:8" x14ac:dyDescent="0.2">
      <c r="A427">
        <v>10924899</v>
      </c>
      <c r="B427" s="16">
        <v>45998</v>
      </c>
      <c r="C427" t="s">
        <v>40</v>
      </c>
      <c r="D427" t="s">
        <v>406</v>
      </c>
      <c r="E427">
        <v>87659</v>
      </c>
      <c r="F427" t="s">
        <v>1251</v>
      </c>
      <c r="G427" t="s">
        <v>1252</v>
      </c>
      <c r="H427">
        <v>1</v>
      </c>
    </row>
    <row r="428" spans="1:8" x14ac:dyDescent="0.2">
      <c r="A428">
        <v>10924901</v>
      </c>
      <c r="B428" s="16">
        <v>45998</v>
      </c>
      <c r="C428" t="s">
        <v>40</v>
      </c>
      <c r="D428" t="s">
        <v>406</v>
      </c>
      <c r="E428">
        <v>84330</v>
      </c>
      <c r="F428" t="s">
        <v>645</v>
      </c>
      <c r="G428" t="s">
        <v>1253</v>
      </c>
      <c r="H428">
        <v>1</v>
      </c>
    </row>
    <row r="429" spans="1:8" x14ac:dyDescent="0.2">
      <c r="A429">
        <v>10924902</v>
      </c>
      <c r="B429" s="16">
        <v>45998</v>
      </c>
      <c r="C429" t="s">
        <v>40</v>
      </c>
      <c r="D429" t="s">
        <v>406</v>
      </c>
      <c r="E429">
        <v>95062</v>
      </c>
      <c r="F429" t="s">
        <v>1254</v>
      </c>
      <c r="G429" t="s">
        <v>1255</v>
      </c>
      <c r="H429">
        <v>4</v>
      </c>
    </row>
    <row r="430" spans="1:8" x14ac:dyDescent="0.2">
      <c r="A430">
        <v>10924903</v>
      </c>
      <c r="B430" s="16">
        <v>45998</v>
      </c>
      <c r="C430" t="s">
        <v>40</v>
      </c>
      <c r="D430" t="s">
        <v>406</v>
      </c>
      <c r="E430">
        <v>57140</v>
      </c>
      <c r="F430" t="s">
        <v>1256</v>
      </c>
      <c r="G430" t="s">
        <v>1257</v>
      </c>
      <c r="H430">
        <v>1</v>
      </c>
    </row>
    <row r="431" spans="1:8" x14ac:dyDescent="0.2">
      <c r="A431">
        <v>10924907</v>
      </c>
      <c r="B431" s="16">
        <v>45998</v>
      </c>
      <c r="C431" t="s">
        <v>347</v>
      </c>
      <c r="D431" t="s">
        <v>449</v>
      </c>
      <c r="E431">
        <v>93655</v>
      </c>
      <c r="F431" t="s">
        <v>1258</v>
      </c>
      <c r="G431" t="s">
        <v>1259</v>
      </c>
      <c r="H431">
        <v>2</v>
      </c>
    </row>
    <row r="432" spans="1:8" x14ac:dyDescent="0.2">
      <c r="A432">
        <v>10924916</v>
      </c>
      <c r="B432" s="16">
        <v>45998</v>
      </c>
      <c r="C432" t="s">
        <v>40</v>
      </c>
      <c r="D432" t="s">
        <v>406</v>
      </c>
      <c r="E432">
        <v>90605</v>
      </c>
      <c r="F432" t="s">
        <v>1260</v>
      </c>
      <c r="G432" t="s">
        <v>1261</v>
      </c>
      <c r="H432">
        <v>5</v>
      </c>
    </row>
    <row r="433" spans="1:8" x14ac:dyDescent="0.2">
      <c r="A433">
        <v>10925024</v>
      </c>
      <c r="B433" s="16">
        <v>45998</v>
      </c>
      <c r="C433" t="s">
        <v>40</v>
      </c>
      <c r="D433" t="s">
        <v>406</v>
      </c>
      <c r="E433">
        <v>85911</v>
      </c>
      <c r="F433" t="s">
        <v>1262</v>
      </c>
      <c r="G433" t="s">
        <v>1263</v>
      </c>
      <c r="H433">
        <v>1</v>
      </c>
    </row>
    <row r="434" spans="1:8" x14ac:dyDescent="0.2">
      <c r="A434">
        <v>10925049</v>
      </c>
      <c r="B434" s="16">
        <v>45998</v>
      </c>
      <c r="C434" t="s">
        <v>138</v>
      </c>
      <c r="D434" t="s">
        <v>430</v>
      </c>
      <c r="E434">
        <v>92062</v>
      </c>
      <c r="F434" t="s">
        <v>1264</v>
      </c>
      <c r="G434" t="s">
        <v>1265</v>
      </c>
      <c r="H434">
        <v>3</v>
      </c>
    </row>
    <row r="435" spans="1:8" x14ac:dyDescent="0.2">
      <c r="A435">
        <v>10925056</v>
      </c>
      <c r="B435" s="16">
        <v>45998</v>
      </c>
      <c r="C435" t="s">
        <v>138</v>
      </c>
      <c r="D435" t="s">
        <v>430</v>
      </c>
      <c r="E435">
        <v>87989</v>
      </c>
      <c r="F435" t="s">
        <v>1266</v>
      </c>
      <c r="G435" t="s">
        <v>1267</v>
      </c>
      <c r="H435">
        <v>4</v>
      </c>
    </row>
    <row r="436" spans="1:8" x14ac:dyDescent="0.2">
      <c r="A436">
        <v>10925097</v>
      </c>
      <c r="B436" s="16">
        <v>45998</v>
      </c>
      <c r="C436" t="s">
        <v>40</v>
      </c>
      <c r="D436" t="s">
        <v>406</v>
      </c>
      <c r="E436">
        <v>93732</v>
      </c>
      <c r="F436" t="s">
        <v>1268</v>
      </c>
      <c r="G436" t="s">
        <v>1269</v>
      </c>
      <c r="H436">
        <v>5</v>
      </c>
    </row>
    <row r="437" spans="1:8" x14ac:dyDescent="0.2">
      <c r="A437">
        <v>10925099</v>
      </c>
      <c r="B437" s="16">
        <v>45998</v>
      </c>
      <c r="C437" t="s">
        <v>40</v>
      </c>
      <c r="D437" t="s">
        <v>406</v>
      </c>
      <c r="E437">
        <v>94184</v>
      </c>
      <c r="F437" t="s">
        <v>1270</v>
      </c>
      <c r="G437" t="s">
        <v>1271</v>
      </c>
      <c r="H437">
        <v>4</v>
      </c>
    </row>
    <row r="438" spans="1:8" x14ac:dyDescent="0.2">
      <c r="A438">
        <v>10925101</v>
      </c>
      <c r="B438" s="16">
        <v>45998</v>
      </c>
      <c r="C438" t="s">
        <v>40</v>
      </c>
      <c r="D438" t="s">
        <v>406</v>
      </c>
      <c r="E438">
        <v>87290</v>
      </c>
      <c r="F438" t="s">
        <v>1272</v>
      </c>
      <c r="G438" t="s">
        <v>1273</v>
      </c>
      <c r="H438">
        <v>2</v>
      </c>
    </row>
    <row r="439" spans="1:8" x14ac:dyDescent="0.2">
      <c r="A439">
        <v>10925104</v>
      </c>
      <c r="B439" s="16">
        <v>45998</v>
      </c>
      <c r="C439" t="s">
        <v>288</v>
      </c>
      <c r="D439" t="s">
        <v>488</v>
      </c>
      <c r="E439">
        <v>97765</v>
      </c>
      <c r="F439" t="s">
        <v>1274</v>
      </c>
      <c r="G439" t="s">
        <v>1275</v>
      </c>
      <c r="H439">
        <v>3</v>
      </c>
    </row>
    <row r="440" spans="1:8" x14ac:dyDescent="0.2">
      <c r="A440">
        <v>10925111</v>
      </c>
      <c r="B440" s="16">
        <v>45998</v>
      </c>
      <c r="C440" t="s">
        <v>242</v>
      </c>
      <c r="D440" t="s">
        <v>430</v>
      </c>
      <c r="E440">
        <v>88583</v>
      </c>
      <c r="F440" t="s">
        <v>1276</v>
      </c>
      <c r="G440" t="s">
        <v>1277</v>
      </c>
      <c r="H440">
        <v>1</v>
      </c>
    </row>
    <row r="441" spans="1:8" x14ac:dyDescent="0.2">
      <c r="A441">
        <v>10925113</v>
      </c>
      <c r="B441" s="16">
        <v>45998</v>
      </c>
      <c r="C441" t="s">
        <v>154</v>
      </c>
      <c r="D441" t="s">
        <v>406</v>
      </c>
      <c r="E441">
        <v>94188</v>
      </c>
      <c r="F441" t="s">
        <v>1278</v>
      </c>
      <c r="G441" t="s">
        <v>1279</v>
      </c>
      <c r="H441">
        <v>5</v>
      </c>
    </row>
    <row r="442" spans="1:8" x14ac:dyDescent="0.2">
      <c r="A442">
        <v>10925116</v>
      </c>
      <c r="B442" s="16">
        <v>45998</v>
      </c>
      <c r="C442" t="s">
        <v>154</v>
      </c>
      <c r="D442" t="s">
        <v>406</v>
      </c>
      <c r="E442">
        <v>90732</v>
      </c>
      <c r="F442" t="s">
        <v>1280</v>
      </c>
      <c r="G442" t="s">
        <v>1281</v>
      </c>
      <c r="H442">
        <v>5</v>
      </c>
    </row>
    <row r="443" spans="1:8" x14ac:dyDescent="0.2">
      <c r="A443">
        <v>10925202</v>
      </c>
      <c r="B443" s="16">
        <v>45998</v>
      </c>
      <c r="C443" t="s">
        <v>154</v>
      </c>
      <c r="D443" t="s">
        <v>406</v>
      </c>
      <c r="E443">
        <v>94234</v>
      </c>
      <c r="F443" t="s">
        <v>1282</v>
      </c>
      <c r="G443" t="s">
        <v>1283</v>
      </c>
      <c r="H443">
        <v>4</v>
      </c>
    </row>
    <row r="444" spans="1:8" x14ac:dyDescent="0.2">
      <c r="A444">
        <v>10925215</v>
      </c>
      <c r="B444" s="16">
        <v>45998</v>
      </c>
      <c r="C444" t="s">
        <v>229</v>
      </c>
      <c r="D444" t="s">
        <v>449</v>
      </c>
      <c r="E444">
        <v>96212</v>
      </c>
      <c r="F444" t="s">
        <v>1284</v>
      </c>
      <c r="G444" t="s">
        <v>1285</v>
      </c>
      <c r="H444">
        <v>5</v>
      </c>
    </row>
    <row r="445" spans="1:8" x14ac:dyDescent="0.2">
      <c r="A445">
        <v>10925226</v>
      </c>
      <c r="B445" s="16">
        <v>45998</v>
      </c>
      <c r="C445" t="s">
        <v>180</v>
      </c>
      <c r="D445" t="s">
        <v>449</v>
      </c>
      <c r="E445">
        <v>90748</v>
      </c>
      <c r="F445" t="s">
        <v>1286</v>
      </c>
      <c r="G445" t="s">
        <v>1287</v>
      </c>
      <c r="H445">
        <v>5</v>
      </c>
    </row>
    <row r="446" spans="1:8" x14ac:dyDescent="0.2">
      <c r="A446">
        <v>10925228</v>
      </c>
      <c r="B446" s="16">
        <v>45998</v>
      </c>
      <c r="C446" t="s">
        <v>180</v>
      </c>
      <c r="D446" t="s">
        <v>449</v>
      </c>
      <c r="E446">
        <v>92148</v>
      </c>
      <c r="F446" t="s">
        <v>1288</v>
      </c>
      <c r="G446" t="s">
        <v>1289</v>
      </c>
      <c r="H446">
        <v>4</v>
      </c>
    </row>
    <row r="447" spans="1:8" x14ac:dyDescent="0.2">
      <c r="A447">
        <v>10925229</v>
      </c>
      <c r="B447" s="16">
        <v>45998</v>
      </c>
      <c r="C447" t="s">
        <v>180</v>
      </c>
      <c r="D447" t="s">
        <v>449</v>
      </c>
      <c r="E447">
        <v>95428</v>
      </c>
      <c r="F447" t="s">
        <v>1290</v>
      </c>
      <c r="G447" t="s">
        <v>1291</v>
      </c>
      <c r="H447">
        <v>2</v>
      </c>
    </row>
    <row r="448" spans="1:8" x14ac:dyDescent="0.2">
      <c r="A448">
        <v>10925266</v>
      </c>
      <c r="B448" s="16">
        <v>45998</v>
      </c>
      <c r="C448" t="s">
        <v>339</v>
      </c>
      <c r="D448" t="s">
        <v>406</v>
      </c>
      <c r="E448">
        <v>40149</v>
      </c>
      <c r="F448" t="s">
        <v>1292</v>
      </c>
      <c r="G448" t="s">
        <v>1293</v>
      </c>
      <c r="H448">
        <v>5</v>
      </c>
    </row>
    <row r="449" spans="1:8" x14ac:dyDescent="0.2">
      <c r="A449">
        <v>10925269</v>
      </c>
      <c r="B449" s="16">
        <v>45998</v>
      </c>
      <c r="C449" t="s">
        <v>339</v>
      </c>
      <c r="D449" t="s">
        <v>406</v>
      </c>
      <c r="E449">
        <v>86796</v>
      </c>
      <c r="F449" t="s">
        <v>1294</v>
      </c>
      <c r="G449" t="s">
        <v>1295</v>
      </c>
      <c r="H449">
        <v>2</v>
      </c>
    </row>
    <row r="450" spans="1:8" x14ac:dyDescent="0.2">
      <c r="A450">
        <v>10925273</v>
      </c>
      <c r="B450" s="16">
        <v>45998</v>
      </c>
      <c r="C450" t="s">
        <v>264</v>
      </c>
      <c r="D450" t="s">
        <v>406</v>
      </c>
      <c r="E450">
        <v>95660</v>
      </c>
      <c r="F450" t="s">
        <v>1296</v>
      </c>
      <c r="G450" t="s">
        <v>1297</v>
      </c>
      <c r="H450">
        <v>4</v>
      </c>
    </row>
    <row r="451" spans="1:8" x14ac:dyDescent="0.2">
      <c r="A451">
        <v>10925274</v>
      </c>
      <c r="B451" s="16">
        <v>45998</v>
      </c>
      <c r="C451" t="s">
        <v>264</v>
      </c>
      <c r="D451" t="s">
        <v>406</v>
      </c>
      <c r="E451">
        <v>86280</v>
      </c>
      <c r="F451" t="s">
        <v>1298</v>
      </c>
      <c r="G451" t="s">
        <v>1299</v>
      </c>
      <c r="H451">
        <v>4</v>
      </c>
    </row>
    <row r="452" spans="1:8" x14ac:dyDescent="0.2">
      <c r="A452">
        <v>10925275</v>
      </c>
      <c r="B452" s="16">
        <v>45998</v>
      </c>
      <c r="C452" t="s">
        <v>264</v>
      </c>
      <c r="D452" t="s">
        <v>406</v>
      </c>
      <c r="E452">
        <v>85336</v>
      </c>
      <c r="F452" t="s">
        <v>1298</v>
      </c>
      <c r="G452" t="s">
        <v>1299</v>
      </c>
      <c r="H452">
        <v>4</v>
      </c>
    </row>
    <row r="453" spans="1:8" x14ac:dyDescent="0.2">
      <c r="A453">
        <v>10925276</v>
      </c>
      <c r="B453" s="16">
        <v>45998</v>
      </c>
      <c r="C453" t="s">
        <v>264</v>
      </c>
      <c r="D453" t="s">
        <v>406</v>
      </c>
      <c r="E453">
        <v>79561</v>
      </c>
      <c r="F453" t="s">
        <v>1300</v>
      </c>
      <c r="G453" t="s">
        <v>1301</v>
      </c>
      <c r="H453">
        <v>3</v>
      </c>
    </row>
    <row r="454" spans="1:8" x14ac:dyDescent="0.2">
      <c r="A454">
        <v>10925277</v>
      </c>
      <c r="B454" s="16">
        <v>45998</v>
      </c>
      <c r="C454" t="s">
        <v>264</v>
      </c>
      <c r="D454" t="s">
        <v>406</v>
      </c>
      <c r="E454">
        <v>84072</v>
      </c>
      <c r="F454" t="s">
        <v>1003</v>
      </c>
      <c r="G454" t="s">
        <v>1302</v>
      </c>
      <c r="H454">
        <v>4</v>
      </c>
    </row>
    <row r="455" spans="1:8" x14ac:dyDescent="0.2">
      <c r="A455">
        <v>10925278</v>
      </c>
      <c r="B455" s="16">
        <v>45998</v>
      </c>
      <c r="C455" t="s">
        <v>264</v>
      </c>
      <c r="D455" t="s">
        <v>406</v>
      </c>
      <c r="E455">
        <v>89339</v>
      </c>
      <c r="F455" t="s">
        <v>1303</v>
      </c>
      <c r="G455" t="s">
        <v>1304</v>
      </c>
      <c r="H455">
        <v>4</v>
      </c>
    </row>
    <row r="456" spans="1:8" x14ac:dyDescent="0.2">
      <c r="A456">
        <v>10925279</v>
      </c>
      <c r="B456" s="16">
        <v>45998</v>
      </c>
      <c r="C456" t="s">
        <v>264</v>
      </c>
      <c r="D456" t="s">
        <v>406</v>
      </c>
      <c r="E456">
        <v>92795</v>
      </c>
      <c r="F456" t="s">
        <v>1305</v>
      </c>
      <c r="G456" t="s">
        <v>1306</v>
      </c>
      <c r="H456">
        <v>4</v>
      </c>
    </row>
    <row r="457" spans="1:8" x14ac:dyDescent="0.2">
      <c r="A457">
        <v>10925280</v>
      </c>
      <c r="B457" s="16">
        <v>45998</v>
      </c>
      <c r="C457" t="s">
        <v>264</v>
      </c>
      <c r="D457" t="s">
        <v>406</v>
      </c>
      <c r="E457">
        <v>88626</v>
      </c>
      <c r="F457" t="s">
        <v>1307</v>
      </c>
      <c r="G457" t="s">
        <v>1308</v>
      </c>
      <c r="H457">
        <v>3</v>
      </c>
    </row>
    <row r="458" spans="1:8" x14ac:dyDescent="0.2">
      <c r="A458">
        <v>10925281</v>
      </c>
      <c r="B458" s="16">
        <v>45998</v>
      </c>
      <c r="C458" t="s">
        <v>264</v>
      </c>
      <c r="D458" t="s">
        <v>406</v>
      </c>
      <c r="E458">
        <v>92643</v>
      </c>
      <c r="F458" t="s">
        <v>1118</v>
      </c>
      <c r="G458" t="s">
        <v>1309</v>
      </c>
      <c r="H458">
        <v>4</v>
      </c>
    </row>
    <row r="459" spans="1:8" x14ac:dyDescent="0.2">
      <c r="A459">
        <v>10925282</v>
      </c>
      <c r="B459" s="16">
        <v>45998</v>
      </c>
      <c r="C459" t="s">
        <v>264</v>
      </c>
      <c r="D459" t="s">
        <v>406</v>
      </c>
      <c r="E459">
        <v>90484</v>
      </c>
      <c r="F459" t="s">
        <v>1310</v>
      </c>
      <c r="G459" t="s">
        <v>1311</v>
      </c>
      <c r="H459">
        <v>4</v>
      </c>
    </row>
    <row r="460" spans="1:8" x14ac:dyDescent="0.2">
      <c r="A460">
        <v>10925315</v>
      </c>
      <c r="B460" s="16">
        <v>45999</v>
      </c>
      <c r="C460" t="s">
        <v>293</v>
      </c>
      <c r="D460" t="s">
        <v>403</v>
      </c>
      <c r="E460">
        <v>94397</v>
      </c>
      <c r="F460" t="s">
        <v>826</v>
      </c>
      <c r="G460" t="s">
        <v>1312</v>
      </c>
      <c r="H460">
        <v>3</v>
      </c>
    </row>
    <row r="461" spans="1:8" x14ac:dyDescent="0.2">
      <c r="A461">
        <v>10925321</v>
      </c>
      <c r="B461" s="16">
        <v>45999</v>
      </c>
      <c r="C461" t="s">
        <v>391</v>
      </c>
      <c r="D461" t="s">
        <v>415</v>
      </c>
      <c r="E461">
        <v>81622</v>
      </c>
      <c r="F461" t="s">
        <v>1313</v>
      </c>
      <c r="G461" t="s">
        <v>1314</v>
      </c>
      <c r="H461">
        <v>2</v>
      </c>
    </row>
    <row r="462" spans="1:8" x14ac:dyDescent="0.2">
      <c r="A462">
        <v>10925333</v>
      </c>
      <c r="B462" s="16">
        <v>45999</v>
      </c>
      <c r="C462" t="s">
        <v>391</v>
      </c>
      <c r="D462" t="s">
        <v>415</v>
      </c>
      <c r="E462">
        <v>92628</v>
      </c>
      <c r="F462" t="s">
        <v>1315</v>
      </c>
      <c r="G462" t="s">
        <v>1316</v>
      </c>
      <c r="H462">
        <v>4</v>
      </c>
    </row>
    <row r="463" spans="1:8" x14ac:dyDescent="0.2">
      <c r="A463">
        <v>10925377</v>
      </c>
      <c r="B463" s="16">
        <v>45999</v>
      </c>
      <c r="C463" t="s">
        <v>209</v>
      </c>
      <c r="D463" t="s">
        <v>403</v>
      </c>
      <c r="E463">
        <v>91501</v>
      </c>
      <c r="F463" t="s">
        <v>1317</v>
      </c>
      <c r="G463" t="s">
        <v>1318</v>
      </c>
      <c r="H463">
        <v>2</v>
      </c>
    </row>
    <row r="464" spans="1:8" x14ac:dyDescent="0.2">
      <c r="A464">
        <v>10925403</v>
      </c>
      <c r="B464" s="16">
        <v>45999</v>
      </c>
      <c r="C464" t="s">
        <v>209</v>
      </c>
      <c r="D464" t="s">
        <v>403</v>
      </c>
      <c r="E464">
        <v>98155</v>
      </c>
      <c r="F464" t="s">
        <v>1319</v>
      </c>
      <c r="G464" t="s">
        <v>1320</v>
      </c>
      <c r="H464">
        <v>2</v>
      </c>
    </row>
    <row r="465" spans="1:8" x14ac:dyDescent="0.2">
      <c r="A465">
        <v>10925429</v>
      </c>
      <c r="B465" s="16">
        <v>45999</v>
      </c>
      <c r="C465" t="s">
        <v>234</v>
      </c>
      <c r="D465" t="s">
        <v>488</v>
      </c>
      <c r="E465">
        <v>82658</v>
      </c>
      <c r="F465" t="s">
        <v>1321</v>
      </c>
      <c r="G465" t="s">
        <v>1322</v>
      </c>
      <c r="H465">
        <v>4</v>
      </c>
    </row>
    <row r="466" spans="1:8" x14ac:dyDescent="0.2">
      <c r="A466">
        <v>10925432</v>
      </c>
      <c r="B466" s="16">
        <v>45999</v>
      </c>
      <c r="C466" t="s">
        <v>234</v>
      </c>
      <c r="D466" t="s">
        <v>488</v>
      </c>
      <c r="E466">
        <v>89556</v>
      </c>
      <c r="F466" t="s">
        <v>1323</v>
      </c>
      <c r="G466" t="s">
        <v>1324</v>
      </c>
      <c r="H466">
        <v>3</v>
      </c>
    </row>
    <row r="467" spans="1:8" x14ac:dyDescent="0.2">
      <c r="A467">
        <v>10925436</v>
      </c>
      <c r="B467" s="16">
        <v>45999</v>
      </c>
      <c r="C467" t="s">
        <v>234</v>
      </c>
      <c r="D467" t="s">
        <v>488</v>
      </c>
      <c r="E467">
        <v>93181</v>
      </c>
      <c r="F467" t="s">
        <v>1325</v>
      </c>
      <c r="G467" t="s">
        <v>1326</v>
      </c>
      <c r="H467">
        <v>3</v>
      </c>
    </row>
    <row r="468" spans="1:8" x14ac:dyDescent="0.2">
      <c r="A468">
        <v>10925440</v>
      </c>
      <c r="B468" s="16">
        <v>45999</v>
      </c>
      <c r="C468" t="s">
        <v>391</v>
      </c>
      <c r="D468" t="s">
        <v>415</v>
      </c>
      <c r="E468">
        <v>80020</v>
      </c>
      <c r="F468" t="s">
        <v>1327</v>
      </c>
      <c r="G468" t="s">
        <v>1328</v>
      </c>
      <c r="H468">
        <v>3</v>
      </c>
    </row>
    <row r="469" spans="1:8" x14ac:dyDescent="0.2">
      <c r="A469">
        <v>10925460</v>
      </c>
      <c r="B469" s="16">
        <v>45999</v>
      </c>
      <c r="C469" t="s">
        <v>50</v>
      </c>
      <c r="D469" t="s">
        <v>430</v>
      </c>
      <c r="E469">
        <v>86630</v>
      </c>
      <c r="F469" t="s">
        <v>1329</v>
      </c>
      <c r="G469" t="s">
        <v>1330</v>
      </c>
      <c r="H469">
        <v>5</v>
      </c>
    </row>
    <row r="470" spans="1:8" x14ac:dyDescent="0.2">
      <c r="A470">
        <v>10925466</v>
      </c>
      <c r="B470" s="16">
        <v>45999</v>
      </c>
      <c r="C470" t="s">
        <v>50</v>
      </c>
      <c r="D470" t="s">
        <v>430</v>
      </c>
      <c r="E470">
        <v>89090</v>
      </c>
      <c r="F470" t="s">
        <v>1331</v>
      </c>
      <c r="G470" t="s">
        <v>1332</v>
      </c>
      <c r="H470">
        <v>4</v>
      </c>
    </row>
    <row r="471" spans="1:8" x14ac:dyDescent="0.2">
      <c r="A471">
        <v>10925476</v>
      </c>
      <c r="B471" s="16">
        <v>45999</v>
      </c>
      <c r="C471" t="s">
        <v>50</v>
      </c>
      <c r="D471" t="s">
        <v>430</v>
      </c>
      <c r="E471">
        <v>91095</v>
      </c>
      <c r="F471" t="s">
        <v>1333</v>
      </c>
      <c r="G471" t="s">
        <v>1334</v>
      </c>
      <c r="H471">
        <v>4</v>
      </c>
    </row>
    <row r="472" spans="1:8" x14ac:dyDescent="0.2">
      <c r="A472">
        <v>10925493</v>
      </c>
      <c r="B472" s="16">
        <v>45999</v>
      </c>
      <c r="C472" t="s">
        <v>369</v>
      </c>
      <c r="D472" t="s">
        <v>430</v>
      </c>
      <c r="E472">
        <v>94187</v>
      </c>
      <c r="F472" t="s">
        <v>1335</v>
      </c>
      <c r="G472" t="s">
        <v>1336</v>
      </c>
      <c r="H472">
        <v>4</v>
      </c>
    </row>
    <row r="473" spans="1:8" x14ac:dyDescent="0.2">
      <c r="A473">
        <v>10925506</v>
      </c>
      <c r="B473" s="16">
        <v>45999</v>
      </c>
      <c r="C473" t="s">
        <v>344</v>
      </c>
      <c r="D473" t="s">
        <v>406</v>
      </c>
      <c r="E473">
        <v>95084</v>
      </c>
      <c r="F473" t="s">
        <v>1337</v>
      </c>
      <c r="G473" t="s">
        <v>1338</v>
      </c>
      <c r="H473">
        <v>4</v>
      </c>
    </row>
    <row r="474" spans="1:8" x14ac:dyDescent="0.2">
      <c r="A474">
        <v>10925507</v>
      </c>
      <c r="B474" s="16">
        <v>45999</v>
      </c>
      <c r="C474" t="s">
        <v>369</v>
      </c>
      <c r="D474" t="s">
        <v>430</v>
      </c>
      <c r="E474">
        <v>98583</v>
      </c>
      <c r="F474" t="s">
        <v>1339</v>
      </c>
      <c r="G474" t="s">
        <v>1340</v>
      </c>
      <c r="H474">
        <v>5</v>
      </c>
    </row>
    <row r="475" spans="1:8" x14ac:dyDescent="0.2">
      <c r="A475">
        <v>10925511</v>
      </c>
      <c r="B475" s="16">
        <v>45999</v>
      </c>
      <c r="C475" t="s">
        <v>344</v>
      </c>
      <c r="D475" t="s">
        <v>406</v>
      </c>
      <c r="E475">
        <v>91564</v>
      </c>
      <c r="F475" t="s">
        <v>1341</v>
      </c>
      <c r="G475" t="s">
        <v>1342</v>
      </c>
      <c r="H475">
        <v>4</v>
      </c>
    </row>
    <row r="476" spans="1:8" x14ac:dyDescent="0.2">
      <c r="A476">
        <v>10925525</v>
      </c>
      <c r="B476" s="16">
        <v>45999</v>
      </c>
      <c r="C476" t="s">
        <v>347</v>
      </c>
      <c r="D476" t="s">
        <v>449</v>
      </c>
      <c r="E476">
        <v>82971</v>
      </c>
      <c r="F476" t="s">
        <v>1343</v>
      </c>
      <c r="G476" t="s">
        <v>1344</v>
      </c>
      <c r="H476">
        <v>3</v>
      </c>
    </row>
    <row r="477" spans="1:8" x14ac:dyDescent="0.2">
      <c r="A477">
        <v>10925559</v>
      </c>
      <c r="B477" s="16">
        <v>45999</v>
      </c>
      <c r="C477" t="s">
        <v>144</v>
      </c>
      <c r="D477" t="s">
        <v>449</v>
      </c>
      <c r="E477">
        <v>97469</v>
      </c>
      <c r="F477" t="s">
        <v>1345</v>
      </c>
      <c r="G477" t="s">
        <v>1346</v>
      </c>
      <c r="H477">
        <v>4</v>
      </c>
    </row>
    <row r="478" spans="1:8" x14ac:dyDescent="0.2">
      <c r="A478">
        <v>10925567</v>
      </c>
      <c r="B478" s="16">
        <v>45999</v>
      </c>
      <c r="C478" t="s">
        <v>144</v>
      </c>
      <c r="D478" t="s">
        <v>449</v>
      </c>
      <c r="E478">
        <v>80020</v>
      </c>
      <c r="F478" t="s">
        <v>1327</v>
      </c>
      <c r="G478" t="s">
        <v>1347</v>
      </c>
      <c r="H478">
        <v>5</v>
      </c>
    </row>
    <row r="479" spans="1:8" x14ac:dyDescent="0.2">
      <c r="A479">
        <v>10925638</v>
      </c>
      <c r="B479" s="16">
        <v>45999</v>
      </c>
      <c r="C479" t="s">
        <v>88</v>
      </c>
      <c r="D479" t="s">
        <v>430</v>
      </c>
      <c r="E479">
        <v>91001</v>
      </c>
      <c r="F479" t="s">
        <v>730</v>
      </c>
      <c r="G479" t="s">
        <v>1348</v>
      </c>
      <c r="H479">
        <v>1</v>
      </c>
    </row>
    <row r="480" spans="1:8" x14ac:dyDescent="0.2">
      <c r="A480">
        <v>10925643</v>
      </c>
      <c r="B480" s="16">
        <v>45999</v>
      </c>
      <c r="C480" t="s">
        <v>88</v>
      </c>
      <c r="D480" t="s">
        <v>430</v>
      </c>
      <c r="E480">
        <v>64807</v>
      </c>
      <c r="F480" t="s">
        <v>1349</v>
      </c>
      <c r="G480" t="s">
        <v>1350</v>
      </c>
      <c r="H480">
        <v>3</v>
      </c>
    </row>
    <row r="481" spans="1:8" x14ac:dyDescent="0.2">
      <c r="A481">
        <v>10925659</v>
      </c>
      <c r="B481" s="16">
        <v>45999</v>
      </c>
      <c r="C481" t="s">
        <v>92</v>
      </c>
      <c r="D481" t="s">
        <v>449</v>
      </c>
      <c r="E481">
        <v>97622</v>
      </c>
      <c r="F481" t="s">
        <v>1351</v>
      </c>
      <c r="G481" t="s">
        <v>1352</v>
      </c>
      <c r="H481">
        <v>5</v>
      </c>
    </row>
    <row r="482" spans="1:8" x14ac:dyDescent="0.2">
      <c r="A482">
        <v>10925690</v>
      </c>
      <c r="B482" s="16">
        <v>45999</v>
      </c>
      <c r="C482" t="s">
        <v>358</v>
      </c>
      <c r="D482" t="s">
        <v>403</v>
      </c>
      <c r="E482">
        <v>92235</v>
      </c>
      <c r="F482" t="s">
        <v>1353</v>
      </c>
      <c r="G482" t="s">
        <v>1354</v>
      </c>
      <c r="H482">
        <v>5</v>
      </c>
    </row>
    <row r="483" spans="1:8" x14ac:dyDescent="0.2">
      <c r="A483">
        <v>10925691</v>
      </c>
      <c r="B483" s="16">
        <v>45999</v>
      </c>
      <c r="C483" t="s">
        <v>345</v>
      </c>
      <c r="D483" t="s">
        <v>403</v>
      </c>
      <c r="E483">
        <v>96645</v>
      </c>
      <c r="F483" t="s">
        <v>1355</v>
      </c>
      <c r="G483" t="s">
        <v>1356</v>
      </c>
      <c r="H483">
        <v>5</v>
      </c>
    </row>
    <row r="484" spans="1:8" x14ac:dyDescent="0.2">
      <c r="A484">
        <v>10925692</v>
      </c>
      <c r="B484" s="16">
        <v>45999</v>
      </c>
      <c r="C484" t="s">
        <v>264</v>
      </c>
      <c r="D484" t="s">
        <v>406</v>
      </c>
      <c r="E484">
        <v>92353</v>
      </c>
      <c r="F484" t="s">
        <v>1357</v>
      </c>
      <c r="G484" t="s">
        <v>1358</v>
      </c>
      <c r="H484">
        <v>4</v>
      </c>
    </row>
    <row r="485" spans="1:8" x14ac:dyDescent="0.2">
      <c r="A485">
        <v>10925693</v>
      </c>
      <c r="B485" s="16">
        <v>45999</v>
      </c>
      <c r="C485" t="s">
        <v>264</v>
      </c>
      <c r="D485" t="s">
        <v>406</v>
      </c>
      <c r="E485">
        <v>92395</v>
      </c>
      <c r="F485" t="s">
        <v>1359</v>
      </c>
      <c r="G485" t="s">
        <v>1360</v>
      </c>
      <c r="H485">
        <v>4</v>
      </c>
    </row>
    <row r="486" spans="1:8" x14ac:dyDescent="0.2">
      <c r="A486">
        <v>10925694</v>
      </c>
      <c r="B486" s="16">
        <v>45999</v>
      </c>
      <c r="C486" t="s">
        <v>264</v>
      </c>
      <c r="D486" t="s">
        <v>406</v>
      </c>
      <c r="E486">
        <v>93171</v>
      </c>
      <c r="F486" t="s">
        <v>1361</v>
      </c>
      <c r="G486" t="s">
        <v>1362</v>
      </c>
      <c r="H486">
        <v>4</v>
      </c>
    </row>
    <row r="487" spans="1:8" x14ac:dyDescent="0.2">
      <c r="A487">
        <v>10925695</v>
      </c>
      <c r="B487" s="16">
        <v>45999</v>
      </c>
      <c r="C487" t="s">
        <v>264</v>
      </c>
      <c r="D487" t="s">
        <v>406</v>
      </c>
      <c r="E487">
        <v>93831</v>
      </c>
      <c r="F487" t="s">
        <v>1363</v>
      </c>
      <c r="G487" t="s">
        <v>1364</v>
      </c>
      <c r="H487">
        <v>2</v>
      </c>
    </row>
    <row r="488" spans="1:8" x14ac:dyDescent="0.2">
      <c r="A488">
        <v>10925697</v>
      </c>
      <c r="B488" s="16">
        <v>45999</v>
      </c>
      <c r="C488" t="s">
        <v>264</v>
      </c>
      <c r="D488" t="s">
        <v>406</v>
      </c>
      <c r="E488">
        <v>93833</v>
      </c>
      <c r="F488" t="s">
        <v>1365</v>
      </c>
      <c r="G488" t="s">
        <v>1366</v>
      </c>
      <c r="H488">
        <v>2</v>
      </c>
    </row>
    <row r="489" spans="1:8" x14ac:dyDescent="0.2">
      <c r="A489">
        <v>10925698</v>
      </c>
      <c r="B489" s="16">
        <v>45999</v>
      </c>
      <c r="C489" t="s">
        <v>264</v>
      </c>
      <c r="D489" t="s">
        <v>406</v>
      </c>
      <c r="E489">
        <v>96870</v>
      </c>
      <c r="F489" t="s">
        <v>1367</v>
      </c>
      <c r="G489" t="s">
        <v>1368</v>
      </c>
      <c r="H489">
        <v>4</v>
      </c>
    </row>
    <row r="490" spans="1:8" x14ac:dyDescent="0.2">
      <c r="A490">
        <v>10925745</v>
      </c>
      <c r="B490" s="16">
        <v>45999</v>
      </c>
      <c r="C490" t="s">
        <v>78</v>
      </c>
      <c r="D490" t="s">
        <v>488</v>
      </c>
      <c r="E490">
        <v>96292</v>
      </c>
      <c r="F490" t="s">
        <v>1369</v>
      </c>
      <c r="G490" t="s">
        <v>1370</v>
      </c>
      <c r="H490">
        <v>5</v>
      </c>
    </row>
    <row r="491" spans="1:8" x14ac:dyDescent="0.2">
      <c r="A491">
        <v>10925749</v>
      </c>
      <c r="B491" s="16">
        <v>45999</v>
      </c>
      <c r="C491" t="s">
        <v>78</v>
      </c>
      <c r="D491" t="s">
        <v>488</v>
      </c>
      <c r="E491">
        <v>96493</v>
      </c>
      <c r="F491" t="s">
        <v>1371</v>
      </c>
      <c r="G491" t="s">
        <v>1372</v>
      </c>
      <c r="H491">
        <v>5</v>
      </c>
    </row>
    <row r="492" spans="1:8" x14ac:dyDescent="0.2">
      <c r="A492">
        <v>10925758</v>
      </c>
      <c r="B492" s="16">
        <v>45999</v>
      </c>
      <c r="C492" t="s">
        <v>78</v>
      </c>
      <c r="D492" t="s">
        <v>488</v>
      </c>
      <c r="E492">
        <v>93392</v>
      </c>
      <c r="F492" t="s">
        <v>1373</v>
      </c>
      <c r="G492" t="s">
        <v>1374</v>
      </c>
      <c r="H492">
        <v>5</v>
      </c>
    </row>
    <row r="493" spans="1:8" x14ac:dyDescent="0.2">
      <c r="A493">
        <v>10925803</v>
      </c>
      <c r="B493" s="16">
        <v>46000</v>
      </c>
      <c r="C493" t="s">
        <v>225</v>
      </c>
      <c r="D493" t="s">
        <v>406</v>
      </c>
      <c r="E493">
        <v>95174</v>
      </c>
      <c r="F493" t="s">
        <v>1375</v>
      </c>
      <c r="G493" t="s">
        <v>1376</v>
      </c>
      <c r="H493">
        <v>1</v>
      </c>
    </row>
    <row r="494" spans="1:8" x14ac:dyDescent="0.2">
      <c r="A494">
        <v>10925809</v>
      </c>
      <c r="B494" s="16">
        <v>46000</v>
      </c>
      <c r="C494" t="s">
        <v>225</v>
      </c>
      <c r="D494" t="s">
        <v>406</v>
      </c>
      <c r="E494">
        <v>94712</v>
      </c>
      <c r="F494" t="s">
        <v>1377</v>
      </c>
      <c r="G494" t="s">
        <v>1378</v>
      </c>
      <c r="H494">
        <v>1</v>
      </c>
    </row>
    <row r="495" spans="1:8" x14ac:dyDescent="0.2">
      <c r="A495">
        <v>10925853</v>
      </c>
      <c r="B495" s="16">
        <v>46000</v>
      </c>
      <c r="C495" t="s">
        <v>225</v>
      </c>
      <c r="D495" t="s">
        <v>406</v>
      </c>
      <c r="E495">
        <v>97087</v>
      </c>
      <c r="F495" t="s">
        <v>1379</v>
      </c>
      <c r="G495" t="s">
        <v>1380</v>
      </c>
      <c r="H495">
        <v>1</v>
      </c>
    </row>
    <row r="496" spans="1:8" x14ac:dyDescent="0.2">
      <c r="A496">
        <v>10925856</v>
      </c>
      <c r="B496" s="16">
        <v>46000</v>
      </c>
      <c r="C496" t="s">
        <v>225</v>
      </c>
      <c r="D496" t="s">
        <v>406</v>
      </c>
      <c r="E496">
        <v>95061</v>
      </c>
      <c r="F496" t="s">
        <v>1229</v>
      </c>
      <c r="G496" t="s">
        <v>1381</v>
      </c>
      <c r="H496">
        <v>4</v>
      </c>
    </row>
    <row r="497" spans="1:8" x14ac:dyDescent="0.2">
      <c r="A497">
        <v>10925857</v>
      </c>
      <c r="B497" s="16">
        <v>46000</v>
      </c>
      <c r="C497" t="s">
        <v>225</v>
      </c>
      <c r="D497" t="s">
        <v>406</v>
      </c>
      <c r="E497">
        <v>91696</v>
      </c>
      <c r="F497" t="s">
        <v>1382</v>
      </c>
      <c r="G497" t="s">
        <v>1383</v>
      </c>
      <c r="H497">
        <v>1</v>
      </c>
    </row>
    <row r="498" spans="1:8" x14ac:dyDescent="0.2">
      <c r="A498">
        <v>10925859</v>
      </c>
      <c r="B498" s="16">
        <v>46000</v>
      </c>
      <c r="C498" t="s">
        <v>225</v>
      </c>
      <c r="D498" t="s">
        <v>406</v>
      </c>
      <c r="E498">
        <v>82215</v>
      </c>
      <c r="F498" t="s">
        <v>1384</v>
      </c>
      <c r="G498" t="s">
        <v>1385</v>
      </c>
      <c r="H498">
        <v>1</v>
      </c>
    </row>
    <row r="499" spans="1:8" x14ac:dyDescent="0.2">
      <c r="A499">
        <v>10925860</v>
      </c>
      <c r="B499" s="16">
        <v>46000</v>
      </c>
      <c r="C499" t="s">
        <v>225</v>
      </c>
      <c r="D499" t="s">
        <v>406</v>
      </c>
      <c r="E499">
        <v>89452</v>
      </c>
      <c r="F499" t="s">
        <v>1386</v>
      </c>
      <c r="G499" t="s">
        <v>1387</v>
      </c>
      <c r="H499">
        <v>1</v>
      </c>
    </row>
    <row r="500" spans="1:8" x14ac:dyDescent="0.2">
      <c r="A500">
        <v>10925895</v>
      </c>
      <c r="B500" s="16">
        <v>46000</v>
      </c>
      <c r="C500" t="s">
        <v>71</v>
      </c>
      <c r="D500" t="s">
        <v>449</v>
      </c>
      <c r="E500">
        <v>94835</v>
      </c>
      <c r="F500" t="s">
        <v>1388</v>
      </c>
      <c r="G500" t="s">
        <v>1389</v>
      </c>
      <c r="H500">
        <v>4</v>
      </c>
    </row>
    <row r="501" spans="1:8" x14ac:dyDescent="0.2">
      <c r="A501">
        <v>10925900</v>
      </c>
      <c r="B501" s="16">
        <v>46000</v>
      </c>
      <c r="C501" t="s">
        <v>71</v>
      </c>
      <c r="D501" t="s">
        <v>449</v>
      </c>
      <c r="E501">
        <v>94835</v>
      </c>
      <c r="F501" t="s">
        <v>1388</v>
      </c>
      <c r="G501" t="s">
        <v>1390</v>
      </c>
      <c r="H501">
        <v>1</v>
      </c>
    </row>
    <row r="502" spans="1:8" x14ac:dyDescent="0.2">
      <c r="A502">
        <v>10925902</v>
      </c>
      <c r="B502" s="16">
        <v>46000</v>
      </c>
      <c r="C502" t="s">
        <v>289</v>
      </c>
      <c r="D502" t="s">
        <v>488</v>
      </c>
      <c r="E502">
        <v>91315</v>
      </c>
      <c r="F502" t="s">
        <v>1391</v>
      </c>
      <c r="G502" t="s">
        <v>1392</v>
      </c>
      <c r="H502">
        <v>5</v>
      </c>
    </row>
    <row r="503" spans="1:8" x14ac:dyDescent="0.2">
      <c r="A503">
        <v>10925942</v>
      </c>
      <c r="B503" s="16">
        <v>46000</v>
      </c>
      <c r="C503" t="s">
        <v>289</v>
      </c>
      <c r="D503" t="s">
        <v>488</v>
      </c>
      <c r="E503">
        <v>94742</v>
      </c>
      <c r="F503" t="s">
        <v>1393</v>
      </c>
      <c r="G503" t="s">
        <v>1394</v>
      </c>
      <c r="H503">
        <v>4</v>
      </c>
    </row>
    <row r="504" spans="1:8" x14ac:dyDescent="0.2">
      <c r="A504">
        <v>10925952</v>
      </c>
      <c r="B504" s="16">
        <v>46000</v>
      </c>
      <c r="C504" t="s">
        <v>31</v>
      </c>
      <c r="D504" t="s">
        <v>406</v>
      </c>
      <c r="E504">
        <v>90190</v>
      </c>
      <c r="F504" t="s">
        <v>1395</v>
      </c>
      <c r="G504" t="s">
        <v>1396</v>
      </c>
      <c r="H504">
        <v>3</v>
      </c>
    </row>
    <row r="505" spans="1:8" x14ac:dyDescent="0.2">
      <c r="A505">
        <v>10925957</v>
      </c>
      <c r="B505" s="16">
        <v>46000</v>
      </c>
      <c r="C505" t="s">
        <v>289</v>
      </c>
      <c r="D505" t="s">
        <v>488</v>
      </c>
      <c r="E505">
        <v>95020</v>
      </c>
      <c r="F505" t="s">
        <v>1397</v>
      </c>
      <c r="G505" t="s">
        <v>1398</v>
      </c>
      <c r="H505">
        <v>5</v>
      </c>
    </row>
    <row r="506" spans="1:8" x14ac:dyDescent="0.2">
      <c r="A506">
        <v>10925961</v>
      </c>
      <c r="B506" s="16">
        <v>46000</v>
      </c>
      <c r="C506" t="s">
        <v>263</v>
      </c>
      <c r="D506" t="s">
        <v>403</v>
      </c>
      <c r="E506">
        <v>96724</v>
      </c>
      <c r="F506" t="s">
        <v>1399</v>
      </c>
      <c r="G506" t="s">
        <v>1400</v>
      </c>
      <c r="H506">
        <v>1</v>
      </c>
    </row>
    <row r="507" spans="1:8" x14ac:dyDescent="0.2">
      <c r="A507">
        <v>10926077</v>
      </c>
      <c r="B507" s="16">
        <v>46000</v>
      </c>
      <c r="C507" t="s">
        <v>249</v>
      </c>
      <c r="D507" t="s">
        <v>430</v>
      </c>
      <c r="E507">
        <v>92112</v>
      </c>
      <c r="F507" t="s">
        <v>1401</v>
      </c>
      <c r="G507" t="s">
        <v>1402</v>
      </c>
      <c r="H507">
        <v>4</v>
      </c>
    </row>
    <row r="508" spans="1:8" x14ac:dyDescent="0.2">
      <c r="A508">
        <v>10926128</v>
      </c>
      <c r="B508" s="16">
        <v>46000</v>
      </c>
      <c r="C508" t="s">
        <v>339</v>
      </c>
      <c r="D508" t="s">
        <v>406</v>
      </c>
      <c r="E508">
        <v>88050</v>
      </c>
      <c r="F508" t="s">
        <v>1403</v>
      </c>
      <c r="G508" t="s">
        <v>1404</v>
      </c>
      <c r="H508">
        <v>5</v>
      </c>
    </row>
    <row r="509" spans="1:8" x14ac:dyDescent="0.2">
      <c r="A509">
        <v>10926229</v>
      </c>
      <c r="B509" s="16">
        <v>46000</v>
      </c>
      <c r="C509" t="s">
        <v>78</v>
      </c>
      <c r="D509" t="s">
        <v>488</v>
      </c>
      <c r="E509">
        <v>89640</v>
      </c>
      <c r="F509" t="s">
        <v>1405</v>
      </c>
      <c r="G509" t="s">
        <v>1406</v>
      </c>
      <c r="H509">
        <v>4</v>
      </c>
    </row>
    <row r="510" spans="1:8" x14ac:dyDescent="0.2">
      <c r="A510">
        <v>10926242</v>
      </c>
      <c r="B510" s="16">
        <v>46000</v>
      </c>
      <c r="C510" t="s">
        <v>78</v>
      </c>
      <c r="D510" t="s">
        <v>488</v>
      </c>
      <c r="E510">
        <v>91430</v>
      </c>
      <c r="F510" t="s">
        <v>1407</v>
      </c>
      <c r="G510" t="s">
        <v>1408</v>
      </c>
      <c r="H510">
        <v>4</v>
      </c>
    </row>
    <row r="511" spans="1:8" x14ac:dyDescent="0.2">
      <c r="A511">
        <v>10926244</v>
      </c>
      <c r="B511" s="16">
        <v>46000</v>
      </c>
      <c r="C511" t="s">
        <v>275</v>
      </c>
      <c r="D511" t="s">
        <v>415</v>
      </c>
      <c r="E511">
        <v>90811</v>
      </c>
      <c r="F511" t="s">
        <v>1409</v>
      </c>
      <c r="G511" t="s">
        <v>1410</v>
      </c>
      <c r="H511">
        <v>4</v>
      </c>
    </row>
    <row r="512" spans="1:8" x14ac:dyDescent="0.2">
      <c r="A512">
        <v>10926246</v>
      </c>
      <c r="B512" s="16">
        <v>46000</v>
      </c>
      <c r="C512" t="s">
        <v>339</v>
      </c>
      <c r="D512" t="s">
        <v>406</v>
      </c>
      <c r="E512">
        <v>95935</v>
      </c>
      <c r="F512" t="s">
        <v>1411</v>
      </c>
      <c r="G512" t="s">
        <v>1412</v>
      </c>
      <c r="H512">
        <v>5</v>
      </c>
    </row>
    <row r="513" spans="1:8" x14ac:dyDescent="0.2">
      <c r="A513">
        <v>10926250</v>
      </c>
      <c r="B513" s="16">
        <v>46000</v>
      </c>
      <c r="C513" t="s">
        <v>78</v>
      </c>
      <c r="D513" t="s">
        <v>488</v>
      </c>
      <c r="E513">
        <v>96694</v>
      </c>
      <c r="F513" t="s">
        <v>1413</v>
      </c>
      <c r="G513" t="s">
        <v>1414</v>
      </c>
      <c r="H513">
        <v>5</v>
      </c>
    </row>
    <row r="514" spans="1:8" x14ac:dyDescent="0.2">
      <c r="A514">
        <v>10926254</v>
      </c>
      <c r="B514" s="16">
        <v>46001</v>
      </c>
      <c r="C514" t="s">
        <v>151</v>
      </c>
      <c r="D514" t="s">
        <v>488</v>
      </c>
      <c r="E514">
        <v>94369</v>
      </c>
      <c r="F514" t="s">
        <v>1415</v>
      </c>
      <c r="G514" t="s">
        <v>1416</v>
      </c>
      <c r="H514">
        <v>3</v>
      </c>
    </row>
    <row r="515" spans="1:8" x14ac:dyDescent="0.2">
      <c r="A515">
        <v>10926326</v>
      </c>
      <c r="B515" s="16">
        <v>46001</v>
      </c>
      <c r="C515" t="s">
        <v>280</v>
      </c>
      <c r="D515" t="s">
        <v>403</v>
      </c>
      <c r="E515">
        <v>96332</v>
      </c>
      <c r="F515" t="s">
        <v>1417</v>
      </c>
      <c r="G515" t="s">
        <v>1418</v>
      </c>
      <c r="H515">
        <v>3</v>
      </c>
    </row>
    <row r="516" spans="1:8" x14ac:dyDescent="0.2">
      <c r="A516">
        <v>10926377</v>
      </c>
      <c r="B516" s="16">
        <v>46001</v>
      </c>
      <c r="C516" t="s">
        <v>265</v>
      </c>
      <c r="D516" t="s">
        <v>415</v>
      </c>
      <c r="E516">
        <v>97678</v>
      </c>
      <c r="F516" t="s">
        <v>1419</v>
      </c>
      <c r="G516" t="s">
        <v>1420</v>
      </c>
      <c r="H516">
        <v>5</v>
      </c>
    </row>
    <row r="517" spans="1:8" x14ac:dyDescent="0.2">
      <c r="A517">
        <v>10926386</v>
      </c>
      <c r="B517" s="16">
        <v>46001</v>
      </c>
      <c r="C517" t="s">
        <v>124</v>
      </c>
      <c r="D517" t="s">
        <v>403</v>
      </c>
      <c r="E517">
        <v>89807</v>
      </c>
      <c r="F517" t="s">
        <v>1421</v>
      </c>
      <c r="G517" t="s">
        <v>1422</v>
      </c>
      <c r="H517">
        <v>3</v>
      </c>
    </row>
    <row r="518" spans="1:8" x14ac:dyDescent="0.2">
      <c r="A518">
        <v>10926394</v>
      </c>
      <c r="B518" s="16">
        <v>46001</v>
      </c>
      <c r="C518" t="s">
        <v>265</v>
      </c>
      <c r="D518" t="s">
        <v>415</v>
      </c>
      <c r="E518">
        <v>78329</v>
      </c>
      <c r="F518" t="s">
        <v>1423</v>
      </c>
      <c r="G518" t="s">
        <v>1424</v>
      </c>
      <c r="H518">
        <v>4</v>
      </c>
    </row>
    <row r="519" spans="1:8" x14ac:dyDescent="0.2">
      <c r="A519">
        <v>10926403</v>
      </c>
      <c r="B519" s="16">
        <v>46001</v>
      </c>
      <c r="C519" t="s">
        <v>124</v>
      </c>
      <c r="D519" t="s">
        <v>403</v>
      </c>
      <c r="E519">
        <v>95702</v>
      </c>
      <c r="F519" t="s">
        <v>1425</v>
      </c>
      <c r="G519" t="s">
        <v>1426</v>
      </c>
      <c r="H519">
        <v>4</v>
      </c>
    </row>
    <row r="520" spans="1:8" x14ac:dyDescent="0.2">
      <c r="A520">
        <v>10926416</v>
      </c>
      <c r="B520" s="16">
        <v>46001</v>
      </c>
      <c r="C520" t="s">
        <v>124</v>
      </c>
      <c r="D520" t="s">
        <v>403</v>
      </c>
      <c r="E520">
        <v>96647</v>
      </c>
      <c r="F520" t="s">
        <v>1427</v>
      </c>
      <c r="G520" t="s">
        <v>1428</v>
      </c>
      <c r="H520">
        <v>4</v>
      </c>
    </row>
    <row r="521" spans="1:8" x14ac:dyDescent="0.2">
      <c r="A521">
        <v>10926430</v>
      </c>
      <c r="B521" s="16">
        <v>46001</v>
      </c>
      <c r="C521" t="s">
        <v>373</v>
      </c>
      <c r="D521" t="s">
        <v>406</v>
      </c>
      <c r="E521">
        <v>72236</v>
      </c>
      <c r="F521" t="s">
        <v>1429</v>
      </c>
      <c r="G521" t="s">
        <v>1430</v>
      </c>
      <c r="H521">
        <v>4</v>
      </c>
    </row>
    <row r="522" spans="1:8" x14ac:dyDescent="0.2">
      <c r="A522">
        <v>10926446</v>
      </c>
      <c r="B522" s="16">
        <v>46001</v>
      </c>
      <c r="C522" t="s">
        <v>181</v>
      </c>
      <c r="D522" t="s">
        <v>406</v>
      </c>
      <c r="E522">
        <v>84690</v>
      </c>
      <c r="F522" t="s">
        <v>1431</v>
      </c>
      <c r="G522" t="s">
        <v>1432</v>
      </c>
      <c r="H522">
        <v>4</v>
      </c>
    </row>
    <row r="523" spans="1:8" x14ac:dyDescent="0.2">
      <c r="A523">
        <v>10926539</v>
      </c>
      <c r="B523" s="16">
        <v>46001</v>
      </c>
      <c r="C523" t="s">
        <v>373</v>
      </c>
      <c r="D523" t="s">
        <v>406</v>
      </c>
      <c r="E523">
        <v>65219</v>
      </c>
      <c r="F523" t="s">
        <v>583</v>
      </c>
      <c r="G523" t="s">
        <v>1433</v>
      </c>
      <c r="H523">
        <v>1</v>
      </c>
    </row>
    <row r="524" spans="1:8" x14ac:dyDescent="0.2">
      <c r="A524">
        <v>10926573</v>
      </c>
      <c r="B524" s="16">
        <v>46001</v>
      </c>
      <c r="C524" t="s">
        <v>229</v>
      </c>
      <c r="D524" t="s">
        <v>449</v>
      </c>
      <c r="E524">
        <v>95473</v>
      </c>
      <c r="F524" t="s">
        <v>1434</v>
      </c>
      <c r="G524" t="s">
        <v>1435</v>
      </c>
      <c r="H524">
        <v>5</v>
      </c>
    </row>
    <row r="525" spans="1:8" x14ac:dyDescent="0.2">
      <c r="A525">
        <v>10926583</v>
      </c>
      <c r="B525" s="16">
        <v>46001</v>
      </c>
      <c r="C525" t="s">
        <v>204</v>
      </c>
      <c r="D525" t="s">
        <v>406</v>
      </c>
      <c r="E525">
        <v>41006</v>
      </c>
      <c r="F525" t="s">
        <v>1436</v>
      </c>
      <c r="G525" t="s">
        <v>1437</v>
      </c>
      <c r="H525">
        <v>2</v>
      </c>
    </row>
    <row r="526" spans="1:8" x14ac:dyDescent="0.2">
      <c r="A526">
        <v>10926584</v>
      </c>
      <c r="B526" s="16">
        <v>46001</v>
      </c>
      <c r="C526" t="s">
        <v>369</v>
      </c>
      <c r="D526" t="s">
        <v>430</v>
      </c>
      <c r="E526">
        <v>57861</v>
      </c>
      <c r="F526" t="s">
        <v>1438</v>
      </c>
      <c r="G526" t="s">
        <v>1439</v>
      </c>
      <c r="H526">
        <v>1</v>
      </c>
    </row>
    <row r="527" spans="1:8" x14ac:dyDescent="0.2">
      <c r="A527">
        <v>10926600</v>
      </c>
      <c r="B527" s="16">
        <v>46001</v>
      </c>
      <c r="C527" t="s">
        <v>369</v>
      </c>
      <c r="D527" t="s">
        <v>430</v>
      </c>
      <c r="E527">
        <v>83038</v>
      </c>
      <c r="F527" t="s">
        <v>1440</v>
      </c>
      <c r="G527" t="s">
        <v>1441</v>
      </c>
      <c r="H527">
        <v>3</v>
      </c>
    </row>
    <row r="528" spans="1:8" x14ac:dyDescent="0.2">
      <c r="A528">
        <v>10926611</v>
      </c>
      <c r="B528" s="16">
        <v>46001</v>
      </c>
      <c r="C528" t="s">
        <v>352</v>
      </c>
      <c r="D528" t="s">
        <v>415</v>
      </c>
      <c r="E528">
        <v>97285</v>
      </c>
      <c r="F528" t="s">
        <v>1442</v>
      </c>
      <c r="G528" t="s">
        <v>1443</v>
      </c>
      <c r="H528">
        <v>4</v>
      </c>
    </row>
    <row r="529" spans="1:8" x14ac:dyDescent="0.2">
      <c r="A529">
        <v>10926615</v>
      </c>
      <c r="B529" s="16">
        <v>46001</v>
      </c>
      <c r="C529" t="s">
        <v>352</v>
      </c>
      <c r="D529" t="s">
        <v>415</v>
      </c>
      <c r="E529">
        <v>77907</v>
      </c>
      <c r="F529" t="s">
        <v>1444</v>
      </c>
      <c r="G529" t="s">
        <v>1445</v>
      </c>
      <c r="H529">
        <v>3</v>
      </c>
    </row>
    <row r="530" spans="1:8" x14ac:dyDescent="0.2">
      <c r="A530">
        <v>10926620</v>
      </c>
      <c r="B530" s="16">
        <v>46001</v>
      </c>
      <c r="C530" t="s">
        <v>369</v>
      </c>
      <c r="D530" t="s">
        <v>430</v>
      </c>
      <c r="E530">
        <v>95200</v>
      </c>
      <c r="F530" t="s">
        <v>1446</v>
      </c>
      <c r="G530" t="s">
        <v>1447</v>
      </c>
      <c r="H530">
        <v>5</v>
      </c>
    </row>
    <row r="531" spans="1:8" x14ac:dyDescent="0.2">
      <c r="A531">
        <v>10926633</v>
      </c>
      <c r="B531" s="16">
        <v>46001</v>
      </c>
      <c r="C531" t="s">
        <v>352</v>
      </c>
      <c r="D531" t="s">
        <v>415</v>
      </c>
      <c r="E531">
        <v>95405</v>
      </c>
      <c r="F531" t="s">
        <v>1448</v>
      </c>
      <c r="G531" t="s">
        <v>1449</v>
      </c>
      <c r="H531">
        <v>4</v>
      </c>
    </row>
    <row r="532" spans="1:8" x14ac:dyDescent="0.2">
      <c r="A532">
        <v>10926663</v>
      </c>
      <c r="B532" s="16">
        <v>46001</v>
      </c>
      <c r="C532" t="s">
        <v>116</v>
      </c>
      <c r="D532" t="s">
        <v>488</v>
      </c>
      <c r="E532">
        <v>85409</v>
      </c>
      <c r="F532" t="s">
        <v>1450</v>
      </c>
      <c r="G532" t="s">
        <v>1451</v>
      </c>
      <c r="H532">
        <v>2</v>
      </c>
    </row>
    <row r="533" spans="1:8" x14ac:dyDescent="0.2">
      <c r="A533">
        <v>10926682</v>
      </c>
      <c r="B533" s="16">
        <v>46001</v>
      </c>
      <c r="C533" t="s">
        <v>121</v>
      </c>
      <c r="D533" t="s">
        <v>430</v>
      </c>
      <c r="E533">
        <v>88722</v>
      </c>
      <c r="F533" t="s">
        <v>1452</v>
      </c>
      <c r="G533" t="s">
        <v>1453</v>
      </c>
      <c r="H533">
        <v>1</v>
      </c>
    </row>
    <row r="534" spans="1:8" x14ac:dyDescent="0.2">
      <c r="A534">
        <v>10926723</v>
      </c>
      <c r="B534" s="16">
        <v>46001</v>
      </c>
      <c r="C534" t="s">
        <v>275</v>
      </c>
      <c r="D534" t="s">
        <v>415</v>
      </c>
      <c r="E534">
        <v>96934</v>
      </c>
      <c r="F534" t="s">
        <v>1454</v>
      </c>
      <c r="G534" t="s">
        <v>1455</v>
      </c>
      <c r="H534">
        <v>4</v>
      </c>
    </row>
    <row r="535" spans="1:8" x14ac:dyDescent="0.2">
      <c r="A535">
        <v>10926744</v>
      </c>
      <c r="B535" s="16">
        <v>46001</v>
      </c>
      <c r="C535" t="s">
        <v>374</v>
      </c>
      <c r="D535" t="s">
        <v>415</v>
      </c>
      <c r="E535">
        <v>98153</v>
      </c>
      <c r="F535" t="s">
        <v>1456</v>
      </c>
      <c r="G535" t="s">
        <v>1457</v>
      </c>
      <c r="H535">
        <v>3</v>
      </c>
    </row>
    <row r="536" spans="1:8" x14ac:dyDescent="0.2">
      <c r="A536">
        <v>10926751</v>
      </c>
      <c r="B536" s="16">
        <v>46001</v>
      </c>
      <c r="C536" t="s">
        <v>374</v>
      </c>
      <c r="D536" t="s">
        <v>415</v>
      </c>
      <c r="E536">
        <v>96068</v>
      </c>
      <c r="F536" t="s">
        <v>1458</v>
      </c>
      <c r="G536" t="s">
        <v>1459</v>
      </c>
      <c r="H536">
        <v>3</v>
      </c>
    </row>
    <row r="537" spans="1:8" x14ac:dyDescent="0.2">
      <c r="A537">
        <v>10926787</v>
      </c>
      <c r="B537" s="16">
        <v>46001</v>
      </c>
      <c r="C537" t="s">
        <v>31</v>
      </c>
      <c r="D537" t="s">
        <v>406</v>
      </c>
      <c r="E537">
        <v>92111</v>
      </c>
      <c r="F537" t="s">
        <v>1460</v>
      </c>
      <c r="G537" t="s">
        <v>1461</v>
      </c>
      <c r="H537">
        <v>5</v>
      </c>
    </row>
    <row r="538" spans="1:8" x14ac:dyDescent="0.2">
      <c r="A538">
        <v>10926816</v>
      </c>
      <c r="B538" s="16">
        <v>46001</v>
      </c>
      <c r="C538" t="s">
        <v>390</v>
      </c>
      <c r="D538" t="s">
        <v>430</v>
      </c>
      <c r="E538">
        <v>35450</v>
      </c>
      <c r="F538" t="s">
        <v>1462</v>
      </c>
      <c r="G538" t="s">
        <v>1463</v>
      </c>
      <c r="H538">
        <v>1</v>
      </c>
    </row>
    <row r="539" spans="1:8" x14ac:dyDescent="0.2">
      <c r="A539">
        <v>10926817</v>
      </c>
      <c r="B539" s="16">
        <v>46001</v>
      </c>
      <c r="C539" t="s">
        <v>390</v>
      </c>
      <c r="D539" t="s">
        <v>430</v>
      </c>
      <c r="E539">
        <v>79858</v>
      </c>
      <c r="F539" t="s">
        <v>1464</v>
      </c>
      <c r="G539" t="s">
        <v>1465</v>
      </c>
      <c r="H539">
        <v>1</v>
      </c>
    </row>
    <row r="540" spans="1:8" x14ac:dyDescent="0.2">
      <c r="A540">
        <v>10926818</v>
      </c>
      <c r="B540" s="16">
        <v>46001</v>
      </c>
      <c r="C540" t="s">
        <v>390</v>
      </c>
      <c r="D540" t="s">
        <v>430</v>
      </c>
      <c r="E540">
        <v>85452</v>
      </c>
      <c r="F540" t="s">
        <v>1466</v>
      </c>
      <c r="G540" t="s">
        <v>1467</v>
      </c>
      <c r="H540">
        <v>1</v>
      </c>
    </row>
    <row r="541" spans="1:8" x14ac:dyDescent="0.2">
      <c r="A541">
        <v>10926830</v>
      </c>
      <c r="B541" s="16">
        <v>46001</v>
      </c>
      <c r="C541" t="s">
        <v>210</v>
      </c>
      <c r="D541" t="s">
        <v>415</v>
      </c>
      <c r="E541">
        <v>95779</v>
      </c>
      <c r="F541" t="s">
        <v>1468</v>
      </c>
      <c r="G541" t="s">
        <v>1469</v>
      </c>
      <c r="H541">
        <v>4</v>
      </c>
    </row>
    <row r="542" spans="1:8" x14ac:dyDescent="0.2">
      <c r="A542">
        <v>10926897</v>
      </c>
      <c r="B542" s="16">
        <v>46002</v>
      </c>
      <c r="C542" t="s">
        <v>354</v>
      </c>
      <c r="D542" t="s">
        <v>403</v>
      </c>
      <c r="E542">
        <v>90439</v>
      </c>
      <c r="F542" t="s">
        <v>1470</v>
      </c>
      <c r="G542" t="s">
        <v>1471</v>
      </c>
      <c r="H542">
        <v>4</v>
      </c>
    </row>
    <row r="543" spans="1:8" x14ac:dyDescent="0.2">
      <c r="A543">
        <v>10926917</v>
      </c>
      <c r="B543" s="16">
        <v>46002</v>
      </c>
      <c r="C543" t="s">
        <v>261</v>
      </c>
      <c r="D543" t="s">
        <v>406</v>
      </c>
      <c r="E543">
        <v>94064</v>
      </c>
      <c r="F543" t="s">
        <v>1472</v>
      </c>
      <c r="G543" t="s">
        <v>1473</v>
      </c>
      <c r="H543">
        <v>5</v>
      </c>
    </row>
    <row r="544" spans="1:8" x14ac:dyDescent="0.2">
      <c r="A544">
        <v>10926977</v>
      </c>
      <c r="B544" s="16">
        <v>46002</v>
      </c>
      <c r="C544" t="s">
        <v>242</v>
      </c>
      <c r="D544" t="s">
        <v>430</v>
      </c>
      <c r="E544">
        <v>90742</v>
      </c>
      <c r="F544" t="s">
        <v>1474</v>
      </c>
      <c r="G544" t="s">
        <v>1475</v>
      </c>
      <c r="H544">
        <v>4</v>
      </c>
    </row>
    <row r="545" spans="1:8" x14ac:dyDescent="0.2">
      <c r="A545">
        <v>10926982</v>
      </c>
      <c r="B545" s="16">
        <v>46002</v>
      </c>
      <c r="C545" t="s">
        <v>261</v>
      </c>
      <c r="D545" t="s">
        <v>406</v>
      </c>
      <c r="E545">
        <v>95165</v>
      </c>
      <c r="F545" t="s">
        <v>1476</v>
      </c>
      <c r="G545" t="s">
        <v>1477</v>
      </c>
      <c r="H545">
        <v>4</v>
      </c>
    </row>
    <row r="546" spans="1:8" x14ac:dyDescent="0.2">
      <c r="A546">
        <v>10926987</v>
      </c>
      <c r="B546" s="16">
        <v>46002</v>
      </c>
      <c r="C546" t="s">
        <v>394</v>
      </c>
      <c r="D546" t="s">
        <v>406</v>
      </c>
      <c r="E546">
        <v>94015</v>
      </c>
      <c r="F546" t="s">
        <v>1478</v>
      </c>
      <c r="G546" t="s">
        <v>1479</v>
      </c>
      <c r="H546">
        <v>3</v>
      </c>
    </row>
    <row r="547" spans="1:8" x14ac:dyDescent="0.2">
      <c r="A547">
        <v>10926998</v>
      </c>
      <c r="B547" s="16">
        <v>46002</v>
      </c>
      <c r="C547" t="s">
        <v>118</v>
      </c>
      <c r="D547" t="s">
        <v>430</v>
      </c>
      <c r="E547">
        <v>86264</v>
      </c>
      <c r="F547" t="s">
        <v>1480</v>
      </c>
      <c r="G547" t="s">
        <v>1481</v>
      </c>
      <c r="H547">
        <v>4</v>
      </c>
    </row>
    <row r="548" spans="1:8" x14ac:dyDescent="0.2">
      <c r="A548">
        <v>10926999</v>
      </c>
      <c r="B548" s="16">
        <v>46002</v>
      </c>
      <c r="C548" t="s">
        <v>394</v>
      </c>
      <c r="D548" t="s">
        <v>406</v>
      </c>
      <c r="E548">
        <v>94750</v>
      </c>
      <c r="F548" t="s">
        <v>1482</v>
      </c>
      <c r="G548" t="s">
        <v>1483</v>
      </c>
      <c r="H548">
        <v>3</v>
      </c>
    </row>
    <row r="549" spans="1:8" x14ac:dyDescent="0.2">
      <c r="A549">
        <v>10927030</v>
      </c>
      <c r="B549" s="16">
        <v>46002</v>
      </c>
      <c r="C549" t="s">
        <v>68</v>
      </c>
      <c r="D549" t="s">
        <v>406</v>
      </c>
      <c r="E549">
        <v>96326</v>
      </c>
      <c r="F549" t="s">
        <v>1484</v>
      </c>
      <c r="G549" t="s">
        <v>1485</v>
      </c>
      <c r="H549">
        <v>4</v>
      </c>
    </row>
    <row r="550" spans="1:8" x14ac:dyDescent="0.2">
      <c r="A550">
        <v>10927057</v>
      </c>
      <c r="B550" s="16">
        <v>46002</v>
      </c>
      <c r="C550" t="s">
        <v>394</v>
      </c>
      <c r="D550" t="s">
        <v>406</v>
      </c>
      <c r="E550">
        <v>77474</v>
      </c>
      <c r="F550" t="s">
        <v>1486</v>
      </c>
      <c r="G550" t="s">
        <v>1487</v>
      </c>
      <c r="H550">
        <v>3</v>
      </c>
    </row>
    <row r="551" spans="1:8" x14ac:dyDescent="0.2">
      <c r="A551">
        <v>10927069</v>
      </c>
      <c r="B551" s="16">
        <v>46002</v>
      </c>
      <c r="C551" t="s">
        <v>275</v>
      </c>
      <c r="D551" t="s">
        <v>415</v>
      </c>
      <c r="E551">
        <v>90889</v>
      </c>
      <c r="F551" t="s">
        <v>1488</v>
      </c>
      <c r="G551" t="s">
        <v>1489</v>
      </c>
      <c r="H551">
        <v>4</v>
      </c>
    </row>
    <row r="552" spans="1:8" x14ac:dyDescent="0.2">
      <c r="A552">
        <v>10927070</v>
      </c>
      <c r="B552" s="16">
        <v>46002</v>
      </c>
      <c r="C552" t="s">
        <v>348</v>
      </c>
      <c r="D552" t="s">
        <v>403</v>
      </c>
      <c r="E552">
        <v>91072</v>
      </c>
      <c r="F552" t="s">
        <v>591</v>
      </c>
      <c r="G552" t="s">
        <v>1490</v>
      </c>
      <c r="H552">
        <v>2</v>
      </c>
    </row>
    <row r="553" spans="1:8" x14ac:dyDescent="0.2">
      <c r="A553">
        <v>10927100</v>
      </c>
      <c r="B553" s="16">
        <v>46002</v>
      </c>
      <c r="C553" t="s">
        <v>211</v>
      </c>
      <c r="D553" t="s">
        <v>415</v>
      </c>
      <c r="E553">
        <v>94779</v>
      </c>
      <c r="F553" t="s">
        <v>685</v>
      </c>
      <c r="G553" t="s">
        <v>1491</v>
      </c>
      <c r="H553">
        <v>4</v>
      </c>
    </row>
    <row r="554" spans="1:8" x14ac:dyDescent="0.2">
      <c r="A554">
        <v>10927113</v>
      </c>
      <c r="B554" s="16">
        <v>46002</v>
      </c>
      <c r="C554" t="s">
        <v>54</v>
      </c>
      <c r="D554" t="s">
        <v>415</v>
      </c>
      <c r="E554">
        <v>57902</v>
      </c>
      <c r="F554" t="s">
        <v>1492</v>
      </c>
      <c r="G554" t="s">
        <v>1493</v>
      </c>
      <c r="H554">
        <v>4</v>
      </c>
    </row>
    <row r="555" spans="1:8" x14ac:dyDescent="0.2">
      <c r="A555">
        <v>10927114</v>
      </c>
      <c r="B555" s="16">
        <v>46002</v>
      </c>
      <c r="C555" t="s">
        <v>204</v>
      </c>
      <c r="D555" t="s">
        <v>406</v>
      </c>
      <c r="E555">
        <v>94900</v>
      </c>
      <c r="F555" t="s">
        <v>1494</v>
      </c>
      <c r="G555" t="s">
        <v>1495</v>
      </c>
      <c r="H555">
        <v>4</v>
      </c>
    </row>
    <row r="556" spans="1:8" x14ac:dyDescent="0.2">
      <c r="A556">
        <v>10927123</v>
      </c>
      <c r="B556" s="16">
        <v>46002</v>
      </c>
      <c r="C556" t="s">
        <v>118</v>
      </c>
      <c r="D556" t="s">
        <v>430</v>
      </c>
      <c r="E556">
        <v>90107</v>
      </c>
      <c r="F556" t="s">
        <v>1496</v>
      </c>
      <c r="G556" t="s">
        <v>1497</v>
      </c>
      <c r="H556">
        <v>5</v>
      </c>
    </row>
    <row r="557" spans="1:8" x14ac:dyDescent="0.2">
      <c r="A557">
        <v>10927148</v>
      </c>
      <c r="B557" s="16">
        <v>46002</v>
      </c>
      <c r="C557" t="s">
        <v>275</v>
      </c>
      <c r="D557" t="s">
        <v>415</v>
      </c>
      <c r="E557">
        <v>83014</v>
      </c>
      <c r="F557" t="s">
        <v>1498</v>
      </c>
      <c r="G557" t="s">
        <v>1499</v>
      </c>
      <c r="H557">
        <v>4</v>
      </c>
    </row>
    <row r="558" spans="1:8" x14ac:dyDescent="0.2">
      <c r="A558">
        <v>10927155</v>
      </c>
      <c r="B558" s="16">
        <v>46002</v>
      </c>
      <c r="C558" t="s">
        <v>206</v>
      </c>
      <c r="D558" t="s">
        <v>430</v>
      </c>
      <c r="E558">
        <v>90299</v>
      </c>
      <c r="F558" t="s">
        <v>1500</v>
      </c>
      <c r="G558" t="s">
        <v>1501</v>
      </c>
      <c r="H558">
        <v>5</v>
      </c>
    </row>
    <row r="559" spans="1:8" x14ac:dyDescent="0.2">
      <c r="A559">
        <v>10927188</v>
      </c>
      <c r="B559" s="16">
        <v>46002</v>
      </c>
      <c r="C559" t="s">
        <v>148</v>
      </c>
      <c r="D559" t="s">
        <v>406</v>
      </c>
      <c r="E559">
        <v>69168</v>
      </c>
      <c r="F559" t="s">
        <v>1502</v>
      </c>
      <c r="G559" t="s">
        <v>1503</v>
      </c>
      <c r="H559">
        <v>1</v>
      </c>
    </row>
    <row r="560" spans="1:8" x14ac:dyDescent="0.2">
      <c r="A560">
        <v>10927190</v>
      </c>
      <c r="B560" s="16">
        <v>46002</v>
      </c>
      <c r="C560" t="s">
        <v>206</v>
      </c>
      <c r="D560" t="s">
        <v>430</v>
      </c>
      <c r="E560">
        <v>88632</v>
      </c>
      <c r="F560" t="s">
        <v>1504</v>
      </c>
      <c r="G560" t="s">
        <v>1505</v>
      </c>
      <c r="H560">
        <v>4</v>
      </c>
    </row>
    <row r="561" spans="1:8" x14ac:dyDescent="0.2">
      <c r="A561">
        <v>10927199</v>
      </c>
      <c r="B561" s="16">
        <v>46002</v>
      </c>
      <c r="C561" t="s">
        <v>206</v>
      </c>
      <c r="D561" t="s">
        <v>430</v>
      </c>
      <c r="E561">
        <v>88625</v>
      </c>
      <c r="F561" t="s">
        <v>1506</v>
      </c>
      <c r="G561" t="s">
        <v>1507</v>
      </c>
      <c r="H561">
        <v>4</v>
      </c>
    </row>
    <row r="562" spans="1:8" x14ac:dyDescent="0.2">
      <c r="A562">
        <v>10927214</v>
      </c>
      <c r="B562" s="16">
        <v>46002</v>
      </c>
      <c r="C562" t="s">
        <v>83</v>
      </c>
      <c r="D562" t="s">
        <v>488</v>
      </c>
      <c r="E562">
        <v>96665</v>
      </c>
      <c r="F562" t="s">
        <v>1508</v>
      </c>
      <c r="G562" t="s">
        <v>1509</v>
      </c>
      <c r="H562">
        <v>4</v>
      </c>
    </row>
    <row r="563" spans="1:8" x14ac:dyDescent="0.2">
      <c r="A563">
        <v>10927223</v>
      </c>
      <c r="B563" s="16">
        <v>46002</v>
      </c>
      <c r="C563" t="s">
        <v>249</v>
      </c>
      <c r="D563" t="s">
        <v>430</v>
      </c>
      <c r="E563">
        <v>69452</v>
      </c>
      <c r="F563" t="s">
        <v>1510</v>
      </c>
      <c r="G563" t="s">
        <v>1511</v>
      </c>
      <c r="H563">
        <v>5</v>
      </c>
    </row>
    <row r="564" spans="1:8" x14ac:dyDescent="0.2">
      <c r="A564">
        <v>10927244</v>
      </c>
      <c r="B564" s="16">
        <v>46002</v>
      </c>
      <c r="C564" t="s">
        <v>123</v>
      </c>
      <c r="D564" t="s">
        <v>403</v>
      </c>
      <c r="E564">
        <v>83464</v>
      </c>
      <c r="F564" t="s">
        <v>1512</v>
      </c>
      <c r="G564" t="s">
        <v>1513</v>
      </c>
      <c r="H564">
        <v>4</v>
      </c>
    </row>
    <row r="565" spans="1:8" x14ac:dyDescent="0.2">
      <c r="A565">
        <v>10927250</v>
      </c>
      <c r="B565" s="16">
        <v>46002</v>
      </c>
      <c r="C565" t="s">
        <v>123</v>
      </c>
      <c r="D565" t="s">
        <v>403</v>
      </c>
      <c r="E565">
        <v>95912</v>
      </c>
      <c r="F565" t="s">
        <v>1514</v>
      </c>
      <c r="G565" t="s">
        <v>1515</v>
      </c>
      <c r="H565">
        <v>4</v>
      </c>
    </row>
    <row r="566" spans="1:8" x14ac:dyDescent="0.2">
      <c r="A566">
        <v>10927253</v>
      </c>
      <c r="B566" s="16">
        <v>46002</v>
      </c>
      <c r="C566" t="s">
        <v>123</v>
      </c>
      <c r="D566" t="s">
        <v>403</v>
      </c>
      <c r="E566">
        <v>94702</v>
      </c>
      <c r="F566" t="s">
        <v>1516</v>
      </c>
      <c r="G566" t="s">
        <v>1517</v>
      </c>
      <c r="H566">
        <v>4</v>
      </c>
    </row>
    <row r="567" spans="1:8" x14ac:dyDescent="0.2">
      <c r="A567">
        <v>10927265</v>
      </c>
      <c r="B567" s="16">
        <v>46002</v>
      </c>
      <c r="C567" t="s">
        <v>159</v>
      </c>
      <c r="D567" t="s">
        <v>403</v>
      </c>
      <c r="E567">
        <v>86312</v>
      </c>
      <c r="F567" t="s">
        <v>1518</v>
      </c>
      <c r="G567" t="s">
        <v>1519</v>
      </c>
      <c r="H567">
        <v>1</v>
      </c>
    </row>
    <row r="568" spans="1:8" x14ac:dyDescent="0.2">
      <c r="A568">
        <v>10927300</v>
      </c>
      <c r="B568" s="16">
        <v>46002</v>
      </c>
      <c r="C568" t="s">
        <v>84</v>
      </c>
      <c r="D568" t="s">
        <v>430</v>
      </c>
      <c r="E568">
        <v>96280</v>
      </c>
      <c r="F568" t="s">
        <v>1520</v>
      </c>
      <c r="G568" t="s">
        <v>1521</v>
      </c>
      <c r="H568">
        <v>3</v>
      </c>
    </row>
    <row r="569" spans="1:8" x14ac:dyDescent="0.2">
      <c r="A569">
        <v>10927305</v>
      </c>
      <c r="B569" s="16">
        <v>46002</v>
      </c>
      <c r="C569" t="s">
        <v>305</v>
      </c>
      <c r="D569" t="s">
        <v>403</v>
      </c>
      <c r="E569">
        <v>93548</v>
      </c>
      <c r="F569" t="s">
        <v>1522</v>
      </c>
      <c r="G569" t="s">
        <v>1523</v>
      </c>
      <c r="H569">
        <v>4</v>
      </c>
    </row>
    <row r="570" spans="1:8" x14ac:dyDescent="0.2">
      <c r="A570">
        <v>10927309</v>
      </c>
      <c r="B570" s="16">
        <v>46002</v>
      </c>
      <c r="C570" t="s">
        <v>84</v>
      </c>
      <c r="D570" t="s">
        <v>430</v>
      </c>
      <c r="E570">
        <v>91650</v>
      </c>
      <c r="F570" t="s">
        <v>1524</v>
      </c>
      <c r="G570" t="s">
        <v>1525</v>
      </c>
      <c r="H570">
        <v>3</v>
      </c>
    </row>
    <row r="571" spans="1:8" x14ac:dyDescent="0.2">
      <c r="A571">
        <v>10927325</v>
      </c>
      <c r="B571" s="16">
        <v>46002</v>
      </c>
      <c r="C571" t="s">
        <v>31</v>
      </c>
      <c r="D571" t="s">
        <v>406</v>
      </c>
      <c r="E571">
        <v>96720</v>
      </c>
      <c r="F571" t="s">
        <v>1526</v>
      </c>
      <c r="G571" t="s">
        <v>1527</v>
      </c>
      <c r="H571">
        <v>4</v>
      </c>
    </row>
    <row r="572" spans="1:8" x14ac:dyDescent="0.2">
      <c r="A572">
        <v>10927334</v>
      </c>
      <c r="B572" s="16">
        <v>46002</v>
      </c>
      <c r="C572" t="s">
        <v>325</v>
      </c>
      <c r="D572" t="s">
        <v>415</v>
      </c>
      <c r="E572">
        <v>97202</v>
      </c>
      <c r="F572" t="s">
        <v>1528</v>
      </c>
      <c r="G572" t="s">
        <v>1529</v>
      </c>
      <c r="H572">
        <v>4</v>
      </c>
    </row>
    <row r="573" spans="1:8" x14ac:dyDescent="0.2">
      <c r="A573">
        <v>10927389</v>
      </c>
      <c r="B573" s="16">
        <v>46002</v>
      </c>
      <c r="C573" t="s">
        <v>242</v>
      </c>
      <c r="D573" t="s">
        <v>430</v>
      </c>
      <c r="E573">
        <v>72452</v>
      </c>
      <c r="F573" t="s">
        <v>1530</v>
      </c>
      <c r="G573" t="s">
        <v>1531</v>
      </c>
      <c r="H573">
        <v>1</v>
      </c>
    </row>
    <row r="574" spans="1:8" x14ac:dyDescent="0.2">
      <c r="A574">
        <v>10927403</v>
      </c>
      <c r="B574" s="16">
        <v>46002</v>
      </c>
      <c r="C574" t="s">
        <v>297</v>
      </c>
      <c r="D574" t="s">
        <v>403</v>
      </c>
      <c r="E574">
        <v>78619</v>
      </c>
      <c r="F574" t="s">
        <v>1532</v>
      </c>
      <c r="G574" t="s">
        <v>1533</v>
      </c>
      <c r="H574">
        <v>3</v>
      </c>
    </row>
    <row r="575" spans="1:8" x14ac:dyDescent="0.2">
      <c r="A575">
        <v>10927421</v>
      </c>
      <c r="B575" s="16">
        <v>46002</v>
      </c>
      <c r="C575" t="s">
        <v>204</v>
      </c>
      <c r="D575" t="s">
        <v>406</v>
      </c>
      <c r="E575">
        <v>83998</v>
      </c>
      <c r="F575" t="s">
        <v>1534</v>
      </c>
      <c r="G575" t="s">
        <v>1535</v>
      </c>
      <c r="H575">
        <v>4</v>
      </c>
    </row>
    <row r="576" spans="1:8" x14ac:dyDescent="0.2">
      <c r="A576">
        <v>10927424</v>
      </c>
      <c r="B576" s="16">
        <v>46002</v>
      </c>
      <c r="C576" t="s">
        <v>297</v>
      </c>
      <c r="D576" t="s">
        <v>403</v>
      </c>
      <c r="E576">
        <v>90101</v>
      </c>
      <c r="F576" t="s">
        <v>1536</v>
      </c>
      <c r="G576" t="s">
        <v>1537</v>
      </c>
      <c r="H576">
        <v>4</v>
      </c>
    </row>
    <row r="577" spans="1:8" x14ac:dyDescent="0.2">
      <c r="A577">
        <v>10927435</v>
      </c>
      <c r="B577" s="16">
        <v>46002</v>
      </c>
      <c r="C577" t="s">
        <v>297</v>
      </c>
      <c r="D577" t="s">
        <v>403</v>
      </c>
      <c r="E577">
        <v>93565</v>
      </c>
      <c r="F577" t="s">
        <v>1538</v>
      </c>
      <c r="G577" t="s">
        <v>1539</v>
      </c>
      <c r="H577">
        <v>3</v>
      </c>
    </row>
    <row r="578" spans="1:8" x14ac:dyDescent="0.2">
      <c r="A578">
        <v>10927437</v>
      </c>
      <c r="B578" s="16">
        <v>46002</v>
      </c>
      <c r="C578" t="s">
        <v>325</v>
      </c>
      <c r="D578" t="s">
        <v>415</v>
      </c>
      <c r="E578">
        <v>91025</v>
      </c>
      <c r="F578" t="s">
        <v>1540</v>
      </c>
      <c r="G578" t="s">
        <v>1541</v>
      </c>
      <c r="H578">
        <v>5</v>
      </c>
    </row>
    <row r="579" spans="1:8" x14ac:dyDescent="0.2">
      <c r="A579">
        <v>10927440</v>
      </c>
      <c r="B579" s="16">
        <v>46002</v>
      </c>
      <c r="C579" t="s">
        <v>210</v>
      </c>
      <c r="D579" t="s">
        <v>415</v>
      </c>
      <c r="E579">
        <v>90597</v>
      </c>
      <c r="F579" t="s">
        <v>1542</v>
      </c>
      <c r="G579" t="s">
        <v>1543</v>
      </c>
      <c r="H579">
        <v>3</v>
      </c>
    </row>
    <row r="580" spans="1:8" x14ac:dyDescent="0.2">
      <c r="A580">
        <v>10927447</v>
      </c>
      <c r="B580" s="16">
        <v>46002</v>
      </c>
      <c r="C580" t="s">
        <v>144</v>
      </c>
      <c r="D580" t="s">
        <v>449</v>
      </c>
      <c r="E580">
        <v>95194</v>
      </c>
      <c r="F580" t="s">
        <v>1544</v>
      </c>
      <c r="G580" t="s">
        <v>1545</v>
      </c>
      <c r="H580">
        <v>4</v>
      </c>
    </row>
    <row r="581" spans="1:8" x14ac:dyDescent="0.2">
      <c r="A581">
        <v>10927462</v>
      </c>
      <c r="B581" s="16">
        <v>46002</v>
      </c>
      <c r="C581" t="s">
        <v>68</v>
      </c>
      <c r="D581" t="s">
        <v>406</v>
      </c>
      <c r="E581">
        <v>97607</v>
      </c>
      <c r="F581" t="s">
        <v>1546</v>
      </c>
      <c r="G581" t="s">
        <v>1547</v>
      </c>
      <c r="H581">
        <v>5</v>
      </c>
    </row>
    <row r="582" spans="1:8" x14ac:dyDescent="0.2">
      <c r="A582">
        <v>10927467</v>
      </c>
      <c r="B582" s="16">
        <v>46002</v>
      </c>
      <c r="C582" t="s">
        <v>256</v>
      </c>
      <c r="D582" t="s">
        <v>449</v>
      </c>
      <c r="E582">
        <v>92253</v>
      </c>
      <c r="F582" t="s">
        <v>1548</v>
      </c>
      <c r="G582" t="s">
        <v>1549</v>
      </c>
      <c r="H582">
        <v>4</v>
      </c>
    </row>
    <row r="583" spans="1:8" x14ac:dyDescent="0.2">
      <c r="A583">
        <v>10927469</v>
      </c>
      <c r="B583" s="16">
        <v>46002</v>
      </c>
      <c r="C583" t="s">
        <v>68</v>
      </c>
      <c r="D583" t="s">
        <v>406</v>
      </c>
      <c r="E583">
        <v>93838</v>
      </c>
      <c r="F583" t="s">
        <v>1550</v>
      </c>
      <c r="G583" t="s">
        <v>1551</v>
      </c>
      <c r="H583">
        <v>5</v>
      </c>
    </row>
    <row r="584" spans="1:8" x14ac:dyDescent="0.2">
      <c r="A584">
        <v>10927474</v>
      </c>
      <c r="B584" s="16">
        <v>46002</v>
      </c>
      <c r="C584" t="s">
        <v>44</v>
      </c>
      <c r="D584" t="s">
        <v>415</v>
      </c>
      <c r="E584">
        <v>95029</v>
      </c>
      <c r="F584" t="s">
        <v>1552</v>
      </c>
      <c r="G584" t="s">
        <v>1553</v>
      </c>
      <c r="H584">
        <v>4</v>
      </c>
    </row>
    <row r="585" spans="1:8" x14ac:dyDescent="0.2">
      <c r="A585">
        <v>10927483</v>
      </c>
      <c r="B585" s="16">
        <v>46002</v>
      </c>
      <c r="C585" t="s">
        <v>256</v>
      </c>
      <c r="D585" t="s">
        <v>449</v>
      </c>
      <c r="E585">
        <v>95366</v>
      </c>
      <c r="F585" t="s">
        <v>1554</v>
      </c>
      <c r="G585" t="s">
        <v>1555</v>
      </c>
      <c r="H585">
        <v>5</v>
      </c>
    </row>
    <row r="586" spans="1:8" x14ac:dyDescent="0.2">
      <c r="A586">
        <v>10927493</v>
      </c>
      <c r="B586" s="16">
        <v>46002</v>
      </c>
      <c r="C586" t="s">
        <v>256</v>
      </c>
      <c r="D586" t="s">
        <v>449</v>
      </c>
      <c r="E586">
        <v>97522</v>
      </c>
      <c r="F586" t="s">
        <v>1556</v>
      </c>
      <c r="G586" t="s">
        <v>1557</v>
      </c>
      <c r="H586">
        <v>1</v>
      </c>
    </row>
    <row r="587" spans="1:8" x14ac:dyDescent="0.2">
      <c r="A587">
        <v>10927497</v>
      </c>
      <c r="B587" s="16">
        <v>46002</v>
      </c>
      <c r="C587" t="s">
        <v>256</v>
      </c>
      <c r="D587" t="s">
        <v>449</v>
      </c>
      <c r="E587">
        <v>97827</v>
      </c>
      <c r="F587" t="s">
        <v>1558</v>
      </c>
      <c r="G587" t="s">
        <v>1559</v>
      </c>
      <c r="H587">
        <v>1</v>
      </c>
    </row>
    <row r="588" spans="1:8" x14ac:dyDescent="0.2">
      <c r="A588">
        <v>10927508</v>
      </c>
      <c r="B588" s="16">
        <v>46002</v>
      </c>
      <c r="C588" t="s">
        <v>44</v>
      </c>
      <c r="D588" t="s">
        <v>415</v>
      </c>
      <c r="E588">
        <v>93954</v>
      </c>
      <c r="F588" t="s">
        <v>1560</v>
      </c>
      <c r="G588" t="s">
        <v>1561</v>
      </c>
      <c r="H588">
        <v>5</v>
      </c>
    </row>
    <row r="589" spans="1:8" x14ac:dyDescent="0.2">
      <c r="A589">
        <v>10927557</v>
      </c>
      <c r="B589" s="16">
        <v>46002</v>
      </c>
      <c r="C589" t="s">
        <v>186</v>
      </c>
      <c r="D589" t="s">
        <v>406</v>
      </c>
      <c r="E589">
        <v>72430</v>
      </c>
      <c r="F589" t="s">
        <v>1562</v>
      </c>
      <c r="G589" t="s">
        <v>1563</v>
      </c>
      <c r="H589">
        <v>3</v>
      </c>
    </row>
    <row r="590" spans="1:8" x14ac:dyDescent="0.2">
      <c r="A590">
        <v>10927561</v>
      </c>
      <c r="B590" s="16">
        <v>46002</v>
      </c>
      <c r="C590" t="s">
        <v>236</v>
      </c>
      <c r="D590" t="s">
        <v>415</v>
      </c>
      <c r="E590">
        <v>95727</v>
      </c>
      <c r="F590" t="s">
        <v>1564</v>
      </c>
      <c r="G590" t="s">
        <v>1565</v>
      </c>
      <c r="H590">
        <v>4</v>
      </c>
    </row>
    <row r="591" spans="1:8" x14ac:dyDescent="0.2">
      <c r="A591">
        <v>10927562</v>
      </c>
      <c r="B591" s="16">
        <v>46002</v>
      </c>
      <c r="C591" t="s">
        <v>103</v>
      </c>
      <c r="D591" t="s">
        <v>403</v>
      </c>
      <c r="E591">
        <v>94927</v>
      </c>
      <c r="F591" t="s">
        <v>1566</v>
      </c>
      <c r="G591" t="s">
        <v>1567</v>
      </c>
      <c r="H591">
        <v>3</v>
      </c>
    </row>
    <row r="592" spans="1:8" x14ac:dyDescent="0.2">
      <c r="A592">
        <v>10927563</v>
      </c>
      <c r="B592" s="16">
        <v>46002</v>
      </c>
      <c r="C592" t="s">
        <v>103</v>
      </c>
      <c r="D592" t="s">
        <v>403</v>
      </c>
      <c r="E592">
        <v>90597</v>
      </c>
      <c r="F592" t="s">
        <v>1542</v>
      </c>
      <c r="G592" t="s">
        <v>1568</v>
      </c>
      <c r="H592">
        <v>3</v>
      </c>
    </row>
    <row r="593" spans="1:8" x14ac:dyDescent="0.2">
      <c r="A593">
        <v>10927603</v>
      </c>
      <c r="B593" s="16">
        <v>46003</v>
      </c>
      <c r="C593" t="s">
        <v>392</v>
      </c>
      <c r="D593" t="s">
        <v>415</v>
      </c>
      <c r="E593">
        <v>93169</v>
      </c>
      <c r="F593" t="s">
        <v>1569</v>
      </c>
      <c r="G593" t="s">
        <v>1570</v>
      </c>
      <c r="H593">
        <v>4</v>
      </c>
    </row>
    <row r="594" spans="1:8" x14ac:dyDescent="0.2">
      <c r="A594">
        <v>10927605</v>
      </c>
      <c r="B594" s="16">
        <v>46003</v>
      </c>
      <c r="C594" t="s">
        <v>392</v>
      </c>
      <c r="D594" t="s">
        <v>415</v>
      </c>
      <c r="E594">
        <v>95711</v>
      </c>
      <c r="F594" t="s">
        <v>1571</v>
      </c>
      <c r="G594" t="s">
        <v>1572</v>
      </c>
      <c r="H594">
        <v>4</v>
      </c>
    </row>
    <row r="595" spans="1:8" x14ac:dyDescent="0.2">
      <c r="A595">
        <v>10927636</v>
      </c>
      <c r="B595" s="16">
        <v>46003</v>
      </c>
      <c r="C595" t="s">
        <v>261</v>
      </c>
      <c r="D595" t="s">
        <v>406</v>
      </c>
      <c r="E595">
        <v>92980</v>
      </c>
      <c r="F595" t="s">
        <v>1573</v>
      </c>
      <c r="G595" t="s">
        <v>1574</v>
      </c>
      <c r="H595">
        <v>5</v>
      </c>
    </row>
    <row r="596" spans="1:8" x14ac:dyDescent="0.2">
      <c r="A596">
        <v>10927645</v>
      </c>
      <c r="B596" s="16">
        <v>46003</v>
      </c>
      <c r="C596" t="s">
        <v>390</v>
      </c>
      <c r="D596" t="s">
        <v>430</v>
      </c>
      <c r="E596">
        <v>91498</v>
      </c>
      <c r="F596" t="s">
        <v>1575</v>
      </c>
      <c r="G596" t="s">
        <v>1576</v>
      </c>
      <c r="H596">
        <v>1</v>
      </c>
    </row>
    <row r="597" spans="1:8" x14ac:dyDescent="0.2">
      <c r="A597">
        <v>10927646</v>
      </c>
      <c r="B597" s="16">
        <v>46003</v>
      </c>
      <c r="C597" t="s">
        <v>164</v>
      </c>
      <c r="D597" t="s">
        <v>488</v>
      </c>
      <c r="E597">
        <v>96675</v>
      </c>
      <c r="F597" t="s">
        <v>1577</v>
      </c>
      <c r="G597" t="s">
        <v>1578</v>
      </c>
      <c r="H597">
        <v>4</v>
      </c>
    </row>
    <row r="598" spans="1:8" x14ac:dyDescent="0.2">
      <c r="A598">
        <v>10927649</v>
      </c>
      <c r="B598" s="16">
        <v>46003</v>
      </c>
      <c r="C598" t="s">
        <v>390</v>
      </c>
      <c r="D598" t="s">
        <v>430</v>
      </c>
      <c r="E598">
        <v>92009</v>
      </c>
      <c r="F598" t="s">
        <v>1579</v>
      </c>
      <c r="G598" t="s">
        <v>1580</v>
      </c>
      <c r="H598">
        <v>2</v>
      </c>
    </row>
    <row r="599" spans="1:8" x14ac:dyDescent="0.2">
      <c r="A599">
        <v>10927652</v>
      </c>
      <c r="B599" s="16">
        <v>46003</v>
      </c>
      <c r="C599" t="s">
        <v>211</v>
      </c>
      <c r="D599" t="s">
        <v>415</v>
      </c>
      <c r="E599">
        <v>81382</v>
      </c>
      <c r="F599" t="s">
        <v>1581</v>
      </c>
      <c r="G599" t="s">
        <v>1582</v>
      </c>
      <c r="H599">
        <v>3</v>
      </c>
    </row>
    <row r="600" spans="1:8" x14ac:dyDescent="0.2">
      <c r="A600">
        <v>10927654</v>
      </c>
      <c r="B600" s="16">
        <v>46003</v>
      </c>
      <c r="C600" t="s">
        <v>164</v>
      </c>
      <c r="D600" t="s">
        <v>488</v>
      </c>
      <c r="E600">
        <v>97235</v>
      </c>
      <c r="F600" t="s">
        <v>1583</v>
      </c>
      <c r="G600" t="s">
        <v>1584</v>
      </c>
      <c r="H600">
        <v>4</v>
      </c>
    </row>
    <row r="601" spans="1:8" x14ac:dyDescent="0.2">
      <c r="A601">
        <v>10927655</v>
      </c>
      <c r="B601" s="16">
        <v>46003</v>
      </c>
      <c r="C601" t="s">
        <v>211</v>
      </c>
      <c r="D601" t="s">
        <v>415</v>
      </c>
      <c r="E601">
        <v>79228</v>
      </c>
      <c r="F601" t="s">
        <v>1585</v>
      </c>
      <c r="G601" t="s">
        <v>1586</v>
      </c>
      <c r="H601">
        <v>3</v>
      </c>
    </row>
    <row r="602" spans="1:8" x14ac:dyDescent="0.2">
      <c r="A602">
        <v>10927657</v>
      </c>
      <c r="B602" s="16">
        <v>46003</v>
      </c>
      <c r="C602" t="s">
        <v>164</v>
      </c>
      <c r="D602" t="s">
        <v>488</v>
      </c>
      <c r="E602">
        <v>94771</v>
      </c>
      <c r="F602" t="s">
        <v>1587</v>
      </c>
      <c r="G602" t="s">
        <v>1588</v>
      </c>
      <c r="H602">
        <v>4</v>
      </c>
    </row>
    <row r="603" spans="1:8" x14ac:dyDescent="0.2">
      <c r="A603">
        <v>10927658</v>
      </c>
      <c r="B603" s="16">
        <v>46003</v>
      </c>
      <c r="C603" t="s">
        <v>211</v>
      </c>
      <c r="D603" t="s">
        <v>415</v>
      </c>
      <c r="E603">
        <v>80745</v>
      </c>
      <c r="F603" t="s">
        <v>1589</v>
      </c>
      <c r="G603" t="s">
        <v>1590</v>
      </c>
      <c r="H603">
        <v>3</v>
      </c>
    </row>
    <row r="604" spans="1:8" x14ac:dyDescent="0.2">
      <c r="A604">
        <v>10927668</v>
      </c>
      <c r="B604" s="16">
        <v>46003</v>
      </c>
      <c r="C604" t="s">
        <v>186</v>
      </c>
      <c r="D604" t="s">
        <v>406</v>
      </c>
      <c r="E604">
        <v>94892</v>
      </c>
      <c r="F604" t="s">
        <v>1591</v>
      </c>
      <c r="G604" t="s">
        <v>1592</v>
      </c>
      <c r="H604">
        <v>4</v>
      </c>
    </row>
    <row r="605" spans="1:8" x14ac:dyDescent="0.2">
      <c r="A605">
        <v>10927669</v>
      </c>
      <c r="B605" s="16">
        <v>46003</v>
      </c>
      <c r="C605" t="s">
        <v>211</v>
      </c>
      <c r="D605" t="s">
        <v>415</v>
      </c>
      <c r="E605">
        <v>94381</v>
      </c>
      <c r="F605" t="s">
        <v>1593</v>
      </c>
      <c r="G605" t="s">
        <v>1594</v>
      </c>
      <c r="H605">
        <v>3</v>
      </c>
    </row>
    <row r="606" spans="1:8" x14ac:dyDescent="0.2">
      <c r="A606">
        <v>10927674</v>
      </c>
      <c r="B606" s="16">
        <v>46003</v>
      </c>
      <c r="C606" t="s">
        <v>214</v>
      </c>
      <c r="D606" t="s">
        <v>403</v>
      </c>
      <c r="E606">
        <v>94895</v>
      </c>
      <c r="F606" t="s">
        <v>1595</v>
      </c>
      <c r="G606" t="s">
        <v>1596</v>
      </c>
      <c r="H606">
        <v>1</v>
      </c>
    </row>
    <row r="607" spans="1:8" x14ac:dyDescent="0.2">
      <c r="A607">
        <v>10927681</v>
      </c>
      <c r="B607" s="16">
        <v>46003</v>
      </c>
      <c r="C607" t="s">
        <v>211</v>
      </c>
      <c r="D607" t="s">
        <v>415</v>
      </c>
      <c r="E607">
        <v>81505</v>
      </c>
      <c r="F607" t="s">
        <v>1597</v>
      </c>
      <c r="G607" t="s">
        <v>1598</v>
      </c>
      <c r="H607">
        <v>4</v>
      </c>
    </row>
    <row r="608" spans="1:8" x14ac:dyDescent="0.2">
      <c r="A608">
        <v>10927690</v>
      </c>
      <c r="B608" s="16">
        <v>46003</v>
      </c>
      <c r="C608" t="s">
        <v>161</v>
      </c>
      <c r="D608" t="s">
        <v>406</v>
      </c>
      <c r="E608">
        <v>91083</v>
      </c>
      <c r="F608" t="s">
        <v>1599</v>
      </c>
      <c r="G608" t="s">
        <v>1600</v>
      </c>
      <c r="H608">
        <v>3</v>
      </c>
    </row>
    <row r="609" spans="1:8" x14ac:dyDescent="0.2">
      <c r="A609">
        <v>10927699</v>
      </c>
      <c r="B609" s="16">
        <v>46003</v>
      </c>
      <c r="C609" t="s">
        <v>293</v>
      </c>
      <c r="D609" t="s">
        <v>403</v>
      </c>
      <c r="E609">
        <v>81241</v>
      </c>
      <c r="F609" t="s">
        <v>1601</v>
      </c>
      <c r="G609" t="s">
        <v>1602</v>
      </c>
      <c r="H609">
        <v>1</v>
      </c>
    </row>
    <row r="610" spans="1:8" x14ac:dyDescent="0.2">
      <c r="A610">
        <v>10927703</v>
      </c>
      <c r="B610" s="16">
        <v>46003</v>
      </c>
      <c r="C610" t="s">
        <v>293</v>
      </c>
      <c r="D610" t="s">
        <v>403</v>
      </c>
      <c r="E610">
        <v>77791</v>
      </c>
      <c r="F610" t="s">
        <v>1603</v>
      </c>
      <c r="G610" t="s">
        <v>1604</v>
      </c>
      <c r="H610">
        <v>3</v>
      </c>
    </row>
    <row r="611" spans="1:8" x14ac:dyDescent="0.2">
      <c r="A611">
        <v>10927705</v>
      </c>
      <c r="B611" s="16">
        <v>46003</v>
      </c>
      <c r="C611" t="s">
        <v>293</v>
      </c>
      <c r="D611" t="s">
        <v>403</v>
      </c>
      <c r="E611">
        <v>77143</v>
      </c>
      <c r="F611" t="s">
        <v>1605</v>
      </c>
      <c r="G611" t="s">
        <v>1606</v>
      </c>
      <c r="H611">
        <v>3</v>
      </c>
    </row>
    <row r="612" spans="1:8" x14ac:dyDescent="0.2">
      <c r="A612">
        <v>10927737</v>
      </c>
      <c r="B612" s="16">
        <v>46003</v>
      </c>
      <c r="C612" t="s">
        <v>121</v>
      </c>
      <c r="D612" t="s">
        <v>430</v>
      </c>
      <c r="E612">
        <v>93175</v>
      </c>
      <c r="F612" t="s">
        <v>1607</v>
      </c>
      <c r="G612" t="s">
        <v>1608</v>
      </c>
      <c r="H612">
        <v>3</v>
      </c>
    </row>
    <row r="613" spans="1:8" x14ac:dyDescent="0.2">
      <c r="A613">
        <v>10927764</v>
      </c>
      <c r="B613" s="16">
        <v>46003</v>
      </c>
      <c r="C613" t="s">
        <v>204</v>
      </c>
      <c r="D613" t="s">
        <v>406</v>
      </c>
      <c r="E613">
        <v>69465</v>
      </c>
      <c r="F613" t="s">
        <v>1609</v>
      </c>
      <c r="G613" t="s">
        <v>1610</v>
      </c>
      <c r="H613">
        <v>2</v>
      </c>
    </row>
    <row r="614" spans="1:8" x14ac:dyDescent="0.2">
      <c r="A614">
        <v>10927787</v>
      </c>
      <c r="B614" s="16">
        <v>46003</v>
      </c>
      <c r="C614" t="s">
        <v>270</v>
      </c>
      <c r="D614" t="s">
        <v>488</v>
      </c>
      <c r="E614">
        <v>91662</v>
      </c>
      <c r="F614" t="s">
        <v>1611</v>
      </c>
      <c r="G614" t="s">
        <v>1612</v>
      </c>
      <c r="H614">
        <v>3</v>
      </c>
    </row>
    <row r="615" spans="1:8" x14ac:dyDescent="0.2">
      <c r="A615">
        <v>10927817</v>
      </c>
      <c r="B615" s="16">
        <v>46003</v>
      </c>
      <c r="C615" t="s">
        <v>270</v>
      </c>
      <c r="D615" t="s">
        <v>488</v>
      </c>
      <c r="E615">
        <v>94713</v>
      </c>
      <c r="F615" t="s">
        <v>1613</v>
      </c>
      <c r="G615" t="s">
        <v>1614</v>
      </c>
      <c r="H615">
        <v>4</v>
      </c>
    </row>
    <row r="616" spans="1:8" x14ac:dyDescent="0.2">
      <c r="A616">
        <v>10927841</v>
      </c>
      <c r="B616" s="16">
        <v>46003</v>
      </c>
      <c r="C616" t="s">
        <v>253</v>
      </c>
      <c r="D616" t="s">
        <v>415</v>
      </c>
      <c r="E616">
        <v>96418</v>
      </c>
      <c r="F616" t="s">
        <v>1615</v>
      </c>
      <c r="G616" t="s">
        <v>1616</v>
      </c>
      <c r="H616">
        <v>1</v>
      </c>
    </row>
    <row r="617" spans="1:8" x14ac:dyDescent="0.2">
      <c r="A617">
        <v>10927913</v>
      </c>
      <c r="B617" s="16">
        <v>46003</v>
      </c>
      <c r="C617" t="s">
        <v>148</v>
      </c>
      <c r="D617" t="s">
        <v>406</v>
      </c>
      <c r="E617">
        <v>91741</v>
      </c>
      <c r="F617" t="s">
        <v>1617</v>
      </c>
      <c r="G617" t="s">
        <v>1618</v>
      </c>
      <c r="H617">
        <v>5</v>
      </c>
    </row>
    <row r="618" spans="1:8" x14ac:dyDescent="0.2">
      <c r="A618">
        <v>10927938</v>
      </c>
      <c r="B618" s="16">
        <v>46003</v>
      </c>
      <c r="C618" t="s">
        <v>307</v>
      </c>
      <c r="D618" t="s">
        <v>403</v>
      </c>
      <c r="E618">
        <v>97771</v>
      </c>
      <c r="F618" t="s">
        <v>1619</v>
      </c>
      <c r="G618" t="s">
        <v>1620</v>
      </c>
      <c r="H618">
        <v>4</v>
      </c>
    </row>
    <row r="619" spans="1:8" x14ac:dyDescent="0.2">
      <c r="A619">
        <v>10927940</v>
      </c>
      <c r="B619" s="16">
        <v>46003</v>
      </c>
      <c r="C619" t="s">
        <v>307</v>
      </c>
      <c r="D619" t="s">
        <v>403</v>
      </c>
      <c r="E619">
        <v>91697</v>
      </c>
      <c r="F619" t="s">
        <v>1621</v>
      </c>
      <c r="G619" t="s">
        <v>1622</v>
      </c>
      <c r="H619">
        <v>4</v>
      </c>
    </row>
    <row r="620" spans="1:8" x14ac:dyDescent="0.2">
      <c r="A620">
        <v>10927941</v>
      </c>
      <c r="B620" s="16">
        <v>46003</v>
      </c>
      <c r="C620" t="s">
        <v>138</v>
      </c>
      <c r="D620" t="s">
        <v>430</v>
      </c>
      <c r="E620">
        <v>92201</v>
      </c>
      <c r="F620" t="s">
        <v>1623</v>
      </c>
      <c r="G620" t="s">
        <v>1624</v>
      </c>
      <c r="H620">
        <v>5</v>
      </c>
    </row>
    <row r="621" spans="1:8" x14ac:dyDescent="0.2">
      <c r="A621">
        <v>10927944</v>
      </c>
      <c r="B621" s="16">
        <v>46003</v>
      </c>
      <c r="C621" t="s">
        <v>307</v>
      </c>
      <c r="D621" t="s">
        <v>403</v>
      </c>
      <c r="E621">
        <v>97615</v>
      </c>
      <c r="F621" t="s">
        <v>1625</v>
      </c>
      <c r="G621" t="s">
        <v>1626</v>
      </c>
      <c r="H621">
        <v>4</v>
      </c>
    </row>
    <row r="622" spans="1:8" x14ac:dyDescent="0.2">
      <c r="A622">
        <v>10927950</v>
      </c>
      <c r="B622" s="16">
        <v>46003</v>
      </c>
      <c r="C622" t="s">
        <v>138</v>
      </c>
      <c r="D622" t="s">
        <v>430</v>
      </c>
      <c r="E622">
        <v>98085</v>
      </c>
      <c r="F622" t="s">
        <v>1627</v>
      </c>
      <c r="G622" t="s">
        <v>1628</v>
      </c>
      <c r="H622">
        <v>4</v>
      </c>
    </row>
    <row r="623" spans="1:8" x14ac:dyDescent="0.2">
      <c r="A623">
        <v>10927972</v>
      </c>
      <c r="B623" s="16">
        <v>46003</v>
      </c>
      <c r="C623" t="s">
        <v>338</v>
      </c>
      <c r="D623" t="s">
        <v>488</v>
      </c>
      <c r="E623">
        <v>95602</v>
      </c>
      <c r="F623" t="s">
        <v>1629</v>
      </c>
      <c r="G623" t="s">
        <v>1630</v>
      </c>
      <c r="H623">
        <v>4</v>
      </c>
    </row>
    <row r="624" spans="1:8" x14ac:dyDescent="0.2">
      <c r="A624">
        <v>10927973</v>
      </c>
      <c r="B624" s="16">
        <v>46003</v>
      </c>
      <c r="C624" t="s">
        <v>338</v>
      </c>
      <c r="D624" t="s">
        <v>488</v>
      </c>
      <c r="E624">
        <v>92120</v>
      </c>
      <c r="F624" t="s">
        <v>1631</v>
      </c>
      <c r="G624" t="s">
        <v>1632</v>
      </c>
      <c r="H624">
        <v>2</v>
      </c>
    </row>
    <row r="625" spans="1:8" x14ac:dyDescent="0.2">
      <c r="A625">
        <v>10927975</v>
      </c>
      <c r="B625" s="16">
        <v>46003</v>
      </c>
      <c r="C625" t="s">
        <v>338</v>
      </c>
      <c r="D625" t="s">
        <v>488</v>
      </c>
      <c r="E625">
        <v>90389</v>
      </c>
      <c r="F625" t="s">
        <v>1633</v>
      </c>
      <c r="G625" t="s">
        <v>1634</v>
      </c>
      <c r="H625">
        <v>4</v>
      </c>
    </row>
    <row r="626" spans="1:8" x14ac:dyDescent="0.2">
      <c r="A626">
        <v>10927980</v>
      </c>
      <c r="B626" s="16">
        <v>46003</v>
      </c>
      <c r="C626" t="s">
        <v>338</v>
      </c>
      <c r="D626" t="s">
        <v>488</v>
      </c>
      <c r="E626">
        <v>74793</v>
      </c>
      <c r="F626" t="s">
        <v>1635</v>
      </c>
      <c r="G626" t="s">
        <v>1636</v>
      </c>
      <c r="H626">
        <v>4</v>
      </c>
    </row>
    <row r="627" spans="1:8" x14ac:dyDescent="0.2">
      <c r="A627">
        <v>10927981</v>
      </c>
      <c r="B627" s="16">
        <v>46003</v>
      </c>
      <c r="C627" t="s">
        <v>338</v>
      </c>
      <c r="D627" t="s">
        <v>488</v>
      </c>
      <c r="E627">
        <v>72181</v>
      </c>
      <c r="F627" t="s">
        <v>1637</v>
      </c>
      <c r="G627" t="s">
        <v>1638</v>
      </c>
      <c r="H627">
        <v>3</v>
      </c>
    </row>
    <row r="628" spans="1:8" x14ac:dyDescent="0.2">
      <c r="A628">
        <v>10928006</v>
      </c>
      <c r="B628" s="16">
        <v>46004</v>
      </c>
      <c r="C628" t="s">
        <v>227</v>
      </c>
      <c r="D628" t="s">
        <v>449</v>
      </c>
      <c r="E628">
        <v>82887</v>
      </c>
      <c r="F628" t="s">
        <v>1639</v>
      </c>
      <c r="G628" t="s">
        <v>1640</v>
      </c>
      <c r="H628">
        <v>4</v>
      </c>
    </row>
    <row r="629" spans="1:8" x14ac:dyDescent="0.2">
      <c r="A629">
        <v>10928008</v>
      </c>
      <c r="B629" s="16">
        <v>46004</v>
      </c>
      <c r="C629" t="s">
        <v>227</v>
      </c>
      <c r="D629" t="s">
        <v>449</v>
      </c>
      <c r="E629">
        <v>86279</v>
      </c>
      <c r="F629" t="s">
        <v>1641</v>
      </c>
      <c r="G629" t="s">
        <v>1642</v>
      </c>
      <c r="H629">
        <v>3</v>
      </c>
    </row>
    <row r="630" spans="1:8" x14ac:dyDescent="0.2">
      <c r="A630">
        <v>10928011</v>
      </c>
      <c r="B630" s="16">
        <v>46004</v>
      </c>
      <c r="C630" t="s">
        <v>227</v>
      </c>
      <c r="D630" t="s">
        <v>449</v>
      </c>
      <c r="E630">
        <v>96400</v>
      </c>
      <c r="F630" t="s">
        <v>1643</v>
      </c>
      <c r="G630" t="s">
        <v>1644</v>
      </c>
      <c r="H630">
        <v>4</v>
      </c>
    </row>
    <row r="631" spans="1:8" x14ac:dyDescent="0.2">
      <c r="A631">
        <v>10928029</v>
      </c>
      <c r="B631" s="16">
        <v>46004</v>
      </c>
      <c r="C631" t="s">
        <v>275</v>
      </c>
      <c r="D631" t="s">
        <v>415</v>
      </c>
      <c r="E631">
        <v>96977</v>
      </c>
      <c r="F631" t="s">
        <v>1645</v>
      </c>
      <c r="G631" t="s">
        <v>1646</v>
      </c>
      <c r="H631">
        <v>4</v>
      </c>
    </row>
    <row r="632" spans="1:8" x14ac:dyDescent="0.2">
      <c r="A632">
        <v>10928034</v>
      </c>
      <c r="B632" s="16">
        <v>46004</v>
      </c>
      <c r="C632" t="s">
        <v>275</v>
      </c>
      <c r="D632" t="s">
        <v>415</v>
      </c>
      <c r="E632">
        <v>82776</v>
      </c>
      <c r="F632" t="s">
        <v>1647</v>
      </c>
      <c r="G632" t="s">
        <v>1648</v>
      </c>
      <c r="H632">
        <v>4</v>
      </c>
    </row>
    <row r="633" spans="1:8" x14ac:dyDescent="0.2">
      <c r="A633">
        <v>10928037</v>
      </c>
      <c r="B633" s="16">
        <v>46004</v>
      </c>
      <c r="C633" t="s">
        <v>275</v>
      </c>
      <c r="D633" t="s">
        <v>415</v>
      </c>
      <c r="E633">
        <v>82308</v>
      </c>
      <c r="F633" t="s">
        <v>1649</v>
      </c>
      <c r="G633" t="s">
        <v>1650</v>
      </c>
      <c r="H633">
        <v>5</v>
      </c>
    </row>
    <row r="634" spans="1:8" x14ac:dyDescent="0.2">
      <c r="A634">
        <v>10928145</v>
      </c>
      <c r="B634" s="16">
        <v>46004</v>
      </c>
      <c r="C634" t="s">
        <v>394</v>
      </c>
      <c r="D634" t="s">
        <v>406</v>
      </c>
      <c r="E634">
        <v>81188</v>
      </c>
      <c r="F634" t="s">
        <v>1651</v>
      </c>
      <c r="G634" t="s">
        <v>1652</v>
      </c>
      <c r="H634">
        <v>3</v>
      </c>
    </row>
    <row r="635" spans="1:8" x14ac:dyDescent="0.2">
      <c r="A635">
        <v>10928148</v>
      </c>
      <c r="B635" s="16">
        <v>46004</v>
      </c>
      <c r="C635" t="s">
        <v>331</v>
      </c>
      <c r="D635" t="s">
        <v>488</v>
      </c>
      <c r="E635">
        <v>85052</v>
      </c>
      <c r="F635" t="s">
        <v>1653</v>
      </c>
      <c r="G635" t="s">
        <v>1654</v>
      </c>
      <c r="H635">
        <v>4</v>
      </c>
    </row>
    <row r="636" spans="1:8" x14ac:dyDescent="0.2">
      <c r="A636">
        <v>10928149</v>
      </c>
      <c r="B636" s="16">
        <v>46004</v>
      </c>
      <c r="C636" t="s">
        <v>394</v>
      </c>
      <c r="D636" t="s">
        <v>406</v>
      </c>
      <c r="E636">
        <v>83751</v>
      </c>
      <c r="F636" t="s">
        <v>1655</v>
      </c>
      <c r="G636" t="s">
        <v>1656</v>
      </c>
      <c r="H636">
        <v>5</v>
      </c>
    </row>
    <row r="637" spans="1:8" x14ac:dyDescent="0.2">
      <c r="A637">
        <v>10928159</v>
      </c>
      <c r="B637" s="16">
        <v>46004</v>
      </c>
      <c r="C637" t="s">
        <v>394</v>
      </c>
      <c r="D637" t="s">
        <v>406</v>
      </c>
      <c r="E637">
        <v>97080</v>
      </c>
      <c r="F637" t="s">
        <v>1657</v>
      </c>
      <c r="G637" t="s">
        <v>1658</v>
      </c>
      <c r="H637">
        <v>5</v>
      </c>
    </row>
    <row r="638" spans="1:8" x14ac:dyDescent="0.2">
      <c r="A638">
        <v>10928173</v>
      </c>
      <c r="B638" s="16">
        <v>46004</v>
      </c>
      <c r="C638" t="s">
        <v>331</v>
      </c>
      <c r="D638" t="s">
        <v>488</v>
      </c>
      <c r="E638">
        <v>85756</v>
      </c>
      <c r="F638" t="s">
        <v>1659</v>
      </c>
      <c r="G638" t="s">
        <v>1660</v>
      </c>
      <c r="H638">
        <v>4</v>
      </c>
    </row>
    <row r="639" spans="1:8" x14ac:dyDescent="0.2">
      <c r="A639">
        <v>10928184</v>
      </c>
      <c r="B639" s="16">
        <v>46004</v>
      </c>
      <c r="C639" t="s">
        <v>394</v>
      </c>
      <c r="D639" t="s">
        <v>406</v>
      </c>
      <c r="E639">
        <v>94055</v>
      </c>
      <c r="F639" t="s">
        <v>1178</v>
      </c>
      <c r="G639" t="s">
        <v>1661</v>
      </c>
      <c r="H639">
        <v>3</v>
      </c>
    </row>
    <row r="640" spans="1:8" x14ac:dyDescent="0.2">
      <c r="A640">
        <v>10928228</v>
      </c>
      <c r="B640" s="16">
        <v>46004</v>
      </c>
      <c r="C640" t="s">
        <v>394</v>
      </c>
      <c r="D640" t="s">
        <v>406</v>
      </c>
      <c r="E640">
        <v>85600</v>
      </c>
      <c r="F640" t="s">
        <v>1662</v>
      </c>
      <c r="G640" t="s">
        <v>1663</v>
      </c>
      <c r="H640">
        <v>4</v>
      </c>
    </row>
    <row r="641" spans="1:8" x14ac:dyDescent="0.2">
      <c r="A641">
        <v>10928238</v>
      </c>
      <c r="B641" s="16">
        <v>46004</v>
      </c>
      <c r="C641" t="s">
        <v>394</v>
      </c>
      <c r="D641" t="s">
        <v>406</v>
      </c>
      <c r="E641">
        <v>94529</v>
      </c>
      <c r="F641" t="s">
        <v>1664</v>
      </c>
      <c r="G641" t="s">
        <v>1665</v>
      </c>
      <c r="H641">
        <v>3</v>
      </c>
    </row>
    <row r="642" spans="1:8" x14ac:dyDescent="0.2">
      <c r="A642">
        <v>10928239</v>
      </c>
      <c r="B642" s="16">
        <v>46004</v>
      </c>
      <c r="C642" t="s">
        <v>360</v>
      </c>
      <c r="D642" t="s">
        <v>488</v>
      </c>
      <c r="E642">
        <v>79741</v>
      </c>
      <c r="F642" t="s">
        <v>1666</v>
      </c>
      <c r="G642" t="s">
        <v>1667</v>
      </c>
      <c r="H642">
        <v>3</v>
      </c>
    </row>
    <row r="643" spans="1:8" x14ac:dyDescent="0.2">
      <c r="A643">
        <v>10928262</v>
      </c>
      <c r="B643" s="16">
        <v>46004</v>
      </c>
      <c r="C643" t="s">
        <v>360</v>
      </c>
      <c r="D643" t="s">
        <v>488</v>
      </c>
      <c r="E643">
        <v>84635</v>
      </c>
      <c r="F643" t="s">
        <v>1668</v>
      </c>
      <c r="G643" t="s">
        <v>1669</v>
      </c>
      <c r="H643">
        <v>4</v>
      </c>
    </row>
    <row r="644" spans="1:8" x14ac:dyDescent="0.2">
      <c r="A644">
        <v>10928263</v>
      </c>
      <c r="B644" s="16">
        <v>46004</v>
      </c>
      <c r="C644" t="s">
        <v>331</v>
      </c>
      <c r="D644" t="s">
        <v>488</v>
      </c>
      <c r="E644">
        <v>77727</v>
      </c>
      <c r="F644" t="s">
        <v>1670</v>
      </c>
      <c r="G644" t="s">
        <v>1671</v>
      </c>
      <c r="H644">
        <v>3</v>
      </c>
    </row>
    <row r="645" spans="1:8" x14ac:dyDescent="0.2">
      <c r="A645">
        <v>10928267</v>
      </c>
      <c r="B645" s="16">
        <v>46004</v>
      </c>
      <c r="C645" t="s">
        <v>360</v>
      </c>
      <c r="D645" t="s">
        <v>488</v>
      </c>
      <c r="E645">
        <v>77606</v>
      </c>
      <c r="F645" t="s">
        <v>1672</v>
      </c>
      <c r="G645" t="s">
        <v>1673</v>
      </c>
      <c r="H645">
        <v>3</v>
      </c>
    </row>
    <row r="646" spans="1:8" x14ac:dyDescent="0.2">
      <c r="A646">
        <v>10928298</v>
      </c>
      <c r="B646" s="16">
        <v>46004</v>
      </c>
      <c r="C646" t="s">
        <v>331</v>
      </c>
      <c r="D646" t="s">
        <v>488</v>
      </c>
      <c r="E646">
        <v>96253</v>
      </c>
      <c r="F646" t="s">
        <v>1674</v>
      </c>
      <c r="G646" t="s">
        <v>1675</v>
      </c>
      <c r="H646">
        <v>4</v>
      </c>
    </row>
    <row r="647" spans="1:8" x14ac:dyDescent="0.2">
      <c r="A647">
        <v>10928300</v>
      </c>
      <c r="B647" s="16">
        <v>46004</v>
      </c>
      <c r="C647" t="s">
        <v>255</v>
      </c>
      <c r="D647" t="s">
        <v>406</v>
      </c>
      <c r="E647">
        <v>95027</v>
      </c>
      <c r="F647" t="s">
        <v>1676</v>
      </c>
      <c r="G647" t="s">
        <v>1677</v>
      </c>
      <c r="H647">
        <v>1</v>
      </c>
    </row>
    <row r="648" spans="1:8" x14ac:dyDescent="0.2">
      <c r="A648">
        <v>10928341</v>
      </c>
      <c r="B648" s="16">
        <v>46004</v>
      </c>
      <c r="C648" t="s">
        <v>197</v>
      </c>
      <c r="D648" t="s">
        <v>403</v>
      </c>
      <c r="E648">
        <v>88520</v>
      </c>
      <c r="F648" t="s">
        <v>1678</v>
      </c>
      <c r="G648" t="s">
        <v>1679</v>
      </c>
      <c r="H648">
        <v>3</v>
      </c>
    </row>
    <row r="649" spans="1:8" x14ac:dyDescent="0.2">
      <c r="A649">
        <v>10928356</v>
      </c>
      <c r="B649" s="16">
        <v>46004</v>
      </c>
      <c r="C649" t="s">
        <v>255</v>
      </c>
      <c r="D649" t="s">
        <v>406</v>
      </c>
      <c r="E649">
        <v>81005</v>
      </c>
      <c r="F649" t="s">
        <v>1680</v>
      </c>
      <c r="G649" t="s">
        <v>1681</v>
      </c>
      <c r="H649">
        <v>2</v>
      </c>
    </row>
    <row r="650" spans="1:8" x14ac:dyDescent="0.2">
      <c r="A650">
        <v>10928391</v>
      </c>
      <c r="B650" s="16">
        <v>46004</v>
      </c>
      <c r="C650" t="s">
        <v>24</v>
      </c>
      <c r="D650" t="s">
        <v>406</v>
      </c>
      <c r="E650">
        <v>85908</v>
      </c>
      <c r="F650" t="s">
        <v>1682</v>
      </c>
      <c r="G650" t="s">
        <v>1683</v>
      </c>
      <c r="H650">
        <v>5</v>
      </c>
    </row>
    <row r="651" spans="1:8" x14ac:dyDescent="0.2">
      <c r="A651">
        <v>10928402</v>
      </c>
      <c r="B651" s="16">
        <v>46004</v>
      </c>
      <c r="C651" t="s">
        <v>394</v>
      </c>
      <c r="D651" t="s">
        <v>406</v>
      </c>
      <c r="E651">
        <v>97564</v>
      </c>
      <c r="F651" t="s">
        <v>1684</v>
      </c>
      <c r="G651" t="s">
        <v>1685</v>
      </c>
      <c r="H651">
        <v>1</v>
      </c>
    </row>
    <row r="652" spans="1:8" x14ac:dyDescent="0.2">
      <c r="A652">
        <v>10928413</v>
      </c>
      <c r="B652" s="16">
        <v>46004</v>
      </c>
      <c r="C652" t="s">
        <v>24</v>
      </c>
      <c r="D652" t="s">
        <v>406</v>
      </c>
      <c r="E652">
        <v>81285</v>
      </c>
      <c r="F652" t="s">
        <v>1686</v>
      </c>
      <c r="G652" t="s">
        <v>1687</v>
      </c>
      <c r="H652">
        <v>4</v>
      </c>
    </row>
    <row r="653" spans="1:8" x14ac:dyDescent="0.2">
      <c r="A653">
        <v>10928429</v>
      </c>
      <c r="B653" s="16">
        <v>46004</v>
      </c>
      <c r="C653" t="s">
        <v>24</v>
      </c>
      <c r="D653" t="s">
        <v>406</v>
      </c>
      <c r="E653">
        <v>80927</v>
      </c>
      <c r="F653" t="s">
        <v>1688</v>
      </c>
      <c r="G653" t="s">
        <v>1689</v>
      </c>
      <c r="H653">
        <v>4</v>
      </c>
    </row>
    <row r="654" spans="1:8" x14ac:dyDescent="0.2">
      <c r="A654">
        <v>10928431</v>
      </c>
      <c r="B654" s="16">
        <v>46004</v>
      </c>
      <c r="C654" t="s">
        <v>248</v>
      </c>
      <c r="D654" t="s">
        <v>415</v>
      </c>
      <c r="E654">
        <v>97568</v>
      </c>
      <c r="F654" t="s">
        <v>1690</v>
      </c>
      <c r="G654" t="s">
        <v>1691</v>
      </c>
      <c r="H654">
        <v>4</v>
      </c>
    </row>
    <row r="655" spans="1:8" x14ac:dyDescent="0.2">
      <c r="A655">
        <v>10928452</v>
      </c>
      <c r="B655" s="16">
        <v>46004</v>
      </c>
      <c r="C655" t="s">
        <v>24</v>
      </c>
      <c r="D655" t="s">
        <v>406</v>
      </c>
      <c r="E655">
        <v>90507</v>
      </c>
      <c r="F655" t="s">
        <v>1692</v>
      </c>
      <c r="G655" t="s">
        <v>1693</v>
      </c>
      <c r="H655">
        <v>4</v>
      </c>
    </row>
    <row r="656" spans="1:8" x14ac:dyDescent="0.2">
      <c r="A656">
        <v>10928453</v>
      </c>
      <c r="B656" s="16">
        <v>46004</v>
      </c>
      <c r="C656" t="s">
        <v>394</v>
      </c>
      <c r="D656" t="s">
        <v>406</v>
      </c>
      <c r="E656">
        <v>94185</v>
      </c>
      <c r="F656" t="s">
        <v>1694</v>
      </c>
      <c r="G656" t="s">
        <v>1695</v>
      </c>
      <c r="H656">
        <v>4</v>
      </c>
    </row>
    <row r="657" spans="1:8" x14ac:dyDescent="0.2">
      <c r="A657">
        <v>10928455</v>
      </c>
      <c r="B657" s="16">
        <v>46004</v>
      </c>
      <c r="C657" t="s">
        <v>248</v>
      </c>
      <c r="D657" t="s">
        <v>415</v>
      </c>
      <c r="E657">
        <v>80818</v>
      </c>
      <c r="F657" t="s">
        <v>1696</v>
      </c>
      <c r="G657" t="s">
        <v>1697</v>
      </c>
      <c r="H657">
        <v>1</v>
      </c>
    </row>
    <row r="658" spans="1:8" x14ac:dyDescent="0.2">
      <c r="A658">
        <v>10928475</v>
      </c>
      <c r="B658" s="16">
        <v>46004</v>
      </c>
      <c r="C658" t="s">
        <v>248</v>
      </c>
      <c r="D658" t="s">
        <v>415</v>
      </c>
      <c r="E658">
        <v>67307</v>
      </c>
      <c r="F658" t="s">
        <v>1698</v>
      </c>
      <c r="G658" t="s">
        <v>1699</v>
      </c>
      <c r="H658">
        <v>4</v>
      </c>
    </row>
    <row r="659" spans="1:8" x14ac:dyDescent="0.2">
      <c r="A659">
        <v>10928529</v>
      </c>
      <c r="B659" s="16">
        <v>46004</v>
      </c>
      <c r="C659" t="s">
        <v>24</v>
      </c>
      <c r="D659" t="s">
        <v>406</v>
      </c>
      <c r="E659">
        <v>95441</v>
      </c>
      <c r="F659" t="s">
        <v>1700</v>
      </c>
      <c r="G659" t="s">
        <v>1701</v>
      </c>
      <c r="H659">
        <v>4</v>
      </c>
    </row>
    <row r="660" spans="1:8" x14ac:dyDescent="0.2">
      <c r="A660">
        <v>10928539</v>
      </c>
      <c r="B660" s="16">
        <v>46004</v>
      </c>
      <c r="C660" t="s">
        <v>248</v>
      </c>
      <c r="D660" t="s">
        <v>415</v>
      </c>
      <c r="E660">
        <v>97698</v>
      </c>
      <c r="F660" t="s">
        <v>1702</v>
      </c>
      <c r="G660" t="s">
        <v>1703</v>
      </c>
      <c r="H660">
        <v>1</v>
      </c>
    </row>
    <row r="661" spans="1:8" x14ac:dyDescent="0.2">
      <c r="A661">
        <v>10928544</v>
      </c>
      <c r="B661" s="16">
        <v>46004</v>
      </c>
      <c r="C661" t="s">
        <v>280</v>
      </c>
      <c r="D661" t="s">
        <v>403</v>
      </c>
      <c r="E661">
        <v>75758</v>
      </c>
      <c r="F661" t="s">
        <v>1704</v>
      </c>
      <c r="G661" t="s">
        <v>1705</v>
      </c>
      <c r="H661">
        <v>4</v>
      </c>
    </row>
    <row r="662" spans="1:8" x14ac:dyDescent="0.2">
      <c r="A662">
        <v>10928547</v>
      </c>
      <c r="B662" s="16">
        <v>46004</v>
      </c>
      <c r="C662" t="s">
        <v>280</v>
      </c>
      <c r="D662" t="s">
        <v>403</v>
      </c>
      <c r="E662">
        <v>75624</v>
      </c>
      <c r="F662" t="s">
        <v>1706</v>
      </c>
      <c r="G662" t="s">
        <v>1707</v>
      </c>
      <c r="H662">
        <v>4</v>
      </c>
    </row>
    <row r="663" spans="1:8" x14ac:dyDescent="0.2">
      <c r="A663">
        <v>10928548</v>
      </c>
      <c r="B663" s="16">
        <v>46004</v>
      </c>
      <c r="C663" t="s">
        <v>280</v>
      </c>
      <c r="D663" t="s">
        <v>403</v>
      </c>
      <c r="E663">
        <v>83291</v>
      </c>
      <c r="F663" t="s">
        <v>1708</v>
      </c>
      <c r="G663" t="s">
        <v>1709</v>
      </c>
      <c r="H663">
        <v>4</v>
      </c>
    </row>
    <row r="664" spans="1:8" x14ac:dyDescent="0.2">
      <c r="A664">
        <v>10928553</v>
      </c>
      <c r="B664" s="16">
        <v>46004</v>
      </c>
      <c r="C664" t="s">
        <v>280</v>
      </c>
      <c r="D664" t="s">
        <v>403</v>
      </c>
      <c r="E664">
        <v>78938</v>
      </c>
      <c r="F664" t="s">
        <v>1710</v>
      </c>
      <c r="G664" t="s">
        <v>1711</v>
      </c>
      <c r="H664">
        <v>4</v>
      </c>
    </row>
    <row r="665" spans="1:8" x14ac:dyDescent="0.2">
      <c r="A665">
        <v>10928569</v>
      </c>
      <c r="B665" s="16">
        <v>46004</v>
      </c>
      <c r="C665" t="s">
        <v>140</v>
      </c>
      <c r="D665" t="s">
        <v>415</v>
      </c>
      <c r="E665">
        <v>72445</v>
      </c>
      <c r="F665" t="s">
        <v>1712</v>
      </c>
      <c r="G665" t="s">
        <v>1713</v>
      </c>
      <c r="H665">
        <v>5</v>
      </c>
    </row>
    <row r="666" spans="1:8" x14ac:dyDescent="0.2">
      <c r="A666">
        <v>10928571</v>
      </c>
      <c r="B666" s="16">
        <v>46004</v>
      </c>
      <c r="C666" t="s">
        <v>210</v>
      </c>
      <c r="D666" t="s">
        <v>415</v>
      </c>
      <c r="E666">
        <v>73335</v>
      </c>
      <c r="F666" t="s">
        <v>1714</v>
      </c>
      <c r="G666" t="s">
        <v>1715</v>
      </c>
      <c r="H666">
        <v>4</v>
      </c>
    </row>
    <row r="667" spans="1:8" x14ac:dyDescent="0.2">
      <c r="A667">
        <v>10928572</v>
      </c>
      <c r="B667" s="16">
        <v>46004</v>
      </c>
      <c r="C667" t="s">
        <v>140</v>
      </c>
      <c r="D667" t="s">
        <v>415</v>
      </c>
      <c r="E667">
        <v>72426</v>
      </c>
      <c r="F667" t="s">
        <v>1712</v>
      </c>
      <c r="G667" t="s">
        <v>1716</v>
      </c>
      <c r="H667">
        <v>1</v>
      </c>
    </row>
    <row r="668" spans="1:8" x14ac:dyDescent="0.2">
      <c r="A668">
        <v>10928574</v>
      </c>
      <c r="B668" s="16">
        <v>46004</v>
      </c>
      <c r="C668" t="s">
        <v>24</v>
      </c>
      <c r="D668" t="s">
        <v>406</v>
      </c>
      <c r="E668">
        <v>81833</v>
      </c>
      <c r="F668" t="s">
        <v>1717</v>
      </c>
      <c r="G668" t="s">
        <v>1718</v>
      </c>
      <c r="H668">
        <v>4</v>
      </c>
    </row>
    <row r="669" spans="1:8" x14ac:dyDescent="0.2">
      <c r="A669">
        <v>10928577</v>
      </c>
      <c r="B669" s="16">
        <v>46004</v>
      </c>
      <c r="C669" t="s">
        <v>99</v>
      </c>
      <c r="D669" t="s">
        <v>415</v>
      </c>
      <c r="E669">
        <v>94778</v>
      </c>
      <c r="F669" t="s">
        <v>1719</v>
      </c>
      <c r="G669" t="s">
        <v>1720</v>
      </c>
      <c r="H669">
        <v>5</v>
      </c>
    </row>
    <row r="670" spans="1:8" x14ac:dyDescent="0.2">
      <c r="A670">
        <v>10928581</v>
      </c>
      <c r="B670" s="16">
        <v>46004</v>
      </c>
      <c r="C670" t="s">
        <v>99</v>
      </c>
      <c r="D670" t="s">
        <v>415</v>
      </c>
      <c r="E670">
        <v>94205</v>
      </c>
      <c r="F670" t="s">
        <v>1721</v>
      </c>
      <c r="G670" t="s">
        <v>1722</v>
      </c>
      <c r="H670">
        <v>3</v>
      </c>
    </row>
    <row r="671" spans="1:8" x14ac:dyDescent="0.2">
      <c r="A671">
        <v>10928588</v>
      </c>
      <c r="B671" s="16">
        <v>46004</v>
      </c>
      <c r="C671" t="s">
        <v>99</v>
      </c>
      <c r="D671" t="s">
        <v>415</v>
      </c>
      <c r="E671">
        <v>95967</v>
      </c>
      <c r="F671" t="s">
        <v>1723</v>
      </c>
      <c r="G671" t="s">
        <v>1724</v>
      </c>
      <c r="H671">
        <v>4</v>
      </c>
    </row>
    <row r="672" spans="1:8" x14ac:dyDescent="0.2">
      <c r="A672">
        <v>10928593</v>
      </c>
      <c r="B672" s="16">
        <v>46004</v>
      </c>
      <c r="C672" t="s">
        <v>271</v>
      </c>
      <c r="D672" t="s">
        <v>449</v>
      </c>
      <c r="E672">
        <v>78373</v>
      </c>
      <c r="F672" t="s">
        <v>1725</v>
      </c>
      <c r="G672" t="s">
        <v>1726</v>
      </c>
      <c r="H672">
        <v>5</v>
      </c>
    </row>
    <row r="673" spans="1:8" x14ac:dyDescent="0.2">
      <c r="A673">
        <v>10928611</v>
      </c>
      <c r="B673" s="16">
        <v>46004</v>
      </c>
      <c r="C673" t="s">
        <v>271</v>
      </c>
      <c r="D673" t="s">
        <v>449</v>
      </c>
      <c r="E673">
        <v>94610</v>
      </c>
      <c r="F673" t="s">
        <v>1727</v>
      </c>
      <c r="G673" t="s">
        <v>1728</v>
      </c>
      <c r="H673">
        <v>1</v>
      </c>
    </row>
    <row r="674" spans="1:8" x14ac:dyDescent="0.2">
      <c r="A674">
        <v>10928627</v>
      </c>
      <c r="B674" s="16">
        <v>46004</v>
      </c>
      <c r="C674" t="s">
        <v>331</v>
      </c>
      <c r="D674" t="s">
        <v>488</v>
      </c>
      <c r="E674">
        <v>74603</v>
      </c>
      <c r="F674" t="s">
        <v>1729</v>
      </c>
      <c r="G674" t="s">
        <v>1730</v>
      </c>
      <c r="H674">
        <v>4</v>
      </c>
    </row>
    <row r="675" spans="1:8" x14ac:dyDescent="0.2">
      <c r="A675">
        <v>10928628</v>
      </c>
      <c r="B675" s="16">
        <v>46004</v>
      </c>
      <c r="C675" t="s">
        <v>271</v>
      </c>
      <c r="D675" t="s">
        <v>449</v>
      </c>
      <c r="E675">
        <v>90902</v>
      </c>
      <c r="F675" t="s">
        <v>1731</v>
      </c>
      <c r="G675" t="s">
        <v>1732</v>
      </c>
      <c r="H675">
        <v>4</v>
      </c>
    </row>
    <row r="676" spans="1:8" x14ac:dyDescent="0.2">
      <c r="A676">
        <v>10928634</v>
      </c>
      <c r="B676" s="16">
        <v>46004</v>
      </c>
      <c r="C676" t="s">
        <v>140</v>
      </c>
      <c r="D676" t="s">
        <v>415</v>
      </c>
      <c r="E676">
        <v>89402</v>
      </c>
      <c r="F676" t="s">
        <v>1733</v>
      </c>
      <c r="G676" t="s">
        <v>1734</v>
      </c>
      <c r="H676">
        <v>4</v>
      </c>
    </row>
    <row r="677" spans="1:8" x14ac:dyDescent="0.2">
      <c r="A677">
        <v>10928642</v>
      </c>
      <c r="B677" s="16">
        <v>46004</v>
      </c>
      <c r="C677" t="s">
        <v>271</v>
      </c>
      <c r="D677" t="s">
        <v>449</v>
      </c>
      <c r="E677">
        <v>97009</v>
      </c>
      <c r="F677" t="s">
        <v>1735</v>
      </c>
      <c r="G677" t="s">
        <v>1736</v>
      </c>
      <c r="H677">
        <v>4</v>
      </c>
    </row>
    <row r="678" spans="1:8" x14ac:dyDescent="0.2">
      <c r="A678">
        <v>10928647</v>
      </c>
      <c r="B678" s="16">
        <v>46004</v>
      </c>
      <c r="C678" t="s">
        <v>271</v>
      </c>
      <c r="D678" t="s">
        <v>449</v>
      </c>
      <c r="E678">
        <v>97650</v>
      </c>
      <c r="F678" t="s">
        <v>1737</v>
      </c>
      <c r="G678" t="s">
        <v>1738</v>
      </c>
      <c r="H678">
        <v>5</v>
      </c>
    </row>
    <row r="679" spans="1:8" x14ac:dyDescent="0.2">
      <c r="A679">
        <v>10928650</v>
      </c>
      <c r="B679" s="16">
        <v>46004</v>
      </c>
      <c r="C679" t="s">
        <v>210</v>
      </c>
      <c r="D679" t="s">
        <v>415</v>
      </c>
      <c r="E679">
        <v>7379</v>
      </c>
      <c r="F679" t="s">
        <v>1739</v>
      </c>
      <c r="G679" t="s">
        <v>1740</v>
      </c>
      <c r="H679">
        <v>4</v>
      </c>
    </row>
    <row r="680" spans="1:8" x14ac:dyDescent="0.2">
      <c r="A680">
        <v>10928666</v>
      </c>
      <c r="B680" s="16">
        <v>46004</v>
      </c>
      <c r="C680" t="s">
        <v>119</v>
      </c>
      <c r="D680" t="s">
        <v>415</v>
      </c>
      <c r="E680">
        <v>96358</v>
      </c>
      <c r="F680" t="s">
        <v>1741</v>
      </c>
      <c r="G680" t="s">
        <v>1742</v>
      </c>
      <c r="H680">
        <v>3</v>
      </c>
    </row>
    <row r="681" spans="1:8" x14ac:dyDescent="0.2">
      <c r="A681">
        <v>10928667</v>
      </c>
      <c r="B681" s="16">
        <v>46004</v>
      </c>
      <c r="C681" t="s">
        <v>271</v>
      </c>
      <c r="D681" t="s">
        <v>449</v>
      </c>
      <c r="E681">
        <v>95304</v>
      </c>
      <c r="F681" t="s">
        <v>1743</v>
      </c>
      <c r="G681" t="s">
        <v>1744</v>
      </c>
      <c r="H681">
        <v>1</v>
      </c>
    </row>
    <row r="682" spans="1:8" x14ac:dyDescent="0.2">
      <c r="A682">
        <v>10928668</v>
      </c>
      <c r="B682" s="16">
        <v>46004</v>
      </c>
      <c r="C682" t="s">
        <v>119</v>
      </c>
      <c r="D682" t="s">
        <v>415</v>
      </c>
      <c r="E682">
        <v>95099</v>
      </c>
      <c r="F682" t="s">
        <v>1745</v>
      </c>
      <c r="G682" t="s">
        <v>1746</v>
      </c>
      <c r="H682">
        <v>3</v>
      </c>
    </row>
    <row r="683" spans="1:8" x14ac:dyDescent="0.2">
      <c r="A683">
        <v>10928670</v>
      </c>
      <c r="B683" s="16">
        <v>46004</v>
      </c>
      <c r="C683" t="s">
        <v>119</v>
      </c>
      <c r="D683" t="s">
        <v>415</v>
      </c>
      <c r="E683">
        <v>81250</v>
      </c>
      <c r="F683" t="s">
        <v>1747</v>
      </c>
      <c r="G683" t="s">
        <v>1748</v>
      </c>
      <c r="H683">
        <v>3</v>
      </c>
    </row>
    <row r="684" spans="1:8" x14ac:dyDescent="0.2">
      <c r="A684">
        <v>10928673</v>
      </c>
      <c r="B684" s="16">
        <v>46004</v>
      </c>
      <c r="C684" t="s">
        <v>119</v>
      </c>
      <c r="D684" t="s">
        <v>415</v>
      </c>
      <c r="E684">
        <v>87810</v>
      </c>
      <c r="F684" t="s">
        <v>1749</v>
      </c>
      <c r="G684" t="s">
        <v>1750</v>
      </c>
      <c r="H684">
        <v>3</v>
      </c>
    </row>
    <row r="685" spans="1:8" x14ac:dyDescent="0.2">
      <c r="A685">
        <v>10928703</v>
      </c>
      <c r="B685" s="16">
        <v>46004</v>
      </c>
      <c r="C685" t="s">
        <v>271</v>
      </c>
      <c r="D685" t="s">
        <v>449</v>
      </c>
      <c r="E685">
        <v>97665</v>
      </c>
      <c r="F685" t="s">
        <v>1751</v>
      </c>
      <c r="G685" t="s">
        <v>1752</v>
      </c>
      <c r="H685">
        <v>5</v>
      </c>
    </row>
    <row r="686" spans="1:8" x14ac:dyDescent="0.2">
      <c r="A686">
        <v>10928748</v>
      </c>
      <c r="B686" s="16">
        <v>46004</v>
      </c>
      <c r="C686" t="s">
        <v>159</v>
      </c>
      <c r="D686" t="s">
        <v>403</v>
      </c>
      <c r="E686">
        <v>81717</v>
      </c>
      <c r="F686" t="s">
        <v>1753</v>
      </c>
      <c r="G686" t="s">
        <v>1754</v>
      </c>
      <c r="H686">
        <v>3</v>
      </c>
    </row>
    <row r="687" spans="1:8" x14ac:dyDescent="0.2">
      <c r="A687">
        <v>10928754</v>
      </c>
      <c r="B687" s="16">
        <v>46004</v>
      </c>
      <c r="C687" t="s">
        <v>229</v>
      </c>
      <c r="D687" t="s">
        <v>449</v>
      </c>
      <c r="E687">
        <v>83050</v>
      </c>
      <c r="F687" t="s">
        <v>1755</v>
      </c>
      <c r="G687" t="s">
        <v>1756</v>
      </c>
      <c r="H687">
        <v>5</v>
      </c>
    </row>
    <row r="688" spans="1:8" x14ac:dyDescent="0.2">
      <c r="A688">
        <v>10928767</v>
      </c>
      <c r="B688" s="16">
        <v>46004</v>
      </c>
      <c r="C688" t="s">
        <v>271</v>
      </c>
      <c r="D688" t="s">
        <v>449</v>
      </c>
      <c r="E688">
        <v>97364</v>
      </c>
      <c r="F688" t="s">
        <v>1757</v>
      </c>
      <c r="G688" t="s">
        <v>1758</v>
      </c>
      <c r="H688">
        <v>4</v>
      </c>
    </row>
    <row r="689" spans="1:8" x14ac:dyDescent="0.2">
      <c r="A689">
        <v>10928781</v>
      </c>
      <c r="B689" s="16">
        <v>46004</v>
      </c>
      <c r="C689" t="s">
        <v>229</v>
      </c>
      <c r="D689" t="s">
        <v>449</v>
      </c>
      <c r="E689">
        <v>97301</v>
      </c>
      <c r="F689" t="s">
        <v>1759</v>
      </c>
      <c r="G689" t="s">
        <v>1760</v>
      </c>
      <c r="H689">
        <v>3</v>
      </c>
    </row>
    <row r="690" spans="1:8" x14ac:dyDescent="0.2">
      <c r="A690">
        <v>10928783</v>
      </c>
      <c r="B690" s="16">
        <v>46004</v>
      </c>
      <c r="C690" t="s">
        <v>331</v>
      </c>
      <c r="D690" t="s">
        <v>488</v>
      </c>
      <c r="E690">
        <v>92102</v>
      </c>
      <c r="F690" t="s">
        <v>1761</v>
      </c>
      <c r="G690" t="s">
        <v>1762</v>
      </c>
      <c r="H690">
        <v>4</v>
      </c>
    </row>
    <row r="691" spans="1:8" x14ac:dyDescent="0.2">
      <c r="A691">
        <v>10928797</v>
      </c>
      <c r="B691" s="16">
        <v>46004</v>
      </c>
      <c r="C691" t="s">
        <v>210</v>
      </c>
      <c r="D691" t="s">
        <v>415</v>
      </c>
      <c r="E691">
        <v>96151</v>
      </c>
      <c r="F691" t="s">
        <v>1763</v>
      </c>
      <c r="G691" t="s">
        <v>1764</v>
      </c>
      <c r="H691">
        <v>4</v>
      </c>
    </row>
    <row r="692" spans="1:8" x14ac:dyDescent="0.2">
      <c r="A692">
        <v>10928815</v>
      </c>
      <c r="B692" s="16">
        <v>46004</v>
      </c>
      <c r="C692" t="s">
        <v>271</v>
      </c>
      <c r="D692" t="s">
        <v>449</v>
      </c>
      <c r="E692">
        <v>96049</v>
      </c>
      <c r="F692" t="s">
        <v>1725</v>
      </c>
      <c r="G692" t="s">
        <v>1765</v>
      </c>
      <c r="H692">
        <v>5</v>
      </c>
    </row>
    <row r="693" spans="1:8" x14ac:dyDescent="0.2">
      <c r="A693">
        <v>10928934</v>
      </c>
      <c r="B693" s="16">
        <v>46004</v>
      </c>
      <c r="C693" t="s">
        <v>128</v>
      </c>
      <c r="D693" t="s">
        <v>406</v>
      </c>
      <c r="E693">
        <v>96888</v>
      </c>
      <c r="F693" t="s">
        <v>1766</v>
      </c>
      <c r="G693" t="s">
        <v>1767</v>
      </c>
      <c r="H693">
        <v>3</v>
      </c>
    </row>
    <row r="694" spans="1:8" x14ac:dyDescent="0.2">
      <c r="A694">
        <v>10928933</v>
      </c>
      <c r="B694" s="16">
        <v>46004</v>
      </c>
      <c r="C694" t="s">
        <v>229</v>
      </c>
      <c r="D694" t="s">
        <v>449</v>
      </c>
      <c r="E694">
        <v>95600</v>
      </c>
      <c r="F694" t="s">
        <v>1768</v>
      </c>
      <c r="G694" t="s">
        <v>1769</v>
      </c>
      <c r="H694">
        <v>3</v>
      </c>
    </row>
    <row r="695" spans="1:8" x14ac:dyDescent="0.2">
      <c r="A695">
        <v>10928944</v>
      </c>
      <c r="B695" s="16">
        <v>46004</v>
      </c>
      <c r="C695" t="s">
        <v>390</v>
      </c>
      <c r="D695" t="s">
        <v>430</v>
      </c>
      <c r="E695">
        <v>75198</v>
      </c>
      <c r="F695" t="s">
        <v>1770</v>
      </c>
      <c r="G695" t="s">
        <v>1771</v>
      </c>
      <c r="H695">
        <v>1</v>
      </c>
    </row>
    <row r="696" spans="1:8" x14ac:dyDescent="0.2">
      <c r="A696">
        <v>10928946</v>
      </c>
      <c r="B696" s="16">
        <v>46004</v>
      </c>
      <c r="C696" t="s">
        <v>394</v>
      </c>
      <c r="D696" t="s">
        <v>406</v>
      </c>
      <c r="E696">
        <v>84316</v>
      </c>
      <c r="F696" t="s">
        <v>1772</v>
      </c>
      <c r="G696" t="s">
        <v>1773</v>
      </c>
      <c r="H696">
        <v>4</v>
      </c>
    </row>
    <row r="697" spans="1:8" x14ac:dyDescent="0.2">
      <c r="A697">
        <v>10928951</v>
      </c>
      <c r="B697" s="16">
        <v>46004</v>
      </c>
      <c r="C697" t="s">
        <v>128</v>
      </c>
      <c r="D697" t="s">
        <v>406</v>
      </c>
      <c r="E697">
        <v>94499</v>
      </c>
      <c r="F697" t="s">
        <v>1774</v>
      </c>
      <c r="G697" t="s">
        <v>1775</v>
      </c>
      <c r="H697">
        <v>3</v>
      </c>
    </row>
    <row r="698" spans="1:8" x14ac:dyDescent="0.2">
      <c r="A698">
        <v>10928964</v>
      </c>
      <c r="B698" s="16">
        <v>46004</v>
      </c>
      <c r="C698" t="s">
        <v>128</v>
      </c>
      <c r="D698" t="s">
        <v>406</v>
      </c>
      <c r="E698">
        <v>86850</v>
      </c>
      <c r="F698" t="s">
        <v>1776</v>
      </c>
      <c r="G698" t="s">
        <v>1777</v>
      </c>
      <c r="H698">
        <v>3</v>
      </c>
    </row>
    <row r="699" spans="1:8" x14ac:dyDescent="0.2">
      <c r="A699">
        <v>10929041</v>
      </c>
      <c r="B699" s="16">
        <v>46004</v>
      </c>
      <c r="C699" t="s">
        <v>329</v>
      </c>
      <c r="D699" t="s">
        <v>406</v>
      </c>
      <c r="E699">
        <v>93358</v>
      </c>
      <c r="F699" t="s">
        <v>1778</v>
      </c>
      <c r="G699" t="s">
        <v>1779</v>
      </c>
      <c r="H699">
        <v>1</v>
      </c>
    </row>
    <row r="700" spans="1:8" x14ac:dyDescent="0.2">
      <c r="A700">
        <v>10929044</v>
      </c>
      <c r="B700" s="16">
        <v>46004</v>
      </c>
      <c r="C700" t="s">
        <v>251</v>
      </c>
      <c r="D700" t="s">
        <v>403</v>
      </c>
      <c r="E700">
        <v>66112</v>
      </c>
      <c r="F700" t="s">
        <v>1780</v>
      </c>
      <c r="G700" t="s">
        <v>1781</v>
      </c>
      <c r="H700">
        <v>3</v>
      </c>
    </row>
    <row r="701" spans="1:8" x14ac:dyDescent="0.2">
      <c r="A701">
        <v>10929096</v>
      </c>
      <c r="B701" s="16">
        <v>46004</v>
      </c>
      <c r="C701" t="s">
        <v>251</v>
      </c>
      <c r="D701" t="s">
        <v>403</v>
      </c>
      <c r="E701">
        <v>85189</v>
      </c>
      <c r="F701" t="s">
        <v>1782</v>
      </c>
      <c r="G701" t="s">
        <v>1783</v>
      </c>
      <c r="H701">
        <v>3</v>
      </c>
    </row>
    <row r="702" spans="1:8" x14ac:dyDescent="0.2">
      <c r="A702">
        <v>10929165</v>
      </c>
      <c r="B702" s="16">
        <v>46004</v>
      </c>
      <c r="C702" t="s">
        <v>207</v>
      </c>
      <c r="D702" t="s">
        <v>415</v>
      </c>
      <c r="E702">
        <v>92862</v>
      </c>
      <c r="F702" t="s">
        <v>1784</v>
      </c>
      <c r="G702" t="s">
        <v>1785</v>
      </c>
      <c r="H702">
        <v>3</v>
      </c>
    </row>
    <row r="703" spans="1:8" x14ac:dyDescent="0.2">
      <c r="A703">
        <v>10929256</v>
      </c>
      <c r="B703" s="16">
        <v>46004</v>
      </c>
      <c r="C703" t="s">
        <v>92</v>
      </c>
      <c r="D703" t="s">
        <v>449</v>
      </c>
      <c r="E703">
        <v>89948</v>
      </c>
      <c r="F703" t="s">
        <v>1786</v>
      </c>
      <c r="G703" t="s">
        <v>1787</v>
      </c>
      <c r="H703">
        <v>5</v>
      </c>
    </row>
    <row r="704" spans="1:8" x14ac:dyDescent="0.2">
      <c r="A704">
        <v>10929371</v>
      </c>
      <c r="B704" s="16">
        <v>46004</v>
      </c>
      <c r="C704" t="s">
        <v>140</v>
      </c>
      <c r="D704" t="s">
        <v>415</v>
      </c>
      <c r="E704">
        <v>79018</v>
      </c>
      <c r="F704" t="s">
        <v>1788</v>
      </c>
      <c r="G704" t="s">
        <v>1789</v>
      </c>
      <c r="H704">
        <v>4</v>
      </c>
    </row>
    <row r="705" spans="1:8" x14ac:dyDescent="0.2">
      <c r="A705">
        <v>10929375</v>
      </c>
      <c r="B705" s="16">
        <v>46004</v>
      </c>
      <c r="C705" t="s">
        <v>169</v>
      </c>
      <c r="D705" t="s">
        <v>488</v>
      </c>
      <c r="E705">
        <v>91179</v>
      </c>
      <c r="F705" t="s">
        <v>1790</v>
      </c>
      <c r="G705" t="s">
        <v>1791</v>
      </c>
      <c r="H705">
        <v>1</v>
      </c>
    </row>
    <row r="706" spans="1:8" x14ac:dyDescent="0.2">
      <c r="A706">
        <v>10929388</v>
      </c>
      <c r="B706" s="16">
        <v>46004</v>
      </c>
      <c r="C706" t="s">
        <v>169</v>
      </c>
      <c r="D706" t="s">
        <v>488</v>
      </c>
      <c r="E706">
        <v>94315</v>
      </c>
      <c r="F706" t="s">
        <v>1792</v>
      </c>
      <c r="G706" t="s">
        <v>1793</v>
      </c>
      <c r="H706">
        <v>4</v>
      </c>
    </row>
    <row r="707" spans="1:8" x14ac:dyDescent="0.2">
      <c r="A707">
        <v>10929505</v>
      </c>
      <c r="B707" s="16">
        <v>46004</v>
      </c>
      <c r="C707" t="s">
        <v>342</v>
      </c>
      <c r="D707" t="s">
        <v>415</v>
      </c>
      <c r="E707">
        <v>82285</v>
      </c>
      <c r="F707" t="s">
        <v>1794</v>
      </c>
      <c r="G707" t="s">
        <v>1795</v>
      </c>
      <c r="H707">
        <v>3</v>
      </c>
    </row>
    <row r="708" spans="1:8" x14ac:dyDescent="0.2">
      <c r="A708">
        <v>10929599</v>
      </c>
      <c r="B708" s="16">
        <v>46004</v>
      </c>
      <c r="C708" t="s">
        <v>342</v>
      </c>
      <c r="D708" t="s">
        <v>415</v>
      </c>
      <c r="E708">
        <v>94580</v>
      </c>
      <c r="F708" t="s">
        <v>1796</v>
      </c>
      <c r="G708" t="s">
        <v>1797</v>
      </c>
      <c r="H708">
        <v>4</v>
      </c>
    </row>
    <row r="709" spans="1:8" x14ac:dyDescent="0.2">
      <c r="A709">
        <v>10929638</v>
      </c>
      <c r="B709" s="16">
        <v>46004</v>
      </c>
      <c r="C709" t="s">
        <v>298</v>
      </c>
      <c r="D709" t="s">
        <v>488</v>
      </c>
      <c r="E709">
        <v>83541</v>
      </c>
      <c r="F709" t="s">
        <v>1798</v>
      </c>
      <c r="G709" t="s">
        <v>1799</v>
      </c>
      <c r="H709">
        <v>4</v>
      </c>
    </row>
    <row r="710" spans="1:8" x14ac:dyDescent="0.2">
      <c r="A710">
        <v>10929640</v>
      </c>
      <c r="B710" s="16">
        <v>46004</v>
      </c>
      <c r="C710" t="s">
        <v>133</v>
      </c>
      <c r="D710" t="s">
        <v>488</v>
      </c>
      <c r="E710">
        <v>95097</v>
      </c>
      <c r="F710" t="s">
        <v>1800</v>
      </c>
      <c r="G710" t="s">
        <v>1801</v>
      </c>
      <c r="H710">
        <v>1</v>
      </c>
    </row>
    <row r="711" spans="1:8" x14ac:dyDescent="0.2">
      <c r="A711">
        <v>10929648</v>
      </c>
      <c r="B711" s="16">
        <v>46004</v>
      </c>
      <c r="C711" t="s">
        <v>298</v>
      </c>
      <c r="D711" t="s">
        <v>488</v>
      </c>
      <c r="E711">
        <v>95033</v>
      </c>
      <c r="F711" t="s">
        <v>1802</v>
      </c>
      <c r="G711" t="s">
        <v>1803</v>
      </c>
      <c r="H711">
        <v>1</v>
      </c>
    </row>
    <row r="712" spans="1:8" x14ac:dyDescent="0.2">
      <c r="A712">
        <v>10929657</v>
      </c>
      <c r="B712" s="16">
        <v>46004</v>
      </c>
      <c r="C712" t="s">
        <v>298</v>
      </c>
      <c r="D712" t="s">
        <v>488</v>
      </c>
      <c r="E712">
        <v>95259</v>
      </c>
      <c r="F712" t="s">
        <v>1804</v>
      </c>
      <c r="G712" t="s">
        <v>1805</v>
      </c>
      <c r="H712">
        <v>3</v>
      </c>
    </row>
    <row r="713" spans="1:8" x14ac:dyDescent="0.2">
      <c r="A713">
        <v>10929665</v>
      </c>
      <c r="B713" s="16">
        <v>46004</v>
      </c>
      <c r="C713" t="s">
        <v>298</v>
      </c>
      <c r="D713" t="s">
        <v>488</v>
      </c>
      <c r="E713">
        <v>95659</v>
      </c>
      <c r="F713" t="s">
        <v>1806</v>
      </c>
      <c r="G713" t="s">
        <v>1807</v>
      </c>
      <c r="H713">
        <v>4</v>
      </c>
    </row>
    <row r="714" spans="1:8" x14ac:dyDescent="0.2">
      <c r="A714">
        <v>10929676</v>
      </c>
      <c r="B714" s="16">
        <v>46004</v>
      </c>
      <c r="C714" t="s">
        <v>298</v>
      </c>
      <c r="D714" t="s">
        <v>488</v>
      </c>
      <c r="E714">
        <v>95974</v>
      </c>
      <c r="F714" t="s">
        <v>1808</v>
      </c>
      <c r="G714" t="s">
        <v>1809</v>
      </c>
      <c r="H714">
        <v>1</v>
      </c>
    </row>
    <row r="715" spans="1:8" x14ac:dyDescent="0.2">
      <c r="A715">
        <v>10929689</v>
      </c>
      <c r="B715" s="16">
        <v>46005</v>
      </c>
      <c r="C715" t="s">
        <v>298</v>
      </c>
      <c r="D715" t="s">
        <v>488</v>
      </c>
      <c r="E715">
        <v>96354</v>
      </c>
      <c r="F715" t="s">
        <v>1810</v>
      </c>
      <c r="G715" t="s">
        <v>1811</v>
      </c>
      <c r="H715">
        <v>3</v>
      </c>
    </row>
    <row r="716" spans="1:8" x14ac:dyDescent="0.2">
      <c r="A716">
        <v>10929706</v>
      </c>
      <c r="B716" s="16">
        <v>46005</v>
      </c>
      <c r="C716" t="s">
        <v>261</v>
      </c>
      <c r="D716" t="s">
        <v>406</v>
      </c>
      <c r="E716">
        <v>71024</v>
      </c>
      <c r="F716" t="s">
        <v>1812</v>
      </c>
      <c r="G716" t="s">
        <v>1813</v>
      </c>
      <c r="H716">
        <v>1</v>
      </c>
    </row>
    <row r="717" spans="1:8" x14ac:dyDescent="0.2">
      <c r="A717">
        <v>10929719</v>
      </c>
      <c r="B717" s="16">
        <v>46005</v>
      </c>
      <c r="C717" t="s">
        <v>391</v>
      </c>
      <c r="D717" t="s">
        <v>415</v>
      </c>
      <c r="E717">
        <v>84878</v>
      </c>
      <c r="F717" t="s">
        <v>1814</v>
      </c>
      <c r="G717" t="s">
        <v>1815</v>
      </c>
      <c r="H717">
        <v>4</v>
      </c>
    </row>
    <row r="718" spans="1:8" x14ac:dyDescent="0.2">
      <c r="A718">
        <v>10929724</v>
      </c>
      <c r="B718" s="16">
        <v>46005</v>
      </c>
      <c r="C718" t="s">
        <v>391</v>
      </c>
      <c r="D718" t="s">
        <v>415</v>
      </c>
      <c r="E718">
        <v>87422</v>
      </c>
      <c r="F718" t="s">
        <v>1816</v>
      </c>
      <c r="G718" t="s">
        <v>1817</v>
      </c>
      <c r="H718">
        <v>4</v>
      </c>
    </row>
    <row r="719" spans="1:8" x14ac:dyDescent="0.2">
      <c r="A719">
        <v>10929725</v>
      </c>
      <c r="B719" s="16">
        <v>46005</v>
      </c>
      <c r="C719" t="s">
        <v>391</v>
      </c>
      <c r="D719" t="s">
        <v>415</v>
      </c>
      <c r="E719">
        <v>88083</v>
      </c>
      <c r="F719" t="s">
        <v>1818</v>
      </c>
      <c r="G719" t="s">
        <v>1819</v>
      </c>
      <c r="H719">
        <v>3</v>
      </c>
    </row>
    <row r="720" spans="1:8" x14ac:dyDescent="0.2">
      <c r="A720">
        <v>10929743</v>
      </c>
      <c r="B720" s="16">
        <v>46005</v>
      </c>
      <c r="C720" t="s">
        <v>390</v>
      </c>
      <c r="D720" t="s">
        <v>430</v>
      </c>
      <c r="E720">
        <v>85452</v>
      </c>
      <c r="F720" t="s">
        <v>1466</v>
      </c>
      <c r="G720" t="s">
        <v>1820</v>
      </c>
      <c r="H720">
        <v>2</v>
      </c>
    </row>
    <row r="721" spans="1:8" x14ac:dyDescent="0.2">
      <c r="A721">
        <v>10929766</v>
      </c>
      <c r="B721" s="16">
        <v>46005</v>
      </c>
      <c r="C721" t="s">
        <v>181</v>
      </c>
      <c r="D721" t="s">
        <v>406</v>
      </c>
      <c r="E721">
        <v>96833</v>
      </c>
      <c r="F721" t="s">
        <v>1821</v>
      </c>
      <c r="G721" t="s">
        <v>1822</v>
      </c>
      <c r="H721">
        <v>5</v>
      </c>
    </row>
    <row r="722" spans="1:8" x14ac:dyDescent="0.2">
      <c r="A722">
        <v>10929770</v>
      </c>
      <c r="B722" s="16">
        <v>46005</v>
      </c>
      <c r="C722" t="s">
        <v>390</v>
      </c>
      <c r="D722" t="s">
        <v>430</v>
      </c>
      <c r="E722">
        <v>90434</v>
      </c>
      <c r="F722" t="s">
        <v>1823</v>
      </c>
      <c r="G722" t="s">
        <v>1824</v>
      </c>
      <c r="H722">
        <v>1</v>
      </c>
    </row>
    <row r="723" spans="1:8" x14ac:dyDescent="0.2">
      <c r="A723">
        <v>10929794</v>
      </c>
      <c r="B723" s="16">
        <v>46005</v>
      </c>
      <c r="C723" t="s">
        <v>88</v>
      </c>
      <c r="D723" t="s">
        <v>430</v>
      </c>
      <c r="E723">
        <v>91254</v>
      </c>
      <c r="F723" t="s">
        <v>1825</v>
      </c>
      <c r="G723" t="s">
        <v>1826</v>
      </c>
      <c r="H723">
        <v>1</v>
      </c>
    </row>
    <row r="724" spans="1:8" x14ac:dyDescent="0.2">
      <c r="A724">
        <v>10929801</v>
      </c>
      <c r="B724" s="16">
        <v>46005</v>
      </c>
      <c r="C724" t="s">
        <v>50</v>
      </c>
      <c r="D724" t="s">
        <v>430</v>
      </c>
      <c r="E724">
        <v>96884</v>
      </c>
      <c r="F724" t="s">
        <v>1827</v>
      </c>
      <c r="G724" t="s">
        <v>1828</v>
      </c>
      <c r="H724">
        <v>5</v>
      </c>
    </row>
    <row r="725" spans="1:8" x14ac:dyDescent="0.2">
      <c r="A725">
        <v>10929832</v>
      </c>
      <c r="B725" s="16">
        <v>46005</v>
      </c>
      <c r="C725" t="s">
        <v>323</v>
      </c>
      <c r="D725" t="s">
        <v>403</v>
      </c>
      <c r="E725">
        <v>82117</v>
      </c>
      <c r="F725" t="s">
        <v>1829</v>
      </c>
      <c r="G725" t="s">
        <v>1830</v>
      </c>
      <c r="H725">
        <v>4</v>
      </c>
    </row>
    <row r="726" spans="1:8" x14ac:dyDescent="0.2">
      <c r="A726">
        <v>10929870</v>
      </c>
      <c r="B726" s="16">
        <v>46005</v>
      </c>
      <c r="C726" t="s">
        <v>181</v>
      </c>
      <c r="D726" t="s">
        <v>406</v>
      </c>
      <c r="E726">
        <v>94374</v>
      </c>
      <c r="F726" t="s">
        <v>1831</v>
      </c>
      <c r="G726" t="s">
        <v>1832</v>
      </c>
      <c r="H726">
        <v>4</v>
      </c>
    </row>
    <row r="727" spans="1:8" x14ac:dyDescent="0.2">
      <c r="A727">
        <v>10929888</v>
      </c>
      <c r="B727" s="16">
        <v>46005</v>
      </c>
      <c r="C727" t="s">
        <v>271</v>
      </c>
      <c r="D727" t="s">
        <v>449</v>
      </c>
      <c r="E727">
        <v>97598</v>
      </c>
      <c r="F727" t="s">
        <v>1833</v>
      </c>
      <c r="G727" t="s">
        <v>1834</v>
      </c>
      <c r="H727">
        <v>4</v>
      </c>
    </row>
    <row r="728" spans="1:8" x14ac:dyDescent="0.2">
      <c r="A728">
        <v>10929897</v>
      </c>
      <c r="B728" s="16">
        <v>46005</v>
      </c>
      <c r="C728" t="s">
        <v>391</v>
      </c>
      <c r="D728" t="s">
        <v>415</v>
      </c>
      <c r="E728">
        <v>76929</v>
      </c>
      <c r="F728" t="s">
        <v>1835</v>
      </c>
      <c r="G728" t="s">
        <v>1836</v>
      </c>
      <c r="H728">
        <v>2</v>
      </c>
    </row>
    <row r="729" spans="1:8" x14ac:dyDescent="0.2">
      <c r="A729">
        <v>10929917</v>
      </c>
      <c r="B729" s="16">
        <v>46005</v>
      </c>
      <c r="C729" t="s">
        <v>217</v>
      </c>
      <c r="D729" t="s">
        <v>415</v>
      </c>
      <c r="E729">
        <v>79727</v>
      </c>
      <c r="F729" t="s">
        <v>1837</v>
      </c>
      <c r="G729" t="s">
        <v>1838</v>
      </c>
      <c r="H729">
        <v>4</v>
      </c>
    </row>
    <row r="730" spans="1:8" x14ac:dyDescent="0.2">
      <c r="A730">
        <v>10929925</v>
      </c>
      <c r="B730" s="16">
        <v>46005</v>
      </c>
      <c r="C730" t="s">
        <v>217</v>
      </c>
      <c r="D730" t="s">
        <v>415</v>
      </c>
      <c r="E730">
        <v>83605</v>
      </c>
      <c r="F730" t="s">
        <v>1839</v>
      </c>
      <c r="G730" t="s">
        <v>1840</v>
      </c>
      <c r="H730">
        <v>5</v>
      </c>
    </row>
    <row r="731" spans="1:8" x14ac:dyDescent="0.2">
      <c r="A731">
        <v>10929937</v>
      </c>
      <c r="B731" s="16">
        <v>46005</v>
      </c>
      <c r="C731" t="s">
        <v>322</v>
      </c>
      <c r="D731" t="s">
        <v>488</v>
      </c>
      <c r="E731">
        <v>90346</v>
      </c>
      <c r="F731" t="s">
        <v>1239</v>
      </c>
      <c r="G731" t="s">
        <v>1841</v>
      </c>
      <c r="H731">
        <v>4</v>
      </c>
    </row>
    <row r="732" spans="1:8" x14ac:dyDescent="0.2">
      <c r="A732">
        <v>10929942</v>
      </c>
      <c r="B732" s="16">
        <v>46005</v>
      </c>
      <c r="C732" t="s">
        <v>217</v>
      </c>
      <c r="D732" t="s">
        <v>415</v>
      </c>
      <c r="E732">
        <v>92029</v>
      </c>
      <c r="F732" t="s">
        <v>1842</v>
      </c>
      <c r="G732" t="s">
        <v>1843</v>
      </c>
      <c r="H732">
        <v>4</v>
      </c>
    </row>
    <row r="733" spans="1:8" x14ac:dyDescent="0.2">
      <c r="A733">
        <v>10929943</v>
      </c>
      <c r="B733" s="16">
        <v>46005</v>
      </c>
      <c r="C733" t="s">
        <v>322</v>
      </c>
      <c r="D733" t="s">
        <v>488</v>
      </c>
      <c r="E733">
        <v>92400</v>
      </c>
      <c r="F733" t="s">
        <v>1844</v>
      </c>
      <c r="G733" t="s">
        <v>1845</v>
      </c>
      <c r="H733">
        <v>4</v>
      </c>
    </row>
    <row r="734" spans="1:8" x14ac:dyDescent="0.2">
      <c r="A734">
        <v>10929944</v>
      </c>
      <c r="B734" s="16">
        <v>46005</v>
      </c>
      <c r="C734" t="s">
        <v>217</v>
      </c>
      <c r="D734" t="s">
        <v>415</v>
      </c>
      <c r="E734">
        <v>88830</v>
      </c>
      <c r="F734" t="s">
        <v>428</v>
      </c>
      <c r="G734" t="s">
        <v>1846</v>
      </c>
      <c r="H734">
        <v>4</v>
      </c>
    </row>
    <row r="735" spans="1:8" x14ac:dyDescent="0.2">
      <c r="A735">
        <v>10929946</v>
      </c>
      <c r="B735" s="16">
        <v>46005</v>
      </c>
      <c r="C735" t="s">
        <v>253</v>
      </c>
      <c r="D735" t="s">
        <v>415</v>
      </c>
      <c r="E735">
        <v>79661</v>
      </c>
      <c r="F735" t="s">
        <v>1847</v>
      </c>
      <c r="G735" t="s">
        <v>1848</v>
      </c>
      <c r="H735">
        <v>3</v>
      </c>
    </row>
    <row r="736" spans="1:8" x14ac:dyDescent="0.2">
      <c r="A736">
        <v>10929954</v>
      </c>
      <c r="B736" s="16">
        <v>46005</v>
      </c>
      <c r="C736" t="s">
        <v>253</v>
      </c>
      <c r="D736" t="s">
        <v>415</v>
      </c>
      <c r="E736">
        <v>84836</v>
      </c>
      <c r="F736" t="s">
        <v>1849</v>
      </c>
      <c r="G736" t="s">
        <v>1850</v>
      </c>
      <c r="H736">
        <v>3</v>
      </c>
    </row>
    <row r="737" spans="1:8" x14ac:dyDescent="0.2">
      <c r="A737">
        <v>10929970</v>
      </c>
      <c r="B737" s="16">
        <v>46005</v>
      </c>
      <c r="C737" t="s">
        <v>253</v>
      </c>
      <c r="D737" t="s">
        <v>415</v>
      </c>
      <c r="E737">
        <v>79932</v>
      </c>
      <c r="F737" t="s">
        <v>1851</v>
      </c>
      <c r="G737" t="s">
        <v>1852</v>
      </c>
      <c r="H737">
        <v>3</v>
      </c>
    </row>
    <row r="738" spans="1:8" x14ac:dyDescent="0.2">
      <c r="A738">
        <v>10929974</v>
      </c>
      <c r="B738" s="16">
        <v>46005</v>
      </c>
      <c r="C738" t="s">
        <v>253</v>
      </c>
      <c r="D738" t="s">
        <v>415</v>
      </c>
      <c r="E738">
        <v>95201</v>
      </c>
      <c r="F738" t="s">
        <v>1853</v>
      </c>
      <c r="G738" t="s">
        <v>1854</v>
      </c>
      <c r="H738">
        <v>3</v>
      </c>
    </row>
    <row r="739" spans="1:8" x14ac:dyDescent="0.2">
      <c r="A739">
        <v>10929977</v>
      </c>
      <c r="B739" s="16">
        <v>46005</v>
      </c>
      <c r="C739" t="s">
        <v>253</v>
      </c>
      <c r="D739" t="s">
        <v>415</v>
      </c>
      <c r="E739">
        <v>94243</v>
      </c>
      <c r="F739" t="s">
        <v>559</v>
      </c>
      <c r="G739" t="s">
        <v>1855</v>
      </c>
      <c r="H739">
        <v>3</v>
      </c>
    </row>
    <row r="740" spans="1:8" x14ac:dyDescent="0.2">
      <c r="A740">
        <v>10929990</v>
      </c>
      <c r="B740" s="16">
        <v>46005</v>
      </c>
      <c r="C740" t="s">
        <v>128</v>
      </c>
      <c r="D740" t="s">
        <v>406</v>
      </c>
      <c r="E740">
        <v>96942</v>
      </c>
      <c r="F740" t="s">
        <v>1856</v>
      </c>
      <c r="G740" t="s">
        <v>1857</v>
      </c>
      <c r="H740">
        <v>4</v>
      </c>
    </row>
    <row r="741" spans="1:8" x14ac:dyDescent="0.2">
      <c r="A741">
        <v>10929992</v>
      </c>
      <c r="B741" s="16">
        <v>46005</v>
      </c>
      <c r="C741" t="s">
        <v>128</v>
      </c>
      <c r="D741" t="s">
        <v>406</v>
      </c>
      <c r="E741">
        <v>75515</v>
      </c>
      <c r="F741" t="s">
        <v>1858</v>
      </c>
      <c r="G741" t="s">
        <v>1859</v>
      </c>
      <c r="H741">
        <v>3</v>
      </c>
    </row>
    <row r="742" spans="1:8" x14ac:dyDescent="0.2">
      <c r="A742">
        <v>10930003</v>
      </c>
      <c r="B742" s="16">
        <v>46005</v>
      </c>
      <c r="C742" t="s">
        <v>61</v>
      </c>
      <c r="D742" t="s">
        <v>406</v>
      </c>
      <c r="E742">
        <v>84724</v>
      </c>
      <c r="F742" t="s">
        <v>1860</v>
      </c>
      <c r="G742" t="s">
        <v>1861</v>
      </c>
      <c r="H742">
        <v>3</v>
      </c>
    </row>
    <row r="743" spans="1:8" x14ac:dyDescent="0.2">
      <c r="A743">
        <v>10930006</v>
      </c>
      <c r="B743" s="16">
        <v>46005</v>
      </c>
      <c r="C743" t="s">
        <v>61</v>
      </c>
      <c r="D743" t="s">
        <v>406</v>
      </c>
      <c r="E743">
        <v>86606</v>
      </c>
      <c r="F743" t="s">
        <v>1862</v>
      </c>
      <c r="G743" t="s">
        <v>1863</v>
      </c>
      <c r="H743">
        <v>2</v>
      </c>
    </row>
    <row r="744" spans="1:8" x14ac:dyDescent="0.2">
      <c r="A744">
        <v>10930014</v>
      </c>
      <c r="B744" s="16">
        <v>46005</v>
      </c>
      <c r="C744" t="s">
        <v>61</v>
      </c>
      <c r="D744" t="s">
        <v>406</v>
      </c>
      <c r="E744">
        <v>95778</v>
      </c>
      <c r="F744" t="s">
        <v>1864</v>
      </c>
      <c r="G744" t="s">
        <v>1865</v>
      </c>
      <c r="H744">
        <v>3</v>
      </c>
    </row>
    <row r="745" spans="1:8" x14ac:dyDescent="0.2">
      <c r="A745">
        <v>10930022</v>
      </c>
      <c r="B745" s="16">
        <v>46005</v>
      </c>
      <c r="C745" t="s">
        <v>339</v>
      </c>
      <c r="D745" t="s">
        <v>406</v>
      </c>
      <c r="E745">
        <v>95166</v>
      </c>
      <c r="F745" t="s">
        <v>1866</v>
      </c>
      <c r="G745" t="s">
        <v>1867</v>
      </c>
      <c r="H745">
        <v>5</v>
      </c>
    </row>
    <row r="746" spans="1:8" x14ac:dyDescent="0.2">
      <c r="A746">
        <v>10930023</v>
      </c>
      <c r="B746" s="16">
        <v>46005</v>
      </c>
      <c r="C746" t="s">
        <v>339</v>
      </c>
      <c r="D746" t="s">
        <v>406</v>
      </c>
      <c r="E746">
        <v>97203</v>
      </c>
      <c r="F746" t="s">
        <v>1868</v>
      </c>
      <c r="G746" t="s">
        <v>1867</v>
      </c>
      <c r="H746">
        <v>5</v>
      </c>
    </row>
    <row r="747" spans="1:8" x14ac:dyDescent="0.2">
      <c r="A747">
        <v>10930025</v>
      </c>
      <c r="B747" s="16">
        <v>46005</v>
      </c>
      <c r="C747" t="s">
        <v>339</v>
      </c>
      <c r="D747" t="s">
        <v>406</v>
      </c>
      <c r="E747">
        <v>95166</v>
      </c>
      <c r="F747" t="s">
        <v>1866</v>
      </c>
      <c r="G747" t="s">
        <v>1869</v>
      </c>
      <c r="H747">
        <v>4</v>
      </c>
    </row>
    <row r="748" spans="1:8" x14ac:dyDescent="0.2">
      <c r="A748">
        <v>10930026</v>
      </c>
      <c r="B748" s="16">
        <v>46005</v>
      </c>
      <c r="C748" t="s">
        <v>312</v>
      </c>
      <c r="D748" t="s">
        <v>415</v>
      </c>
      <c r="E748">
        <v>96670</v>
      </c>
      <c r="F748" t="s">
        <v>1870</v>
      </c>
      <c r="G748" t="s">
        <v>1871</v>
      </c>
      <c r="H748">
        <v>5</v>
      </c>
    </row>
    <row r="749" spans="1:8" x14ac:dyDescent="0.2">
      <c r="A749">
        <v>10930031</v>
      </c>
      <c r="B749" s="16">
        <v>46005</v>
      </c>
      <c r="C749" t="s">
        <v>312</v>
      </c>
      <c r="D749" t="s">
        <v>415</v>
      </c>
      <c r="E749">
        <v>93978</v>
      </c>
      <c r="F749" t="s">
        <v>1872</v>
      </c>
      <c r="G749" t="s">
        <v>1873</v>
      </c>
      <c r="H749">
        <v>5</v>
      </c>
    </row>
    <row r="750" spans="1:8" x14ac:dyDescent="0.2">
      <c r="A750">
        <v>10930035</v>
      </c>
      <c r="B750" s="16">
        <v>46005</v>
      </c>
      <c r="C750" t="s">
        <v>312</v>
      </c>
      <c r="D750" t="s">
        <v>415</v>
      </c>
      <c r="E750">
        <v>76917</v>
      </c>
      <c r="F750" t="s">
        <v>1874</v>
      </c>
      <c r="G750" t="s">
        <v>1875</v>
      </c>
      <c r="H750">
        <v>5</v>
      </c>
    </row>
    <row r="751" spans="1:8" x14ac:dyDescent="0.2">
      <c r="A751">
        <v>10930060</v>
      </c>
      <c r="B751" s="16">
        <v>46006</v>
      </c>
      <c r="C751" t="s">
        <v>144</v>
      </c>
      <c r="D751" t="s">
        <v>449</v>
      </c>
      <c r="E751">
        <v>94120</v>
      </c>
      <c r="F751" t="s">
        <v>1876</v>
      </c>
      <c r="G751" t="s">
        <v>1877</v>
      </c>
      <c r="H751">
        <v>4</v>
      </c>
    </row>
    <row r="752" spans="1:8" x14ac:dyDescent="0.2">
      <c r="A752">
        <v>10930098</v>
      </c>
      <c r="B752" s="16">
        <v>46006</v>
      </c>
      <c r="C752" t="s">
        <v>194</v>
      </c>
      <c r="D752" t="s">
        <v>415</v>
      </c>
      <c r="E752">
        <v>82274</v>
      </c>
      <c r="F752" t="s">
        <v>1878</v>
      </c>
      <c r="G752" t="s">
        <v>1879</v>
      </c>
      <c r="H752">
        <v>1</v>
      </c>
    </row>
    <row r="753" spans="1:8" x14ac:dyDescent="0.2">
      <c r="A753">
        <v>10930102</v>
      </c>
      <c r="B753" s="16">
        <v>46006</v>
      </c>
      <c r="C753" t="s">
        <v>194</v>
      </c>
      <c r="D753" t="s">
        <v>415</v>
      </c>
      <c r="E753">
        <v>92685</v>
      </c>
      <c r="F753" t="s">
        <v>1880</v>
      </c>
      <c r="G753" t="s">
        <v>1881</v>
      </c>
      <c r="H753">
        <v>1</v>
      </c>
    </row>
    <row r="754" spans="1:8" x14ac:dyDescent="0.2">
      <c r="A754">
        <v>10930103</v>
      </c>
      <c r="B754" s="16">
        <v>46006</v>
      </c>
      <c r="C754" t="s">
        <v>194</v>
      </c>
      <c r="D754" t="s">
        <v>415</v>
      </c>
      <c r="E754">
        <v>97246</v>
      </c>
      <c r="F754" t="s">
        <v>1882</v>
      </c>
      <c r="G754" t="s">
        <v>1883</v>
      </c>
      <c r="H754">
        <v>1</v>
      </c>
    </row>
    <row r="755" spans="1:8" x14ac:dyDescent="0.2">
      <c r="A755">
        <v>10930105</v>
      </c>
      <c r="B755" s="16">
        <v>46006</v>
      </c>
      <c r="C755" t="s">
        <v>194</v>
      </c>
      <c r="D755" t="s">
        <v>415</v>
      </c>
      <c r="E755">
        <v>93478</v>
      </c>
      <c r="F755" t="s">
        <v>1884</v>
      </c>
      <c r="G755" t="s">
        <v>1885</v>
      </c>
      <c r="H755">
        <v>1</v>
      </c>
    </row>
    <row r="756" spans="1:8" x14ac:dyDescent="0.2">
      <c r="A756">
        <v>10930114</v>
      </c>
      <c r="B756" s="16">
        <v>46006</v>
      </c>
      <c r="C756" t="s">
        <v>1886</v>
      </c>
      <c r="D756" t="s">
        <v>403</v>
      </c>
      <c r="E756">
        <v>77689</v>
      </c>
      <c r="F756" t="s">
        <v>1887</v>
      </c>
      <c r="G756" t="s">
        <v>1888</v>
      </c>
      <c r="H756">
        <v>3</v>
      </c>
    </row>
    <row r="757" spans="1:8" x14ac:dyDescent="0.2">
      <c r="A757">
        <v>10930115</v>
      </c>
      <c r="B757" s="16">
        <v>46006</v>
      </c>
      <c r="C757" t="s">
        <v>194</v>
      </c>
      <c r="D757" t="s">
        <v>415</v>
      </c>
      <c r="E757">
        <v>80718</v>
      </c>
      <c r="F757" t="s">
        <v>1889</v>
      </c>
      <c r="G757" t="s">
        <v>1890</v>
      </c>
      <c r="H757">
        <v>1</v>
      </c>
    </row>
    <row r="758" spans="1:8" x14ac:dyDescent="0.2">
      <c r="A758">
        <v>10930118</v>
      </c>
      <c r="B758" s="16">
        <v>46006</v>
      </c>
      <c r="C758" t="s">
        <v>194</v>
      </c>
      <c r="D758" t="s">
        <v>415</v>
      </c>
      <c r="E758">
        <v>77067</v>
      </c>
      <c r="F758" t="s">
        <v>1891</v>
      </c>
      <c r="G758" t="s">
        <v>1892</v>
      </c>
      <c r="H758">
        <v>1</v>
      </c>
    </row>
    <row r="759" spans="1:8" x14ac:dyDescent="0.2">
      <c r="A759">
        <v>10930142</v>
      </c>
      <c r="B759" s="16">
        <v>46006</v>
      </c>
      <c r="C759" t="s">
        <v>1886</v>
      </c>
      <c r="D759" t="s">
        <v>403</v>
      </c>
      <c r="E759">
        <v>86830</v>
      </c>
      <c r="F759" t="s">
        <v>1893</v>
      </c>
      <c r="G759" t="s">
        <v>1894</v>
      </c>
      <c r="H759">
        <v>4</v>
      </c>
    </row>
    <row r="760" spans="1:8" x14ac:dyDescent="0.2">
      <c r="A760">
        <v>10930159</v>
      </c>
      <c r="B760" s="16">
        <v>46006</v>
      </c>
      <c r="C760" t="s">
        <v>83</v>
      </c>
      <c r="D760" t="s">
        <v>488</v>
      </c>
      <c r="E760">
        <v>95822</v>
      </c>
      <c r="F760" t="s">
        <v>1895</v>
      </c>
      <c r="G760" t="s">
        <v>1896</v>
      </c>
      <c r="H760">
        <v>4</v>
      </c>
    </row>
    <row r="761" spans="1:8" x14ac:dyDescent="0.2">
      <c r="A761">
        <v>10930170</v>
      </c>
      <c r="B761" s="16">
        <v>46006</v>
      </c>
      <c r="C761" t="s">
        <v>242</v>
      </c>
      <c r="D761" t="s">
        <v>430</v>
      </c>
      <c r="E761">
        <v>70093</v>
      </c>
      <c r="F761" t="s">
        <v>1897</v>
      </c>
      <c r="G761" t="s">
        <v>1898</v>
      </c>
      <c r="H761">
        <v>1</v>
      </c>
    </row>
    <row r="762" spans="1:8" x14ac:dyDescent="0.2">
      <c r="A762">
        <v>10930171</v>
      </c>
      <c r="B762" s="16">
        <v>46006</v>
      </c>
      <c r="C762" t="s">
        <v>1886</v>
      </c>
      <c r="D762" t="s">
        <v>403</v>
      </c>
      <c r="E762">
        <v>82335</v>
      </c>
      <c r="F762" t="s">
        <v>1899</v>
      </c>
      <c r="G762" t="s">
        <v>1900</v>
      </c>
      <c r="H762">
        <v>3</v>
      </c>
    </row>
    <row r="763" spans="1:8" x14ac:dyDescent="0.2">
      <c r="A763">
        <v>10930174</v>
      </c>
      <c r="B763" s="16">
        <v>46006</v>
      </c>
      <c r="C763" t="s">
        <v>1886</v>
      </c>
      <c r="D763" t="s">
        <v>403</v>
      </c>
      <c r="E763">
        <v>82336</v>
      </c>
      <c r="F763" t="s">
        <v>1901</v>
      </c>
      <c r="G763" t="s">
        <v>1902</v>
      </c>
      <c r="H763">
        <v>4</v>
      </c>
    </row>
    <row r="764" spans="1:8" x14ac:dyDescent="0.2">
      <c r="A764">
        <v>10930201</v>
      </c>
      <c r="B764" s="16">
        <v>46006</v>
      </c>
      <c r="C764" t="s">
        <v>390</v>
      </c>
      <c r="D764" t="s">
        <v>430</v>
      </c>
      <c r="E764">
        <v>76993</v>
      </c>
      <c r="F764" t="s">
        <v>1903</v>
      </c>
      <c r="G764" t="s">
        <v>1904</v>
      </c>
      <c r="H764">
        <v>1</v>
      </c>
    </row>
    <row r="765" spans="1:8" x14ac:dyDescent="0.2">
      <c r="A765">
        <v>10930220</v>
      </c>
      <c r="B765" s="16">
        <v>46006</v>
      </c>
      <c r="C765" t="s">
        <v>371</v>
      </c>
      <c r="D765" t="s">
        <v>406</v>
      </c>
      <c r="E765">
        <v>95634</v>
      </c>
      <c r="F765" t="s">
        <v>1905</v>
      </c>
      <c r="G765" t="s">
        <v>1906</v>
      </c>
      <c r="H765">
        <v>4</v>
      </c>
    </row>
    <row r="766" spans="1:8" x14ac:dyDescent="0.2">
      <c r="A766">
        <v>10930222</v>
      </c>
      <c r="B766" s="16">
        <v>46006</v>
      </c>
      <c r="C766" t="s">
        <v>378</v>
      </c>
      <c r="D766" t="s">
        <v>415</v>
      </c>
      <c r="E766">
        <v>93778</v>
      </c>
      <c r="F766" t="s">
        <v>1907</v>
      </c>
      <c r="G766" t="s">
        <v>1908</v>
      </c>
      <c r="H766">
        <v>5</v>
      </c>
    </row>
    <row r="767" spans="1:8" x14ac:dyDescent="0.2">
      <c r="A767">
        <v>10930228</v>
      </c>
      <c r="B767" s="16">
        <v>46006</v>
      </c>
      <c r="C767" t="s">
        <v>378</v>
      </c>
      <c r="D767" t="s">
        <v>415</v>
      </c>
      <c r="E767">
        <v>94947</v>
      </c>
      <c r="F767" t="s">
        <v>1909</v>
      </c>
      <c r="G767" t="s">
        <v>1910</v>
      </c>
      <c r="H767">
        <v>3</v>
      </c>
    </row>
    <row r="768" spans="1:8" x14ac:dyDescent="0.2">
      <c r="A768">
        <v>10930232</v>
      </c>
      <c r="B768" s="16">
        <v>46006</v>
      </c>
      <c r="C768" t="s">
        <v>378</v>
      </c>
      <c r="D768" t="s">
        <v>415</v>
      </c>
      <c r="E768">
        <v>94774</v>
      </c>
      <c r="F768" t="s">
        <v>1911</v>
      </c>
      <c r="G768" t="s">
        <v>1912</v>
      </c>
      <c r="H768">
        <v>4</v>
      </c>
    </row>
    <row r="769" spans="1:8" x14ac:dyDescent="0.2">
      <c r="A769">
        <v>10930242</v>
      </c>
      <c r="B769" s="16">
        <v>46006</v>
      </c>
      <c r="C769" t="s">
        <v>378</v>
      </c>
      <c r="D769" t="s">
        <v>415</v>
      </c>
      <c r="E769">
        <v>95915</v>
      </c>
      <c r="F769" t="s">
        <v>1913</v>
      </c>
      <c r="G769" t="s">
        <v>1914</v>
      </c>
      <c r="H769">
        <v>5</v>
      </c>
    </row>
    <row r="770" spans="1:8" x14ac:dyDescent="0.2">
      <c r="A770">
        <v>10930249</v>
      </c>
      <c r="B770" s="16">
        <v>46006</v>
      </c>
      <c r="C770" t="s">
        <v>144</v>
      </c>
      <c r="D770" t="s">
        <v>449</v>
      </c>
      <c r="E770">
        <v>82291</v>
      </c>
      <c r="F770" t="s">
        <v>1915</v>
      </c>
      <c r="G770" t="s">
        <v>1916</v>
      </c>
      <c r="H770">
        <v>3</v>
      </c>
    </row>
    <row r="771" spans="1:8" x14ac:dyDescent="0.2">
      <c r="A771">
        <v>10930251</v>
      </c>
      <c r="B771" s="16">
        <v>46006</v>
      </c>
      <c r="C771" t="s">
        <v>128</v>
      </c>
      <c r="D771" t="s">
        <v>406</v>
      </c>
      <c r="E771">
        <v>95295</v>
      </c>
      <c r="F771" t="s">
        <v>1917</v>
      </c>
      <c r="G771" t="s">
        <v>1918</v>
      </c>
      <c r="H771">
        <v>1</v>
      </c>
    </row>
    <row r="772" spans="1:8" x14ac:dyDescent="0.2">
      <c r="A772">
        <v>10930258</v>
      </c>
      <c r="B772" s="16">
        <v>46006</v>
      </c>
      <c r="C772" t="s">
        <v>221</v>
      </c>
      <c r="D772" t="s">
        <v>415</v>
      </c>
      <c r="E772">
        <v>75437</v>
      </c>
      <c r="F772" t="s">
        <v>1919</v>
      </c>
      <c r="G772" t="s">
        <v>1920</v>
      </c>
      <c r="H772">
        <v>5</v>
      </c>
    </row>
    <row r="773" spans="1:8" x14ac:dyDescent="0.2">
      <c r="A773">
        <v>10930265</v>
      </c>
      <c r="B773" s="16">
        <v>46006</v>
      </c>
      <c r="C773" t="s">
        <v>221</v>
      </c>
      <c r="D773" t="s">
        <v>415</v>
      </c>
      <c r="E773">
        <v>83504</v>
      </c>
      <c r="F773" t="s">
        <v>1921</v>
      </c>
      <c r="G773" t="s">
        <v>1922</v>
      </c>
      <c r="H773">
        <v>1</v>
      </c>
    </row>
    <row r="774" spans="1:8" x14ac:dyDescent="0.2">
      <c r="A774">
        <v>10930266</v>
      </c>
      <c r="B774" s="16">
        <v>46006</v>
      </c>
      <c r="C774" t="s">
        <v>1923</v>
      </c>
      <c r="D774" t="s">
        <v>403</v>
      </c>
      <c r="E774">
        <v>22137</v>
      </c>
      <c r="F774" t="s">
        <v>1924</v>
      </c>
      <c r="G774" t="s">
        <v>1925</v>
      </c>
      <c r="H774">
        <v>1</v>
      </c>
    </row>
    <row r="775" spans="1:8" x14ac:dyDescent="0.2">
      <c r="A775">
        <v>10930270</v>
      </c>
      <c r="B775" s="16">
        <v>46006</v>
      </c>
      <c r="C775" t="s">
        <v>221</v>
      </c>
      <c r="D775" t="s">
        <v>415</v>
      </c>
      <c r="E775">
        <v>94067</v>
      </c>
      <c r="F775" t="s">
        <v>1926</v>
      </c>
      <c r="G775" t="s">
        <v>1927</v>
      </c>
      <c r="H775">
        <v>1</v>
      </c>
    </row>
    <row r="776" spans="1:8" x14ac:dyDescent="0.2">
      <c r="A776">
        <v>10930285</v>
      </c>
      <c r="B776" s="16">
        <v>46006</v>
      </c>
      <c r="C776" t="s">
        <v>243</v>
      </c>
      <c r="D776" t="s">
        <v>415</v>
      </c>
      <c r="E776">
        <v>83339</v>
      </c>
      <c r="F776" t="s">
        <v>1928</v>
      </c>
      <c r="G776" t="s">
        <v>1929</v>
      </c>
      <c r="H776">
        <v>4</v>
      </c>
    </row>
    <row r="777" spans="1:8" x14ac:dyDescent="0.2">
      <c r="A777">
        <v>10930332</v>
      </c>
      <c r="B777" s="16">
        <v>46006</v>
      </c>
      <c r="C777" t="s">
        <v>76</v>
      </c>
      <c r="D777" t="s">
        <v>430</v>
      </c>
      <c r="E777">
        <v>96967</v>
      </c>
      <c r="F777" t="s">
        <v>1930</v>
      </c>
      <c r="G777" t="s">
        <v>1931</v>
      </c>
      <c r="H777">
        <v>5</v>
      </c>
    </row>
    <row r="778" spans="1:8" x14ac:dyDescent="0.2">
      <c r="A778">
        <v>10930351</v>
      </c>
      <c r="B778" s="16">
        <v>46006</v>
      </c>
      <c r="C778" t="s">
        <v>76</v>
      </c>
      <c r="D778" t="s">
        <v>430</v>
      </c>
      <c r="E778">
        <v>94474</v>
      </c>
      <c r="F778" t="s">
        <v>1932</v>
      </c>
      <c r="G778" t="s">
        <v>1933</v>
      </c>
      <c r="H778">
        <v>4</v>
      </c>
    </row>
    <row r="779" spans="1:8" x14ac:dyDescent="0.2">
      <c r="A779">
        <v>10930357</v>
      </c>
      <c r="B779" s="16">
        <v>46006</v>
      </c>
      <c r="C779" t="s">
        <v>76</v>
      </c>
      <c r="D779" t="s">
        <v>430</v>
      </c>
      <c r="E779">
        <v>91051</v>
      </c>
      <c r="F779" t="s">
        <v>1934</v>
      </c>
      <c r="G779" t="s">
        <v>1935</v>
      </c>
      <c r="H779">
        <v>4</v>
      </c>
    </row>
    <row r="780" spans="1:8" x14ac:dyDescent="0.2">
      <c r="A780">
        <v>10930364</v>
      </c>
      <c r="B780" s="16">
        <v>46006</v>
      </c>
      <c r="C780" t="s">
        <v>164</v>
      </c>
      <c r="D780" t="s">
        <v>488</v>
      </c>
      <c r="E780">
        <v>95932</v>
      </c>
      <c r="F780" t="s">
        <v>1936</v>
      </c>
      <c r="G780" t="s">
        <v>1937</v>
      </c>
      <c r="H780">
        <v>3</v>
      </c>
    </row>
    <row r="781" spans="1:8" x14ac:dyDescent="0.2">
      <c r="A781">
        <v>10930389</v>
      </c>
      <c r="B781" s="16">
        <v>46006</v>
      </c>
      <c r="C781" t="s">
        <v>336</v>
      </c>
      <c r="D781" t="s">
        <v>403</v>
      </c>
      <c r="E781">
        <v>97425</v>
      </c>
      <c r="F781" t="s">
        <v>1938</v>
      </c>
      <c r="G781" t="s">
        <v>1939</v>
      </c>
      <c r="H781">
        <v>4</v>
      </c>
    </row>
    <row r="782" spans="1:8" x14ac:dyDescent="0.2">
      <c r="A782">
        <v>10930395</v>
      </c>
      <c r="B782" s="16">
        <v>46006</v>
      </c>
      <c r="C782" t="s">
        <v>336</v>
      </c>
      <c r="D782" t="s">
        <v>403</v>
      </c>
      <c r="E782">
        <v>94313</v>
      </c>
      <c r="F782" t="s">
        <v>1940</v>
      </c>
      <c r="G782" t="s">
        <v>1941</v>
      </c>
      <c r="H782">
        <v>4</v>
      </c>
    </row>
    <row r="783" spans="1:8" x14ac:dyDescent="0.2">
      <c r="A783">
        <v>10930412</v>
      </c>
      <c r="B783" s="16">
        <v>46006</v>
      </c>
      <c r="C783" t="s">
        <v>301</v>
      </c>
      <c r="D783" t="s">
        <v>406</v>
      </c>
      <c r="E783">
        <v>97397</v>
      </c>
      <c r="F783" t="s">
        <v>1942</v>
      </c>
      <c r="G783" t="s">
        <v>1943</v>
      </c>
      <c r="H783">
        <v>3</v>
      </c>
    </row>
    <row r="784" spans="1:8" x14ac:dyDescent="0.2">
      <c r="A784">
        <v>10930472</v>
      </c>
      <c r="B784" s="16">
        <v>46006</v>
      </c>
      <c r="C784" t="s">
        <v>31</v>
      </c>
      <c r="D784" t="s">
        <v>406</v>
      </c>
      <c r="E784">
        <v>55310</v>
      </c>
      <c r="F784" t="s">
        <v>1944</v>
      </c>
      <c r="G784" t="s">
        <v>1945</v>
      </c>
      <c r="H784">
        <v>4</v>
      </c>
    </row>
    <row r="785" spans="1:8" x14ac:dyDescent="0.2">
      <c r="A785">
        <v>10930474</v>
      </c>
      <c r="B785" s="16">
        <v>46006</v>
      </c>
      <c r="C785" t="s">
        <v>217</v>
      </c>
      <c r="D785" t="s">
        <v>415</v>
      </c>
      <c r="E785">
        <v>95913</v>
      </c>
      <c r="F785" t="s">
        <v>1946</v>
      </c>
      <c r="G785" t="s">
        <v>1947</v>
      </c>
      <c r="H785">
        <v>3</v>
      </c>
    </row>
    <row r="786" spans="1:8" x14ac:dyDescent="0.2">
      <c r="A786">
        <v>10930478</v>
      </c>
      <c r="B786" s="16">
        <v>46006</v>
      </c>
      <c r="C786" t="s">
        <v>31</v>
      </c>
      <c r="D786" t="s">
        <v>406</v>
      </c>
      <c r="E786">
        <v>91639</v>
      </c>
      <c r="F786" t="s">
        <v>1948</v>
      </c>
      <c r="G786" t="s">
        <v>1949</v>
      </c>
      <c r="H786">
        <v>1</v>
      </c>
    </row>
    <row r="787" spans="1:8" x14ac:dyDescent="0.2">
      <c r="A787">
        <v>10930482</v>
      </c>
      <c r="B787" s="16">
        <v>46006</v>
      </c>
      <c r="C787" t="s">
        <v>217</v>
      </c>
      <c r="D787" t="s">
        <v>415</v>
      </c>
      <c r="E787">
        <v>97277</v>
      </c>
      <c r="F787" t="s">
        <v>1950</v>
      </c>
      <c r="G787" t="s">
        <v>1951</v>
      </c>
      <c r="H787">
        <v>4</v>
      </c>
    </row>
    <row r="788" spans="1:8" x14ac:dyDescent="0.2">
      <c r="A788">
        <v>10930491</v>
      </c>
      <c r="B788" s="16">
        <v>46006</v>
      </c>
      <c r="C788" t="s">
        <v>312</v>
      </c>
      <c r="D788" t="s">
        <v>415</v>
      </c>
      <c r="E788">
        <v>92981</v>
      </c>
      <c r="F788" t="s">
        <v>1952</v>
      </c>
      <c r="G788" t="s">
        <v>1953</v>
      </c>
      <c r="H788">
        <v>5</v>
      </c>
    </row>
    <row r="789" spans="1:8" x14ac:dyDescent="0.2">
      <c r="A789">
        <v>10930505</v>
      </c>
      <c r="B789" s="16">
        <v>46006</v>
      </c>
      <c r="C789" t="s">
        <v>344</v>
      </c>
      <c r="D789" t="s">
        <v>406</v>
      </c>
      <c r="E789">
        <v>28692</v>
      </c>
      <c r="F789" t="s">
        <v>1954</v>
      </c>
      <c r="G789" t="s">
        <v>1955</v>
      </c>
      <c r="H789">
        <v>3</v>
      </c>
    </row>
    <row r="790" spans="1:8" x14ac:dyDescent="0.2">
      <c r="A790">
        <v>10930506</v>
      </c>
      <c r="B790" s="16">
        <v>46006</v>
      </c>
      <c r="C790" t="s">
        <v>312</v>
      </c>
      <c r="D790" t="s">
        <v>415</v>
      </c>
      <c r="E790">
        <v>92464</v>
      </c>
      <c r="F790" t="s">
        <v>1956</v>
      </c>
      <c r="G790" t="s">
        <v>1957</v>
      </c>
      <c r="H790">
        <v>4</v>
      </c>
    </row>
    <row r="791" spans="1:8" x14ac:dyDescent="0.2">
      <c r="A791">
        <v>10930507</v>
      </c>
      <c r="B791" s="16">
        <v>46006</v>
      </c>
      <c r="C791" t="s">
        <v>344</v>
      </c>
      <c r="D791" t="s">
        <v>406</v>
      </c>
      <c r="E791">
        <v>82494</v>
      </c>
      <c r="F791" t="s">
        <v>1958</v>
      </c>
      <c r="G791" t="s">
        <v>1959</v>
      </c>
      <c r="H791">
        <v>4</v>
      </c>
    </row>
    <row r="792" spans="1:8" x14ac:dyDescent="0.2">
      <c r="A792">
        <v>10930513</v>
      </c>
      <c r="B792" s="16">
        <v>46006</v>
      </c>
      <c r="C792" t="s">
        <v>31</v>
      </c>
      <c r="D792" t="s">
        <v>406</v>
      </c>
      <c r="E792">
        <v>76940</v>
      </c>
      <c r="F792" t="s">
        <v>1960</v>
      </c>
      <c r="G792" t="s">
        <v>1961</v>
      </c>
      <c r="H792">
        <v>5</v>
      </c>
    </row>
    <row r="793" spans="1:8" x14ac:dyDescent="0.2">
      <c r="A793">
        <v>10930518</v>
      </c>
      <c r="B793" s="16">
        <v>46006</v>
      </c>
      <c r="C793" t="s">
        <v>336</v>
      </c>
      <c r="D793" t="s">
        <v>403</v>
      </c>
      <c r="E793">
        <v>85746</v>
      </c>
      <c r="F793" t="s">
        <v>1962</v>
      </c>
      <c r="G793" t="s">
        <v>1963</v>
      </c>
      <c r="H793">
        <v>4</v>
      </c>
    </row>
    <row r="794" spans="1:8" x14ac:dyDescent="0.2">
      <c r="A794">
        <v>10930527</v>
      </c>
      <c r="B794" s="16">
        <v>46006</v>
      </c>
      <c r="C794" t="s">
        <v>312</v>
      </c>
      <c r="D794" t="s">
        <v>415</v>
      </c>
      <c r="E794">
        <v>96254</v>
      </c>
      <c r="F794" t="s">
        <v>1964</v>
      </c>
      <c r="G794" t="s">
        <v>1965</v>
      </c>
      <c r="H794">
        <v>4</v>
      </c>
    </row>
    <row r="795" spans="1:8" x14ac:dyDescent="0.2">
      <c r="A795">
        <v>10930530</v>
      </c>
      <c r="B795" s="16">
        <v>46006</v>
      </c>
      <c r="C795" t="s">
        <v>312</v>
      </c>
      <c r="D795" t="s">
        <v>415</v>
      </c>
      <c r="E795">
        <v>76419</v>
      </c>
      <c r="F795" t="s">
        <v>1966</v>
      </c>
      <c r="G795" t="s">
        <v>1967</v>
      </c>
      <c r="H795">
        <v>3</v>
      </c>
    </row>
    <row r="796" spans="1:8" x14ac:dyDescent="0.2">
      <c r="A796">
        <v>10930543</v>
      </c>
      <c r="B796" s="16">
        <v>46006</v>
      </c>
      <c r="C796" t="s">
        <v>151</v>
      </c>
      <c r="D796" t="s">
        <v>488</v>
      </c>
      <c r="E796">
        <v>86203</v>
      </c>
      <c r="F796" t="s">
        <v>1968</v>
      </c>
      <c r="G796" t="s">
        <v>1969</v>
      </c>
      <c r="H796">
        <v>1</v>
      </c>
    </row>
    <row r="797" spans="1:8" x14ac:dyDescent="0.2">
      <c r="A797">
        <v>10930546</v>
      </c>
      <c r="B797" s="16">
        <v>46006</v>
      </c>
      <c r="C797" t="s">
        <v>151</v>
      </c>
      <c r="D797" t="s">
        <v>488</v>
      </c>
      <c r="E797">
        <v>93459</v>
      </c>
      <c r="F797" t="s">
        <v>1970</v>
      </c>
      <c r="G797" t="s">
        <v>1971</v>
      </c>
      <c r="H797">
        <v>1</v>
      </c>
    </row>
    <row r="798" spans="1:8" x14ac:dyDescent="0.2">
      <c r="A798">
        <v>10930560</v>
      </c>
      <c r="B798" s="16">
        <v>46007</v>
      </c>
      <c r="C798" t="s">
        <v>336</v>
      </c>
      <c r="D798" t="s">
        <v>403</v>
      </c>
      <c r="E798">
        <v>96296</v>
      </c>
      <c r="F798" t="s">
        <v>1972</v>
      </c>
      <c r="G798" t="s">
        <v>1973</v>
      </c>
      <c r="H798">
        <v>4</v>
      </c>
    </row>
    <row r="799" spans="1:8" x14ac:dyDescent="0.2">
      <c r="A799">
        <v>10930561</v>
      </c>
      <c r="B799" s="16">
        <v>46007</v>
      </c>
      <c r="C799" t="s">
        <v>336</v>
      </c>
      <c r="D799" t="s">
        <v>403</v>
      </c>
      <c r="E799">
        <v>81879</v>
      </c>
      <c r="F799" t="s">
        <v>1974</v>
      </c>
      <c r="G799" t="s">
        <v>1975</v>
      </c>
      <c r="H799">
        <v>3</v>
      </c>
    </row>
    <row r="800" spans="1:8" x14ac:dyDescent="0.2">
      <c r="A800">
        <v>10930563</v>
      </c>
      <c r="B800" s="16">
        <v>46007</v>
      </c>
      <c r="C800" t="s">
        <v>336</v>
      </c>
      <c r="D800" t="s">
        <v>403</v>
      </c>
      <c r="E800">
        <v>91831</v>
      </c>
      <c r="F800" t="s">
        <v>1976</v>
      </c>
      <c r="G800" t="s">
        <v>1977</v>
      </c>
      <c r="H800">
        <v>3</v>
      </c>
    </row>
    <row r="801" spans="1:8" x14ac:dyDescent="0.2">
      <c r="A801">
        <v>10930564</v>
      </c>
      <c r="B801" s="16">
        <v>46007</v>
      </c>
      <c r="C801" t="s">
        <v>336</v>
      </c>
      <c r="D801" t="s">
        <v>403</v>
      </c>
      <c r="E801">
        <v>97103</v>
      </c>
      <c r="F801" t="s">
        <v>1978</v>
      </c>
      <c r="G801" t="s">
        <v>1979</v>
      </c>
      <c r="H801">
        <v>3</v>
      </c>
    </row>
    <row r="802" spans="1:8" x14ac:dyDescent="0.2">
      <c r="A802">
        <v>10930574</v>
      </c>
      <c r="B802" s="16">
        <v>46007</v>
      </c>
      <c r="C802" t="s">
        <v>336</v>
      </c>
      <c r="D802" t="s">
        <v>403</v>
      </c>
      <c r="E802">
        <v>81505</v>
      </c>
      <c r="F802" t="s">
        <v>1597</v>
      </c>
      <c r="G802" t="s">
        <v>1980</v>
      </c>
      <c r="H802">
        <v>4</v>
      </c>
    </row>
    <row r="803" spans="1:8" x14ac:dyDescent="0.2">
      <c r="A803">
        <v>10930575</v>
      </c>
      <c r="B803" s="16">
        <v>46007</v>
      </c>
      <c r="C803" t="s">
        <v>336</v>
      </c>
      <c r="D803" t="s">
        <v>403</v>
      </c>
      <c r="E803">
        <v>97177</v>
      </c>
      <c r="F803" t="s">
        <v>1981</v>
      </c>
      <c r="G803" t="s">
        <v>1982</v>
      </c>
      <c r="H803">
        <v>3</v>
      </c>
    </row>
    <row r="804" spans="1:8" x14ac:dyDescent="0.2">
      <c r="A804">
        <v>10930576</v>
      </c>
      <c r="B804" s="16">
        <v>46007</v>
      </c>
      <c r="C804" t="s">
        <v>336</v>
      </c>
      <c r="D804" t="s">
        <v>403</v>
      </c>
      <c r="E804">
        <v>94051</v>
      </c>
      <c r="F804" t="s">
        <v>697</v>
      </c>
      <c r="G804" t="s">
        <v>1983</v>
      </c>
      <c r="H804">
        <v>4</v>
      </c>
    </row>
    <row r="805" spans="1:8" x14ac:dyDescent="0.2">
      <c r="A805">
        <v>10930584</v>
      </c>
      <c r="B805" s="16">
        <v>46007</v>
      </c>
      <c r="C805" t="s">
        <v>391</v>
      </c>
      <c r="D805" t="s">
        <v>415</v>
      </c>
      <c r="E805">
        <v>60366</v>
      </c>
      <c r="F805" t="s">
        <v>1984</v>
      </c>
      <c r="G805" t="s">
        <v>1985</v>
      </c>
      <c r="H805">
        <v>3</v>
      </c>
    </row>
    <row r="806" spans="1:8" x14ac:dyDescent="0.2">
      <c r="A806">
        <v>10930593</v>
      </c>
      <c r="B806" s="16">
        <v>46007</v>
      </c>
      <c r="C806" t="s">
        <v>391</v>
      </c>
      <c r="D806" t="s">
        <v>415</v>
      </c>
      <c r="E806">
        <v>96259</v>
      </c>
      <c r="F806" t="s">
        <v>1986</v>
      </c>
      <c r="G806" t="s">
        <v>1987</v>
      </c>
      <c r="H806">
        <v>4</v>
      </c>
    </row>
    <row r="807" spans="1:8" x14ac:dyDescent="0.2">
      <c r="A807">
        <v>10930612</v>
      </c>
      <c r="B807" s="16">
        <v>46007</v>
      </c>
      <c r="C807" t="s">
        <v>391</v>
      </c>
      <c r="D807" t="s">
        <v>415</v>
      </c>
      <c r="E807">
        <v>87374</v>
      </c>
      <c r="F807" t="s">
        <v>1988</v>
      </c>
      <c r="G807" t="s">
        <v>1989</v>
      </c>
      <c r="H807">
        <v>3</v>
      </c>
    </row>
    <row r="808" spans="1:8" x14ac:dyDescent="0.2">
      <c r="A808">
        <v>10930619</v>
      </c>
      <c r="B808" s="16">
        <v>46007</v>
      </c>
      <c r="C808" t="s">
        <v>243</v>
      </c>
      <c r="D808" t="s">
        <v>415</v>
      </c>
      <c r="E808">
        <v>90597</v>
      </c>
      <c r="F808" t="s">
        <v>1542</v>
      </c>
      <c r="G808" t="s">
        <v>1990</v>
      </c>
      <c r="H808">
        <v>4</v>
      </c>
    </row>
    <row r="809" spans="1:8" x14ac:dyDescent="0.2">
      <c r="A809">
        <v>10930623</v>
      </c>
      <c r="B809" s="16">
        <v>46007</v>
      </c>
      <c r="C809" t="s">
        <v>243</v>
      </c>
      <c r="D809" t="s">
        <v>415</v>
      </c>
      <c r="E809">
        <v>76342</v>
      </c>
      <c r="F809" t="s">
        <v>1991</v>
      </c>
      <c r="G809" t="s">
        <v>1992</v>
      </c>
      <c r="H809">
        <v>4</v>
      </c>
    </row>
    <row r="810" spans="1:8" x14ac:dyDescent="0.2">
      <c r="A810">
        <v>10930631</v>
      </c>
      <c r="B810" s="16">
        <v>46007</v>
      </c>
      <c r="C810" t="s">
        <v>243</v>
      </c>
      <c r="D810" t="s">
        <v>415</v>
      </c>
      <c r="E810">
        <v>87124</v>
      </c>
      <c r="F810" t="s">
        <v>1993</v>
      </c>
      <c r="G810" t="s">
        <v>1994</v>
      </c>
      <c r="H810">
        <v>5</v>
      </c>
    </row>
    <row r="811" spans="1:8" x14ac:dyDescent="0.2">
      <c r="A811">
        <v>10930636</v>
      </c>
      <c r="B811" s="16">
        <v>46007</v>
      </c>
      <c r="C811" t="s">
        <v>243</v>
      </c>
      <c r="D811" t="s">
        <v>415</v>
      </c>
      <c r="E811">
        <v>90400</v>
      </c>
      <c r="F811" t="s">
        <v>1995</v>
      </c>
      <c r="G811" t="s">
        <v>1996</v>
      </c>
      <c r="H811">
        <v>4</v>
      </c>
    </row>
    <row r="812" spans="1:8" x14ac:dyDescent="0.2">
      <c r="A812">
        <v>10930641</v>
      </c>
      <c r="B812" s="16">
        <v>46007</v>
      </c>
      <c r="C812" t="s">
        <v>243</v>
      </c>
      <c r="D812" t="s">
        <v>415</v>
      </c>
      <c r="E812">
        <v>93993</v>
      </c>
      <c r="F812" t="s">
        <v>1997</v>
      </c>
      <c r="G812" t="s">
        <v>1998</v>
      </c>
      <c r="H812">
        <v>3</v>
      </c>
    </row>
    <row r="813" spans="1:8" x14ac:dyDescent="0.2">
      <c r="A813">
        <v>10930666</v>
      </c>
      <c r="B813" s="16">
        <v>46007</v>
      </c>
      <c r="C813" t="s">
        <v>391</v>
      </c>
      <c r="D813" t="s">
        <v>415</v>
      </c>
      <c r="E813">
        <v>81763</v>
      </c>
      <c r="F813" t="s">
        <v>1999</v>
      </c>
      <c r="G813" t="s">
        <v>2000</v>
      </c>
      <c r="H813">
        <v>3</v>
      </c>
    </row>
    <row r="814" spans="1:8" x14ac:dyDescent="0.2">
      <c r="A814">
        <v>10930686</v>
      </c>
      <c r="B814" s="16">
        <v>46007</v>
      </c>
      <c r="C814" t="s">
        <v>290</v>
      </c>
      <c r="D814" t="s">
        <v>430</v>
      </c>
      <c r="E814">
        <v>74593</v>
      </c>
      <c r="F814" t="s">
        <v>2001</v>
      </c>
      <c r="G814" t="s">
        <v>2002</v>
      </c>
      <c r="H814">
        <v>5</v>
      </c>
    </row>
    <row r="815" spans="1:8" x14ac:dyDescent="0.2">
      <c r="A815">
        <v>10930731</v>
      </c>
      <c r="B815" s="16">
        <v>46007</v>
      </c>
      <c r="C815" t="s">
        <v>194</v>
      </c>
      <c r="D815" t="s">
        <v>415</v>
      </c>
      <c r="E815">
        <v>84672</v>
      </c>
      <c r="F815" t="s">
        <v>2003</v>
      </c>
      <c r="G815" t="s">
        <v>2004</v>
      </c>
      <c r="H815">
        <v>1</v>
      </c>
    </row>
    <row r="816" spans="1:8" x14ac:dyDescent="0.2">
      <c r="A816">
        <v>10930737</v>
      </c>
      <c r="B816" s="16">
        <v>46007</v>
      </c>
      <c r="C816" t="s">
        <v>378</v>
      </c>
      <c r="D816" t="s">
        <v>415</v>
      </c>
      <c r="E816">
        <v>96362</v>
      </c>
      <c r="F816" t="s">
        <v>2005</v>
      </c>
      <c r="G816" t="s">
        <v>2006</v>
      </c>
      <c r="H816">
        <v>4</v>
      </c>
    </row>
    <row r="817" spans="1:8" x14ac:dyDescent="0.2">
      <c r="A817">
        <v>10930748</v>
      </c>
      <c r="B817" s="16">
        <v>46007</v>
      </c>
      <c r="C817" t="s">
        <v>378</v>
      </c>
      <c r="D817" t="s">
        <v>415</v>
      </c>
      <c r="E817">
        <v>95993</v>
      </c>
      <c r="F817" t="s">
        <v>2007</v>
      </c>
      <c r="G817" t="s">
        <v>2008</v>
      </c>
      <c r="H817">
        <v>4</v>
      </c>
    </row>
    <row r="818" spans="1:8" x14ac:dyDescent="0.2">
      <c r="A818">
        <v>10930760</v>
      </c>
      <c r="B818" s="16">
        <v>46007</v>
      </c>
      <c r="C818" t="s">
        <v>378</v>
      </c>
      <c r="D818" t="s">
        <v>415</v>
      </c>
      <c r="E818">
        <v>94193</v>
      </c>
      <c r="F818" t="s">
        <v>2009</v>
      </c>
      <c r="G818" t="s">
        <v>2010</v>
      </c>
      <c r="H818">
        <v>3</v>
      </c>
    </row>
    <row r="819" spans="1:8" x14ac:dyDescent="0.2">
      <c r="A819">
        <v>10930761</v>
      </c>
      <c r="B819" s="16">
        <v>46007</v>
      </c>
      <c r="C819" t="s">
        <v>275</v>
      </c>
      <c r="D819" t="s">
        <v>415</v>
      </c>
      <c r="E819">
        <v>76342</v>
      </c>
      <c r="F819" t="s">
        <v>1991</v>
      </c>
      <c r="G819" t="s">
        <v>2011</v>
      </c>
      <c r="H819">
        <v>5</v>
      </c>
    </row>
    <row r="820" spans="1:8" x14ac:dyDescent="0.2">
      <c r="A820">
        <v>10930806</v>
      </c>
      <c r="B820" s="16">
        <v>46007</v>
      </c>
      <c r="C820" t="s">
        <v>206</v>
      </c>
      <c r="D820" t="s">
        <v>430</v>
      </c>
      <c r="E820">
        <v>86979</v>
      </c>
      <c r="F820" t="s">
        <v>2012</v>
      </c>
      <c r="G820" t="s">
        <v>2013</v>
      </c>
      <c r="H820">
        <v>4</v>
      </c>
    </row>
    <row r="821" spans="1:8" x14ac:dyDescent="0.2">
      <c r="A821">
        <v>10930810</v>
      </c>
      <c r="B821" s="16">
        <v>46007</v>
      </c>
      <c r="C821" t="s">
        <v>344</v>
      </c>
      <c r="D821" t="s">
        <v>406</v>
      </c>
      <c r="E821">
        <v>95505</v>
      </c>
      <c r="F821" t="s">
        <v>2014</v>
      </c>
      <c r="G821" t="s">
        <v>2015</v>
      </c>
      <c r="H821">
        <v>4</v>
      </c>
    </row>
    <row r="822" spans="1:8" x14ac:dyDescent="0.2">
      <c r="A822">
        <v>10930812</v>
      </c>
      <c r="B822" s="16">
        <v>46007</v>
      </c>
      <c r="C822" t="s">
        <v>344</v>
      </c>
      <c r="D822" t="s">
        <v>406</v>
      </c>
      <c r="E822">
        <v>95504</v>
      </c>
      <c r="F822" t="s">
        <v>2014</v>
      </c>
      <c r="G822" t="s">
        <v>2016</v>
      </c>
      <c r="H822">
        <v>4</v>
      </c>
    </row>
    <row r="823" spans="1:8" x14ac:dyDescent="0.2">
      <c r="A823">
        <v>10930819</v>
      </c>
      <c r="B823" s="16">
        <v>46007</v>
      </c>
      <c r="C823" t="s">
        <v>354</v>
      </c>
      <c r="D823" t="s">
        <v>403</v>
      </c>
      <c r="E823">
        <v>93031</v>
      </c>
      <c r="F823" t="s">
        <v>2017</v>
      </c>
      <c r="G823" t="s">
        <v>2018</v>
      </c>
      <c r="H823">
        <v>5</v>
      </c>
    </row>
    <row r="824" spans="1:8" x14ac:dyDescent="0.2">
      <c r="A824">
        <v>10930834</v>
      </c>
      <c r="B824" s="16">
        <v>46007</v>
      </c>
      <c r="C824" t="s">
        <v>225</v>
      </c>
      <c r="D824" t="s">
        <v>406</v>
      </c>
      <c r="E824">
        <v>91739</v>
      </c>
      <c r="F824" t="s">
        <v>2019</v>
      </c>
      <c r="G824" t="s">
        <v>2020</v>
      </c>
      <c r="H824">
        <v>1</v>
      </c>
    </row>
    <row r="825" spans="1:8" x14ac:dyDescent="0.2">
      <c r="A825">
        <v>10930835</v>
      </c>
      <c r="B825" s="16">
        <v>46007</v>
      </c>
      <c r="C825" t="s">
        <v>225</v>
      </c>
      <c r="D825" t="s">
        <v>406</v>
      </c>
      <c r="E825">
        <v>83524</v>
      </c>
      <c r="F825" t="s">
        <v>2021</v>
      </c>
      <c r="G825" t="s">
        <v>2022</v>
      </c>
      <c r="H825">
        <v>1</v>
      </c>
    </row>
    <row r="826" spans="1:8" x14ac:dyDescent="0.2">
      <c r="A826">
        <v>10930838</v>
      </c>
      <c r="B826" s="16">
        <v>46007</v>
      </c>
      <c r="C826" t="s">
        <v>225</v>
      </c>
      <c r="D826" t="s">
        <v>406</v>
      </c>
      <c r="E826">
        <v>78029</v>
      </c>
      <c r="F826" t="s">
        <v>2023</v>
      </c>
      <c r="G826" t="s">
        <v>2024</v>
      </c>
      <c r="H826">
        <v>1</v>
      </c>
    </row>
    <row r="827" spans="1:8" x14ac:dyDescent="0.2">
      <c r="A827">
        <v>10930839</v>
      </c>
      <c r="B827" s="16">
        <v>46007</v>
      </c>
      <c r="C827" t="s">
        <v>225</v>
      </c>
      <c r="D827" t="s">
        <v>406</v>
      </c>
      <c r="E827">
        <v>84390</v>
      </c>
      <c r="F827" t="s">
        <v>2025</v>
      </c>
      <c r="G827" t="s">
        <v>2026</v>
      </c>
      <c r="H827">
        <v>1</v>
      </c>
    </row>
    <row r="828" spans="1:8" x14ac:dyDescent="0.2">
      <c r="A828">
        <v>10930841</v>
      </c>
      <c r="B828" s="16">
        <v>46007</v>
      </c>
      <c r="C828" t="s">
        <v>225</v>
      </c>
      <c r="D828" t="s">
        <v>406</v>
      </c>
      <c r="E828">
        <v>92264</v>
      </c>
      <c r="F828" t="s">
        <v>2027</v>
      </c>
      <c r="G828" t="s">
        <v>2028</v>
      </c>
      <c r="H828">
        <v>1</v>
      </c>
    </row>
    <row r="829" spans="1:8" x14ac:dyDescent="0.2">
      <c r="A829">
        <v>10930843</v>
      </c>
      <c r="B829" s="16">
        <v>46007</v>
      </c>
      <c r="C829" t="s">
        <v>225</v>
      </c>
      <c r="D829" t="s">
        <v>406</v>
      </c>
      <c r="E829">
        <v>96984</v>
      </c>
      <c r="F829" t="s">
        <v>2029</v>
      </c>
      <c r="G829" t="s">
        <v>2030</v>
      </c>
      <c r="H829">
        <v>1</v>
      </c>
    </row>
    <row r="830" spans="1:8" x14ac:dyDescent="0.2">
      <c r="A830">
        <v>10930855</v>
      </c>
      <c r="B830" s="16">
        <v>46007</v>
      </c>
      <c r="C830" t="s">
        <v>275</v>
      </c>
      <c r="D830" t="s">
        <v>415</v>
      </c>
      <c r="E830">
        <v>65751</v>
      </c>
      <c r="F830" t="s">
        <v>2031</v>
      </c>
      <c r="G830" t="s">
        <v>2032</v>
      </c>
      <c r="H830">
        <v>4</v>
      </c>
    </row>
    <row r="831" spans="1:8" x14ac:dyDescent="0.2">
      <c r="A831">
        <v>10930866</v>
      </c>
      <c r="B831" s="16">
        <v>46007</v>
      </c>
      <c r="C831" t="s">
        <v>373</v>
      </c>
      <c r="D831" t="s">
        <v>406</v>
      </c>
      <c r="E831">
        <v>90265</v>
      </c>
      <c r="F831" t="s">
        <v>2033</v>
      </c>
      <c r="G831" t="s">
        <v>2034</v>
      </c>
      <c r="H831">
        <v>4</v>
      </c>
    </row>
    <row r="832" spans="1:8" x14ac:dyDescent="0.2">
      <c r="A832">
        <v>10930888</v>
      </c>
      <c r="B832" s="16">
        <v>46007</v>
      </c>
      <c r="C832" t="s">
        <v>325</v>
      </c>
      <c r="D832" t="s">
        <v>415</v>
      </c>
      <c r="E832">
        <v>91425</v>
      </c>
      <c r="F832" t="s">
        <v>2035</v>
      </c>
      <c r="G832" t="s">
        <v>2036</v>
      </c>
      <c r="H832">
        <v>5</v>
      </c>
    </row>
    <row r="833" spans="1:8" x14ac:dyDescent="0.2">
      <c r="A833">
        <v>10930901</v>
      </c>
      <c r="B833" s="16">
        <v>46007</v>
      </c>
      <c r="C833" t="s">
        <v>124</v>
      </c>
      <c r="D833" t="s">
        <v>403</v>
      </c>
      <c r="E833">
        <v>92052</v>
      </c>
      <c r="F833" t="s">
        <v>2037</v>
      </c>
      <c r="G833" t="s">
        <v>2038</v>
      </c>
      <c r="H833">
        <v>4</v>
      </c>
    </row>
    <row r="834" spans="1:8" x14ac:dyDescent="0.2">
      <c r="A834">
        <v>10930916</v>
      </c>
      <c r="B834" s="16">
        <v>46007</v>
      </c>
      <c r="C834" t="s">
        <v>124</v>
      </c>
      <c r="D834" t="s">
        <v>403</v>
      </c>
      <c r="E834">
        <v>85257</v>
      </c>
      <c r="F834" t="s">
        <v>2039</v>
      </c>
      <c r="G834" t="s">
        <v>2040</v>
      </c>
      <c r="H834">
        <v>3</v>
      </c>
    </row>
    <row r="835" spans="1:8" x14ac:dyDescent="0.2">
      <c r="A835">
        <v>10930933</v>
      </c>
      <c r="B835" s="16">
        <v>46007</v>
      </c>
      <c r="C835" t="s">
        <v>288</v>
      </c>
      <c r="D835" t="s">
        <v>488</v>
      </c>
      <c r="E835">
        <v>97057</v>
      </c>
      <c r="F835" t="s">
        <v>2041</v>
      </c>
      <c r="G835" t="s">
        <v>2042</v>
      </c>
      <c r="H835">
        <v>5</v>
      </c>
    </row>
    <row r="836" spans="1:8" x14ac:dyDescent="0.2">
      <c r="A836">
        <v>10930950</v>
      </c>
      <c r="B836" s="16">
        <v>46007</v>
      </c>
      <c r="C836" t="s">
        <v>242</v>
      </c>
      <c r="D836" t="s">
        <v>430</v>
      </c>
      <c r="E836">
        <v>71399</v>
      </c>
      <c r="F836" t="s">
        <v>2043</v>
      </c>
      <c r="G836" t="s">
        <v>2044</v>
      </c>
      <c r="H836">
        <v>1</v>
      </c>
    </row>
    <row r="837" spans="1:8" x14ac:dyDescent="0.2">
      <c r="A837">
        <v>10930955</v>
      </c>
      <c r="B837" s="16">
        <v>46007</v>
      </c>
      <c r="C837" t="s">
        <v>124</v>
      </c>
      <c r="D837" t="s">
        <v>403</v>
      </c>
      <c r="E837">
        <v>97174</v>
      </c>
      <c r="F837" t="s">
        <v>2045</v>
      </c>
      <c r="G837" t="s">
        <v>2046</v>
      </c>
      <c r="H837">
        <v>3</v>
      </c>
    </row>
    <row r="838" spans="1:8" x14ac:dyDescent="0.2">
      <c r="A838">
        <v>10930963</v>
      </c>
      <c r="B838" s="16">
        <v>46007</v>
      </c>
      <c r="C838" t="s">
        <v>217</v>
      </c>
      <c r="D838" t="s">
        <v>415</v>
      </c>
      <c r="E838">
        <v>93447</v>
      </c>
      <c r="F838" t="s">
        <v>2047</v>
      </c>
      <c r="G838" t="s">
        <v>2048</v>
      </c>
      <c r="H838">
        <v>4</v>
      </c>
    </row>
    <row r="839" spans="1:8" x14ac:dyDescent="0.2">
      <c r="A839">
        <v>10930965</v>
      </c>
      <c r="B839" s="16">
        <v>46007</v>
      </c>
      <c r="C839" t="s">
        <v>217</v>
      </c>
      <c r="D839" t="s">
        <v>415</v>
      </c>
      <c r="E839">
        <v>86369</v>
      </c>
      <c r="F839" t="s">
        <v>2049</v>
      </c>
      <c r="G839" t="s">
        <v>2050</v>
      </c>
      <c r="H839">
        <v>5</v>
      </c>
    </row>
    <row r="840" spans="1:8" x14ac:dyDescent="0.2">
      <c r="A840">
        <v>10931021</v>
      </c>
      <c r="B840" s="16">
        <v>46007</v>
      </c>
      <c r="C840" t="s">
        <v>217</v>
      </c>
      <c r="D840" t="s">
        <v>415</v>
      </c>
      <c r="E840">
        <v>95212</v>
      </c>
      <c r="F840" t="s">
        <v>2051</v>
      </c>
      <c r="G840" t="s">
        <v>2052</v>
      </c>
      <c r="H840">
        <v>5</v>
      </c>
    </row>
    <row r="841" spans="1:8" x14ac:dyDescent="0.2">
      <c r="A841">
        <v>10931025</v>
      </c>
      <c r="B841" s="16">
        <v>46007</v>
      </c>
      <c r="C841" t="s">
        <v>217</v>
      </c>
      <c r="D841" t="s">
        <v>415</v>
      </c>
      <c r="E841">
        <v>78050</v>
      </c>
      <c r="F841" t="s">
        <v>2053</v>
      </c>
      <c r="G841" t="s">
        <v>2054</v>
      </c>
      <c r="H841">
        <v>4</v>
      </c>
    </row>
    <row r="842" spans="1:8" x14ac:dyDescent="0.2">
      <c r="A842">
        <v>10931030</v>
      </c>
      <c r="B842" s="16">
        <v>46007</v>
      </c>
      <c r="C842" t="s">
        <v>217</v>
      </c>
      <c r="D842" t="s">
        <v>415</v>
      </c>
      <c r="E842">
        <v>92930</v>
      </c>
      <c r="F842" t="s">
        <v>2055</v>
      </c>
      <c r="G842" t="s">
        <v>2056</v>
      </c>
      <c r="H842">
        <v>4</v>
      </c>
    </row>
    <row r="843" spans="1:8" x14ac:dyDescent="0.2">
      <c r="A843">
        <v>10931068</v>
      </c>
      <c r="B843" s="16">
        <v>46007</v>
      </c>
      <c r="C843" t="s">
        <v>325</v>
      </c>
      <c r="D843" t="s">
        <v>415</v>
      </c>
      <c r="E843">
        <v>72491</v>
      </c>
      <c r="F843" t="s">
        <v>2057</v>
      </c>
      <c r="G843" t="s">
        <v>2058</v>
      </c>
      <c r="H843">
        <v>4</v>
      </c>
    </row>
    <row r="844" spans="1:8" x14ac:dyDescent="0.2">
      <c r="A844">
        <v>10931070</v>
      </c>
      <c r="B844" s="16">
        <v>46007</v>
      </c>
      <c r="C844" t="s">
        <v>325</v>
      </c>
      <c r="D844" t="s">
        <v>415</v>
      </c>
      <c r="E844">
        <v>79354</v>
      </c>
      <c r="F844" t="s">
        <v>2059</v>
      </c>
      <c r="G844" t="s">
        <v>2060</v>
      </c>
      <c r="H844">
        <v>3</v>
      </c>
    </row>
    <row r="845" spans="1:8" x14ac:dyDescent="0.2">
      <c r="A845">
        <v>10931072</v>
      </c>
      <c r="B845" s="16">
        <v>46007</v>
      </c>
      <c r="C845" t="s">
        <v>325</v>
      </c>
      <c r="D845" t="s">
        <v>415</v>
      </c>
      <c r="E845">
        <v>94537</v>
      </c>
      <c r="F845" t="s">
        <v>2061</v>
      </c>
      <c r="G845" t="s">
        <v>2062</v>
      </c>
      <c r="H845">
        <v>3</v>
      </c>
    </row>
    <row r="846" spans="1:8" x14ac:dyDescent="0.2">
      <c r="A846">
        <v>10931073</v>
      </c>
      <c r="B846" s="16">
        <v>46007</v>
      </c>
      <c r="C846" t="s">
        <v>325</v>
      </c>
      <c r="D846" t="s">
        <v>415</v>
      </c>
      <c r="E846">
        <v>96435</v>
      </c>
      <c r="F846" t="s">
        <v>2063</v>
      </c>
      <c r="G846" t="s">
        <v>2064</v>
      </c>
      <c r="H846">
        <v>3</v>
      </c>
    </row>
    <row r="847" spans="1:8" x14ac:dyDescent="0.2">
      <c r="A847">
        <v>10931074</v>
      </c>
      <c r="B847" s="16">
        <v>46007</v>
      </c>
      <c r="C847" t="s">
        <v>325</v>
      </c>
      <c r="D847" t="s">
        <v>415</v>
      </c>
      <c r="E847">
        <v>79513</v>
      </c>
      <c r="F847" t="s">
        <v>2065</v>
      </c>
      <c r="G847" t="s">
        <v>2066</v>
      </c>
      <c r="H847">
        <v>4</v>
      </c>
    </row>
    <row r="848" spans="1:8" x14ac:dyDescent="0.2">
      <c r="A848">
        <v>10931075</v>
      </c>
      <c r="B848" s="16">
        <v>46007</v>
      </c>
      <c r="C848" t="s">
        <v>325</v>
      </c>
      <c r="D848" t="s">
        <v>415</v>
      </c>
      <c r="E848">
        <v>89807</v>
      </c>
      <c r="F848" t="s">
        <v>1421</v>
      </c>
      <c r="G848" t="s">
        <v>2067</v>
      </c>
      <c r="H848">
        <v>3</v>
      </c>
    </row>
    <row r="849" spans="1:8" x14ac:dyDescent="0.2">
      <c r="A849">
        <v>10931076</v>
      </c>
      <c r="B849" s="16">
        <v>46007</v>
      </c>
      <c r="C849" t="s">
        <v>325</v>
      </c>
      <c r="D849" t="s">
        <v>415</v>
      </c>
      <c r="E849">
        <v>91084</v>
      </c>
      <c r="F849" t="s">
        <v>2068</v>
      </c>
      <c r="G849" t="s">
        <v>2069</v>
      </c>
      <c r="H849">
        <v>4</v>
      </c>
    </row>
    <row r="850" spans="1:8" x14ac:dyDescent="0.2">
      <c r="A850">
        <v>10931077</v>
      </c>
      <c r="B850" s="16">
        <v>46007</v>
      </c>
      <c r="C850" t="s">
        <v>325</v>
      </c>
      <c r="D850" t="s">
        <v>415</v>
      </c>
      <c r="E850">
        <v>91711</v>
      </c>
      <c r="F850" t="s">
        <v>2070</v>
      </c>
      <c r="G850" t="s">
        <v>2071</v>
      </c>
      <c r="H850">
        <v>4</v>
      </c>
    </row>
    <row r="851" spans="1:8" x14ac:dyDescent="0.2">
      <c r="A851">
        <v>10931080</v>
      </c>
      <c r="B851" s="16">
        <v>46007</v>
      </c>
      <c r="C851" t="s">
        <v>325</v>
      </c>
      <c r="D851" t="s">
        <v>415</v>
      </c>
      <c r="E851">
        <v>94105</v>
      </c>
      <c r="F851" t="s">
        <v>2072</v>
      </c>
      <c r="G851" t="s">
        <v>2073</v>
      </c>
      <c r="H851">
        <v>4</v>
      </c>
    </row>
    <row r="852" spans="1:8" x14ac:dyDescent="0.2">
      <c r="A852">
        <v>10931120</v>
      </c>
      <c r="B852" s="16">
        <v>46008</v>
      </c>
      <c r="C852" t="s">
        <v>271</v>
      </c>
      <c r="D852" t="s">
        <v>449</v>
      </c>
      <c r="E852">
        <v>94930</v>
      </c>
      <c r="F852" t="s">
        <v>2074</v>
      </c>
      <c r="G852" t="s">
        <v>2075</v>
      </c>
      <c r="H852">
        <v>3</v>
      </c>
    </row>
    <row r="853" spans="1:8" x14ac:dyDescent="0.2">
      <c r="A853">
        <v>10931121</v>
      </c>
      <c r="B853" s="16">
        <v>46008</v>
      </c>
      <c r="C853" t="s">
        <v>271</v>
      </c>
      <c r="D853" t="s">
        <v>449</v>
      </c>
      <c r="E853">
        <v>87099</v>
      </c>
      <c r="F853" t="s">
        <v>875</v>
      </c>
      <c r="G853" t="s">
        <v>2076</v>
      </c>
      <c r="H853">
        <v>1</v>
      </c>
    </row>
    <row r="854" spans="1:8" x14ac:dyDescent="0.2">
      <c r="A854">
        <v>10931124</v>
      </c>
      <c r="B854" s="16">
        <v>46008</v>
      </c>
      <c r="C854" t="s">
        <v>271</v>
      </c>
      <c r="D854" t="s">
        <v>449</v>
      </c>
      <c r="E854">
        <v>84366</v>
      </c>
      <c r="F854" t="s">
        <v>2077</v>
      </c>
      <c r="G854" t="s">
        <v>2078</v>
      </c>
      <c r="H854">
        <v>1</v>
      </c>
    </row>
    <row r="855" spans="1:8" x14ac:dyDescent="0.2">
      <c r="A855">
        <v>10931192</v>
      </c>
      <c r="B855" s="16">
        <v>46008</v>
      </c>
      <c r="C855" t="s">
        <v>242</v>
      </c>
      <c r="D855" t="s">
        <v>430</v>
      </c>
      <c r="E855">
        <v>78095</v>
      </c>
      <c r="F855" t="s">
        <v>2079</v>
      </c>
      <c r="G855" t="s">
        <v>2080</v>
      </c>
      <c r="H855">
        <v>1</v>
      </c>
    </row>
    <row r="856" spans="1:8" x14ac:dyDescent="0.2">
      <c r="A856">
        <v>10931196</v>
      </c>
      <c r="B856" s="16">
        <v>46008</v>
      </c>
      <c r="C856" t="s">
        <v>387</v>
      </c>
      <c r="D856" t="s">
        <v>403</v>
      </c>
      <c r="E856">
        <v>91705</v>
      </c>
      <c r="F856" t="s">
        <v>2081</v>
      </c>
      <c r="G856" t="s">
        <v>2082</v>
      </c>
      <c r="H856">
        <v>1</v>
      </c>
    </row>
    <row r="857" spans="1:8" x14ac:dyDescent="0.2">
      <c r="A857">
        <v>10931199</v>
      </c>
      <c r="B857" s="16">
        <v>46008</v>
      </c>
      <c r="C857" t="s">
        <v>387</v>
      </c>
      <c r="D857" t="s">
        <v>403</v>
      </c>
      <c r="E857">
        <v>74912</v>
      </c>
      <c r="F857" t="s">
        <v>2083</v>
      </c>
      <c r="G857" t="s">
        <v>2084</v>
      </c>
      <c r="H857">
        <v>1</v>
      </c>
    </row>
    <row r="858" spans="1:8" x14ac:dyDescent="0.2">
      <c r="A858">
        <v>10931202</v>
      </c>
      <c r="B858" s="16">
        <v>46008</v>
      </c>
      <c r="C858" t="s">
        <v>387</v>
      </c>
      <c r="D858" t="s">
        <v>403</v>
      </c>
      <c r="E858">
        <v>76327</v>
      </c>
      <c r="F858" t="s">
        <v>2085</v>
      </c>
      <c r="G858" t="s">
        <v>2086</v>
      </c>
      <c r="H858">
        <v>1</v>
      </c>
    </row>
    <row r="859" spans="1:8" x14ac:dyDescent="0.2">
      <c r="A859">
        <v>10931203</v>
      </c>
      <c r="B859" s="16">
        <v>46008</v>
      </c>
      <c r="C859" t="s">
        <v>387</v>
      </c>
      <c r="D859" t="s">
        <v>403</v>
      </c>
      <c r="E859">
        <v>77145</v>
      </c>
      <c r="F859" t="s">
        <v>2087</v>
      </c>
      <c r="G859" t="s">
        <v>2088</v>
      </c>
      <c r="H859">
        <v>1</v>
      </c>
    </row>
    <row r="860" spans="1:8" x14ac:dyDescent="0.2">
      <c r="A860">
        <v>10931209</v>
      </c>
      <c r="B860" s="16">
        <v>46008</v>
      </c>
      <c r="C860" t="s">
        <v>387</v>
      </c>
      <c r="D860" t="s">
        <v>403</v>
      </c>
      <c r="E860">
        <v>86625</v>
      </c>
      <c r="F860" t="s">
        <v>2089</v>
      </c>
      <c r="G860" t="s">
        <v>2090</v>
      </c>
      <c r="H860">
        <v>1</v>
      </c>
    </row>
    <row r="861" spans="1:8" x14ac:dyDescent="0.2">
      <c r="A861">
        <v>10931214</v>
      </c>
      <c r="B861" s="16">
        <v>46008</v>
      </c>
      <c r="C861" t="s">
        <v>211</v>
      </c>
      <c r="D861" t="s">
        <v>415</v>
      </c>
      <c r="E861">
        <v>92455</v>
      </c>
      <c r="F861" t="s">
        <v>2091</v>
      </c>
      <c r="G861" t="s">
        <v>2092</v>
      </c>
      <c r="H861">
        <v>3</v>
      </c>
    </row>
    <row r="862" spans="1:8" x14ac:dyDescent="0.2">
      <c r="A862">
        <v>10931215</v>
      </c>
      <c r="B862" s="16">
        <v>46008</v>
      </c>
      <c r="C862" t="s">
        <v>211</v>
      </c>
      <c r="D862" t="s">
        <v>415</v>
      </c>
      <c r="E862">
        <v>95144</v>
      </c>
      <c r="F862" t="s">
        <v>2093</v>
      </c>
      <c r="G862" t="s">
        <v>2094</v>
      </c>
      <c r="H862">
        <v>5</v>
      </c>
    </row>
    <row r="863" spans="1:8" x14ac:dyDescent="0.2">
      <c r="A863">
        <v>10931220</v>
      </c>
      <c r="B863" s="16">
        <v>46008</v>
      </c>
      <c r="C863" t="s">
        <v>387</v>
      </c>
      <c r="D863" t="s">
        <v>403</v>
      </c>
      <c r="E863">
        <v>91520</v>
      </c>
      <c r="F863" t="s">
        <v>2095</v>
      </c>
      <c r="G863" t="s">
        <v>2096</v>
      </c>
      <c r="H863">
        <v>3</v>
      </c>
    </row>
    <row r="864" spans="1:8" x14ac:dyDescent="0.2">
      <c r="A864">
        <v>10931221</v>
      </c>
      <c r="B864" s="16">
        <v>46008</v>
      </c>
      <c r="C864" t="s">
        <v>211</v>
      </c>
      <c r="D864" t="s">
        <v>415</v>
      </c>
      <c r="E864">
        <v>90442</v>
      </c>
      <c r="F864" t="s">
        <v>2097</v>
      </c>
      <c r="G864" t="s">
        <v>2098</v>
      </c>
      <c r="H864">
        <v>5</v>
      </c>
    </row>
    <row r="865" spans="1:8" x14ac:dyDescent="0.2">
      <c r="A865">
        <v>10931222</v>
      </c>
      <c r="B865" s="16">
        <v>46008</v>
      </c>
      <c r="C865" t="s">
        <v>211</v>
      </c>
      <c r="D865" t="s">
        <v>415</v>
      </c>
      <c r="E865">
        <v>94323</v>
      </c>
      <c r="F865" t="s">
        <v>2099</v>
      </c>
      <c r="G865" t="s">
        <v>2100</v>
      </c>
      <c r="H865">
        <v>4</v>
      </c>
    </row>
    <row r="866" spans="1:8" x14ac:dyDescent="0.2">
      <c r="A866">
        <v>10931236</v>
      </c>
      <c r="B866" s="16">
        <v>46008</v>
      </c>
      <c r="C866" t="s">
        <v>387</v>
      </c>
      <c r="D866" t="s">
        <v>403</v>
      </c>
      <c r="E866">
        <v>91602</v>
      </c>
      <c r="F866" t="s">
        <v>2101</v>
      </c>
      <c r="G866" t="s">
        <v>2102</v>
      </c>
      <c r="H866">
        <v>1</v>
      </c>
    </row>
    <row r="867" spans="1:8" x14ac:dyDescent="0.2">
      <c r="A867">
        <v>10931244</v>
      </c>
      <c r="B867" s="16">
        <v>46008</v>
      </c>
      <c r="C867" t="s">
        <v>387</v>
      </c>
      <c r="D867" t="s">
        <v>403</v>
      </c>
      <c r="E867">
        <v>94389</v>
      </c>
      <c r="F867" t="s">
        <v>2103</v>
      </c>
      <c r="G867" t="s">
        <v>2104</v>
      </c>
      <c r="H867">
        <v>1</v>
      </c>
    </row>
    <row r="868" spans="1:8" x14ac:dyDescent="0.2">
      <c r="A868">
        <v>10931256</v>
      </c>
      <c r="B868" s="16">
        <v>46008</v>
      </c>
      <c r="C868" t="s">
        <v>387</v>
      </c>
      <c r="D868" t="s">
        <v>403</v>
      </c>
      <c r="E868">
        <v>94352</v>
      </c>
      <c r="F868" t="s">
        <v>2105</v>
      </c>
      <c r="G868" t="s">
        <v>2106</v>
      </c>
      <c r="H868">
        <v>1</v>
      </c>
    </row>
    <row r="869" spans="1:8" x14ac:dyDescent="0.2">
      <c r="A869">
        <v>10931257</v>
      </c>
      <c r="B869" s="16">
        <v>46008</v>
      </c>
      <c r="C869" t="s">
        <v>387</v>
      </c>
      <c r="D869" t="s">
        <v>403</v>
      </c>
      <c r="E869">
        <v>95327</v>
      </c>
      <c r="F869" t="s">
        <v>2107</v>
      </c>
      <c r="G869" t="s">
        <v>2108</v>
      </c>
      <c r="H869">
        <v>1</v>
      </c>
    </row>
    <row r="870" spans="1:8" x14ac:dyDescent="0.2">
      <c r="A870">
        <v>10931260</v>
      </c>
      <c r="B870" s="16">
        <v>46008</v>
      </c>
      <c r="C870" t="s">
        <v>387</v>
      </c>
      <c r="D870" t="s">
        <v>403</v>
      </c>
      <c r="E870">
        <v>97783</v>
      </c>
      <c r="F870" t="s">
        <v>2109</v>
      </c>
      <c r="G870" t="s">
        <v>2110</v>
      </c>
      <c r="H870">
        <v>1</v>
      </c>
    </row>
    <row r="871" spans="1:8" x14ac:dyDescent="0.2">
      <c r="A871">
        <v>10931263</v>
      </c>
      <c r="B871" s="16">
        <v>46008</v>
      </c>
      <c r="C871" t="s">
        <v>387</v>
      </c>
      <c r="D871" t="s">
        <v>403</v>
      </c>
      <c r="E871">
        <v>96025</v>
      </c>
      <c r="F871" t="s">
        <v>2111</v>
      </c>
      <c r="G871" t="s">
        <v>2112</v>
      </c>
      <c r="H871">
        <v>1</v>
      </c>
    </row>
    <row r="872" spans="1:8" x14ac:dyDescent="0.2">
      <c r="A872">
        <v>10931266</v>
      </c>
      <c r="B872" s="16">
        <v>46008</v>
      </c>
      <c r="C872" t="s">
        <v>92</v>
      </c>
      <c r="D872" t="s">
        <v>449</v>
      </c>
      <c r="E872">
        <v>97433</v>
      </c>
      <c r="F872" t="s">
        <v>2113</v>
      </c>
      <c r="G872" t="s">
        <v>2114</v>
      </c>
      <c r="H872">
        <v>5</v>
      </c>
    </row>
    <row r="873" spans="1:8" x14ac:dyDescent="0.2">
      <c r="A873">
        <v>10931273</v>
      </c>
      <c r="B873" s="16">
        <v>46008</v>
      </c>
      <c r="C873" t="s">
        <v>387</v>
      </c>
      <c r="D873" t="s">
        <v>403</v>
      </c>
      <c r="E873">
        <v>96503</v>
      </c>
      <c r="F873" t="s">
        <v>2115</v>
      </c>
      <c r="G873" t="s">
        <v>2116</v>
      </c>
      <c r="H873">
        <v>1</v>
      </c>
    </row>
    <row r="874" spans="1:8" x14ac:dyDescent="0.2">
      <c r="A874">
        <v>10931275</v>
      </c>
      <c r="B874" s="16">
        <v>46008</v>
      </c>
      <c r="C874" t="s">
        <v>378</v>
      </c>
      <c r="D874" t="s">
        <v>415</v>
      </c>
      <c r="E874">
        <v>93258</v>
      </c>
      <c r="F874" t="s">
        <v>2117</v>
      </c>
      <c r="G874" t="s">
        <v>2118</v>
      </c>
      <c r="H874">
        <v>4</v>
      </c>
    </row>
    <row r="875" spans="1:8" x14ac:dyDescent="0.2">
      <c r="A875">
        <v>10931276</v>
      </c>
      <c r="B875" s="16">
        <v>46008</v>
      </c>
      <c r="C875" t="s">
        <v>373</v>
      </c>
      <c r="D875" t="s">
        <v>406</v>
      </c>
      <c r="E875">
        <v>85657</v>
      </c>
      <c r="F875" t="s">
        <v>2119</v>
      </c>
      <c r="G875" t="s">
        <v>2120</v>
      </c>
      <c r="H875">
        <v>5</v>
      </c>
    </row>
    <row r="876" spans="1:8" x14ac:dyDescent="0.2">
      <c r="A876">
        <v>10931281</v>
      </c>
      <c r="B876" s="16">
        <v>46008</v>
      </c>
      <c r="C876" t="s">
        <v>391</v>
      </c>
      <c r="D876" t="s">
        <v>415</v>
      </c>
      <c r="E876">
        <v>86203</v>
      </c>
      <c r="F876" t="s">
        <v>1968</v>
      </c>
      <c r="G876" t="s">
        <v>2121</v>
      </c>
      <c r="H876">
        <v>2</v>
      </c>
    </row>
    <row r="877" spans="1:8" x14ac:dyDescent="0.2">
      <c r="A877">
        <v>10931289</v>
      </c>
      <c r="B877" s="16">
        <v>46008</v>
      </c>
      <c r="C877" t="s">
        <v>373</v>
      </c>
      <c r="D877" t="s">
        <v>406</v>
      </c>
      <c r="E877">
        <v>90522</v>
      </c>
      <c r="F877" t="s">
        <v>2122</v>
      </c>
      <c r="G877" t="s">
        <v>2123</v>
      </c>
      <c r="H877">
        <v>5</v>
      </c>
    </row>
    <row r="878" spans="1:8" x14ac:dyDescent="0.2">
      <c r="A878">
        <v>10931301</v>
      </c>
      <c r="B878" s="16">
        <v>46008</v>
      </c>
      <c r="C878" t="s">
        <v>391</v>
      </c>
      <c r="D878" t="s">
        <v>415</v>
      </c>
      <c r="E878">
        <v>88437</v>
      </c>
      <c r="F878" t="s">
        <v>2124</v>
      </c>
      <c r="G878" t="s">
        <v>2125</v>
      </c>
      <c r="H878">
        <v>4</v>
      </c>
    </row>
    <row r="879" spans="1:8" x14ac:dyDescent="0.2">
      <c r="A879">
        <v>10931311</v>
      </c>
      <c r="B879" s="16">
        <v>46008</v>
      </c>
      <c r="C879" t="s">
        <v>391</v>
      </c>
      <c r="D879" t="s">
        <v>415</v>
      </c>
      <c r="E879">
        <v>92766</v>
      </c>
      <c r="F879" t="s">
        <v>2126</v>
      </c>
      <c r="G879" t="s">
        <v>2127</v>
      </c>
      <c r="H879">
        <v>4</v>
      </c>
    </row>
    <row r="880" spans="1:8" x14ac:dyDescent="0.2">
      <c r="A880">
        <v>10931329</v>
      </c>
      <c r="B880" s="16">
        <v>46008</v>
      </c>
      <c r="C880" t="s">
        <v>390</v>
      </c>
      <c r="D880" t="s">
        <v>430</v>
      </c>
      <c r="E880">
        <v>90058</v>
      </c>
      <c r="F880" t="s">
        <v>2128</v>
      </c>
      <c r="G880" t="s">
        <v>2129</v>
      </c>
      <c r="H880">
        <v>1</v>
      </c>
    </row>
    <row r="881" spans="1:8" x14ac:dyDescent="0.2">
      <c r="A881">
        <v>10931335</v>
      </c>
      <c r="B881" s="16">
        <v>46008</v>
      </c>
      <c r="C881" t="s">
        <v>373</v>
      </c>
      <c r="D881" t="s">
        <v>406</v>
      </c>
      <c r="E881">
        <v>98690</v>
      </c>
      <c r="F881" t="s">
        <v>2130</v>
      </c>
      <c r="G881" t="s">
        <v>2131</v>
      </c>
      <c r="H881">
        <v>5</v>
      </c>
    </row>
    <row r="882" spans="1:8" x14ac:dyDescent="0.2">
      <c r="A882">
        <v>10931341</v>
      </c>
      <c r="B882" s="16">
        <v>46008</v>
      </c>
      <c r="C882" t="s">
        <v>390</v>
      </c>
      <c r="D882" t="s">
        <v>430</v>
      </c>
      <c r="E882">
        <v>88888</v>
      </c>
      <c r="F882" t="s">
        <v>2132</v>
      </c>
      <c r="G882" t="s">
        <v>2133</v>
      </c>
      <c r="H882">
        <v>3</v>
      </c>
    </row>
    <row r="883" spans="1:8" x14ac:dyDescent="0.2">
      <c r="A883">
        <v>10931352</v>
      </c>
      <c r="B883" s="16">
        <v>46008</v>
      </c>
      <c r="C883" t="s">
        <v>391</v>
      </c>
      <c r="D883" t="s">
        <v>415</v>
      </c>
      <c r="E883">
        <v>88071</v>
      </c>
      <c r="F883" t="s">
        <v>2134</v>
      </c>
      <c r="G883" t="s">
        <v>2135</v>
      </c>
      <c r="H883">
        <v>4</v>
      </c>
    </row>
    <row r="884" spans="1:8" x14ac:dyDescent="0.2">
      <c r="A884">
        <v>10931355</v>
      </c>
      <c r="B884" s="16">
        <v>46008</v>
      </c>
      <c r="C884" t="s">
        <v>116</v>
      </c>
      <c r="D884" t="s">
        <v>488</v>
      </c>
      <c r="E884">
        <v>83731</v>
      </c>
      <c r="F884" t="s">
        <v>2136</v>
      </c>
      <c r="G884" t="s">
        <v>2137</v>
      </c>
      <c r="H884">
        <v>5</v>
      </c>
    </row>
    <row r="885" spans="1:8" x14ac:dyDescent="0.2">
      <c r="A885">
        <v>10931373</v>
      </c>
      <c r="B885" s="16">
        <v>46008</v>
      </c>
      <c r="C885" t="s">
        <v>391</v>
      </c>
      <c r="D885" t="s">
        <v>415</v>
      </c>
      <c r="E885">
        <v>92963</v>
      </c>
      <c r="F885" t="s">
        <v>2138</v>
      </c>
      <c r="G885" t="s">
        <v>2139</v>
      </c>
      <c r="H885">
        <v>4</v>
      </c>
    </row>
    <row r="886" spans="1:8" x14ac:dyDescent="0.2">
      <c r="A886">
        <v>10931414</v>
      </c>
      <c r="B886" s="16">
        <v>46008</v>
      </c>
      <c r="C886" t="s">
        <v>118</v>
      </c>
      <c r="D886" t="s">
        <v>430</v>
      </c>
      <c r="E886">
        <v>95470</v>
      </c>
      <c r="F886" t="s">
        <v>2140</v>
      </c>
      <c r="G886" t="s">
        <v>2141</v>
      </c>
      <c r="H886">
        <v>4</v>
      </c>
    </row>
    <row r="887" spans="1:8" x14ac:dyDescent="0.2">
      <c r="A887">
        <v>10931415</v>
      </c>
      <c r="B887" s="16">
        <v>46008</v>
      </c>
      <c r="C887" t="s">
        <v>1886</v>
      </c>
      <c r="D887" t="s">
        <v>403</v>
      </c>
      <c r="E887">
        <v>96490</v>
      </c>
      <c r="F887" t="s">
        <v>2142</v>
      </c>
      <c r="G887" t="s">
        <v>2143</v>
      </c>
      <c r="H887">
        <v>4</v>
      </c>
    </row>
    <row r="888" spans="1:8" x14ac:dyDescent="0.2">
      <c r="A888">
        <v>10931441</v>
      </c>
      <c r="B888" s="16">
        <v>46008</v>
      </c>
      <c r="C888" t="s">
        <v>305</v>
      </c>
      <c r="D888" t="s">
        <v>403</v>
      </c>
      <c r="E888">
        <v>94764</v>
      </c>
      <c r="F888" t="s">
        <v>2144</v>
      </c>
      <c r="G888" t="s">
        <v>2145</v>
      </c>
      <c r="H888">
        <v>5</v>
      </c>
    </row>
    <row r="889" spans="1:8" x14ac:dyDescent="0.2">
      <c r="A889">
        <v>10931462</v>
      </c>
      <c r="B889" s="16">
        <v>46008</v>
      </c>
      <c r="C889" t="s">
        <v>210</v>
      </c>
      <c r="D889" t="s">
        <v>415</v>
      </c>
      <c r="E889">
        <v>95498</v>
      </c>
      <c r="F889" t="s">
        <v>2146</v>
      </c>
      <c r="G889" t="s">
        <v>2147</v>
      </c>
      <c r="H889">
        <v>5</v>
      </c>
    </row>
    <row r="890" spans="1:8" x14ac:dyDescent="0.2">
      <c r="A890">
        <v>10931466</v>
      </c>
      <c r="B890" s="16">
        <v>46008</v>
      </c>
      <c r="C890" t="s">
        <v>305</v>
      </c>
      <c r="D890" t="s">
        <v>403</v>
      </c>
      <c r="E890">
        <v>97131</v>
      </c>
      <c r="F890" t="s">
        <v>2148</v>
      </c>
      <c r="G890" t="s">
        <v>2149</v>
      </c>
      <c r="H890">
        <v>5</v>
      </c>
    </row>
    <row r="891" spans="1:8" x14ac:dyDescent="0.2">
      <c r="A891">
        <v>10931469</v>
      </c>
      <c r="B891" s="16">
        <v>46008</v>
      </c>
      <c r="C891" t="s">
        <v>249</v>
      </c>
      <c r="D891" t="s">
        <v>430</v>
      </c>
      <c r="E891">
        <v>60012</v>
      </c>
      <c r="F891" t="s">
        <v>2150</v>
      </c>
      <c r="G891" t="s">
        <v>2151</v>
      </c>
      <c r="H891">
        <v>3</v>
      </c>
    </row>
    <row r="892" spans="1:8" x14ac:dyDescent="0.2">
      <c r="A892">
        <v>10931471</v>
      </c>
      <c r="B892" s="16">
        <v>46008</v>
      </c>
      <c r="C892" t="s">
        <v>147</v>
      </c>
      <c r="D892" t="s">
        <v>415</v>
      </c>
      <c r="E892">
        <v>92031</v>
      </c>
      <c r="F892" t="s">
        <v>2152</v>
      </c>
      <c r="G892" t="s">
        <v>2153</v>
      </c>
      <c r="H892">
        <v>4</v>
      </c>
    </row>
    <row r="893" spans="1:8" x14ac:dyDescent="0.2">
      <c r="A893">
        <v>10931500</v>
      </c>
      <c r="B893" s="16">
        <v>46008</v>
      </c>
      <c r="C893" t="s">
        <v>233</v>
      </c>
      <c r="D893" t="s">
        <v>415</v>
      </c>
      <c r="E893">
        <v>76650</v>
      </c>
      <c r="F893" t="s">
        <v>2154</v>
      </c>
      <c r="G893" t="s">
        <v>2155</v>
      </c>
      <c r="H893">
        <v>5</v>
      </c>
    </row>
    <row r="894" spans="1:8" x14ac:dyDescent="0.2">
      <c r="A894">
        <v>10931504</v>
      </c>
      <c r="B894" s="16">
        <v>46008</v>
      </c>
      <c r="C894" t="s">
        <v>147</v>
      </c>
      <c r="D894" t="s">
        <v>415</v>
      </c>
      <c r="E894">
        <v>87938</v>
      </c>
      <c r="F894" t="s">
        <v>2156</v>
      </c>
      <c r="G894" t="s">
        <v>2157</v>
      </c>
      <c r="H894">
        <v>3</v>
      </c>
    </row>
    <row r="895" spans="1:8" x14ac:dyDescent="0.2">
      <c r="A895">
        <v>10931505</v>
      </c>
      <c r="B895" s="16">
        <v>46008</v>
      </c>
      <c r="C895" t="s">
        <v>242</v>
      </c>
      <c r="D895" t="s">
        <v>430</v>
      </c>
      <c r="E895">
        <v>56892</v>
      </c>
      <c r="F895" t="s">
        <v>2158</v>
      </c>
      <c r="G895" t="s">
        <v>2159</v>
      </c>
      <c r="H895">
        <v>2</v>
      </c>
    </row>
    <row r="896" spans="1:8" x14ac:dyDescent="0.2">
      <c r="A896">
        <v>10931509</v>
      </c>
      <c r="B896" s="16">
        <v>46008</v>
      </c>
      <c r="C896" t="s">
        <v>305</v>
      </c>
      <c r="D896" t="s">
        <v>403</v>
      </c>
      <c r="E896">
        <v>86813</v>
      </c>
      <c r="F896" t="s">
        <v>2160</v>
      </c>
      <c r="G896" t="s">
        <v>2161</v>
      </c>
      <c r="H896">
        <v>5</v>
      </c>
    </row>
    <row r="897" spans="1:8" x14ac:dyDescent="0.2">
      <c r="A897">
        <v>10931513</v>
      </c>
      <c r="B897" s="16">
        <v>46008</v>
      </c>
      <c r="C897" t="s">
        <v>305</v>
      </c>
      <c r="D897" t="s">
        <v>403</v>
      </c>
      <c r="E897">
        <v>78967</v>
      </c>
      <c r="F897" t="s">
        <v>2162</v>
      </c>
      <c r="G897" t="s">
        <v>2163</v>
      </c>
      <c r="H897">
        <v>5</v>
      </c>
    </row>
    <row r="898" spans="1:8" x14ac:dyDescent="0.2">
      <c r="A898">
        <v>10931514</v>
      </c>
      <c r="B898" s="16">
        <v>46008</v>
      </c>
      <c r="C898" t="s">
        <v>78</v>
      </c>
      <c r="D898" t="s">
        <v>488</v>
      </c>
      <c r="E898">
        <v>85878</v>
      </c>
      <c r="F898" t="s">
        <v>2164</v>
      </c>
      <c r="G898" t="s">
        <v>2165</v>
      </c>
      <c r="H898">
        <v>4</v>
      </c>
    </row>
    <row r="899" spans="1:8" x14ac:dyDescent="0.2">
      <c r="A899">
        <v>10931518</v>
      </c>
      <c r="B899" s="16">
        <v>46008</v>
      </c>
      <c r="C899" t="s">
        <v>305</v>
      </c>
      <c r="D899" t="s">
        <v>403</v>
      </c>
      <c r="E899">
        <v>88943</v>
      </c>
      <c r="F899" t="s">
        <v>2166</v>
      </c>
      <c r="G899" t="s">
        <v>2167</v>
      </c>
      <c r="H899">
        <v>1</v>
      </c>
    </row>
    <row r="900" spans="1:8" x14ac:dyDescent="0.2">
      <c r="A900">
        <v>10931531</v>
      </c>
      <c r="B900" s="16">
        <v>46008</v>
      </c>
      <c r="C900" t="s">
        <v>378</v>
      </c>
      <c r="D900" t="s">
        <v>415</v>
      </c>
      <c r="E900">
        <v>94867</v>
      </c>
      <c r="F900" t="s">
        <v>2168</v>
      </c>
      <c r="G900" t="s">
        <v>2169</v>
      </c>
      <c r="H900">
        <v>4</v>
      </c>
    </row>
    <row r="901" spans="1:8" x14ac:dyDescent="0.2">
      <c r="A901">
        <v>10931536</v>
      </c>
      <c r="B901" s="16">
        <v>46008</v>
      </c>
      <c r="C901" t="s">
        <v>68</v>
      </c>
      <c r="D901" t="s">
        <v>406</v>
      </c>
      <c r="E901">
        <v>92634</v>
      </c>
      <c r="F901" t="s">
        <v>2170</v>
      </c>
      <c r="G901" t="s">
        <v>2171</v>
      </c>
      <c r="H901">
        <v>5</v>
      </c>
    </row>
    <row r="902" spans="1:8" x14ac:dyDescent="0.2">
      <c r="A902">
        <v>10931537</v>
      </c>
      <c r="B902" s="16">
        <v>46008</v>
      </c>
      <c r="C902" t="s">
        <v>305</v>
      </c>
      <c r="D902" t="s">
        <v>403</v>
      </c>
      <c r="E902">
        <v>96037</v>
      </c>
      <c r="F902" t="s">
        <v>2172</v>
      </c>
      <c r="G902" t="s">
        <v>2173</v>
      </c>
      <c r="H902">
        <v>5</v>
      </c>
    </row>
    <row r="903" spans="1:8" x14ac:dyDescent="0.2">
      <c r="A903">
        <v>10931540</v>
      </c>
      <c r="B903" s="16">
        <v>46008</v>
      </c>
      <c r="C903" t="s">
        <v>305</v>
      </c>
      <c r="D903" t="s">
        <v>403</v>
      </c>
      <c r="E903">
        <v>95356</v>
      </c>
      <c r="F903" t="s">
        <v>2174</v>
      </c>
      <c r="G903" t="s">
        <v>2175</v>
      </c>
      <c r="H903">
        <v>5</v>
      </c>
    </row>
    <row r="904" spans="1:8" x14ac:dyDescent="0.2">
      <c r="A904">
        <v>10931544</v>
      </c>
      <c r="B904" s="16">
        <v>46008</v>
      </c>
      <c r="C904" t="s">
        <v>305</v>
      </c>
      <c r="D904" t="s">
        <v>403</v>
      </c>
      <c r="E904">
        <v>96499</v>
      </c>
      <c r="F904" t="s">
        <v>2176</v>
      </c>
      <c r="G904" t="s">
        <v>2177</v>
      </c>
      <c r="H904">
        <v>5</v>
      </c>
    </row>
    <row r="905" spans="1:8" x14ac:dyDescent="0.2">
      <c r="A905">
        <v>10931546</v>
      </c>
      <c r="B905" s="16">
        <v>46008</v>
      </c>
      <c r="C905" t="s">
        <v>305</v>
      </c>
      <c r="D905" t="s">
        <v>403</v>
      </c>
      <c r="E905">
        <v>94357</v>
      </c>
      <c r="F905" t="s">
        <v>2178</v>
      </c>
      <c r="G905" t="s">
        <v>2179</v>
      </c>
      <c r="H905">
        <v>5</v>
      </c>
    </row>
    <row r="906" spans="1:8" x14ac:dyDescent="0.2">
      <c r="A906">
        <v>10931554</v>
      </c>
      <c r="B906" s="16">
        <v>46008</v>
      </c>
      <c r="C906" t="s">
        <v>305</v>
      </c>
      <c r="D906" t="s">
        <v>403</v>
      </c>
      <c r="E906">
        <v>79670</v>
      </c>
      <c r="F906" t="s">
        <v>2180</v>
      </c>
      <c r="G906" t="s">
        <v>2181</v>
      </c>
      <c r="H906">
        <v>4</v>
      </c>
    </row>
    <row r="907" spans="1:8" x14ac:dyDescent="0.2">
      <c r="A907">
        <v>10931587</v>
      </c>
      <c r="B907" s="16">
        <v>46008</v>
      </c>
      <c r="C907" t="s">
        <v>116</v>
      </c>
      <c r="D907" t="s">
        <v>488</v>
      </c>
      <c r="E907">
        <v>95679</v>
      </c>
      <c r="F907" t="s">
        <v>2182</v>
      </c>
      <c r="G907" t="s">
        <v>2183</v>
      </c>
      <c r="H907">
        <v>4</v>
      </c>
    </row>
    <row r="908" spans="1:8" x14ac:dyDescent="0.2">
      <c r="A908">
        <v>10931594</v>
      </c>
      <c r="B908" s="16">
        <v>46008</v>
      </c>
      <c r="C908" t="s">
        <v>305</v>
      </c>
      <c r="D908" t="s">
        <v>403</v>
      </c>
      <c r="E908">
        <v>97315</v>
      </c>
      <c r="F908" t="s">
        <v>2184</v>
      </c>
      <c r="G908" t="s">
        <v>2185</v>
      </c>
      <c r="H908">
        <v>4</v>
      </c>
    </row>
    <row r="909" spans="1:8" x14ac:dyDescent="0.2">
      <c r="A909">
        <v>10931658</v>
      </c>
      <c r="B909" s="16">
        <v>46008</v>
      </c>
      <c r="C909" t="s">
        <v>373</v>
      </c>
      <c r="D909" t="s">
        <v>406</v>
      </c>
      <c r="E909">
        <v>97862</v>
      </c>
      <c r="F909" t="s">
        <v>2186</v>
      </c>
      <c r="G909" t="s">
        <v>2187</v>
      </c>
      <c r="H909">
        <v>4</v>
      </c>
    </row>
    <row r="910" spans="1:8" x14ac:dyDescent="0.2">
      <c r="A910">
        <v>10931662</v>
      </c>
      <c r="B910" s="16">
        <v>46008</v>
      </c>
      <c r="C910" t="s">
        <v>373</v>
      </c>
      <c r="D910" t="s">
        <v>406</v>
      </c>
      <c r="E910">
        <v>75154</v>
      </c>
      <c r="F910" t="s">
        <v>2188</v>
      </c>
      <c r="G910" t="s">
        <v>2189</v>
      </c>
      <c r="H910">
        <v>4</v>
      </c>
    </row>
    <row r="911" spans="1:8" x14ac:dyDescent="0.2">
      <c r="A911">
        <v>10931663</v>
      </c>
      <c r="B911" s="16">
        <v>46008</v>
      </c>
      <c r="C911" t="s">
        <v>325</v>
      </c>
      <c r="D911" t="s">
        <v>415</v>
      </c>
      <c r="E911">
        <v>94656</v>
      </c>
      <c r="F911" t="s">
        <v>2190</v>
      </c>
      <c r="G911" t="s">
        <v>2191</v>
      </c>
      <c r="H911">
        <v>4</v>
      </c>
    </row>
    <row r="912" spans="1:8" x14ac:dyDescent="0.2">
      <c r="A912">
        <v>10931664</v>
      </c>
      <c r="B912" s="16">
        <v>46008</v>
      </c>
      <c r="C912" t="s">
        <v>373</v>
      </c>
      <c r="D912" t="s">
        <v>406</v>
      </c>
      <c r="E912">
        <v>95714</v>
      </c>
      <c r="F912" t="s">
        <v>2192</v>
      </c>
      <c r="G912" t="s">
        <v>2193</v>
      </c>
      <c r="H912">
        <v>4</v>
      </c>
    </row>
    <row r="913" spans="1:8" x14ac:dyDescent="0.2">
      <c r="A913">
        <v>10931669</v>
      </c>
      <c r="B913" s="16">
        <v>46008</v>
      </c>
      <c r="C913" t="s">
        <v>325</v>
      </c>
      <c r="D913" t="s">
        <v>415</v>
      </c>
      <c r="E913">
        <v>95965</v>
      </c>
      <c r="F913" t="s">
        <v>2194</v>
      </c>
      <c r="G913" t="s">
        <v>2195</v>
      </c>
      <c r="H913">
        <v>4</v>
      </c>
    </row>
    <row r="914" spans="1:8" x14ac:dyDescent="0.2">
      <c r="A914">
        <v>10931674</v>
      </c>
      <c r="B914" s="16">
        <v>46008</v>
      </c>
      <c r="C914" t="s">
        <v>312</v>
      </c>
      <c r="D914" t="s">
        <v>415</v>
      </c>
      <c r="E914">
        <v>80286</v>
      </c>
      <c r="F914" t="s">
        <v>2196</v>
      </c>
      <c r="G914" t="s">
        <v>2197</v>
      </c>
      <c r="H914">
        <v>5</v>
      </c>
    </row>
    <row r="915" spans="1:8" x14ac:dyDescent="0.2">
      <c r="A915">
        <v>10931675</v>
      </c>
      <c r="B915" s="16">
        <v>46008</v>
      </c>
      <c r="C915" t="s">
        <v>325</v>
      </c>
      <c r="D915" t="s">
        <v>415</v>
      </c>
      <c r="E915">
        <v>96294</v>
      </c>
      <c r="F915" t="s">
        <v>2198</v>
      </c>
      <c r="G915" t="s">
        <v>2199</v>
      </c>
      <c r="H915">
        <v>3</v>
      </c>
    </row>
    <row r="916" spans="1:8" x14ac:dyDescent="0.2">
      <c r="A916">
        <v>10931676</v>
      </c>
      <c r="B916" s="16">
        <v>46008</v>
      </c>
      <c r="C916" t="s">
        <v>312</v>
      </c>
      <c r="D916" t="s">
        <v>415</v>
      </c>
      <c r="E916">
        <v>96055</v>
      </c>
      <c r="F916" t="s">
        <v>2200</v>
      </c>
      <c r="G916" t="s">
        <v>2201</v>
      </c>
      <c r="H916">
        <v>5</v>
      </c>
    </row>
    <row r="917" spans="1:8" x14ac:dyDescent="0.2">
      <c r="A917">
        <v>10931678</v>
      </c>
      <c r="B917" s="16">
        <v>46008</v>
      </c>
      <c r="C917" t="s">
        <v>325</v>
      </c>
      <c r="D917" t="s">
        <v>415</v>
      </c>
      <c r="E917">
        <v>94704</v>
      </c>
      <c r="F917" t="s">
        <v>2202</v>
      </c>
      <c r="G917" t="s">
        <v>2203</v>
      </c>
      <c r="H917">
        <v>3</v>
      </c>
    </row>
    <row r="918" spans="1:8" x14ac:dyDescent="0.2">
      <c r="A918">
        <v>10931679</v>
      </c>
      <c r="B918" s="16">
        <v>46008</v>
      </c>
      <c r="C918" t="s">
        <v>325</v>
      </c>
      <c r="D918" t="s">
        <v>415</v>
      </c>
      <c r="E918">
        <v>92042</v>
      </c>
      <c r="F918" t="s">
        <v>2204</v>
      </c>
      <c r="G918" t="s">
        <v>2205</v>
      </c>
      <c r="H918">
        <v>4</v>
      </c>
    </row>
    <row r="919" spans="1:8" x14ac:dyDescent="0.2">
      <c r="A919">
        <v>10931680</v>
      </c>
      <c r="B919" s="16">
        <v>46008</v>
      </c>
      <c r="C919" t="s">
        <v>325</v>
      </c>
      <c r="D919" t="s">
        <v>415</v>
      </c>
      <c r="E919">
        <v>84937</v>
      </c>
      <c r="F919" t="s">
        <v>2206</v>
      </c>
      <c r="G919" t="s">
        <v>2207</v>
      </c>
      <c r="H919">
        <v>4</v>
      </c>
    </row>
    <row r="920" spans="1:8" x14ac:dyDescent="0.2">
      <c r="A920">
        <v>10931689</v>
      </c>
      <c r="B920" s="16">
        <v>46008</v>
      </c>
      <c r="C920" t="s">
        <v>275</v>
      </c>
      <c r="D920" t="s">
        <v>415</v>
      </c>
      <c r="E920">
        <v>95436</v>
      </c>
      <c r="F920" t="s">
        <v>2208</v>
      </c>
      <c r="G920" t="s">
        <v>2209</v>
      </c>
      <c r="H920">
        <v>4</v>
      </c>
    </row>
    <row r="921" spans="1:8" x14ac:dyDescent="0.2">
      <c r="A921">
        <v>10931693</v>
      </c>
      <c r="B921" s="16">
        <v>46008</v>
      </c>
      <c r="C921" t="s">
        <v>275</v>
      </c>
      <c r="D921" t="s">
        <v>415</v>
      </c>
      <c r="E921">
        <v>95838</v>
      </c>
      <c r="F921" t="s">
        <v>2210</v>
      </c>
      <c r="G921" t="s">
        <v>2211</v>
      </c>
      <c r="H921">
        <v>4</v>
      </c>
    </row>
    <row r="922" spans="1:8" x14ac:dyDescent="0.2">
      <c r="A922">
        <v>10931698</v>
      </c>
      <c r="B922" s="16">
        <v>46009</v>
      </c>
      <c r="C922" t="s">
        <v>312</v>
      </c>
      <c r="D922" t="s">
        <v>415</v>
      </c>
      <c r="E922">
        <v>90887</v>
      </c>
      <c r="F922" t="s">
        <v>2212</v>
      </c>
      <c r="G922" t="s">
        <v>2213</v>
      </c>
      <c r="H922">
        <v>5</v>
      </c>
    </row>
    <row r="923" spans="1:8" x14ac:dyDescent="0.2">
      <c r="A923">
        <v>10931738</v>
      </c>
      <c r="B923" s="16">
        <v>46009</v>
      </c>
      <c r="C923" t="s">
        <v>161</v>
      </c>
      <c r="D923" t="s">
        <v>406</v>
      </c>
      <c r="E923">
        <v>88620</v>
      </c>
      <c r="F923" t="s">
        <v>2214</v>
      </c>
      <c r="G923" t="s">
        <v>2215</v>
      </c>
      <c r="H923">
        <v>3</v>
      </c>
    </row>
    <row r="924" spans="1:8" x14ac:dyDescent="0.2">
      <c r="A924">
        <v>10931740</v>
      </c>
      <c r="B924" s="16">
        <v>46009</v>
      </c>
      <c r="C924" t="s">
        <v>161</v>
      </c>
      <c r="D924" t="s">
        <v>406</v>
      </c>
      <c r="E924">
        <v>66587</v>
      </c>
      <c r="F924" t="s">
        <v>2216</v>
      </c>
      <c r="G924" t="s">
        <v>2217</v>
      </c>
      <c r="H924">
        <v>3</v>
      </c>
    </row>
    <row r="925" spans="1:8" x14ac:dyDescent="0.2">
      <c r="A925">
        <v>10931755</v>
      </c>
      <c r="B925" s="16">
        <v>46009</v>
      </c>
      <c r="C925" t="s">
        <v>243</v>
      </c>
      <c r="D925" t="s">
        <v>415</v>
      </c>
      <c r="E925">
        <v>80293</v>
      </c>
      <c r="F925" t="s">
        <v>2218</v>
      </c>
      <c r="G925" t="s">
        <v>2219</v>
      </c>
      <c r="H925">
        <v>4</v>
      </c>
    </row>
    <row r="926" spans="1:8" x14ac:dyDescent="0.2">
      <c r="A926">
        <v>10931760</v>
      </c>
      <c r="B926" s="16">
        <v>46009</v>
      </c>
      <c r="C926" t="s">
        <v>243</v>
      </c>
      <c r="D926" t="s">
        <v>415</v>
      </c>
      <c r="E926">
        <v>84607</v>
      </c>
      <c r="F926" t="s">
        <v>2220</v>
      </c>
      <c r="G926" t="s">
        <v>2221</v>
      </c>
      <c r="H926">
        <v>4</v>
      </c>
    </row>
    <row r="927" spans="1:8" x14ac:dyDescent="0.2">
      <c r="A927">
        <v>10931780</v>
      </c>
      <c r="B927" s="16">
        <v>46009</v>
      </c>
      <c r="C927" t="s">
        <v>54</v>
      </c>
      <c r="D927" t="s">
        <v>415</v>
      </c>
      <c r="E927">
        <v>91523</v>
      </c>
      <c r="F927" t="s">
        <v>2222</v>
      </c>
      <c r="G927" t="s">
        <v>2223</v>
      </c>
      <c r="H927">
        <v>2</v>
      </c>
    </row>
    <row r="928" spans="1:8" x14ac:dyDescent="0.2">
      <c r="A928">
        <v>10931803</v>
      </c>
      <c r="B928" s="16">
        <v>46009</v>
      </c>
      <c r="C928" t="s">
        <v>378</v>
      </c>
      <c r="D928" t="s">
        <v>415</v>
      </c>
      <c r="E928">
        <v>91105</v>
      </c>
      <c r="F928" t="s">
        <v>2224</v>
      </c>
      <c r="G928" t="s">
        <v>2225</v>
      </c>
      <c r="H928">
        <v>5</v>
      </c>
    </row>
    <row r="929" spans="1:8" x14ac:dyDescent="0.2">
      <c r="A929">
        <v>10931820</v>
      </c>
      <c r="B929" s="16">
        <v>46009</v>
      </c>
      <c r="C929" t="s">
        <v>243</v>
      </c>
      <c r="D929" t="s">
        <v>415</v>
      </c>
      <c r="E929">
        <v>65434</v>
      </c>
      <c r="F929" t="s">
        <v>2226</v>
      </c>
      <c r="G929" t="s">
        <v>2227</v>
      </c>
      <c r="H929">
        <v>1</v>
      </c>
    </row>
    <row r="930" spans="1:8" x14ac:dyDescent="0.2">
      <c r="A930">
        <v>10931824</v>
      </c>
      <c r="B930" s="16">
        <v>46009</v>
      </c>
      <c r="C930" t="s">
        <v>243</v>
      </c>
      <c r="D930" t="s">
        <v>415</v>
      </c>
      <c r="E930">
        <v>94874</v>
      </c>
      <c r="F930" t="s">
        <v>2228</v>
      </c>
      <c r="G930" t="s">
        <v>2229</v>
      </c>
      <c r="H930">
        <v>4</v>
      </c>
    </row>
    <row r="931" spans="1:8" x14ac:dyDescent="0.2">
      <c r="A931">
        <v>10931834</v>
      </c>
      <c r="B931" s="16">
        <v>46009</v>
      </c>
      <c r="C931" t="s">
        <v>243</v>
      </c>
      <c r="D931" t="s">
        <v>415</v>
      </c>
      <c r="E931">
        <v>95740</v>
      </c>
      <c r="F931" t="s">
        <v>2230</v>
      </c>
      <c r="G931" t="s">
        <v>2231</v>
      </c>
      <c r="H931">
        <v>4</v>
      </c>
    </row>
    <row r="932" spans="1:8" x14ac:dyDescent="0.2">
      <c r="A932">
        <v>10931861</v>
      </c>
      <c r="B932" s="16">
        <v>46009</v>
      </c>
      <c r="C932" t="s">
        <v>204</v>
      </c>
      <c r="D932" t="s">
        <v>406</v>
      </c>
      <c r="E932">
        <v>83162</v>
      </c>
      <c r="F932" t="s">
        <v>2232</v>
      </c>
      <c r="G932" t="s">
        <v>2233</v>
      </c>
      <c r="H932">
        <v>3</v>
      </c>
    </row>
    <row r="933" spans="1:8" x14ac:dyDescent="0.2">
      <c r="A933">
        <v>10931865</v>
      </c>
      <c r="B933" s="16">
        <v>46009</v>
      </c>
      <c r="C933" t="s">
        <v>305</v>
      </c>
      <c r="D933" t="s">
        <v>403</v>
      </c>
      <c r="E933">
        <v>91808</v>
      </c>
      <c r="F933" t="s">
        <v>2234</v>
      </c>
      <c r="G933" t="s">
        <v>2235</v>
      </c>
      <c r="H933">
        <v>5</v>
      </c>
    </row>
    <row r="934" spans="1:8" x14ac:dyDescent="0.2">
      <c r="A934">
        <v>10931866</v>
      </c>
      <c r="B934" s="16">
        <v>46009</v>
      </c>
      <c r="C934" t="s">
        <v>211</v>
      </c>
      <c r="D934" t="s">
        <v>415</v>
      </c>
      <c r="E934">
        <v>96940</v>
      </c>
      <c r="F934" t="s">
        <v>2236</v>
      </c>
      <c r="G934" t="s">
        <v>2237</v>
      </c>
      <c r="H934">
        <v>4</v>
      </c>
    </row>
    <row r="935" spans="1:8" x14ac:dyDescent="0.2">
      <c r="A935">
        <v>10931867</v>
      </c>
      <c r="B935" s="16">
        <v>46009</v>
      </c>
      <c r="C935" t="s">
        <v>204</v>
      </c>
      <c r="D935" t="s">
        <v>406</v>
      </c>
      <c r="E935">
        <v>82230</v>
      </c>
      <c r="F935" t="s">
        <v>2238</v>
      </c>
      <c r="G935" t="s">
        <v>2239</v>
      </c>
      <c r="H935">
        <v>4</v>
      </c>
    </row>
    <row r="936" spans="1:8" x14ac:dyDescent="0.2">
      <c r="A936">
        <v>10931871</v>
      </c>
      <c r="B936" s="16">
        <v>46009</v>
      </c>
      <c r="C936" t="s">
        <v>204</v>
      </c>
      <c r="D936" t="s">
        <v>406</v>
      </c>
      <c r="E936">
        <v>94416</v>
      </c>
      <c r="F936" t="s">
        <v>2240</v>
      </c>
      <c r="G936" t="s">
        <v>2241</v>
      </c>
      <c r="H936">
        <v>4</v>
      </c>
    </row>
    <row r="937" spans="1:8" x14ac:dyDescent="0.2">
      <c r="A937">
        <v>10931875</v>
      </c>
      <c r="B937" s="16">
        <v>46009</v>
      </c>
      <c r="C937" t="s">
        <v>204</v>
      </c>
      <c r="D937" t="s">
        <v>406</v>
      </c>
      <c r="E937">
        <v>97505</v>
      </c>
      <c r="F937" t="s">
        <v>2242</v>
      </c>
      <c r="G937" t="s">
        <v>2243</v>
      </c>
      <c r="H937">
        <v>2</v>
      </c>
    </row>
    <row r="938" spans="1:8" x14ac:dyDescent="0.2">
      <c r="A938">
        <v>10931880</v>
      </c>
      <c r="B938" s="16">
        <v>46009</v>
      </c>
      <c r="C938" t="s">
        <v>291</v>
      </c>
      <c r="D938" t="s">
        <v>406</v>
      </c>
      <c r="E938">
        <v>80975</v>
      </c>
      <c r="F938" t="s">
        <v>2244</v>
      </c>
      <c r="G938" t="s">
        <v>2245</v>
      </c>
      <c r="H938">
        <v>3</v>
      </c>
    </row>
    <row r="939" spans="1:8" x14ac:dyDescent="0.2">
      <c r="A939">
        <v>10931881</v>
      </c>
      <c r="B939" s="16">
        <v>46009</v>
      </c>
      <c r="C939" t="s">
        <v>291</v>
      </c>
      <c r="D939" t="s">
        <v>406</v>
      </c>
      <c r="E939">
        <v>80976</v>
      </c>
      <c r="F939" t="s">
        <v>2246</v>
      </c>
      <c r="G939" t="s">
        <v>2247</v>
      </c>
      <c r="H939">
        <v>2</v>
      </c>
    </row>
    <row r="940" spans="1:8" x14ac:dyDescent="0.2">
      <c r="A940">
        <v>10931882</v>
      </c>
      <c r="B940" s="16">
        <v>46009</v>
      </c>
      <c r="C940" t="s">
        <v>291</v>
      </c>
      <c r="D940" t="s">
        <v>406</v>
      </c>
      <c r="E940">
        <v>71467</v>
      </c>
      <c r="F940" t="s">
        <v>2248</v>
      </c>
      <c r="G940" t="s">
        <v>2249</v>
      </c>
      <c r="H940">
        <v>1</v>
      </c>
    </row>
    <row r="941" spans="1:8" x14ac:dyDescent="0.2">
      <c r="A941">
        <v>10931883</v>
      </c>
      <c r="B941" s="16">
        <v>46009</v>
      </c>
      <c r="C941" t="s">
        <v>225</v>
      </c>
      <c r="D941" t="s">
        <v>406</v>
      </c>
      <c r="E941">
        <v>97071</v>
      </c>
      <c r="F941" t="s">
        <v>2250</v>
      </c>
      <c r="G941" t="s">
        <v>2251</v>
      </c>
      <c r="H941">
        <v>1</v>
      </c>
    </row>
    <row r="942" spans="1:8" x14ac:dyDescent="0.2">
      <c r="A942">
        <v>10931886</v>
      </c>
      <c r="B942" s="16">
        <v>46009</v>
      </c>
      <c r="C942" t="s">
        <v>291</v>
      </c>
      <c r="D942" t="s">
        <v>406</v>
      </c>
      <c r="E942">
        <v>68638</v>
      </c>
      <c r="F942" t="s">
        <v>2252</v>
      </c>
      <c r="G942" t="s">
        <v>2253</v>
      </c>
      <c r="H942">
        <v>3</v>
      </c>
    </row>
    <row r="943" spans="1:8" x14ac:dyDescent="0.2">
      <c r="A943">
        <v>10931893</v>
      </c>
      <c r="B943" s="16">
        <v>46009</v>
      </c>
      <c r="C943" t="s">
        <v>217</v>
      </c>
      <c r="D943" t="s">
        <v>415</v>
      </c>
      <c r="E943">
        <v>98516</v>
      </c>
      <c r="F943" t="s">
        <v>2254</v>
      </c>
      <c r="G943" t="s">
        <v>2255</v>
      </c>
      <c r="H943">
        <v>5</v>
      </c>
    </row>
    <row r="944" spans="1:8" x14ac:dyDescent="0.2">
      <c r="A944">
        <v>10931899</v>
      </c>
      <c r="B944" s="16">
        <v>46009</v>
      </c>
      <c r="C944" t="s">
        <v>181</v>
      </c>
      <c r="D944" t="s">
        <v>406</v>
      </c>
      <c r="E944">
        <v>95769</v>
      </c>
      <c r="F944" t="s">
        <v>2256</v>
      </c>
      <c r="G944" t="s">
        <v>2257</v>
      </c>
      <c r="H944">
        <v>1</v>
      </c>
    </row>
    <row r="945" spans="1:8" x14ac:dyDescent="0.2">
      <c r="A945">
        <v>10931939</v>
      </c>
      <c r="B945" s="16">
        <v>46009</v>
      </c>
      <c r="C945" t="s">
        <v>1886</v>
      </c>
      <c r="D945" t="s">
        <v>403</v>
      </c>
      <c r="E945">
        <v>83721</v>
      </c>
      <c r="F945" t="s">
        <v>2258</v>
      </c>
      <c r="G945" t="s">
        <v>2259</v>
      </c>
      <c r="H945">
        <v>5</v>
      </c>
    </row>
    <row r="946" spans="1:8" x14ac:dyDescent="0.2">
      <c r="A946">
        <v>10931951</v>
      </c>
      <c r="B946" s="16">
        <v>46009</v>
      </c>
      <c r="C946" t="s">
        <v>275</v>
      </c>
      <c r="D946" t="s">
        <v>415</v>
      </c>
      <c r="E946">
        <v>87461</v>
      </c>
      <c r="F946" t="s">
        <v>2260</v>
      </c>
      <c r="G946" t="s">
        <v>2261</v>
      </c>
      <c r="H946">
        <v>5</v>
      </c>
    </row>
    <row r="947" spans="1:8" x14ac:dyDescent="0.2">
      <c r="A947">
        <v>10931959</v>
      </c>
      <c r="B947" s="16">
        <v>46009</v>
      </c>
      <c r="C947" t="s">
        <v>69</v>
      </c>
      <c r="D947" t="s">
        <v>415</v>
      </c>
      <c r="E947">
        <v>74090</v>
      </c>
      <c r="F947" t="s">
        <v>2262</v>
      </c>
      <c r="G947" t="s">
        <v>2263</v>
      </c>
      <c r="H947">
        <v>3</v>
      </c>
    </row>
    <row r="948" spans="1:8" x14ac:dyDescent="0.2">
      <c r="A948">
        <v>10931974</v>
      </c>
      <c r="B948" s="16">
        <v>46009</v>
      </c>
      <c r="C948" t="s">
        <v>249</v>
      </c>
      <c r="D948" t="s">
        <v>430</v>
      </c>
      <c r="E948">
        <v>83688</v>
      </c>
      <c r="F948" t="s">
        <v>2264</v>
      </c>
      <c r="G948" t="s">
        <v>2265</v>
      </c>
      <c r="H948">
        <v>3</v>
      </c>
    </row>
    <row r="949" spans="1:8" x14ac:dyDescent="0.2">
      <c r="A949">
        <v>10931981</v>
      </c>
      <c r="B949" s="16">
        <v>46009</v>
      </c>
      <c r="C949" t="s">
        <v>69</v>
      </c>
      <c r="D949" t="s">
        <v>415</v>
      </c>
      <c r="E949">
        <v>93083</v>
      </c>
      <c r="F949" t="s">
        <v>2266</v>
      </c>
      <c r="G949" t="s">
        <v>2267</v>
      </c>
      <c r="H949">
        <v>3</v>
      </c>
    </row>
    <row r="950" spans="1:8" x14ac:dyDescent="0.2">
      <c r="A950">
        <v>10931989</v>
      </c>
      <c r="B950" s="16">
        <v>46009</v>
      </c>
      <c r="C950" t="s">
        <v>118</v>
      </c>
      <c r="D950" t="s">
        <v>430</v>
      </c>
      <c r="E950">
        <v>58789</v>
      </c>
      <c r="F950" t="s">
        <v>2268</v>
      </c>
      <c r="G950" t="s">
        <v>2269</v>
      </c>
      <c r="H950">
        <v>4</v>
      </c>
    </row>
    <row r="951" spans="1:8" x14ac:dyDescent="0.2">
      <c r="A951">
        <v>10931994</v>
      </c>
      <c r="B951" s="16">
        <v>46009</v>
      </c>
      <c r="C951" t="s">
        <v>69</v>
      </c>
      <c r="D951" t="s">
        <v>415</v>
      </c>
      <c r="E951">
        <v>86790</v>
      </c>
      <c r="F951" t="s">
        <v>2270</v>
      </c>
      <c r="G951" t="s">
        <v>2271</v>
      </c>
      <c r="H951">
        <v>3</v>
      </c>
    </row>
    <row r="952" spans="1:8" x14ac:dyDescent="0.2">
      <c r="A952">
        <v>10931996</v>
      </c>
      <c r="B952" s="16">
        <v>46009</v>
      </c>
      <c r="C952" t="s">
        <v>118</v>
      </c>
      <c r="D952" t="s">
        <v>430</v>
      </c>
      <c r="E952">
        <v>90516</v>
      </c>
      <c r="F952" t="s">
        <v>2272</v>
      </c>
      <c r="G952" t="s">
        <v>2273</v>
      </c>
      <c r="H952">
        <v>2</v>
      </c>
    </row>
    <row r="953" spans="1:8" x14ac:dyDescent="0.2">
      <c r="A953">
        <v>10931998</v>
      </c>
      <c r="B953" s="16">
        <v>46009</v>
      </c>
      <c r="C953" t="s">
        <v>118</v>
      </c>
      <c r="D953" t="s">
        <v>430</v>
      </c>
      <c r="E953">
        <v>95961</v>
      </c>
      <c r="F953" t="s">
        <v>901</v>
      </c>
      <c r="G953" t="s">
        <v>2274</v>
      </c>
      <c r="H953">
        <v>2</v>
      </c>
    </row>
    <row r="954" spans="1:8" x14ac:dyDescent="0.2">
      <c r="A954">
        <v>10931999</v>
      </c>
      <c r="B954" s="16">
        <v>46009</v>
      </c>
      <c r="C954" t="s">
        <v>118</v>
      </c>
      <c r="D954" t="s">
        <v>430</v>
      </c>
      <c r="E954">
        <v>90000</v>
      </c>
      <c r="F954" t="s">
        <v>2275</v>
      </c>
      <c r="G954" t="s">
        <v>2276</v>
      </c>
      <c r="H954">
        <v>2</v>
      </c>
    </row>
    <row r="955" spans="1:8" x14ac:dyDescent="0.2">
      <c r="A955">
        <v>10932001</v>
      </c>
      <c r="B955" s="16">
        <v>46009</v>
      </c>
      <c r="C955" t="s">
        <v>118</v>
      </c>
      <c r="D955" t="s">
        <v>430</v>
      </c>
      <c r="E955">
        <v>83650</v>
      </c>
      <c r="F955" t="s">
        <v>2277</v>
      </c>
      <c r="G955" t="s">
        <v>2278</v>
      </c>
      <c r="H955">
        <v>2</v>
      </c>
    </row>
    <row r="956" spans="1:8" x14ac:dyDescent="0.2">
      <c r="A956">
        <v>10932004</v>
      </c>
      <c r="B956" s="16">
        <v>46009</v>
      </c>
      <c r="C956" t="s">
        <v>118</v>
      </c>
      <c r="D956" t="s">
        <v>430</v>
      </c>
      <c r="E956">
        <v>89659</v>
      </c>
      <c r="F956" t="s">
        <v>2279</v>
      </c>
      <c r="G956" t="s">
        <v>2280</v>
      </c>
      <c r="H956">
        <v>2</v>
      </c>
    </row>
    <row r="957" spans="1:8" x14ac:dyDescent="0.2">
      <c r="A957">
        <v>10932005</v>
      </c>
      <c r="B957" s="16">
        <v>46009</v>
      </c>
      <c r="C957" t="s">
        <v>118</v>
      </c>
      <c r="D957" t="s">
        <v>430</v>
      </c>
      <c r="E957">
        <v>81774</v>
      </c>
      <c r="F957" t="s">
        <v>2281</v>
      </c>
      <c r="G957" t="s">
        <v>2282</v>
      </c>
      <c r="H957">
        <v>2</v>
      </c>
    </row>
    <row r="958" spans="1:8" x14ac:dyDescent="0.2">
      <c r="A958">
        <v>10932006</v>
      </c>
      <c r="B958" s="16">
        <v>46009</v>
      </c>
      <c r="C958" t="s">
        <v>118</v>
      </c>
      <c r="D958" t="s">
        <v>430</v>
      </c>
      <c r="E958">
        <v>88537</v>
      </c>
      <c r="F958" t="s">
        <v>2283</v>
      </c>
      <c r="G958" t="s">
        <v>2284</v>
      </c>
      <c r="H958">
        <v>2</v>
      </c>
    </row>
    <row r="959" spans="1:8" x14ac:dyDescent="0.2">
      <c r="A959">
        <v>10932014</v>
      </c>
      <c r="B959" s="16">
        <v>46009</v>
      </c>
      <c r="C959" t="s">
        <v>118</v>
      </c>
      <c r="D959" t="s">
        <v>430</v>
      </c>
      <c r="E959">
        <v>90970</v>
      </c>
      <c r="F959" t="s">
        <v>2285</v>
      </c>
      <c r="G959" t="s">
        <v>2286</v>
      </c>
      <c r="H959">
        <v>2</v>
      </c>
    </row>
    <row r="960" spans="1:8" x14ac:dyDescent="0.2">
      <c r="A960">
        <v>10932016</v>
      </c>
      <c r="B960" s="16">
        <v>46009</v>
      </c>
      <c r="C960" t="s">
        <v>69</v>
      </c>
      <c r="D960" t="s">
        <v>415</v>
      </c>
      <c r="E960">
        <v>90729</v>
      </c>
      <c r="F960" t="s">
        <v>2287</v>
      </c>
      <c r="G960" t="s">
        <v>2288</v>
      </c>
      <c r="H960">
        <v>4</v>
      </c>
    </row>
    <row r="961" spans="1:8" x14ac:dyDescent="0.2">
      <c r="A961">
        <v>10932022</v>
      </c>
      <c r="B961" s="16">
        <v>46009</v>
      </c>
      <c r="C961" t="s">
        <v>118</v>
      </c>
      <c r="D961" t="s">
        <v>430</v>
      </c>
      <c r="E961">
        <v>89110</v>
      </c>
      <c r="F961" t="s">
        <v>2289</v>
      </c>
      <c r="G961" t="s">
        <v>2290</v>
      </c>
      <c r="H961">
        <v>2</v>
      </c>
    </row>
    <row r="962" spans="1:8" x14ac:dyDescent="0.2">
      <c r="A962">
        <v>10932023</v>
      </c>
      <c r="B962" s="16">
        <v>46009</v>
      </c>
      <c r="C962" t="s">
        <v>69</v>
      </c>
      <c r="D962" t="s">
        <v>415</v>
      </c>
      <c r="E962">
        <v>95694</v>
      </c>
      <c r="F962" t="s">
        <v>2291</v>
      </c>
      <c r="G962" t="s">
        <v>2292</v>
      </c>
      <c r="H962">
        <v>3</v>
      </c>
    </row>
    <row r="963" spans="1:8" x14ac:dyDescent="0.2">
      <c r="A963">
        <v>10932069</v>
      </c>
      <c r="B963" s="16">
        <v>46009</v>
      </c>
      <c r="C963" t="s">
        <v>58</v>
      </c>
      <c r="D963" t="s">
        <v>406</v>
      </c>
      <c r="E963">
        <v>95701</v>
      </c>
      <c r="F963" t="s">
        <v>2293</v>
      </c>
      <c r="G963" t="s">
        <v>2294</v>
      </c>
      <c r="H963">
        <v>5</v>
      </c>
    </row>
    <row r="964" spans="1:8" x14ac:dyDescent="0.2">
      <c r="A964">
        <v>10932076</v>
      </c>
      <c r="B964" s="16">
        <v>46009</v>
      </c>
      <c r="C964" t="s">
        <v>374</v>
      </c>
      <c r="D964" t="s">
        <v>415</v>
      </c>
      <c r="E964">
        <v>91074</v>
      </c>
      <c r="F964" t="s">
        <v>2295</v>
      </c>
      <c r="G964" t="s">
        <v>2296</v>
      </c>
      <c r="H964">
        <v>5</v>
      </c>
    </row>
    <row r="965" spans="1:8" x14ac:dyDescent="0.2">
      <c r="A965">
        <v>10932083</v>
      </c>
      <c r="B965" s="16">
        <v>46009</v>
      </c>
      <c r="C965" t="s">
        <v>121</v>
      </c>
      <c r="D965" t="s">
        <v>430</v>
      </c>
      <c r="E965">
        <v>88722</v>
      </c>
      <c r="F965" t="s">
        <v>1452</v>
      </c>
      <c r="G965" t="s">
        <v>2297</v>
      </c>
      <c r="H965">
        <v>1</v>
      </c>
    </row>
    <row r="966" spans="1:8" x14ac:dyDescent="0.2">
      <c r="A966">
        <v>10932103</v>
      </c>
      <c r="B966" s="16">
        <v>46009</v>
      </c>
      <c r="C966" t="s">
        <v>144</v>
      </c>
      <c r="D966" t="s">
        <v>449</v>
      </c>
      <c r="E966">
        <v>82662</v>
      </c>
      <c r="F966" t="s">
        <v>549</v>
      </c>
      <c r="G966" t="s">
        <v>2298</v>
      </c>
      <c r="H966">
        <v>5</v>
      </c>
    </row>
    <row r="967" spans="1:8" x14ac:dyDescent="0.2">
      <c r="A967">
        <v>10932105</v>
      </c>
      <c r="B967" s="16">
        <v>46009</v>
      </c>
      <c r="C967" t="s">
        <v>312</v>
      </c>
      <c r="D967" t="s">
        <v>415</v>
      </c>
      <c r="E967">
        <v>91985</v>
      </c>
      <c r="F967" t="s">
        <v>2299</v>
      </c>
      <c r="G967" t="s">
        <v>2300</v>
      </c>
      <c r="H967">
        <v>4</v>
      </c>
    </row>
    <row r="968" spans="1:8" x14ac:dyDescent="0.2">
      <c r="A968">
        <v>10932115</v>
      </c>
      <c r="B968" s="16">
        <v>46009</v>
      </c>
      <c r="C968" t="s">
        <v>312</v>
      </c>
      <c r="D968" t="s">
        <v>415</v>
      </c>
      <c r="E968">
        <v>91142</v>
      </c>
      <c r="F968" t="s">
        <v>2301</v>
      </c>
      <c r="G968" t="s">
        <v>2302</v>
      </c>
      <c r="H968">
        <v>5</v>
      </c>
    </row>
    <row r="969" spans="1:8" x14ac:dyDescent="0.2">
      <c r="A969">
        <v>10932122</v>
      </c>
      <c r="B969" s="16">
        <v>46009</v>
      </c>
      <c r="C969" t="s">
        <v>204</v>
      </c>
      <c r="D969" t="s">
        <v>406</v>
      </c>
      <c r="E969">
        <v>94472</v>
      </c>
      <c r="F969" t="s">
        <v>2303</v>
      </c>
      <c r="G969" t="s">
        <v>2304</v>
      </c>
      <c r="H969">
        <v>4</v>
      </c>
    </row>
    <row r="970" spans="1:8" x14ac:dyDescent="0.2">
      <c r="A970">
        <v>10932132</v>
      </c>
      <c r="B970" s="16">
        <v>46009</v>
      </c>
      <c r="C970" t="s">
        <v>255</v>
      </c>
      <c r="D970" t="s">
        <v>406</v>
      </c>
      <c r="E970">
        <v>97147</v>
      </c>
      <c r="F970" t="s">
        <v>2305</v>
      </c>
      <c r="G970" t="s">
        <v>2306</v>
      </c>
      <c r="H970">
        <v>4</v>
      </c>
    </row>
    <row r="971" spans="1:8" x14ac:dyDescent="0.2">
      <c r="A971">
        <v>10932148</v>
      </c>
      <c r="B971" s="16">
        <v>46009</v>
      </c>
      <c r="C971" t="s">
        <v>255</v>
      </c>
      <c r="D971" t="s">
        <v>406</v>
      </c>
      <c r="E971">
        <v>90749</v>
      </c>
      <c r="F971" t="s">
        <v>2307</v>
      </c>
      <c r="G971" t="s">
        <v>2308</v>
      </c>
      <c r="H971">
        <v>4</v>
      </c>
    </row>
    <row r="972" spans="1:8" x14ac:dyDescent="0.2">
      <c r="A972">
        <v>10932153</v>
      </c>
      <c r="B972" s="16">
        <v>46009</v>
      </c>
      <c r="C972" t="s">
        <v>307</v>
      </c>
      <c r="D972" t="s">
        <v>403</v>
      </c>
      <c r="E972">
        <v>96303</v>
      </c>
      <c r="F972" t="s">
        <v>2309</v>
      </c>
      <c r="G972" t="s">
        <v>2310</v>
      </c>
      <c r="H972">
        <v>4</v>
      </c>
    </row>
    <row r="973" spans="1:8" x14ac:dyDescent="0.2">
      <c r="A973">
        <v>10932156</v>
      </c>
      <c r="B973" s="16">
        <v>46009</v>
      </c>
      <c r="C973" t="s">
        <v>307</v>
      </c>
      <c r="D973" t="s">
        <v>403</v>
      </c>
      <c r="E973">
        <v>98036</v>
      </c>
      <c r="F973" t="s">
        <v>2311</v>
      </c>
      <c r="G973" t="s">
        <v>2312</v>
      </c>
      <c r="H973">
        <v>4</v>
      </c>
    </row>
    <row r="974" spans="1:8" x14ac:dyDescent="0.2">
      <c r="A974">
        <v>10932161</v>
      </c>
      <c r="B974" s="16">
        <v>46009</v>
      </c>
      <c r="C974" t="s">
        <v>307</v>
      </c>
      <c r="D974" t="s">
        <v>403</v>
      </c>
      <c r="E974">
        <v>97561</v>
      </c>
      <c r="F974" t="s">
        <v>2313</v>
      </c>
      <c r="G974" t="s">
        <v>2314</v>
      </c>
      <c r="H974">
        <v>3</v>
      </c>
    </row>
    <row r="975" spans="1:8" x14ac:dyDescent="0.2">
      <c r="A975">
        <v>10932165</v>
      </c>
      <c r="B975" s="16">
        <v>46009</v>
      </c>
      <c r="C975" t="s">
        <v>255</v>
      </c>
      <c r="D975" t="s">
        <v>406</v>
      </c>
      <c r="E975">
        <v>64067</v>
      </c>
      <c r="F975" t="s">
        <v>439</v>
      </c>
      <c r="G975" t="s">
        <v>2315</v>
      </c>
      <c r="H975">
        <v>4</v>
      </c>
    </row>
    <row r="976" spans="1:8" x14ac:dyDescent="0.2">
      <c r="A976">
        <v>10932183</v>
      </c>
      <c r="B976" s="16">
        <v>46009</v>
      </c>
      <c r="C976" t="s">
        <v>67</v>
      </c>
      <c r="D976" t="s">
        <v>415</v>
      </c>
      <c r="E976">
        <v>84629</v>
      </c>
      <c r="F976" t="s">
        <v>2316</v>
      </c>
      <c r="G976" t="s">
        <v>2317</v>
      </c>
      <c r="H976">
        <v>4</v>
      </c>
    </row>
    <row r="977" spans="1:8" x14ac:dyDescent="0.2">
      <c r="A977">
        <v>10932186</v>
      </c>
      <c r="B977" s="16">
        <v>46009</v>
      </c>
      <c r="C977" t="s">
        <v>221</v>
      </c>
      <c r="D977" t="s">
        <v>415</v>
      </c>
      <c r="E977">
        <v>94430</v>
      </c>
      <c r="F977" t="s">
        <v>2318</v>
      </c>
      <c r="G977" t="s">
        <v>2319</v>
      </c>
      <c r="H977">
        <v>5</v>
      </c>
    </row>
    <row r="978" spans="1:8" x14ac:dyDescent="0.2">
      <c r="A978">
        <v>10932189</v>
      </c>
      <c r="B978" s="16">
        <v>46009</v>
      </c>
      <c r="C978" t="s">
        <v>67</v>
      </c>
      <c r="D978" t="s">
        <v>415</v>
      </c>
      <c r="E978">
        <v>97427</v>
      </c>
      <c r="F978" t="s">
        <v>2320</v>
      </c>
      <c r="G978" t="s">
        <v>2321</v>
      </c>
      <c r="H978">
        <v>4</v>
      </c>
    </row>
    <row r="979" spans="1:8" x14ac:dyDescent="0.2">
      <c r="A979">
        <v>10932191</v>
      </c>
      <c r="B979" s="16">
        <v>46009</v>
      </c>
      <c r="C979" t="s">
        <v>221</v>
      </c>
      <c r="D979" t="s">
        <v>415</v>
      </c>
      <c r="E979">
        <v>89558</v>
      </c>
      <c r="F979" t="s">
        <v>2322</v>
      </c>
      <c r="G979" t="s">
        <v>2323</v>
      </c>
      <c r="H979">
        <v>2</v>
      </c>
    </row>
    <row r="980" spans="1:8" x14ac:dyDescent="0.2">
      <c r="A980">
        <v>10932196</v>
      </c>
      <c r="B980" s="16">
        <v>46009</v>
      </c>
      <c r="C980" t="s">
        <v>369</v>
      </c>
      <c r="D980" t="s">
        <v>430</v>
      </c>
      <c r="E980">
        <v>88086</v>
      </c>
      <c r="F980" t="s">
        <v>2324</v>
      </c>
      <c r="G980" t="s">
        <v>2325</v>
      </c>
      <c r="H980">
        <v>4</v>
      </c>
    </row>
    <row r="981" spans="1:8" x14ac:dyDescent="0.2">
      <c r="A981">
        <v>10932197</v>
      </c>
      <c r="B981" s="16">
        <v>46009</v>
      </c>
      <c r="C981" t="s">
        <v>78</v>
      </c>
      <c r="D981" t="s">
        <v>488</v>
      </c>
      <c r="E981">
        <v>93471</v>
      </c>
      <c r="F981" t="s">
        <v>2326</v>
      </c>
      <c r="G981" t="s">
        <v>2327</v>
      </c>
      <c r="H981">
        <v>4</v>
      </c>
    </row>
    <row r="982" spans="1:8" x14ac:dyDescent="0.2">
      <c r="A982">
        <v>10932205</v>
      </c>
      <c r="B982" s="16">
        <v>46009</v>
      </c>
      <c r="C982" t="s">
        <v>236</v>
      </c>
      <c r="D982" t="s">
        <v>415</v>
      </c>
      <c r="E982">
        <v>93651</v>
      </c>
      <c r="F982" t="s">
        <v>2328</v>
      </c>
      <c r="G982" t="s">
        <v>2329</v>
      </c>
      <c r="H982">
        <v>4</v>
      </c>
    </row>
    <row r="983" spans="1:8" x14ac:dyDescent="0.2">
      <c r="A983">
        <v>10932209</v>
      </c>
      <c r="B983" s="16">
        <v>46009</v>
      </c>
      <c r="C983" t="s">
        <v>103</v>
      </c>
      <c r="D983" t="s">
        <v>403</v>
      </c>
      <c r="E983">
        <v>96741</v>
      </c>
      <c r="F983" t="s">
        <v>2330</v>
      </c>
      <c r="G983" t="s">
        <v>2331</v>
      </c>
      <c r="H983">
        <v>4</v>
      </c>
    </row>
    <row r="984" spans="1:8" x14ac:dyDescent="0.2">
      <c r="A984">
        <v>10932211</v>
      </c>
      <c r="B984" s="16">
        <v>46009</v>
      </c>
      <c r="C984" t="s">
        <v>236</v>
      </c>
      <c r="D984" t="s">
        <v>415</v>
      </c>
      <c r="E984">
        <v>71467</v>
      </c>
      <c r="F984" t="s">
        <v>2248</v>
      </c>
      <c r="G984" t="s">
        <v>2332</v>
      </c>
      <c r="H984">
        <v>5</v>
      </c>
    </row>
    <row r="985" spans="1:8" x14ac:dyDescent="0.2">
      <c r="A985">
        <v>10932216</v>
      </c>
      <c r="B985" s="16">
        <v>46009</v>
      </c>
      <c r="C985" t="s">
        <v>236</v>
      </c>
      <c r="D985" t="s">
        <v>415</v>
      </c>
      <c r="E985">
        <v>91757</v>
      </c>
      <c r="F985" t="s">
        <v>2333</v>
      </c>
      <c r="G985" t="s">
        <v>2334</v>
      </c>
      <c r="H985">
        <v>5</v>
      </c>
    </row>
    <row r="986" spans="1:8" x14ac:dyDescent="0.2">
      <c r="A986">
        <v>10932217</v>
      </c>
      <c r="B986" s="16">
        <v>46009</v>
      </c>
      <c r="C986" t="s">
        <v>236</v>
      </c>
      <c r="D986" t="s">
        <v>415</v>
      </c>
      <c r="E986">
        <v>98285</v>
      </c>
      <c r="F986" t="s">
        <v>2335</v>
      </c>
      <c r="G986" t="s">
        <v>2336</v>
      </c>
      <c r="H986">
        <v>1</v>
      </c>
    </row>
    <row r="987" spans="1:8" x14ac:dyDescent="0.2">
      <c r="A987">
        <v>10932228</v>
      </c>
      <c r="B987" s="16">
        <v>46010</v>
      </c>
      <c r="C987" t="s">
        <v>356</v>
      </c>
      <c r="D987" t="s">
        <v>488</v>
      </c>
      <c r="E987">
        <v>83669</v>
      </c>
      <c r="F987" t="s">
        <v>999</v>
      </c>
      <c r="G987" t="s">
        <v>2337</v>
      </c>
      <c r="H987">
        <v>4</v>
      </c>
    </row>
    <row r="988" spans="1:8" x14ac:dyDescent="0.2">
      <c r="A988">
        <v>10932285</v>
      </c>
      <c r="B988" s="16">
        <v>46010</v>
      </c>
      <c r="C988" t="s">
        <v>273</v>
      </c>
      <c r="D988" t="s">
        <v>488</v>
      </c>
      <c r="E988">
        <v>92738</v>
      </c>
      <c r="F988" t="s">
        <v>2338</v>
      </c>
      <c r="G988" t="s">
        <v>2339</v>
      </c>
      <c r="H988">
        <v>4</v>
      </c>
    </row>
    <row r="989" spans="1:8" x14ac:dyDescent="0.2">
      <c r="A989">
        <v>10932300</v>
      </c>
      <c r="B989" s="16">
        <v>46010</v>
      </c>
      <c r="C989" t="s">
        <v>128</v>
      </c>
      <c r="D989" t="s">
        <v>406</v>
      </c>
      <c r="E989">
        <v>92118</v>
      </c>
      <c r="F989" t="s">
        <v>2340</v>
      </c>
      <c r="G989" t="s">
        <v>2341</v>
      </c>
      <c r="H989">
        <v>4</v>
      </c>
    </row>
    <row r="990" spans="1:8" x14ac:dyDescent="0.2">
      <c r="A990">
        <v>10932326</v>
      </c>
      <c r="B990" s="16">
        <v>46010</v>
      </c>
      <c r="C990" t="s">
        <v>1886</v>
      </c>
      <c r="D990" t="s">
        <v>403</v>
      </c>
      <c r="E990">
        <v>84820</v>
      </c>
      <c r="F990" t="s">
        <v>2342</v>
      </c>
      <c r="G990" t="s">
        <v>2343</v>
      </c>
      <c r="H990">
        <v>5</v>
      </c>
    </row>
    <row r="991" spans="1:8" x14ac:dyDescent="0.2">
      <c r="A991">
        <v>10932327</v>
      </c>
      <c r="B991" s="16">
        <v>46010</v>
      </c>
      <c r="C991" t="s">
        <v>1886</v>
      </c>
      <c r="D991" t="s">
        <v>403</v>
      </c>
      <c r="E991">
        <v>88427</v>
      </c>
      <c r="F991" t="s">
        <v>2344</v>
      </c>
      <c r="G991" t="s">
        <v>2345</v>
      </c>
      <c r="H991">
        <v>5</v>
      </c>
    </row>
    <row r="992" spans="1:8" x14ac:dyDescent="0.2">
      <c r="A992">
        <v>10932330</v>
      </c>
      <c r="B992" s="16">
        <v>46010</v>
      </c>
      <c r="C992" t="s">
        <v>1886</v>
      </c>
      <c r="D992" t="s">
        <v>403</v>
      </c>
      <c r="E992">
        <v>87118</v>
      </c>
      <c r="F992" t="s">
        <v>2346</v>
      </c>
      <c r="G992" t="s">
        <v>2347</v>
      </c>
      <c r="H992">
        <v>4</v>
      </c>
    </row>
    <row r="993" spans="1:8" x14ac:dyDescent="0.2">
      <c r="A993">
        <v>10932333</v>
      </c>
      <c r="B993" s="16">
        <v>46010</v>
      </c>
      <c r="C993" t="s">
        <v>1886</v>
      </c>
      <c r="D993" t="s">
        <v>403</v>
      </c>
      <c r="E993">
        <v>83370</v>
      </c>
      <c r="F993" t="s">
        <v>2348</v>
      </c>
      <c r="G993" t="s">
        <v>2349</v>
      </c>
      <c r="H993">
        <v>5</v>
      </c>
    </row>
    <row r="994" spans="1:8" x14ac:dyDescent="0.2">
      <c r="A994">
        <v>10932401</v>
      </c>
      <c r="B994" s="16">
        <v>46010</v>
      </c>
      <c r="C994" t="s">
        <v>164</v>
      </c>
      <c r="D994" t="s">
        <v>488</v>
      </c>
      <c r="E994">
        <v>97745</v>
      </c>
      <c r="F994" t="s">
        <v>2350</v>
      </c>
      <c r="G994" t="s">
        <v>2351</v>
      </c>
      <c r="H994">
        <v>4</v>
      </c>
    </row>
    <row r="995" spans="1:8" x14ac:dyDescent="0.2">
      <c r="A995">
        <v>10932404</v>
      </c>
      <c r="B995" s="16">
        <v>46010</v>
      </c>
      <c r="C995" t="s">
        <v>73</v>
      </c>
      <c r="D995" t="s">
        <v>488</v>
      </c>
      <c r="E995">
        <v>83455</v>
      </c>
      <c r="F995" t="s">
        <v>2352</v>
      </c>
      <c r="G995" t="s">
        <v>2353</v>
      </c>
      <c r="H995">
        <v>3</v>
      </c>
    </row>
    <row r="996" spans="1:8" x14ac:dyDescent="0.2">
      <c r="A996">
        <v>10932405</v>
      </c>
      <c r="B996" s="16">
        <v>46010</v>
      </c>
      <c r="C996" t="s">
        <v>363</v>
      </c>
      <c r="D996" t="s">
        <v>403</v>
      </c>
      <c r="E996">
        <v>94842</v>
      </c>
      <c r="F996" t="s">
        <v>2354</v>
      </c>
      <c r="G996" t="s">
        <v>2355</v>
      </c>
      <c r="H996">
        <v>2</v>
      </c>
    </row>
    <row r="997" spans="1:8" x14ac:dyDescent="0.2">
      <c r="A997">
        <v>10932407</v>
      </c>
      <c r="B997" s="16">
        <v>46010</v>
      </c>
      <c r="C997" t="s">
        <v>363</v>
      </c>
      <c r="D997" t="s">
        <v>403</v>
      </c>
      <c r="E997">
        <v>84981</v>
      </c>
      <c r="F997" t="s">
        <v>2356</v>
      </c>
      <c r="G997" t="s">
        <v>2357</v>
      </c>
      <c r="H997">
        <v>1</v>
      </c>
    </row>
    <row r="998" spans="1:8" x14ac:dyDescent="0.2">
      <c r="A998">
        <v>10932409</v>
      </c>
      <c r="B998" s="16">
        <v>46010</v>
      </c>
      <c r="C998" t="s">
        <v>128</v>
      </c>
      <c r="D998" t="s">
        <v>406</v>
      </c>
      <c r="E998">
        <v>75071</v>
      </c>
      <c r="F998" t="s">
        <v>2358</v>
      </c>
      <c r="G998" t="s">
        <v>2359</v>
      </c>
      <c r="H998">
        <v>3</v>
      </c>
    </row>
    <row r="999" spans="1:8" x14ac:dyDescent="0.2">
      <c r="A999">
        <v>10932478</v>
      </c>
      <c r="B999" s="16">
        <v>46010</v>
      </c>
      <c r="C999" t="s">
        <v>273</v>
      </c>
      <c r="D999" t="s">
        <v>488</v>
      </c>
      <c r="E999">
        <v>72090</v>
      </c>
      <c r="F999" t="s">
        <v>2360</v>
      </c>
      <c r="G999" t="s">
        <v>2361</v>
      </c>
      <c r="H999">
        <v>1</v>
      </c>
    </row>
    <row r="1000" spans="1:8" x14ac:dyDescent="0.2">
      <c r="A1000">
        <v>10932483</v>
      </c>
      <c r="B1000" s="16">
        <v>46010</v>
      </c>
      <c r="C1000" t="s">
        <v>273</v>
      </c>
      <c r="D1000" t="s">
        <v>488</v>
      </c>
      <c r="E1000">
        <v>91076</v>
      </c>
      <c r="F1000" t="s">
        <v>2362</v>
      </c>
      <c r="G1000" t="s">
        <v>2363</v>
      </c>
      <c r="H1000">
        <v>4</v>
      </c>
    </row>
    <row r="1001" spans="1:8" x14ac:dyDescent="0.2">
      <c r="A1001">
        <v>10932501</v>
      </c>
      <c r="B1001" s="16">
        <v>46010</v>
      </c>
      <c r="C1001" t="s">
        <v>273</v>
      </c>
      <c r="D1001" t="s">
        <v>488</v>
      </c>
      <c r="E1001">
        <v>90182</v>
      </c>
      <c r="F1001" t="s">
        <v>2364</v>
      </c>
      <c r="G1001" t="s">
        <v>2365</v>
      </c>
      <c r="H1001">
        <v>4</v>
      </c>
    </row>
    <row r="1002" spans="1:8" x14ac:dyDescent="0.2">
      <c r="A1002">
        <v>10932536</v>
      </c>
      <c r="B1002" s="16">
        <v>46010</v>
      </c>
      <c r="C1002" t="s">
        <v>333</v>
      </c>
      <c r="D1002" t="s">
        <v>403</v>
      </c>
      <c r="E1002">
        <v>90728</v>
      </c>
      <c r="F1002" t="s">
        <v>1186</v>
      </c>
      <c r="G1002" t="s">
        <v>2366</v>
      </c>
      <c r="H1002">
        <v>2</v>
      </c>
    </row>
    <row r="1003" spans="1:8" x14ac:dyDescent="0.2">
      <c r="A1003">
        <v>10932562</v>
      </c>
      <c r="B1003" s="16">
        <v>46010</v>
      </c>
      <c r="C1003" t="s">
        <v>265</v>
      </c>
      <c r="D1003" t="s">
        <v>415</v>
      </c>
      <c r="E1003">
        <v>95864</v>
      </c>
      <c r="F1003" t="s">
        <v>2367</v>
      </c>
      <c r="G1003" t="s">
        <v>2368</v>
      </c>
      <c r="H1003">
        <v>4</v>
      </c>
    </row>
    <row r="1004" spans="1:8" x14ac:dyDescent="0.2">
      <c r="A1004">
        <v>10932611</v>
      </c>
      <c r="B1004" s="16">
        <v>46010</v>
      </c>
      <c r="C1004" t="s">
        <v>333</v>
      </c>
      <c r="D1004" t="s">
        <v>403</v>
      </c>
      <c r="E1004">
        <v>97306</v>
      </c>
      <c r="F1004" t="s">
        <v>2369</v>
      </c>
      <c r="G1004" t="s">
        <v>2370</v>
      </c>
      <c r="H1004">
        <v>3</v>
      </c>
    </row>
    <row r="1005" spans="1:8" x14ac:dyDescent="0.2">
      <c r="A1005">
        <v>10932612</v>
      </c>
      <c r="B1005" s="16">
        <v>46010</v>
      </c>
      <c r="C1005" t="s">
        <v>333</v>
      </c>
      <c r="D1005" t="s">
        <v>403</v>
      </c>
      <c r="E1005">
        <v>97240</v>
      </c>
      <c r="F1005" t="s">
        <v>2371</v>
      </c>
      <c r="G1005" t="s">
        <v>2372</v>
      </c>
      <c r="H1005">
        <v>2</v>
      </c>
    </row>
    <row r="1006" spans="1:8" x14ac:dyDescent="0.2">
      <c r="A1006">
        <v>10932614</v>
      </c>
      <c r="B1006" s="16">
        <v>46010</v>
      </c>
      <c r="C1006" t="s">
        <v>333</v>
      </c>
      <c r="D1006" t="s">
        <v>403</v>
      </c>
      <c r="E1006">
        <v>97117</v>
      </c>
      <c r="F1006" t="s">
        <v>2373</v>
      </c>
      <c r="G1006" t="s">
        <v>2374</v>
      </c>
      <c r="H1006">
        <v>2</v>
      </c>
    </row>
    <row r="1007" spans="1:8" x14ac:dyDescent="0.2">
      <c r="A1007">
        <v>10932615</v>
      </c>
      <c r="B1007" s="16">
        <v>46010</v>
      </c>
      <c r="C1007" t="s">
        <v>333</v>
      </c>
      <c r="D1007" t="s">
        <v>403</v>
      </c>
      <c r="E1007">
        <v>97757</v>
      </c>
      <c r="F1007" t="s">
        <v>2375</v>
      </c>
      <c r="G1007" t="s">
        <v>2376</v>
      </c>
      <c r="H1007">
        <v>2</v>
      </c>
    </row>
    <row r="1008" spans="1:8" x14ac:dyDescent="0.2">
      <c r="A1008">
        <v>10932631</v>
      </c>
      <c r="B1008" s="16">
        <v>46010</v>
      </c>
      <c r="C1008" t="s">
        <v>333</v>
      </c>
      <c r="D1008" t="s">
        <v>403</v>
      </c>
      <c r="E1008">
        <v>92837</v>
      </c>
      <c r="F1008" t="s">
        <v>2377</v>
      </c>
      <c r="G1008" t="s">
        <v>2378</v>
      </c>
      <c r="H1008">
        <v>2</v>
      </c>
    </row>
    <row r="1009" spans="1:8" x14ac:dyDescent="0.2">
      <c r="A1009">
        <v>10932636</v>
      </c>
      <c r="B1009" s="16">
        <v>46010</v>
      </c>
      <c r="C1009" t="s">
        <v>333</v>
      </c>
      <c r="D1009" t="s">
        <v>403</v>
      </c>
      <c r="E1009">
        <v>85539</v>
      </c>
      <c r="F1009" t="s">
        <v>2379</v>
      </c>
      <c r="G1009" t="s">
        <v>2380</v>
      </c>
      <c r="H1009">
        <v>2</v>
      </c>
    </row>
    <row r="1010" spans="1:8" x14ac:dyDescent="0.2">
      <c r="A1010">
        <v>10932640</v>
      </c>
      <c r="B1010" s="16">
        <v>46010</v>
      </c>
      <c r="C1010" t="s">
        <v>333</v>
      </c>
      <c r="D1010" t="s">
        <v>403</v>
      </c>
      <c r="E1010">
        <v>75421</v>
      </c>
      <c r="F1010" t="s">
        <v>2381</v>
      </c>
      <c r="G1010" t="s">
        <v>2382</v>
      </c>
      <c r="H1010">
        <v>2</v>
      </c>
    </row>
    <row r="1011" spans="1:8" x14ac:dyDescent="0.2">
      <c r="A1011">
        <v>10932644</v>
      </c>
      <c r="B1011" s="16">
        <v>46010</v>
      </c>
      <c r="C1011" t="s">
        <v>333</v>
      </c>
      <c r="D1011" t="s">
        <v>403</v>
      </c>
      <c r="E1011">
        <v>84974</v>
      </c>
      <c r="F1011" t="s">
        <v>2383</v>
      </c>
      <c r="G1011" t="s">
        <v>2384</v>
      </c>
      <c r="H1011">
        <v>2</v>
      </c>
    </row>
    <row r="1012" spans="1:8" x14ac:dyDescent="0.2">
      <c r="A1012">
        <v>10932646</v>
      </c>
      <c r="B1012" s="16">
        <v>46010</v>
      </c>
      <c r="C1012" t="s">
        <v>333</v>
      </c>
      <c r="D1012" t="s">
        <v>403</v>
      </c>
      <c r="E1012">
        <v>96124</v>
      </c>
      <c r="F1012" t="s">
        <v>2385</v>
      </c>
      <c r="G1012" t="s">
        <v>2386</v>
      </c>
      <c r="H1012">
        <v>2</v>
      </c>
    </row>
    <row r="1013" spans="1:8" x14ac:dyDescent="0.2">
      <c r="A1013">
        <v>10932647</v>
      </c>
      <c r="B1013" s="16">
        <v>46010</v>
      </c>
      <c r="C1013" t="s">
        <v>333</v>
      </c>
      <c r="D1013" t="s">
        <v>403</v>
      </c>
      <c r="E1013">
        <v>93585</v>
      </c>
      <c r="F1013" t="s">
        <v>2387</v>
      </c>
      <c r="G1013" t="s">
        <v>2388</v>
      </c>
      <c r="H1013">
        <v>2</v>
      </c>
    </row>
    <row r="1014" spans="1:8" x14ac:dyDescent="0.2">
      <c r="A1014">
        <v>10932648</v>
      </c>
      <c r="B1014" s="16">
        <v>46010</v>
      </c>
      <c r="C1014" t="s">
        <v>333</v>
      </c>
      <c r="D1014" t="s">
        <v>403</v>
      </c>
      <c r="E1014">
        <v>91274</v>
      </c>
      <c r="F1014" t="s">
        <v>2389</v>
      </c>
      <c r="G1014" t="s">
        <v>2390</v>
      </c>
      <c r="H1014">
        <v>2</v>
      </c>
    </row>
    <row r="1015" spans="1:8" x14ac:dyDescent="0.2">
      <c r="A1015">
        <v>10932653</v>
      </c>
      <c r="B1015" s="16">
        <v>46010</v>
      </c>
      <c r="C1015" t="s">
        <v>333</v>
      </c>
      <c r="D1015" t="s">
        <v>403</v>
      </c>
      <c r="E1015">
        <v>97715</v>
      </c>
      <c r="F1015" t="s">
        <v>2391</v>
      </c>
      <c r="G1015" t="s">
        <v>2392</v>
      </c>
      <c r="H1015">
        <v>2</v>
      </c>
    </row>
    <row r="1016" spans="1:8" x14ac:dyDescent="0.2">
      <c r="A1016">
        <v>10932656</v>
      </c>
      <c r="B1016" s="16">
        <v>46010</v>
      </c>
      <c r="C1016" t="s">
        <v>333</v>
      </c>
      <c r="D1016" t="s">
        <v>403</v>
      </c>
      <c r="E1016">
        <v>97712</v>
      </c>
      <c r="F1016" t="s">
        <v>2393</v>
      </c>
      <c r="G1016" t="s">
        <v>2394</v>
      </c>
      <c r="H1016">
        <v>3</v>
      </c>
    </row>
    <row r="1017" spans="1:8" x14ac:dyDescent="0.2">
      <c r="A1017">
        <v>10932660</v>
      </c>
      <c r="B1017" s="16">
        <v>46010</v>
      </c>
      <c r="C1017" t="s">
        <v>333</v>
      </c>
      <c r="D1017" t="s">
        <v>403</v>
      </c>
      <c r="E1017">
        <v>95496</v>
      </c>
      <c r="F1017" t="s">
        <v>2395</v>
      </c>
      <c r="G1017" t="s">
        <v>2396</v>
      </c>
      <c r="H1017">
        <v>1</v>
      </c>
    </row>
    <row r="1018" spans="1:8" x14ac:dyDescent="0.2">
      <c r="A1018">
        <v>10932672</v>
      </c>
      <c r="B1018" s="16">
        <v>46010</v>
      </c>
      <c r="C1018" t="s">
        <v>333</v>
      </c>
      <c r="D1018" t="s">
        <v>403</v>
      </c>
      <c r="E1018">
        <v>95669</v>
      </c>
      <c r="F1018" t="s">
        <v>2397</v>
      </c>
      <c r="G1018" t="s">
        <v>2398</v>
      </c>
      <c r="H1018">
        <v>5</v>
      </c>
    </row>
    <row r="1019" spans="1:8" x14ac:dyDescent="0.2">
      <c r="A1019">
        <v>10932702</v>
      </c>
      <c r="B1019" s="16">
        <v>46010</v>
      </c>
      <c r="C1019" t="s">
        <v>78</v>
      </c>
      <c r="D1019" t="s">
        <v>488</v>
      </c>
      <c r="E1019">
        <v>93351</v>
      </c>
      <c r="F1019" t="s">
        <v>2399</v>
      </c>
      <c r="G1019" t="s">
        <v>2400</v>
      </c>
      <c r="H1019">
        <v>5</v>
      </c>
    </row>
    <row r="1020" spans="1:8" x14ac:dyDescent="0.2">
      <c r="A1020">
        <v>10932717</v>
      </c>
      <c r="B1020" s="16">
        <v>46010</v>
      </c>
      <c r="C1020" t="s">
        <v>78</v>
      </c>
      <c r="D1020" t="s">
        <v>488</v>
      </c>
      <c r="E1020">
        <v>95101</v>
      </c>
      <c r="F1020" t="s">
        <v>2401</v>
      </c>
      <c r="G1020" t="s">
        <v>2402</v>
      </c>
      <c r="H1020">
        <v>5</v>
      </c>
    </row>
    <row r="1021" spans="1:8" x14ac:dyDescent="0.2">
      <c r="A1021">
        <v>10932784</v>
      </c>
      <c r="B1021" s="16">
        <v>46011</v>
      </c>
      <c r="C1021" t="s">
        <v>262</v>
      </c>
      <c r="D1021" t="s">
        <v>488</v>
      </c>
      <c r="E1021">
        <v>94817</v>
      </c>
      <c r="F1021" t="s">
        <v>2403</v>
      </c>
      <c r="G1021" t="s">
        <v>2404</v>
      </c>
      <c r="H1021">
        <v>5</v>
      </c>
    </row>
    <row r="1022" spans="1:8" x14ac:dyDescent="0.2">
      <c r="A1022">
        <v>10932785</v>
      </c>
      <c r="B1022" s="16">
        <v>46011</v>
      </c>
      <c r="C1022" t="s">
        <v>251</v>
      </c>
      <c r="D1022" t="s">
        <v>403</v>
      </c>
      <c r="E1022">
        <v>96263</v>
      </c>
      <c r="F1022" t="s">
        <v>2405</v>
      </c>
      <c r="G1022" t="s">
        <v>2406</v>
      </c>
      <c r="H1022">
        <v>4</v>
      </c>
    </row>
    <row r="1023" spans="1:8" x14ac:dyDescent="0.2">
      <c r="A1023">
        <v>10932786</v>
      </c>
      <c r="B1023" s="16">
        <v>46011</v>
      </c>
      <c r="C1023" t="s">
        <v>251</v>
      </c>
      <c r="D1023" t="s">
        <v>403</v>
      </c>
      <c r="E1023">
        <v>76528</v>
      </c>
      <c r="F1023" t="s">
        <v>2407</v>
      </c>
      <c r="G1023" t="s">
        <v>2408</v>
      </c>
      <c r="H1023">
        <v>4</v>
      </c>
    </row>
    <row r="1024" spans="1:8" x14ac:dyDescent="0.2">
      <c r="A1024">
        <v>10932787</v>
      </c>
      <c r="B1024" s="16">
        <v>46011</v>
      </c>
      <c r="C1024" t="s">
        <v>262</v>
      </c>
      <c r="D1024" t="s">
        <v>488</v>
      </c>
      <c r="E1024">
        <v>95206</v>
      </c>
      <c r="F1024" t="s">
        <v>2409</v>
      </c>
      <c r="G1024" t="s">
        <v>2410</v>
      </c>
      <c r="H1024">
        <v>1</v>
      </c>
    </row>
    <row r="1025" spans="1:8" x14ac:dyDescent="0.2">
      <c r="A1025">
        <v>10932790</v>
      </c>
      <c r="B1025" s="16">
        <v>46011</v>
      </c>
      <c r="C1025" t="s">
        <v>262</v>
      </c>
      <c r="D1025" t="s">
        <v>488</v>
      </c>
      <c r="E1025">
        <v>31995</v>
      </c>
      <c r="F1025" t="s">
        <v>2411</v>
      </c>
      <c r="G1025" t="s">
        <v>2412</v>
      </c>
      <c r="H1025">
        <v>1</v>
      </c>
    </row>
    <row r="1026" spans="1:8" x14ac:dyDescent="0.2">
      <c r="A1026">
        <v>10932818</v>
      </c>
      <c r="B1026" s="16">
        <v>46011</v>
      </c>
      <c r="C1026" t="s">
        <v>262</v>
      </c>
      <c r="D1026" t="s">
        <v>488</v>
      </c>
      <c r="E1026">
        <v>90115</v>
      </c>
      <c r="F1026" t="s">
        <v>2413</v>
      </c>
      <c r="G1026" t="s">
        <v>2414</v>
      </c>
      <c r="H1026">
        <v>5</v>
      </c>
    </row>
    <row r="1027" spans="1:8" x14ac:dyDescent="0.2">
      <c r="A1027">
        <v>10932821</v>
      </c>
      <c r="B1027" s="16">
        <v>46011</v>
      </c>
      <c r="C1027" t="s">
        <v>262</v>
      </c>
      <c r="D1027" t="s">
        <v>488</v>
      </c>
      <c r="E1027">
        <v>64407</v>
      </c>
      <c r="F1027" t="s">
        <v>2415</v>
      </c>
      <c r="G1027" t="s">
        <v>2416</v>
      </c>
      <c r="H1027">
        <v>5</v>
      </c>
    </row>
    <row r="1028" spans="1:8" x14ac:dyDescent="0.2">
      <c r="A1028">
        <v>10932936</v>
      </c>
      <c r="B1028" s="16">
        <v>46011</v>
      </c>
      <c r="C1028" t="s">
        <v>92</v>
      </c>
      <c r="D1028" t="s">
        <v>449</v>
      </c>
      <c r="E1028">
        <v>97911</v>
      </c>
      <c r="F1028" t="s">
        <v>2417</v>
      </c>
      <c r="G1028" t="s">
        <v>2418</v>
      </c>
      <c r="H1028">
        <v>5</v>
      </c>
    </row>
    <row r="1029" spans="1:8" x14ac:dyDescent="0.2">
      <c r="A1029">
        <v>10932946</v>
      </c>
      <c r="B1029" s="16">
        <v>46011</v>
      </c>
      <c r="C1029" t="s">
        <v>368</v>
      </c>
      <c r="D1029" t="s">
        <v>415</v>
      </c>
      <c r="E1029">
        <v>96399</v>
      </c>
      <c r="F1029" t="s">
        <v>2419</v>
      </c>
      <c r="G1029" t="s">
        <v>2420</v>
      </c>
      <c r="H1029">
        <v>4</v>
      </c>
    </row>
    <row r="1030" spans="1:8" x14ac:dyDescent="0.2">
      <c r="A1030">
        <v>10932955</v>
      </c>
      <c r="B1030" s="16">
        <v>46011</v>
      </c>
      <c r="C1030" t="s">
        <v>368</v>
      </c>
      <c r="D1030" t="s">
        <v>415</v>
      </c>
      <c r="E1030">
        <v>97167</v>
      </c>
      <c r="F1030" t="s">
        <v>2421</v>
      </c>
      <c r="G1030" t="s">
        <v>2422</v>
      </c>
      <c r="H1030">
        <v>5</v>
      </c>
    </row>
    <row r="1031" spans="1:8" x14ac:dyDescent="0.2">
      <c r="A1031">
        <v>10932964</v>
      </c>
      <c r="B1031" s="16">
        <v>46011</v>
      </c>
      <c r="C1031" t="s">
        <v>92</v>
      </c>
      <c r="D1031" t="s">
        <v>449</v>
      </c>
      <c r="E1031">
        <v>97620</v>
      </c>
      <c r="F1031" t="s">
        <v>2423</v>
      </c>
      <c r="G1031" t="s">
        <v>2424</v>
      </c>
      <c r="H1031">
        <v>5</v>
      </c>
    </row>
    <row r="1032" spans="1:8" x14ac:dyDescent="0.2">
      <c r="A1032">
        <v>10932968</v>
      </c>
      <c r="B1032" s="16">
        <v>46011</v>
      </c>
      <c r="C1032" t="s">
        <v>368</v>
      </c>
      <c r="D1032" t="s">
        <v>415</v>
      </c>
      <c r="E1032">
        <v>98194</v>
      </c>
      <c r="F1032" t="s">
        <v>2425</v>
      </c>
      <c r="G1032" t="s">
        <v>2426</v>
      </c>
      <c r="H1032">
        <v>4</v>
      </c>
    </row>
    <row r="1033" spans="1:8" x14ac:dyDescent="0.2">
      <c r="A1033">
        <v>10932973</v>
      </c>
      <c r="B1033" s="16">
        <v>46011</v>
      </c>
      <c r="C1033" t="s">
        <v>368</v>
      </c>
      <c r="D1033" t="s">
        <v>415</v>
      </c>
      <c r="E1033">
        <v>96456</v>
      </c>
      <c r="F1033" t="s">
        <v>2427</v>
      </c>
      <c r="G1033" t="s">
        <v>2428</v>
      </c>
      <c r="H1033">
        <v>4</v>
      </c>
    </row>
    <row r="1034" spans="1:8" x14ac:dyDescent="0.2">
      <c r="A1034">
        <v>10932977</v>
      </c>
      <c r="B1034" s="16">
        <v>46011</v>
      </c>
      <c r="C1034" t="s">
        <v>159</v>
      </c>
      <c r="D1034" t="s">
        <v>403</v>
      </c>
      <c r="E1034">
        <v>90163</v>
      </c>
      <c r="F1034" t="s">
        <v>2429</v>
      </c>
      <c r="G1034" t="s">
        <v>2430</v>
      </c>
      <c r="H1034">
        <v>3</v>
      </c>
    </row>
    <row r="1035" spans="1:8" x14ac:dyDescent="0.2">
      <c r="A1035">
        <v>10932994</v>
      </c>
      <c r="B1035" s="16">
        <v>46011</v>
      </c>
      <c r="C1035" t="s">
        <v>368</v>
      </c>
      <c r="D1035" t="s">
        <v>415</v>
      </c>
      <c r="E1035">
        <v>76599</v>
      </c>
      <c r="F1035" t="s">
        <v>2431</v>
      </c>
      <c r="G1035" t="s">
        <v>2432</v>
      </c>
      <c r="H1035">
        <v>4</v>
      </c>
    </row>
    <row r="1036" spans="1:8" x14ac:dyDescent="0.2">
      <c r="A1036">
        <v>10933015</v>
      </c>
      <c r="B1036" s="16">
        <v>46011</v>
      </c>
      <c r="C1036" t="s">
        <v>281</v>
      </c>
      <c r="D1036" t="s">
        <v>406</v>
      </c>
      <c r="E1036">
        <v>97375</v>
      </c>
      <c r="F1036" t="s">
        <v>2433</v>
      </c>
      <c r="G1036" t="s">
        <v>2434</v>
      </c>
      <c r="H1036">
        <v>1</v>
      </c>
    </row>
    <row r="1037" spans="1:8" x14ac:dyDescent="0.2">
      <c r="A1037">
        <v>10933039</v>
      </c>
      <c r="B1037" s="16">
        <v>46011</v>
      </c>
      <c r="C1037" t="s">
        <v>119</v>
      </c>
      <c r="D1037" t="s">
        <v>415</v>
      </c>
      <c r="E1037">
        <v>87983</v>
      </c>
      <c r="F1037" t="s">
        <v>1207</v>
      </c>
      <c r="G1037" t="s">
        <v>2435</v>
      </c>
      <c r="H1037">
        <v>4</v>
      </c>
    </row>
    <row r="1038" spans="1:8" x14ac:dyDescent="0.2">
      <c r="A1038">
        <v>10933040</v>
      </c>
      <c r="B1038" s="16">
        <v>46011</v>
      </c>
      <c r="C1038" t="s">
        <v>119</v>
      </c>
      <c r="D1038" t="s">
        <v>415</v>
      </c>
      <c r="E1038">
        <v>77835</v>
      </c>
      <c r="F1038" t="s">
        <v>2436</v>
      </c>
      <c r="G1038" t="s">
        <v>2437</v>
      </c>
      <c r="H1038">
        <v>3</v>
      </c>
    </row>
    <row r="1039" spans="1:8" x14ac:dyDescent="0.2">
      <c r="A1039">
        <v>10933042</v>
      </c>
      <c r="B1039" s="16">
        <v>46011</v>
      </c>
      <c r="C1039" t="s">
        <v>119</v>
      </c>
      <c r="D1039" t="s">
        <v>415</v>
      </c>
      <c r="E1039">
        <v>94606</v>
      </c>
      <c r="F1039" t="s">
        <v>2438</v>
      </c>
      <c r="G1039" t="s">
        <v>2439</v>
      </c>
      <c r="H1039">
        <v>4</v>
      </c>
    </row>
    <row r="1040" spans="1:8" x14ac:dyDescent="0.2">
      <c r="A1040">
        <v>10933043</v>
      </c>
      <c r="B1040" s="16">
        <v>46011</v>
      </c>
      <c r="C1040" t="s">
        <v>119</v>
      </c>
      <c r="D1040" t="s">
        <v>415</v>
      </c>
      <c r="E1040">
        <v>79764</v>
      </c>
      <c r="F1040" t="s">
        <v>2440</v>
      </c>
      <c r="G1040" t="s">
        <v>2441</v>
      </c>
      <c r="H1040">
        <v>4</v>
      </c>
    </row>
    <row r="1041" spans="1:8" x14ac:dyDescent="0.2">
      <c r="A1041">
        <v>10933047</v>
      </c>
      <c r="B1041" s="16">
        <v>46011</v>
      </c>
      <c r="C1041" t="s">
        <v>138</v>
      </c>
      <c r="D1041" t="s">
        <v>430</v>
      </c>
      <c r="E1041">
        <v>92389</v>
      </c>
      <c r="F1041" t="s">
        <v>2442</v>
      </c>
      <c r="G1041" t="s">
        <v>2443</v>
      </c>
      <c r="H1041">
        <v>4</v>
      </c>
    </row>
    <row r="1042" spans="1:8" x14ac:dyDescent="0.2">
      <c r="A1042">
        <v>10933080</v>
      </c>
      <c r="B1042" s="16">
        <v>46011</v>
      </c>
      <c r="C1042" t="s">
        <v>138</v>
      </c>
      <c r="D1042" t="s">
        <v>430</v>
      </c>
      <c r="E1042">
        <v>96060</v>
      </c>
      <c r="F1042" t="s">
        <v>2444</v>
      </c>
      <c r="G1042" t="s">
        <v>2445</v>
      </c>
      <c r="H1042">
        <v>4</v>
      </c>
    </row>
    <row r="1043" spans="1:8" x14ac:dyDescent="0.2">
      <c r="A1043">
        <v>10933140</v>
      </c>
      <c r="B1043" s="16">
        <v>46011</v>
      </c>
      <c r="C1043" t="s">
        <v>197</v>
      </c>
      <c r="D1043" t="s">
        <v>403</v>
      </c>
      <c r="E1043">
        <v>82625</v>
      </c>
      <c r="F1043" t="s">
        <v>2446</v>
      </c>
      <c r="G1043" t="s">
        <v>2447</v>
      </c>
      <c r="H1043">
        <v>4</v>
      </c>
    </row>
    <row r="1044" spans="1:8" x14ac:dyDescent="0.2">
      <c r="A1044">
        <v>10933145</v>
      </c>
      <c r="B1044" s="16">
        <v>46011</v>
      </c>
      <c r="C1044" t="s">
        <v>197</v>
      </c>
      <c r="D1044" t="s">
        <v>403</v>
      </c>
      <c r="E1044">
        <v>91433</v>
      </c>
      <c r="F1044" t="s">
        <v>2448</v>
      </c>
      <c r="G1044" t="s">
        <v>2449</v>
      </c>
      <c r="H1044">
        <v>4</v>
      </c>
    </row>
    <row r="1045" spans="1:8" x14ac:dyDescent="0.2">
      <c r="A1045">
        <v>10933156</v>
      </c>
      <c r="B1045" s="16">
        <v>46011</v>
      </c>
      <c r="C1045" t="s">
        <v>348</v>
      </c>
      <c r="D1045" t="s">
        <v>403</v>
      </c>
      <c r="E1045">
        <v>98178</v>
      </c>
      <c r="F1045" t="s">
        <v>2450</v>
      </c>
      <c r="G1045" t="s">
        <v>2451</v>
      </c>
      <c r="H1045">
        <v>5</v>
      </c>
    </row>
    <row r="1046" spans="1:8" x14ac:dyDescent="0.2">
      <c r="A1046">
        <v>10933190</v>
      </c>
      <c r="B1046" s="16">
        <v>46011</v>
      </c>
      <c r="C1046" t="s">
        <v>159</v>
      </c>
      <c r="D1046" t="s">
        <v>403</v>
      </c>
      <c r="E1046">
        <v>95205</v>
      </c>
      <c r="F1046" t="s">
        <v>2452</v>
      </c>
      <c r="G1046" t="s">
        <v>2453</v>
      </c>
      <c r="H1046">
        <v>3</v>
      </c>
    </row>
    <row r="1047" spans="1:8" x14ac:dyDescent="0.2">
      <c r="A1047">
        <v>10933215</v>
      </c>
      <c r="B1047" s="16">
        <v>46011</v>
      </c>
      <c r="C1047" t="s">
        <v>172</v>
      </c>
      <c r="D1047" t="s">
        <v>449</v>
      </c>
      <c r="E1047">
        <v>93890</v>
      </c>
      <c r="F1047" t="s">
        <v>2454</v>
      </c>
      <c r="G1047" t="s">
        <v>2455</v>
      </c>
      <c r="H1047">
        <v>3</v>
      </c>
    </row>
    <row r="1048" spans="1:8" x14ac:dyDescent="0.2">
      <c r="A1048">
        <v>10933217</v>
      </c>
      <c r="B1048" s="16">
        <v>46011</v>
      </c>
      <c r="C1048" t="s">
        <v>275</v>
      </c>
      <c r="D1048" t="s">
        <v>415</v>
      </c>
      <c r="E1048">
        <v>92149</v>
      </c>
      <c r="F1048" t="s">
        <v>2456</v>
      </c>
      <c r="G1048" t="s">
        <v>2457</v>
      </c>
      <c r="H1048">
        <v>1</v>
      </c>
    </row>
    <row r="1049" spans="1:8" x14ac:dyDescent="0.2">
      <c r="A1049">
        <v>10933229</v>
      </c>
      <c r="B1049" s="16">
        <v>46011</v>
      </c>
      <c r="C1049" t="s">
        <v>172</v>
      </c>
      <c r="D1049" t="s">
        <v>449</v>
      </c>
      <c r="E1049">
        <v>96372</v>
      </c>
      <c r="F1049" t="s">
        <v>2458</v>
      </c>
      <c r="G1049" t="s">
        <v>2459</v>
      </c>
      <c r="H1049">
        <v>3</v>
      </c>
    </row>
    <row r="1050" spans="1:8" x14ac:dyDescent="0.2">
      <c r="A1050">
        <v>10933231</v>
      </c>
      <c r="B1050" s="16">
        <v>46011</v>
      </c>
      <c r="C1050" t="s">
        <v>275</v>
      </c>
      <c r="D1050" t="s">
        <v>415</v>
      </c>
      <c r="E1050">
        <v>96054</v>
      </c>
      <c r="F1050" t="s">
        <v>2460</v>
      </c>
      <c r="G1050" t="s">
        <v>2461</v>
      </c>
      <c r="H1050">
        <v>1</v>
      </c>
    </row>
    <row r="1051" spans="1:8" x14ac:dyDescent="0.2">
      <c r="A1051">
        <v>10933259</v>
      </c>
      <c r="B1051" s="16">
        <v>46011</v>
      </c>
      <c r="C1051" t="s">
        <v>172</v>
      </c>
      <c r="D1051" t="s">
        <v>449</v>
      </c>
      <c r="E1051">
        <v>92321</v>
      </c>
      <c r="F1051" t="s">
        <v>2462</v>
      </c>
      <c r="G1051" t="s">
        <v>2463</v>
      </c>
      <c r="H1051">
        <v>4</v>
      </c>
    </row>
    <row r="1052" spans="1:8" x14ac:dyDescent="0.2">
      <c r="A1052">
        <v>10933270</v>
      </c>
      <c r="B1052" s="16">
        <v>46011</v>
      </c>
      <c r="C1052" t="s">
        <v>391</v>
      </c>
      <c r="D1052" t="s">
        <v>415</v>
      </c>
      <c r="E1052">
        <v>81887</v>
      </c>
      <c r="F1052" t="s">
        <v>2464</v>
      </c>
      <c r="G1052" t="s">
        <v>2465</v>
      </c>
      <c r="H1052">
        <v>4</v>
      </c>
    </row>
    <row r="1053" spans="1:8" x14ac:dyDescent="0.2">
      <c r="A1053">
        <v>10933288</v>
      </c>
      <c r="B1053" s="16">
        <v>46011</v>
      </c>
      <c r="C1053" t="s">
        <v>216</v>
      </c>
      <c r="D1053" t="s">
        <v>488</v>
      </c>
      <c r="E1053">
        <v>80550</v>
      </c>
      <c r="F1053" t="s">
        <v>2466</v>
      </c>
      <c r="G1053" t="s">
        <v>2467</v>
      </c>
      <c r="H1053">
        <v>4</v>
      </c>
    </row>
    <row r="1054" spans="1:8" x14ac:dyDescent="0.2">
      <c r="A1054">
        <v>10933312</v>
      </c>
      <c r="B1054" s="16">
        <v>46011</v>
      </c>
      <c r="C1054" t="s">
        <v>216</v>
      </c>
      <c r="D1054" t="s">
        <v>488</v>
      </c>
      <c r="E1054">
        <v>74694</v>
      </c>
      <c r="F1054" t="s">
        <v>2468</v>
      </c>
      <c r="G1054" t="s">
        <v>2469</v>
      </c>
      <c r="H1054">
        <v>3</v>
      </c>
    </row>
    <row r="1055" spans="1:8" x14ac:dyDescent="0.2">
      <c r="A1055">
        <v>10933340</v>
      </c>
      <c r="B1055" s="16">
        <v>46011</v>
      </c>
      <c r="C1055" t="s">
        <v>391</v>
      </c>
      <c r="D1055" t="s">
        <v>415</v>
      </c>
      <c r="E1055">
        <v>94343</v>
      </c>
      <c r="F1055" t="s">
        <v>2470</v>
      </c>
      <c r="G1055" t="s">
        <v>2471</v>
      </c>
      <c r="H1055">
        <v>3</v>
      </c>
    </row>
    <row r="1056" spans="1:8" x14ac:dyDescent="0.2">
      <c r="A1056">
        <v>10933422</v>
      </c>
      <c r="B1056" s="16">
        <v>46011</v>
      </c>
      <c r="C1056" t="s">
        <v>331</v>
      </c>
      <c r="D1056" t="s">
        <v>488</v>
      </c>
      <c r="E1056">
        <v>96747</v>
      </c>
      <c r="F1056" t="s">
        <v>2472</v>
      </c>
      <c r="G1056" t="s">
        <v>2473</v>
      </c>
      <c r="H1056">
        <v>4</v>
      </c>
    </row>
    <row r="1057" spans="1:8" x14ac:dyDescent="0.2">
      <c r="A1057">
        <v>10933439</v>
      </c>
      <c r="B1057" s="16">
        <v>46011</v>
      </c>
      <c r="C1057" t="s">
        <v>331</v>
      </c>
      <c r="D1057" t="s">
        <v>488</v>
      </c>
      <c r="E1057">
        <v>96875</v>
      </c>
      <c r="F1057" t="s">
        <v>2474</v>
      </c>
      <c r="G1057" t="s">
        <v>2475</v>
      </c>
      <c r="H1057">
        <v>3</v>
      </c>
    </row>
    <row r="1058" spans="1:8" x14ac:dyDescent="0.2">
      <c r="A1058">
        <v>10933472</v>
      </c>
      <c r="B1058" s="16">
        <v>46011</v>
      </c>
      <c r="C1058" t="s">
        <v>169</v>
      </c>
      <c r="D1058" t="s">
        <v>488</v>
      </c>
      <c r="E1058">
        <v>77738</v>
      </c>
      <c r="F1058" t="s">
        <v>2476</v>
      </c>
      <c r="G1058" t="s">
        <v>2477</v>
      </c>
      <c r="H1058">
        <v>4</v>
      </c>
    </row>
    <row r="1059" spans="1:8" x14ac:dyDescent="0.2">
      <c r="A1059">
        <v>10933499</v>
      </c>
      <c r="B1059" s="16">
        <v>46011</v>
      </c>
      <c r="C1059" t="s">
        <v>169</v>
      </c>
      <c r="D1059" t="s">
        <v>488</v>
      </c>
      <c r="E1059">
        <v>90864</v>
      </c>
      <c r="F1059" t="s">
        <v>2478</v>
      </c>
      <c r="G1059" t="s">
        <v>2479</v>
      </c>
      <c r="H1059">
        <v>3</v>
      </c>
    </row>
    <row r="1060" spans="1:8" x14ac:dyDescent="0.2">
      <c r="A1060">
        <v>10933509</v>
      </c>
      <c r="B1060" s="16">
        <v>46011</v>
      </c>
      <c r="C1060" t="s">
        <v>306</v>
      </c>
      <c r="D1060" t="s">
        <v>415</v>
      </c>
      <c r="E1060">
        <v>80924</v>
      </c>
      <c r="F1060" t="s">
        <v>2480</v>
      </c>
      <c r="G1060" t="s">
        <v>2481</v>
      </c>
      <c r="H1060">
        <v>4</v>
      </c>
    </row>
    <row r="1061" spans="1:8" x14ac:dyDescent="0.2">
      <c r="A1061">
        <v>10933513</v>
      </c>
      <c r="B1061" s="16">
        <v>46011</v>
      </c>
      <c r="C1061" t="s">
        <v>306</v>
      </c>
      <c r="D1061" t="s">
        <v>415</v>
      </c>
      <c r="E1061">
        <v>91065</v>
      </c>
      <c r="F1061" t="s">
        <v>2482</v>
      </c>
      <c r="G1061" t="s">
        <v>2483</v>
      </c>
      <c r="H1061">
        <v>3</v>
      </c>
    </row>
    <row r="1062" spans="1:8" x14ac:dyDescent="0.2">
      <c r="A1062">
        <v>10933516</v>
      </c>
      <c r="B1062" s="16">
        <v>46011</v>
      </c>
      <c r="C1062" t="s">
        <v>216</v>
      </c>
      <c r="D1062" t="s">
        <v>488</v>
      </c>
      <c r="E1062">
        <v>58785</v>
      </c>
      <c r="F1062" t="s">
        <v>2484</v>
      </c>
      <c r="G1062" t="s">
        <v>2485</v>
      </c>
      <c r="H1062">
        <v>1</v>
      </c>
    </row>
    <row r="1063" spans="1:8" x14ac:dyDescent="0.2">
      <c r="A1063">
        <v>10933521</v>
      </c>
      <c r="B1063" s="16">
        <v>46011</v>
      </c>
      <c r="C1063" t="s">
        <v>392</v>
      </c>
      <c r="D1063" t="s">
        <v>415</v>
      </c>
      <c r="E1063">
        <v>94755</v>
      </c>
      <c r="F1063" t="s">
        <v>2486</v>
      </c>
      <c r="G1063" t="s">
        <v>2487</v>
      </c>
      <c r="H1063">
        <v>5</v>
      </c>
    </row>
    <row r="1064" spans="1:8" x14ac:dyDescent="0.2">
      <c r="A1064">
        <v>10933532</v>
      </c>
      <c r="B1064" s="16">
        <v>46011</v>
      </c>
      <c r="C1064" t="s">
        <v>147</v>
      </c>
      <c r="D1064" t="s">
        <v>415</v>
      </c>
      <c r="E1064">
        <v>94486</v>
      </c>
      <c r="F1064" t="s">
        <v>2488</v>
      </c>
      <c r="G1064" t="s">
        <v>2489</v>
      </c>
      <c r="H1064">
        <v>4</v>
      </c>
    </row>
    <row r="1065" spans="1:8" x14ac:dyDescent="0.2">
      <c r="A1065">
        <v>10933535</v>
      </c>
      <c r="B1065" s="16">
        <v>46011</v>
      </c>
      <c r="C1065" t="s">
        <v>216</v>
      </c>
      <c r="D1065" t="s">
        <v>488</v>
      </c>
      <c r="E1065">
        <v>97355</v>
      </c>
      <c r="F1065" t="s">
        <v>2490</v>
      </c>
      <c r="G1065" t="s">
        <v>2491</v>
      </c>
      <c r="H1065">
        <v>4</v>
      </c>
    </row>
    <row r="1066" spans="1:8" x14ac:dyDescent="0.2">
      <c r="A1066">
        <v>10933549</v>
      </c>
      <c r="B1066" s="16">
        <v>46011</v>
      </c>
      <c r="C1066" t="s">
        <v>306</v>
      </c>
      <c r="D1066" t="s">
        <v>415</v>
      </c>
      <c r="E1066">
        <v>95495</v>
      </c>
      <c r="F1066" t="s">
        <v>2492</v>
      </c>
      <c r="G1066" t="s">
        <v>2493</v>
      </c>
      <c r="H1066">
        <v>4</v>
      </c>
    </row>
    <row r="1067" spans="1:8" x14ac:dyDescent="0.2">
      <c r="A1067">
        <v>10933558</v>
      </c>
      <c r="B1067" s="16">
        <v>46011</v>
      </c>
      <c r="C1067" t="s">
        <v>306</v>
      </c>
      <c r="D1067" t="s">
        <v>415</v>
      </c>
      <c r="E1067">
        <v>39884</v>
      </c>
      <c r="F1067" t="s">
        <v>2494</v>
      </c>
      <c r="G1067" t="s">
        <v>2495</v>
      </c>
      <c r="H1067">
        <v>3</v>
      </c>
    </row>
    <row r="1068" spans="1:8" x14ac:dyDescent="0.2">
      <c r="A1068">
        <v>10933599</v>
      </c>
      <c r="B1068" s="16">
        <v>46011</v>
      </c>
      <c r="C1068" t="s">
        <v>169</v>
      </c>
      <c r="D1068" t="s">
        <v>488</v>
      </c>
      <c r="E1068">
        <v>96639</v>
      </c>
      <c r="F1068" t="s">
        <v>2496</v>
      </c>
      <c r="G1068" t="s">
        <v>2497</v>
      </c>
      <c r="H1068">
        <v>4</v>
      </c>
    </row>
    <row r="1069" spans="1:8" x14ac:dyDescent="0.2">
      <c r="A1069">
        <v>10933619</v>
      </c>
      <c r="B1069" s="16">
        <v>46011</v>
      </c>
      <c r="C1069" t="s">
        <v>169</v>
      </c>
      <c r="D1069" t="s">
        <v>488</v>
      </c>
      <c r="E1069">
        <v>97293</v>
      </c>
      <c r="F1069" t="s">
        <v>2498</v>
      </c>
      <c r="G1069" t="s">
        <v>2499</v>
      </c>
      <c r="H1069">
        <v>3</v>
      </c>
    </row>
    <row r="1070" spans="1:8" x14ac:dyDescent="0.2">
      <c r="A1070">
        <v>10933688</v>
      </c>
      <c r="B1070" s="16">
        <v>46011</v>
      </c>
      <c r="C1070" t="s">
        <v>169</v>
      </c>
      <c r="D1070" t="s">
        <v>488</v>
      </c>
      <c r="E1070">
        <v>86691</v>
      </c>
      <c r="F1070" t="s">
        <v>2500</v>
      </c>
      <c r="G1070" t="s">
        <v>2501</v>
      </c>
      <c r="H1070">
        <v>4</v>
      </c>
    </row>
    <row r="1071" spans="1:8" x14ac:dyDescent="0.2">
      <c r="A1071">
        <v>10933737</v>
      </c>
      <c r="B1071" s="16">
        <v>46011</v>
      </c>
      <c r="C1071" t="s">
        <v>229</v>
      </c>
      <c r="D1071" t="s">
        <v>449</v>
      </c>
      <c r="E1071">
        <v>87335</v>
      </c>
      <c r="F1071" t="s">
        <v>2502</v>
      </c>
      <c r="G1071" t="s">
        <v>2503</v>
      </c>
      <c r="H1071">
        <v>5</v>
      </c>
    </row>
    <row r="1072" spans="1:8" x14ac:dyDescent="0.2">
      <c r="A1072">
        <v>10933770</v>
      </c>
      <c r="B1072" s="16">
        <v>46011</v>
      </c>
      <c r="C1072" t="s">
        <v>229</v>
      </c>
      <c r="D1072" t="s">
        <v>449</v>
      </c>
      <c r="E1072">
        <v>94708</v>
      </c>
      <c r="F1072" t="s">
        <v>2504</v>
      </c>
      <c r="G1072" t="s">
        <v>2505</v>
      </c>
      <c r="H1072">
        <v>5</v>
      </c>
    </row>
    <row r="1073" spans="1:8" x14ac:dyDescent="0.2">
      <c r="A1073">
        <v>10933782</v>
      </c>
      <c r="B1073" s="16">
        <v>46011</v>
      </c>
      <c r="C1073" t="s">
        <v>133</v>
      </c>
      <c r="D1073" t="s">
        <v>488</v>
      </c>
      <c r="E1073">
        <v>90867</v>
      </c>
      <c r="F1073" t="s">
        <v>2506</v>
      </c>
      <c r="G1073" t="s">
        <v>2507</v>
      </c>
      <c r="H1073">
        <v>4</v>
      </c>
    </row>
    <row r="1074" spans="1:8" x14ac:dyDescent="0.2">
      <c r="A1074">
        <v>10933823</v>
      </c>
      <c r="B1074" s="16">
        <v>46011</v>
      </c>
      <c r="C1074" t="s">
        <v>391</v>
      </c>
      <c r="D1074" t="s">
        <v>415</v>
      </c>
      <c r="E1074">
        <v>93462</v>
      </c>
      <c r="F1074" t="s">
        <v>982</v>
      </c>
      <c r="G1074" t="s">
        <v>2508</v>
      </c>
      <c r="H1074">
        <v>4</v>
      </c>
    </row>
    <row r="1075" spans="1:8" x14ac:dyDescent="0.2">
      <c r="A1075">
        <v>10933919</v>
      </c>
      <c r="B1075" s="16">
        <v>46011</v>
      </c>
      <c r="C1075" t="s">
        <v>391</v>
      </c>
      <c r="D1075" t="s">
        <v>415</v>
      </c>
      <c r="E1075">
        <v>96375</v>
      </c>
      <c r="F1075" t="s">
        <v>2509</v>
      </c>
      <c r="G1075" t="s">
        <v>2510</v>
      </c>
      <c r="H1075">
        <v>4</v>
      </c>
    </row>
    <row r="1076" spans="1:8" x14ac:dyDescent="0.2">
      <c r="A1076">
        <v>10933963</v>
      </c>
      <c r="B1076" s="16">
        <v>46011</v>
      </c>
      <c r="C1076" t="s">
        <v>350</v>
      </c>
      <c r="D1076" t="s">
        <v>403</v>
      </c>
      <c r="E1076">
        <v>93150</v>
      </c>
      <c r="F1076" t="s">
        <v>2511</v>
      </c>
      <c r="G1076" t="s">
        <v>2512</v>
      </c>
      <c r="H1076">
        <v>1</v>
      </c>
    </row>
    <row r="1077" spans="1:8" x14ac:dyDescent="0.2">
      <c r="A1077">
        <v>10933978</v>
      </c>
      <c r="B1077" s="16">
        <v>46011</v>
      </c>
      <c r="C1077" t="s">
        <v>350</v>
      </c>
      <c r="D1077" t="s">
        <v>403</v>
      </c>
      <c r="E1077">
        <v>92354</v>
      </c>
      <c r="F1077" t="s">
        <v>2513</v>
      </c>
      <c r="G1077" t="s">
        <v>2514</v>
      </c>
      <c r="H1077">
        <v>5</v>
      </c>
    </row>
    <row r="1078" spans="1:8" x14ac:dyDescent="0.2">
      <c r="A1078">
        <v>10934005</v>
      </c>
      <c r="B1078" s="16">
        <v>46011</v>
      </c>
      <c r="C1078" t="s">
        <v>88</v>
      </c>
      <c r="D1078" t="s">
        <v>430</v>
      </c>
      <c r="E1078">
        <v>62322</v>
      </c>
      <c r="F1078" t="s">
        <v>2515</v>
      </c>
      <c r="G1078" t="s">
        <v>2516</v>
      </c>
      <c r="H1078">
        <v>5</v>
      </c>
    </row>
    <row r="1079" spans="1:8" x14ac:dyDescent="0.2">
      <c r="A1079">
        <v>10934125</v>
      </c>
      <c r="B1079" s="16">
        <v>46012</v>
      </c>
      <c r="C1079" t="s">
        <v>289</v>
      </c>
      <c r="D1079" t="s">
        <v>488</v>
      </c>
      <c r="E1079">
        <v>81210</v>
      </c>
      <c r="F1079" t="s">
        <v>2517</v>
      </c>
      <c r="G1079" t="s">
        <v>2518</v>
      </c>
      <c r="H1079">
        <v>5</v>
      </c>
    </row>
    <row r="1080" spans="1:8" x14ac:dyDescent="0.2">
      <c r="A1080">
        <v>10934134</v>
      </c>
      <c r="B1080" s="16">
        <v>46012</v>
      </c>
      <c r="C1080" t="s">
        <v>289</v>
      </c>
      <c r="D1080" t="s">
        <v>488</v>
      </c>
      <c r="E1080">
        <v>50730</v>
      </c>
      <c r="F1080" t="s">
        <v>2519</v>
      </c>
      <c r="G1080" t="s">
        <v>2520</v>
      </c>
      <c r="H1080">
        <v>4</v>
      </c>
    </row>
    <row r="1081" spans="1:8" x14ac:dyDescent="0.2">
      <c r="A1081">
        <v>10934141</v>
      </c>
      <c r="B1081" s="16">
        <v>46012</v>
      </c>
      <c r="C1081" t="s">
        <v>261</v>
      </c>
      <c r="D1081" t="s">
        <v>406</v>
      </c>
      <c r="E1081">
        <v>98933</v>
      </c>
      <c r="F1081" t="s">
        <v>2521</v>
      </c>
      <c r="G1081" t="s">
        <v>2522</v>
      </c>
      <c r="H1081">
        <v>4</v>
      </c>
    </row>
    <row r="1082" spans="1:8" x14ac:dyDescent="0.2">
      <c r="A1082">
        <v>10934152</v>
      </c>
      <c r="B1082" s="16">
        <v>46012</v>
      </c>
      <c r="C1082" t="s">
        <v>289</v>
      </c>
      <c r="D1082" t="s">
        <v>488</v>
      </c>
      <c r="E1082">
        <v>91950</v>
      </c>
      <c r="F1082" t="s">
        <v>2523</v>
      </c>
      <c r="G1082" t="s">
        <v>2524</v>
      </c>
      <c r="H1082">
        <v>5</v>
      </c>
    </row>
    <row r="1083" spans="1:8" x14ac:dyDescent="0.2">
      <c r="A1083">
        <v>10934159</v>
      </c>
      <c r="B1083" s="16">
        <v>46012</v>
      </c>
      <c r="C1083" t="s">
        <v>289</v>
      </c>
      <c r="D1083" t="s">
        <v>488</v>
      </c>
      <c r="E1083">
        <v>93142</v>
      </c>
      <c r="F1083" t="s">
        <v>2525</v>
      </c>
      <c r="G1083" t="s">
        <v>2526</v>
      </c>
      <c r="H1083">
        <v>4</v>
      </c>
    </row>
    <row r="1084" spans="1:8" x14ac:dyDescent="0.2">
      <c r="A1084">
        <v>10934170</v>
      </c>
      <c r="B1084" s="16">
        <v>46012</v>
      </c>
      <c r="C1084" t="s">
        <v>351</v>
      </c>
      <c r="D1084" t="s">
        <v>488</v>
      </c>
      <c r="E1084">
        <v>76855</v>
      </c>
      <c r="F1084" t="s">
        <v>2527</v>
      </c>
      <c r="G1084" t="s">
        <v>2528</v>
      </c>
      <c r="H1084">
        <v>4</v>
      </c>
    </row>
    <row r="1085" spans="1:8" x14ac:dyDescent="0.2">
      <c r="A1085">
        <v>10934171</v>
      </c>
      <c r="B1085" s="16">
        <v>46012</v>
      </c>
      <c r="C1085" t="s">
        <v>238</v>
      </c>
      <c r="D1085" t="s">
        <v>449</v>
      </c>
      <c r="E1085">
        <v>83165</v>
      </c>
      <c r="F1085" t="s">
        <v>2529</v>
      </c>
      <c r="G1085" t="s">
        <v>2530</v>
      </c>
      <c r="H1085">
        <v>4</v>
      </c>
    </row>
    <row r="1086" spans="1:8" x14ac:dyDescent="0.2">
      <c r="A1086">
        <v>10934178</v>
      </c>
      <c r="B1086" s="16">
        <v>46012</v>
      </c>
      <c r="C1086" t="s">
        <v>354</v>
      </c>
      <c r="D1086" t="s">
        <v>403</v>
      </c>
      <c r="E1086">
        <v>94189</v>
      </c>
      <c r="F1086" t="s">
        <v>2531</v>
      </c>
      <c r="G1086" t="s">
        <v>2532</v>
      </c>
      <c r="H1086">
        <v>3</v>
      </c>
    </row>
    <row r="1087" spans="1:8" x14ac:dyDescent="0.2">
      <c r="A1087">
        <v>10934186</v>
      </c>
      <c r="B1087" s="16">
        <v>46012</v>
      </c>
      <c r="C1087" t="s">
        <v>92</v>
      </c>
      <c r="D1087" t="s">
        <v>449</v>
      </c>
      <c r="E1087">
        <v>97989</v>
      </c>
      <c r="F1087" t="s">
        <v>2533</v>
      </c>
      <c r="G1087" t="s">
        <v>2534</v>
      </c>
      <c r="H1087">
        <v>5</v>
      </c>
    </row>
    <row r="1088" spans="1:8" x14ac:dyDescent="0.2">
      <c r="A1088">
        <v>10934190</v>
      </c>
      <c r="B1088" s="16">
        <v>46012</v>
      </c>
      <c r="C1088" t="s">
        <v>164</v>
      </c>
      <c r="D1088" t="s">
        <v>488</v>
      </c>
      <c r="E1088">
        <v>95371</v>
      </c>
      <c r="F1088" t="s">
        <v>2535</v>
      </c>
      <c r="G1088" t="s">
        <v>2536</v>
      </c>
      <c r="H1088">
        <v>3</v>
      </c>
    </row>
    <row r="1089" spans="1:8" x14ac:dyDescent="0.2">
      <c r="A1089">
        <v>10934220</v>
      </c>
      <c r="B1089" s="16">
        <v>46012</v>
      </c>
      <c r="C1089" t="s">
        <v>289</v>
      </c>
      <c r="D1089" t="s">
        <v>488</v>
      </c>
      <c r="E1089">
        <v>84554</v>
      </c>
      <c r="F1089" t="s">
        <v>2537</v>
      </c>
      <c r="G1089" t="s">
        <v>2538</v>
      </c>
      <c r="H1089">
        <v>5</v>
      </c>
    </row>
    <row r="1090" spans="1:8" x14ac:dyDescent="0.2">
      <c r="A1090">
        <v>10934228</v>
      </c>
      <c r="B1090" s="16">
        <v>46012</v>
      </c>
      <c r="C1090" t="s">
        <v>289</v>
      </c>
      <c r="D1090" t="s">
        <v>488</v>
      </c>
      <c r="E1090">
        <v>89783</v>
      </c>
      <c r="F1090" t="s">
        <v>2539</v>
      </c>
      <c r="G1090" t="s">
        <v>2540</v>
      </c>
      <c r="H1090">
        <v>4</v>
      </c>
    </row>
    <row r="1091" spans="1:8" x14ac:dyDescent="0.2">
      <c r="A1091">
        <v>10934229</v>
      </c>
      <c r="B1091" s="16">
        <v>46012</v>
      </c>
      <c r="C1091" t="s">
        <v>289</v>
      </c>
      <c r="D1091" t="s">
        <v>488</v>
      </c>
      <c r="E1091">
        <v>84468</v>
      </c>
      <c r="F1091" t="s">
        <v>2541</v>
      </c>
      <c r="G1091" t="s">
        <v>2542</v>
      </c>
      <c r="H1091">
        <v>3</v>
      </c>
    </row>
    <row r="1092" spans="1:8" x14ac:dyDescent="0.2">
      <c r="A1092">
        <v>10934291</v>
      </c>
      <c r="B1092" s="16">
        <v>46012</v>
      </c>
      <c r="C1092" t="s">
        <v>61</v>
      </c>
      <c r="D1092" t="s">
        <v>406</v>
      </c>
      <c r="E1092">
        <v>88669</v>
      </c>
      <c r="F1092" t="s">
        <v>2543</v>
      </c>
      <c r="G1092" t="s">
        <v>2544</v>
      </c>
      <c r="H1092">
        <v>4</v>
      </c>
    </row>
    <row r="1093" spans="1:8" x14ac:dyDescent="0.2">
      <c r="A1093">
        <v>10934296</v>
      </c>
      <c r="B1093" s="16">
        <v>46012</v>
      </c>
      <c r="C1093" t="s">
        <v>181</v>
      </c>
      <c r="D1093" t="s">
        <v>406</v>
      </c>
      <c r="E1093">
        <v>97447</v>
      </c>
      <c r="F1093" t="s">
        <v>2545</v>
      </c>
      <c r="G1093" t="s">
        <v>2546</v>
      </c>
      <c r="H1093">
        <v>5</v>
      </c>
    </row>
    <row r="1094" spans="1:8" x14ac:dyDescent="0.2">
      <c r="A1094">
        <v>10934302</v>
      </c>
      <c r="B1094" s="16">
        <v>46012</v>
      </c>
      <c r="C1094" t="s">
        <v>61</v>
      </c>
      <c r="D1094" t="s">
        <v>406</v>
      </c>
      <c r="E1094">
        <v>91064</v>
      </c>
      <c r="F1094" t="s">
        <v>2547</v>
      </c>
      <c r="G1094" t="s">
        <v>2548</v>
      </c>
      <c r="H1094">
        <v>4</v>
      </c>
    </row>
    <row r="1095" spans="1:8" x14ac:dyDescent="0.2">
      <c r="A1095">
        <v>10934310</v>
      </c>
      <c r="B1095" s="16">
        <v>46012</v>
      </c>
      <c r="C1095" t="s">
        <v>181</v>
      </c>
      <c r="D1095" t="s">
        <v>406</v>
      </c>
      <c r="E1095">
        <v>93781</v>
      </c>
      <c r="F1095" t="s">
        <v>2549</v>
      </c>
      <c r="G1095" t="s">
        <v>2550</v>
      </c>
      <c r="H1095">
        <v>5</v>
      </c>
    </row>
    <row r="1096" spans="1:8" x14ac:dyDescent="0.2">
      <c r="A1096">
        <v>10934321</v>
      </c>
      <c r="B1096" s="16">
        <v>46012</v>
      </c>
      <c r="C1096" t="s">
        <v>181</v>
      </c>
      <c r="D1096" t="s">
        <v>406</v>
      </c>
      <c r="E1096">
        <v>67505</v>
      </c>
      <c r="F1096" t="s">
        <v>2551</v>
      </c>
      <c r="G1096" t="s">
        <v>2552</v>
      </c>
      <c r="H1096">
        <v>5</v>
      </c>
    </row>
    <row r="1097" spans="1:8" x14ac:dyDescent="0.2">
      <c r="A1097">
        <v>10934324</v>
      </c>
      <c r="B1097" s="16">
        <v>46012</v>
      </c>
      <c r="C1097" t="s">
        <v>345</v>
      </c>
      <c r="D1097" t="s">
        <v>403</v>
      </c>
      <c r="E1097">
        <v>97074</v>
      </c>
      <c r="F1097" t="s">
        <v>2553</v>
      </c>
      <c r="G1097" t="s">
        <v>2554</v>
      </c>
      <c r="H1097">
        <v>5</v>
      </c>
    </row>
    <row r="1098" spans="1:8" x14ac:dyDescent="0.2">
      <c r="A1098">
        <v>10934343</v>
      </c>
      <c r="B1098" s="16">
        <v>46012</v>
      </c>
      <c r="C1098" t="s">
        <v>220</v>
      </c>
      <c r="D1098" t="s">
        <v>406</v>
      </c>
      <c r="E1098">
        <v>79641</v>
      </c>
      <c r="F1098" t="s">
        <v>2555</v>
      </c>
      <c r="G1098" t="s">
        <v>2556</v>
      </c>
      <c r="H1098">
        <v>4</v>
      </c>
    </row>
    <row r="1099" spans="1:8" x14ac:dyDescent="0.2">
      <c r="A1099">
        <v>10934345</v>
      </c>
      <c r="B1099" s="16">
        <v>46012</v>
      </c>
      <c r="C1099" t="s">
        <v>228</v>
      </c>
      <c r="D1099" t="s">
        <v>406</v>
      </c>
      <c r="E1099">
        <v>92335</v>
      </c>
      <c r="F1099" t="s">
        <v>2557</v>
      </c>
      <c r="G1099" t="s">
        <v>2558</v>
      </c>
      <c r="H1099">
        <v>3</v>
      </c>
    </row>
    <row r="1100" spans="1:8" x14ac:dyDescent="0.2">
      <c r="A1100">
        <v>10934365</v>
      </c>
      <c r="B1100" s="16">
        <v>46013</v>
      </c>
      <c r="C1100" t="s">
        <v>75</v>
      </c>
      <c r="D1100" t="s">
        <v>415</v>
      </c>
      <c r="E1100">
        <v>97937</v>
      </c>
      <c r="F1100" t="s">
        <v>2559</v>
      </c>
      <c r="G1100" t="s">
        <v>2560</v>
      </c>
      <c r="H1100">
        <v>4</v>
      </c>
    </row>
    <row r="1101" spans="1:8" x14ac:dyDescent="0.2">
      <c r="A1101">
        <v>10934368</v>
      </c>
      <c r="B1101" s="16">
        <v>46013</v>
      </c>
      <c r="C1101" t="s">
        <v>238</v>
      </c>
      <c r="D1101" t="s">
        <v>449</v>
      </c>
      <c r="E1101">
        <v>83101</v>
      </c>
      <c r="F1101" t="s">
        <v>2561</v>
      </c>
      <c r="G1101" t="s">
        <v>2562</v>
      </c>
      <c r="H1101">
        <v>3</v>
      </c>
    </row>
    <row r="1102" spans="1:8" x14ac:dyDescent="0.2">
      <c r="A1102">
        <v>10934369</v>
      </c>
      <c r="B1102" s="16">
        <v>46013</v>
      </c>
      <c r="C1102" t="s">
        <v>75</v>
      </c>
      <c r="D1102" t="s">
        <v>415</v>
      </c>
      <c r="E1102">
        <v>95420</v>
      </c>
      <c r="F1102" t="s">
        <v>2563</v>
      </c>
      <c r="G1102" t="s">
        <v>2564</v>
      </c>
      <c r="H1102">
        <v>3</v>
      </c>
    </row>
    <row r="1103" spans="1:8" x14ac:dyDescent="0.2">
      <c r="A1103">
        <v>10934378</v>
      </c>
      <c r="B1103" s="16">
        <v>46013</v>
      </c>
      <c r="C1103" t="s">
        <v>75</v>
      </c>
      <c r="D1103" t="s">
        <v>415</v>
      </c>
      <c r="E1103">
        <v>75123</v>
      </c>
      <c r="F1103" t="s">
        <v>2565</v>
      </c>
      <c r="G1103" t="s">
        <v>2566</v>
      </c>
      <c r="H1103">
        <v>4</v>
      </c>
    </row>
    <row r="1104" spans="1:8" x14ac:dyDescent="0.2">
      <c r="A1104">
        <v>10934381</v>
      </c>
      <c r="B1104" s="16">
        <v>46013</v>
      </c>
      <c r="C1104" t="s">
        <v>75</v>
      </c>
      <c r="D1104" t="s">
        <v>415</v>
      </c>
      <c r="E1104">
        <v>97870</v>
      </c>
      <c r="F1104" t="s">
        <v>2567</v>
      </c>
      <c r="G1104" t="s">
        <v>2568</v>
      </c>
      <c r="H1104">
        <v>1</v>
      </c>
    </row>
    <row r="1105" spans="1:8" x14ac:dyDescent="0.2">
      <c r="A1105">
        <v>10934383</v>
      </c>
      <c r="B1105" s="16">
        <v>46013</v>
      </c>
      <c r="C1105" t="s">
        <v>75</v>
      </c>
      <c r="D1105" t="s">
        <v>415</v>
      </c>
      <c r="E1105">
        <v>91029</v>
      </c>
      <c r="F1105" t="s">
        <v>2569</v>
      </c>
      <c r="G1105" t="s">
        <v>2570</v>
      </c>
      <c r="H1105">
        <v>3</v>
      </c>
    </row>
    <row r="1106" spans="1:8" x14ac:dyDescent="0.2">
      <c r="A1106">
        <v>10934386</v>
      </c>
      <c r="B1106" s="16">
        <v>46013</v>
      </c>
      <c r="C1106" t="s">
        <v>75</v>
      </c>
      <c r="D1106" t="s">
        <v>415</v>
      </c>
      <c r="E1106">
        <v>88585</v>
      </c>
      <c r="F1106" t="s">
        <v>1659</v>
      </c>
      <c r="G1106" t="s">
        <v>2571</v>
      </c>
      <c r="H1106">
        <v>5</v>
      </c>
    </row>
    <row r="1107" spans="1:8" x14ac:dyDescent="0.2">
      <c r="A1107">
        <v>10934387</v>
      </c>
      <c r="B1107" s="16">
        <v>46013</v>
      </c>
      <c r="C1107" t="s">
        <v>92</v>
      </c>
      <c r="D1107" t="s">
        <v>449</v>
      </c>
      <c r="E1107">
        <v>97289</v>
      </c>
      <c r="F1107" t="s">
        <v>2572</v>
      </c>
      <c r="G1107" t="s">
        <v>2573</v>
      </c>
      <c r="H1107">
        <v>4</v>
      </c>
    </row>
    <row r="1108" spans="1:8" x14ac:dyDescent="0.2">
      <c r="A1108">
        <v>10934394</v>
      </c>
      <c r="B1108" s="16">
        <v>46013</v>
      </c>
      <c r="C1108" t="s">
        <v>75</v>
      </c>
      <c r="D1108" t="s">
        <v>415</v>
      </c>
      <c r="E1108">
        <v>83739</v>
      </c>
      <c r="F1108" t="s">
        <v>2574</v>
      </c>
      <c r="G1108" t="s">
        <v>2575</v>
      </c>
      <c r="H1108">
        <v>4</v>
      </c>
    </row>
    <row r="1109" spans="1:8" x14ac:dyDescent="0.2">
      <c r="A1109">
        <v>10934396</v>
      </c>
      <c r="B1109" s="16">
        <v>46013</v>
      </c>
      <c r="C1109" t="s">
        <v>75</v>
      </c>
      <c r="D1109" t="s">
        <v>415</v>
      </c>
      <c r="E1109">
        <v>79592</v>
      </c>
      <c r="F1109" t="s">
        <v>2576</v>
      </c>
      <c r="G1109" t="s">
        <v>2577</v>
      </c>
      <c r="H1109">
        <v>4</v>
      </c>
    </row>
    <row r="1110" spans="1:8" x14ac:dyDescent="0.2">
      <c r="A1110">
        <v>10934401</v>
      </c>
      <c r="B1110" s="16">
        <v>46013</v>
      </c>
      <c r="C1110" t="s">
        <v>75</v>
      </c>
      <c r="D1110" t="s">
        <v>415</v>
      </c>
      <c r="E1110">
        <v>97886</v>
      </c>
      <c r="F1110" t="s">
        <v>2578</v>
      </c>
      <c r="G1110" t="s">
        <v>2579</v>
      </c>
      <c r="H1110">
        <v>3</v>
      </c>
    </row>
    <row r="1111" spans="1:8" x14ac:dyDescent="0.2">
      <c r="A1111">
        <v>10934405</v>
      </c>
      <c r="B1111" s="16">
        <v>46013</v>
      </c>
      <c r="C1111" t="s">
        <v>124</v>
      </c>
      <c r="D1111" t="s">
        <v>403</v>
      </c>
      <c r="E1111">
        <v>91418</v>
      </c>
      <c r="F1111" t="s">
        <v>2580</v>
      </c>
      <c r="G1111" t="s">
        <v>2581</v>
      </c>
      <c r="H1111">
        <v>3</v>
      </c>
    </row>
    <row r="1112" spans="1:8" x14ac:dyDescent="0.2">
      <c r="A1112">
        <v>10934421</v>
      </c>
      <c r="B1112" s="16">
        <v>46013</v>
      </c>
      <c r="C1112" t="s">
        <v>144</v>
      </c>
      <c r="D1112" t="s">
        <v>449</v>
      </c>
      <c r="E1112">
        <v>95898</v>
      </c>
      <c r="F1112" t="s">
        <v>2582</v>
      </c>
      <c r="G1112" t="s">
        <v>2583</v>
      </c>
      <c r="H1112">
        <v>4</v>
      </c>
    </row>
    <row r="1113" spans="1:8" x14ac:dyDescent="0.2">
      <c r="A1113">
        <v>10934423</v>
      </c>
      <c r="B1113" s="16">
        <v>46013</v>
      </c>
      <c r="C1113" t="s">
        <v>207</v>
      </c>
      <c r="D1113" t="s">
        <v>415</v>
      </c>
      <c r="E1113">
        <v>92030</v>
      </c>
      <c r="F1113" t="s">
        <v>2584</v>
      </c>
      <c r="G1113" t="s">
        <v>2585</v>
      </c>
      <c r="H1113">
        <v>3</v>
      </c>
    </row>
    <row r="1114" spans="1:8" x14ac:dyDescent="0.2">
      <c r="A1114">
        <v>10934425</v>
      </c>
      <c r="B1114" s="16">
        <v>46013</v>
      </c>
      <c r="C1114" t="s">
        <v>75</v>
      </c>
      <c r="D1114" t="s">
        <v>415</v>
      </c>
      <c r="E1114">
        <v>94878</v>
      </c>
      <c r="F1114" t="s">
        <v>2586</v>
      </c>
      <c r="G1114" t="s">
        <v>2587</v>
      </c>
      <c r="H1114">
        <v>3</v>
      </c>
    </row>
    <row r="1115" spans="1:8" x14ac:dyDescent="0.2">
      <c r="A1115">
        <v>10934430</v>
      </c>
      <c r="B1115" s="16">
        <v>46013</v>
      </c>
      <c r="C1115" t="s">
        <v>75</v>
      </c>
      <c r="D1115" t="s">
        <v>415</v>
      </c>
      <c r="E1115">
        <v>95380</v>
      </c>
      <c r="F1115" t="s">
        <v>2588</v>
      </c>
      <c r="G1115" t="s">
        <v>2589</v>
      </c>
      <c r="H1115">
        <v>3</v>
      </c>
    </row>
    <row r="1116" spans="1:8" x14ac:dyDescent="0.2">
      <c r="A1116">
        <v>10934431</v>
      </c>
      <c r="B1116" s="16">
        <v>46013</v>
      </c>
      <c r="C1116" t="s">
        <v>75</v>
      </c>
      <c r="D1116" t="s">
        <v>415</v>
      </c>
      <c r="E1116">
        <v>98029</v>
      </c>
      <c r="F1116" t="s">
        <v>2590</v>
      </c>
      <c r="G1116" t="s">
        <v>2591</v>
      </c>
      <c r="H1116">
        <v>3</v>
      </c>
    </row>
    <row r="1117" spans="1:8" x14ac:dyDescent="0.2">
      <c r="A1117">
        <v>10934434</v>
      </c>
      <c r="B1117" s="16">
        <v>46013</v>
      </c>
      <c r="C1117" t="s">
        <v>242</v>
      </c>
      <c r="D1117" t="s">
        <v>430</v>
      </c>
      <c r="E1117">
        <v>96541</v>
      </c>
      <c r="F1117" t="s">
        <v>2592</v>
      </c>
      <c r="G1117" t="s">
        <v>2593</v>
      </c>
      <c r="H1117">
        <v>3</v>
      </c>
    </row>
    <row r="1118" spans="1:8" x14ac:dyDescent="0.2">
      <c r="A1118">
        <v>10934441</v>
      </c>
      <c r="B1118" s="16">
        <v>46013</v>
      </c>
      <c r="C1118" t="s">
        <v>75</v>
      </c>
      <c r="D1118" t="s">
        <v>415</v>
      </c>
      <c r="E1118">
        <v>85313</v>
      </c>
      <c r="F1118" t="s">
        <v>2594</v>
      </c>
      <c r="G1118" t="s">
        <v>2595</v>
      </c>
      <c r="H1118">
        <v>5</v>
      </c>
    </row>
    <row r="1119" spans="1:8" x14ac:dyDescent="0.2">
      <c r="A1119">
        <v>10934443</v>
      </c>
      <c r="B1119" s="16">
        <v>46013</v>
      </c>
      <c r="C1119" t="s">
        <v>92</v>
      </c>
      <c r="D1119" t="s">
        <v>449</v>
      </c>
      <c r="E1119">
        <v>97876</v>
      </c>
      <c r="F1119" t="s">
        <v>2596</v>
      </c>
      <c r="G1119" t="s">
        <v>2597</v>
      </c>
      <c r="H1119">
        <v>4</v>
      </c>
    </row>
    <row r="1120" spans="1:8" x14ac:dyDescent="0.2">
      <c r="A1120">
        <v>10934472</v>
      </c>
      <c r="B1120" s="16">
        <v>46013</v>
      </c>
      <c r="C1120" t="s">
        <v>261</v>
      </c>
      <c r="D1120" t="s">
        <v>406</v>
      </c>
      <c r="E1120">
        <v>96449</v>
      </c>
      <c r="F1120" t="s">
        <v>2598</v>
      </c>
      <c r="G1120" t="s">
        <v>2599</v>
      </c>
      <c r="H1120">
        <v>3</v>
      </c>
    </row>
    <row r="1121" spans="1:8" x14ac:dyDescent="0.2">
      <c r="A1121">
        <v>10934505</v>
      </c>
      <c r="B1121" s="16">
        <v>46013</v>
      </c>
      <c r="C1121" t="s">
        <v>293</v>
      </c>
      <c r="D1121" t="s">
        <v>403</v>
      </c>
      <c r="E1121">
        <v>86469</v>
      </c>
      <c r="F1121" t="s">
        <v>2600</v>
      </c>
      <c r="G1121" t="s">
        <v>2601</v>
      </c>
      <c r="H1121">
        <v>1</v>
      </c>
    </row>
    <row r="1122" spans="1:8" x14ac:dyDescent="0.2">
      <c r="A1122">
        <v>10934513</v>
      </c>
      <c r="B1122" s="16">
        <v>46013</v>
      </c>
      <c r="C1122" t="s">
        <v>181</v>
      </c>
      <c r="D1122" t="s">
        <v>406</v>
      </c>
      <c r="E1122">
        <v>90527</v>
      </c>
      <c r="F1122" t="s">
        <v>2602</v>
      </c>
      <c r="G1122" t="s">
        <v>2603</v>
      </c>
      <c r="H1122">
        <v>3</v>
      </c>
    </row>
    <row r="1123" spans="1:8" x14ac:dyDescent="0.2">
      <c r="A1123">
        <v>10934534</v>
      </c>
      <c r="B1123" s="16">
        <v>46013</v>
      </c>
      <c r="C1123" t="s">
        <v>161</v>
      </c>
      <c r="D1123" t="s">
        <v>406</v>
      </c>
      <c r="E1123">
        <v>91827</v>
      </c>
      <c r="F1123" t="s">
        <v>2604</v>
      </c>
      <c r="G1123" t="s">
        <v>2605</v>
      </c>
      <c r="H1123">
        <v>3</v>
      </c>
    </row>
    <row r="1124" spans="1:8" x14ac:dyDescent="0.2">
      <c r="A1124">
        <v>10934540</v>
      </c>
      <c r="B1124" s="16">
        <v>46013</v>
      </c>
      <c r="C1124" t="s">
        <v>161</v>
      </c>
      <c r="D1124" t="s">
        <v>406</v>
      </c>
      <c r="E1124">
        <v>95154</v>
      </c>
      <c r="F1124" t="s">
        <v>2606</v>
      </c>
      <c r="G1124" t="s">
        <v>2607</v>
      </c>
      <c r="H1124">
        <v>3</v>
      </c>
    </row>
    <row r="1125" spans="1:8" x14ac:dyDescent="0.2">
      <c r="A1125">
        <v>10934549</v>
      </c>
      <c r="B1125" s="16">
        <v>46013</v>
      </c>
      <c r="C1125" t="s">
        <v>181</v>
      </c>
      <c r="D1125" t="s">
        <v>406</v>
      </c>
      <c r="E1125">
        <v>93560</v>
      </c>
      <c r="F1125" t="s">
        <v>2608</v>
      </c>
      <c r="G1125" t="s">
        <v>2609</v>
      </c>
      <c r="H1125">
        <v>4</v>
      </c>
    </row>
    <row r="1126" spans="1:8" x14ac:dyDescent="0.2">
      <c r="A1126">
        <v>10934567</v>
      </c>
      <c r="B1126" s="16">
        <v>46013</v>
      </c>
      <c r="C1126" t="s">
        <v>124</v>
      </c>
      <c r="D1126" t="s">
        <v>403</v>
      </c>
      <c r="E1126">
        <v>82821</v>
      </c>
      <c r="F1126" t="s">
        <v>2610</v>
      </c>
      <c r="G1126" t="s">
        <v>2611</v>
      </c>
      <c r="H1126">
        <v>4</v>
      </c>
    </row>
    <row r="1127" spans="1:8" x14ac:dyDescent="0.2">
      <c r="A1127">
        <v>10934575</v>
      </c>
      <c r="B1127" s="16">
        <v>46013</v>
      </c>
      <c r="C1127" t="s">
        <v>348</v>
      </c>
      <c r="D1127" t="s">
        <v>403</v>
      </c>
      <c r="E1127">
        <v>91274</v>
      </c>
      <c r="F1127" t="s">
        <v>2389</v>
      </c>
      <c r="G1127" t="s">
        <v>2612</v>
      </c>
      <c r="H1127">
        <v>3</v>
      </c>
    </row>
    <row r="1128" spans="1:8" x14ac:dyDescent="0.2">
      <c r="A1128">
        <v>10934626</v>
      </c>
      <c r="B1128" s="16">
        <v>46013</v>
      </c>
      <c r="C1128" t="s">
        <v>61</v>
      </c>
      <c r="D1128" t="s">
        <v>406</v>
      </c>
      <c r="E1128">
        <v>92097</v>
      </c>
      <c r="F1128" t="s">
        <v>2613</v>
      </c>
      <c r="G1128" t="s">
        <v>2614</v>
      </c>
      <c r="H1128">
        <v>3</v>
      </c>
    </row>
    <row r="1129" spans="1:8" x14ac:dyDescent="0.2">
      <c r="A1129">
        <v>10934649</v>
      </c>
      <c r="B1129" s="16">
        <v>46013</v>
      </c>
      <c r="C1129" t="s">
        <v>351</v>
      </c>
      <c r="D1129" t="s">
        <v>488</v>
      </c>
      <c r="E1129">
        <v>78211</v>
      </c>
      <c r="F1129" t="s">
        <v>2615</v>
      </c>
      <c r="G1129" t="s">
        <v>2616</v>
      </c>
      <c r="H1129">
        <v>3</v>
      </c>
    </row>
    <row r="1130" spans="1:8" x14ac:dyDescent="0.2">
      <c r="A1130">
        <v>10934650</v>
      </c>
      <c r="B1130" s="16">
        <v>46013</v>
      </c>
      <c r="C1130" t="s">
        <v>351</v>
      </c>
      <c r="D1130" t="s">
        <v>488</v>
      </c>
      <c r="E1130">
        <v>78180</v>
      </c>
      <c r="F1130" t="s">
        <v>2617</v>
      </c>
      <c r="G1130" t="s">
        <v>2618</v>
      </c>
      <c r="H1130">
        <v>1</v>
      </c>
    </row>
    <row r="1131" spans="1:8" x14ac:dyDescent="0.2">
      <c r="A1131">
        <v>10934656</v>
      </c>
      <c r="B1131" s="16">
        <v>46013</v>
      </c>
      <c r="C1131" t="s">
        <v>61</v>
      </c>
      <c r="D1131" t="s">
        <v>406</v>
      </c>
      <c r="E1131">
        <v>78827</v>
      </c>
      <c r="F1131" t="s">
        <v>2619</v>
      </c>
      <c r="G1131" t="s">
        <v>2620</v>
      </c>
      <c r="H1131">
        <v>3</v>
      </c>
    </row>
    <row r="1132" spans="1:8" x14ac:dyDescent="0.2">
      <c r="A1132">
        <v>10934680</v>
      </c>
      <c r="B1132" s="16">
        <v>46013</v>
      </c>
      <c r="C1132" t="s">
        <v>391</v>
      </c>
      <c r="D1132" t="s">
        <v>415</v>
      </c>
      <c r="E1132">
        <v>88123</v>
      </c>
      <c r="F1132" t="s">
        <v>2621</v>
      </c>
      <c r="G1132" t="s">
        <v>2622</v>
      </c>
      <c r="H1132">
        <v>1</v>
      </c>
    </row>
    <row r="1133" spans="1:8" x14ac:dyDescent="0.2">
      <c r="A1133">
        <v>10934701</v>
      </c>
      <c r="B1133" s="16">
        <v>46013</v>
      </c>
      <c r="C1133" t="s">
        <v>356</v>
      </c>
      <c r="D1133" t="s">
        <v>488</v>
      </c>
      <c r="E1133">
        <v>95063</v>
      </c>
      <c r="F1133" t="s">
        <v>2623</v>
      </c>
      <c r="G1133" t="s">
        <v>2624</v>
      </c>
      <c r="H1133">
        <v>4</v>
      </c>
    </row>
    <row r="1134" spans="1:8" x14ac:dyDescent="0.2">
      <c r="A1134">
        <v>10934711</v>
      </c>
      <c r="B1134" s="16">
        <v>46013</v>
      </c>
      <c r="C1134" t="s">
        <v>356</v>
      </c>
      <c r="D1134" t="s">
        <v>488</v>
      </c>
      <c r="E1134">
        <v>85339</v>
      </c>
      <c r="F1134" t="s">
        <v>2625</v>
      </c>
      <c r="G1134" t="s">
        <v>2626</v>
      </c>
      <c r="H1134">
        <v>4</v>
      </c>
    </row>
    <row r="1135" spans="1:8" x14ac:dyDescent="0.2">
      <c r="A1135">
        <v>10934715</v>
      </c>
      <c r="B1135" s="16">
        <v>46013</v>
      </c>
      <c r="C1135" t="s">
        <v>356</v>
      </c>
      <c r="D1135" t="s">
        <v>488</v>
      </c>
      <c r="E1135">
        <v>92879</v>
      </c>
      <c r="F1135" t="s">
        <v>2627</v>
      </c>
      <c r="G1135" t="s">
        <v>2628</v>
      </c>
      <c r="H1135">
        <v>3</v>
      </c>
    </row>
    <row r="1136" spans="1:8" x14ac:dyDescent="0.2">
      <c r="A1136">
        <v>10934716</v>
      </c>
      <c r="B1136" s="16">
        <v>46013</v>
      </c>
      <c r="C1136" t="s">
        <v>186</v>
      </c>
      <c r="D1136" t="s">
        <v>406</v>
      </c>
      <c r="E1136">
        <v>97820</v>
      </c>
      <c r="F1136" t="s">
        <v>2629</v>
      </c>
      <c r="G1136" t="s">
        <v>2630</v>
      </c>
      <c r="H1136">
        <v>4</v>
      </c>
    </row>
    <row r="1137" spans="1:8" x14ac:dyDescent="0.2">
      <c r="A1137">
        <v>10934722</v>
      </c>
      <c r="B1137" s="16">
        <v>46013</v>
      </c>
      <c r="C1137" t="s">
        <v>186</v>
      </c>
      <c r="D1137" t="s">
        <v>406</v>
      </c>
      <c r="E1137">
        <v>92746</v>
      </c>
      <c r="F1137" t="s">
        <v>2631</v>
      </c>
      <c r="G1137" t="s">
        <v>2632</v>
      </c>
      <c r="H1137">
        <v>4</v>
      </c>
    </row>
    <row r="1138" spans="1:8" x14ac:dyDescent="0.2">
      <c r="A1138">
        <v>10934723</v>
      </c>
      <c r="B1138" s="16">
        <v>46013</v>
      </c>
      <c r="C1138" t="s">
        <v>207</v>
      </c>
      <c r="D1138" t="s">
        <v>415</v>
      </c>
      <c r="E1138">
        <v>94058</v>
      </c>
      <c r="F1138" t="s">
        <v>2633</v>
      </c>
      <c r="G1138" t="s">
        <v>2634</v>
      </c>
      <c r="H1138">
        <v>4</v>
      </c>
    </row>
    <row r="1139" spans="1:8" x14ac:dyDescent="0.2">
      <c r="A1139">
        <v>10934726</v>
      </c>
      <c r="B1139" s="16">
        <v>46013</v>
      </c>
      <c r="C1139" t="s">
        <v>207</v>
      </c>
      <c r="D1139" t="s">
        <v>415</v>
      </c>
      <c r="E1139">
        <v>92850</v>
      </c>
      <c r="F1139" t="s">
        <v>2635</v>
      </c>
      <c r="G1139" t="s">
        <v>2636</v>
      </c>
      <c r="H1139">
        <v>4</v>
      </c>
    </row>
    <row r="1140" spans="1:8" x14ac:dyDescent="0.2">
      <c r="A1140">
        <v>10934727</v>
      </c>
      <c r="B1140" s="16">
        <v>46013</v>
      </c>
      <c r="C1140" t="s">
        <v>207</v>
      </c>
      <c r="D1140" t="s">
        <v>415</v>
      </c>
      <c r="E1140">
        <v>92743</v>
      </c>
      <c r="F1140" t="s">
        <v>2637</v>
      </c>
      <c r="G1140" t="s">
        <v>2638</v>
      </c>
      <c r="H1140">
        <v>4</v>
      </c>
    </row>
    <row r="1141" spans="1:8" x14ac:dyDescent="0.2">
      <c r="A1141">
        <v>10934851</v>
      </c>
      <c r="B1141" s="16">
        <v>46014</v>
      </c>
      <c r="C1141" t="s">
        <v>135</v>
      </c>
      <c r="D1141" t="s">
        <v>488</v>
      </c>
      <c r="E1141">
        <v>94630</v>
      </c>
      <c r="F1141" t="s">
        <v>2639</v>
      </c>
      <c r="G1141" t="s">
        <v>2640</v>
      </c>
      <c r="H1141">
        <v>4</v>
      </c>
    </row>
    <row r="1142" spans="1:8" x14ac:dyDescent="0.2">
      <c r="A1142">
        <v>10934871</v>
      </c>
      <c r="B1142" s="16">
        <v>46014</v>
      </c>
      <c r="C1142" t="s">
        <v>135</v>
      </c>
      <c r="D1142" t="s">
        <v>488</v>
      </c>
      <c r="E1142">
        <v>96275</v>
      </c>
      <c r="F1142" t="s">
        <v>2641</v>
      </c>
      <c r="G1142" t="s">
        <v>2642</v>
      </c>
      <c r="H1142">
        <v>3</v>
      </c>
    </row>
    <row r="1143" spans="1:8" x14ac:dyDescent="0.2">
      <c r="A1143">
        <v>10934879</v>
      </c>
      <c r="B1143" s="16">
        <v>46014</v>
      </c>
      <c r="C1143" t="s">
        <v>135</v>
      </c>
      <c r="D1143" t="s">
        <v>488</v>
      </c>
      <c r="E1143">
        <v>96732</v>
      </c>
      <c r="F1143" t="s">
        <v>2643</v>
      </c>
      <c r="G1143" t="s">
        <v>2644</v>
      </c>
      <c r="H1143">
        <v>4</v>
      </c>
    </row>
    <row r="1144" spans="1:8" x14ac:dyDescent="0.2">
      <c r="A1144">
        <v>10934885</v>
      </c>
      <c r="B1144" s="16">
        <v>46014</v>
      </c>
      <c r="C1144" t="s">
        <v>135</v>
      </c>
      <c r="D1144" t="s">
        <v>488</v>
      </c>
      <c r="E1144">
        <v>94798</v>
      </c>
      <c r="F1144" t="s">
        <v>2645</v>
      </c>
      <c r="G1144" t="s">
        <v>2646</v>
      </c>
      <c r="H1144">
        <v>4</v>
      </c>
    </row>
    <row r="1145" spans="1:8" x14ac:dyDescent="0.2">
      <c r="A1145">
        <v>10934895</v>
      </c>
      <c r="B1145" s="16">
        <v>46014</v>
      </c>
      <c r="C1145" t="s">
        <v>61</v>
      </c>
      <c r="D1145" t="s">
        <v>406</v>
      </c>
      <c r="E1145">
        <v>34341</v>
      </c>
      <c r="F1145" t="s">
        <v>2647</v>
      </c>
      <c r="G1145" t="s">
        <v>2648</v>
      </c>
      <c r="H1145">
        <v>1</v>
      </c>
    </row>
    <row r="1146" spans="1:8" x14ac:dyDescent="0.2">
      <c r="A1146">
        <v>10934903</v>
      </c>
      <c r="B1146" s="16">
        <v>46014</v>
      </c>
      <c r="C1146" t="s">
        <v>135</v>
      </c>
      <c r="D1146" t="s">
        <v>488</v>
      </c>
      <c r="E1146">
        <v>90095</v>
      </c>
      <c r="F1146" t="s">
        <v>2649</v>
      </c>
      <c r="G1146" t="s">
        <v>2650</v>
      </c>
      <c r="H1146">
        <v>4</v>
      </c>
    </row>
    <row r="1147" spans="1:8" x14ac:dyDescent="0.2">
      <c r="A1147">
        <v>10934915</v>
      </c>
      <c r="B1147" s="16">
        <v>46014</v>
      </c>
      <c r="C1147" t="s">
        <v>275</v>
      </c>
      <c r="D1147" t="s">
        <v>415</v>
      </c>
      <c r="E1147">
        <v>85107</v>
      </c>
      <c r="F1147" t="s">
        <v>2651</v>
      </c>
      <c r="G1147" t="s">
        <v>2652</v>
      </c>
      <c r="H1147">
        <v>5</v>
      </c>
    </row>
    <row r="1148" spans="1:8" x14ac:dyDescent="0.2">
      <c r="A1148">
        <v>10934921</v>
      </c>
      <c r="B1148" s="16">
        <v>46014</v>
      </c>
      <c r="C1148" t="s">
        <v>275</v>
      </c>
      <c r="D1148" t="s">
        <v>415</v>
      </c>
      <c r="E1148">
        <v>85106</v>
      </c>
      <c r="F1148" t="s">
        <v>1149</v>
      </c>
      <c r="G1148" t="s">
        <v>2653</v>
      </c>
      <c r="H1148">
        <v>4</v>
      </c>
    </row>
    <row r="1149" spans="1:8" x14ac:dyDescent="0.2">
      <c r="A1149">
        <v>10934922</v>
      </c>
      <c r="B1149" s="16">
        <v>46014</v>
      </c>
      <c r="C1149" t="s">
        <v>275</v>
      </c>
      <c r="D1149" t="s">
        <v>415</v>
      </c>
      <c r="E1149">
        <v>94599</v>
      </c>
      <c r="F1149" t="s">
        <v>2654</v>
      </c>
      <c r="G1149" t="s">
        <v>2655</v>
      </c>
      <c r="H1149">
        <v>5</v>
      </c>
    </row>
    <row r="1150" spans="1:8" x14ac:dyDescent="0.2">
      <c r="A1150">
        <v>10934939</v>
      </c>
      <c r="B1150" s="16">
        <v>46014</v>
      </c>
      <c r="C1150" t="s">
        <v>275</v>
      </c>
      <c r="D1150" t="s">
        <v>415</v>
      </c>
      <c r="E1150">
        <v>97362</v>
      </c>
      <c r="F1150" t="s">
        <v>2656</v>
      </c>
      <c r="G1150" t="s">
        <v>2657</v>
      </c>
      <c r="H1150">
        <v>4</v>
      </c>
    </row>
    <row r="1151" spans="1:8" x14ac:dyDescent="0.2">
      <c r="A1151">
        <v>10934958</v>
      </c>
      <c r="B1151" s="16">
        <v>46014</v>
      </c>
      <c r="C1151" t="s">
        <v>275</v>
      </c>
      <c r="D1151" t="s">
        <v>415</v>
      </c>
      <c r="E1151">
        <v>94373</v>
      </c>
      <c r="F1151" t="s">
        <v>2658</v>
      </c>
      <c r="G1151" t="s">
        <v>2659</v>
      </c>
      <c r="H1151">
        <v>3</v>
      </c>
    </row>
    <row r="1152" spans="1:8" x14ac:dyDescent="0.2">
      <c r="A1152">
        <v>10934964</v>
      </c>
      <c r="B1152" s="16">
        <v>46014</v>
      </c>
      <c r="C1152" t="s">
        <v>238</v>
      </c>
      <c r="D1152" t="s">
        <v>449</v>
      </c>
      <c r="E1152">
        <v>90312</v>
      </c>
      <c r="F1152" t="s">
        <v>2660</v>
      </c>
      <c r="G1152" t="s">
        <v>2661</v>
      </c>
      <c r="H1152">
        <v>4</v>
      </c>
    </row>
    <row r="1153" spans="1:8" x14ac:dyDescent="0.2">
      <c r="A1153">
        <v>10934967</v>
      </c>
      <c r="B1153" s="16">
        <v>46014</v>
      </c>
      <c r="C1153" t="s">
        <v>238</v>
      </c>
      <c r="D1153" t="s">
        <v>449</v>
      </c>
      <c r="E1153">
        <v>92041</v>
      </c>
      <c r="F1153" t="s">
        <v>2662</v>
      </c>
      <c r="G1153" t="s">
        <v>2663</v>
      </c>
      <c r="H1153">
        <v>4</v>
      </c>
    </row>
    <row r="1154" spans="1:8" x14ac:dyDescent="0.2">
      <c r="A1154">
        <v>10934971</v>
      </c>
      <c r="B1154" s="16">
        <v>46014</v>
      </c>
      <c r="C1154" t="s">
        <v>238</v>
      </c>
      <c r="D1154" t="s">
        <v>449</v>
      </c>
      <c r="E1154">
        <v>89039</v>
      </c>
      <c r="F1154" t="s">
        <v>2664</v>
      </c>
      <c r="G1154" t="s">
        <v>2665</v>
      </c>
      <c r="H1154">
        <v>5</v>
      </c>
    </row>
    <row r="1155" spans="1:8" x14ac:dyDescent="0.2">
      <c r="A1155">
        <v>10934973</v>
      </c>
      <c r="B1155" s="16">
        <v>46014</v>
      </c>
      <c r="C1155" t="s">
        <v>238</v>
      </c>
      <c r="D1155" t="s">
        <v>449</v>
      </c>
      <c r="E1155">
        <v>94364</v>
      </c>
      <c r="F1155" t="s">
        <v>2666</v>
      </c>
      <c r="G1155" t="s">
        <v>2667</v>
      </c>
      <c r="H1155">
        <v>5</v>
      </c>
    </row>
    <row r="1156" spans="1:8" x14ac:dyDescent="0.2">
      <c r="A1156">
        <v>10934975</v>
      </c>
      <c r="B1156" s="16">
        <v>46014</v>
      </c>
      <c r="C1156" t="s">
        <v>238</v>
      </c>
      <c r="D1156" t="s">
        <v>449</v>
      </c>
      <c r="E1156">
        <v>94250</v>
      </c>
      <c r="F1156" t="s">
        <v>2668</v>
      </c>
      <c r="G1156" t="s">
        <v>2669</v>
      </c>
      <c r="H1156">
        <v>4</v>
      </c>
    </row>
    <row r="1157" spans="1:8" x14ac:dyDescent="0.2">
      <c r="A1157">
        <v>10934979</v>
      </c>
      <c r="B1157" s="16">
        <v>46014</v>
      </c>
      <c r="C1157" t="s">
        <v>238</v>
      </c>
      <c r="D1157" t="s">
        <v>449</v>
      </c>
      <c r="E1157">
        <v>94857</v>
      </c>
      <c r="F1157" t="s">
        <v>2670</v>
      </c>
      <c r="G1157" t="s">
        <v>2671</v>
      </c>
      <c r="H1157">
        <v>4</v>
      </c>
    </row>
    <row r="1158" spans="1:8" x14ac:dyDescent="0.2">
      <c r="A1158">
        <v>10934981</v>
      </c>
      <c r="B1158" s="16">
        <v>46014</v>
      </c>
      <c r="C1158" t="s">
        <v>238</v>
      </c>
      <c r="D1158" t="s">
        <v>449</v>
      </c>
      <c r="E1158">
        <v>95468</v>
      </c>
      <c r="F1158" t="s">
        <v>2672</v>
      </c>
      <c r="G1158" t="s">
        <v>2673</v>
      </c>
      <c r="H1158">
        <v>5</v>
      </c>
    </row>
    <row r="1159" spans="1:8" x14ac:dyDescent="0.2">
      <c r="A1159">
        <v>10934983</v>
      </c>
      <c r="B1159" s="16">
        <v>46014</v>
      </c>
      <c r="C1159" t="s">
        <v>238</v>
      </c>
      <c r="D1159" t="s">
        <v>449</v>
      </c>
      <c r="E1159">
        <v>96264</v>
      </c>
      <c r="F1159" t="s">
        <v>2674</v>
      </c>
      <c r="G1159" t="s">
        <v>2675</v>
      </c>
      <c r="H1159">
        <v>5</v>
      </c>
    </row>
    <row r="1160" spans="1:8" x14ac:dyDescent="0.2">
      <c r="A1160">
        <v>10934984</v>
      </c>
      <c r="B1160" s="16">
        <v>46014</v>
      </c>
      <c r="C1160" t="s">
        <v>159</v>
      </c>
      <c r="D1160" t="s">
        <v>403</v>
      </c>
      <c r="E1160">
        <v>98269</v>
      </c>
      <c r="F1160" t="s">
        <v>2676</v>
      </c>
      <c r="G1160" t="s">
        <v>2677</v>
      </c>
      <c r="H1160">
        <v>3</v>
      </c>
    </row>
    <row r="1161" spans="1:8" x14ac:dyDescent="0.2">
      <c r="A1161">
        <v>10934988</v>
      </c>
      <c r="B1161" s="16">
        <v>46014</v>
      </c>
      <c r="C1161" t="s">
        <v>352</v>
      </c>
      <c r="D1161" t="s">
        <v>415</v>
      </c>
      <c r="E1161">
        <v>85537</v>
      </c>
      <c r="F1161" t="s">
        <v>2678</v>
      </c>
      <c r="G1161" t="s">
        <v>2679</v>
      </c>
      <c r="H1161">
        <v>3</v>
      </c>
    </row>
    <row r="1162" spans="1:8" x14ac:dyDescent="0.2">
      <c r="A1162">
        <v>10934995</v>
      </c>
      <c r="B1162" s="16">
        <v>46014</v>
      </c>
      <c r="C1162" t="s">
        <v>275</v>
      </c>
      <c r="D1162" t="s">
        <v>415</v>
      </c>
      <c r="E1162">
        <v>94559</v>
      </c>
      <c r="F1162" t="s">
        <v>2680</v>
      </c>
      <c r="G1162" t="s">
        <v>2681</v>
      </c>
      <c r="H1162">
        <v>5</v>
      </c>
    </row>
    <row r="1163" spans="1:8" x14ac:dyDescent="0.2">
      <c r="A1163">
        <v>10935025</v>
      </c>
      <c r="B1163" s="16">
        <v>46014</v>
      </c>
      <c r="C1163" t="s">
        <v>256</v>
      </c>
      <c r="D1163" t="s">
        <v>449</v>
      </c>
      <c r="E1163">
        <v>81570</v>
      </c>
      <c r="F1163" t="s">
        <v>2682</v>
      </c>
      <c r="G1163" t="s">
        <v>2683</v>
      </c>
      <c r="H1163">
        <v>3</v>
      </c>
    </row>
    <row r="1164" spans="1:8" x14ac:dyDescent="0.2">
      <c r="A1164">
        <v>10935027</v>
      </c>
      <c r="B1164" s="16">
        <v>46014</v>
      </c>
      <c r="C1164" t="s">
        <v>352</v>
      </c>
      <c r="D1164" t="s">
        <v>415</v>
      </c>
      <c r="E1164">
        <v>95365</v>
      </c>
      <c r="F1164" t="s">
        <v>2684</v>
      </c>
      <c r="G1164" t="s">
        <v>2685</v>
      </c>
      <c r="H1164">
        <v>3</v>
      </c>
    </row>
    <row r="1165" spans="1:8" x14ac:dyDescent="0.2">
      <c r="A1165">
        <v>10935033</v>
      </c>
      <c r="B1165" s="16">
        <v>46014</v>
      </c>
      <c r="C1165" t="s">
        <v>282</v>
      </c>
      <c r="D1165" t="s">
        <v>488</v>
      </c>
      <c r="E1165">
        <v>81518</v>
      </c>
      <c r="F1165" t="s">
        <v>2686</v>
      </c>
      <c r="G1165" t="s">
        <v>2687</v>
      </c>
      <c r="H1165">
        <v>3</v>
      </c>
    </row>
    <row r="1166" spans="1:8" x14ac:dyDescent="0.2">
      <c r="A1166">
        <v>10935034</v>
      </c>
      <c r="B1166" s="16">
        <v>46014</v>
      </c>
      <c r="C1166" t="s">
        <v>256</v>
      </c>
      <c r="D1166" t="s">
        <v>449</v>
      </c>
      <c r="E1166">
        <v>84366</v>
      </c>
      <c r="F1166" t="s">
        <v>2077</v>
      </c>
      <c r="G1166" t="s">
        <v>2688</v>
      </c>
      <c r="H1166">
        <v>3</v>
      </c>
    </row>
    <row r="1167" spans="1:8" x14ac:dyDescent="0.2">
      <c r="A1167">
        <v>10935044</v>
      </c>
      <c r="B1167" s="16">
        <v>46014</v>
      </c>
      <c r="C1167" t="s">
        <v>164</v>
      </c>
      <c r="D1167" t="s">
        <v>488</v>
      </c>
      <c r="E1167">
        <v>95682</v>
      </c>
      <c r="F1167" t="s">
        <v>2689</v>
      </c>
      <c r="G1167" t="s">
        <v>2690</v>
      </c>
      <c r="H1167">
        <v>3</v>
      </c>
    </row>
    <row r="1168" spans="1:8" x14ac:dyDescent="0.2">
      <c r="A1168">
        <v>10935051</v>
      </c>
      <c r="B1168" s="16">
        <v>46014</v>
      </c>
      <c r="C1168" t="s">
        <v>256</v>
      </c>
      <c r="D1168" t="s">
        <v>449</v>
      </c>
      <c r="E1168">
        <v>84801</v>
      </c>
      <c r="F1168" t="s">
        <v>2691</v>
      </c>
      <c r="G1168" t="s">
        <v>2692</v>
      </c>
      <c r="H1168">
        <v>4</v>
      </c>
    </row>
    <row r="1169" spans="1:8" x14ac:dyDescent="0.2">
      <c r="A1169">
        <v>10935056</v>
      </c>
      <c r="B1169" s="16">
        <v>46014</v>
      </c>
      <c r="C1169" t="s">
        <v>256</v>
      </c>
      <c r="D1169" t="s">
        <v>449</v>
      </c>
      <c r="E1169">
        <v>93010</v>
      </c>
      <c r="F1169" t="s">
        <v>2693</v>
      </c>
      <c r="G1169" t="s">
        <v>2694</v>
      </c>
      <c r="H1169">
        <v>4</v>
      </c>
    </row>
    <row r="1170" spans="1:8" x14ac:dyDescent="0.2">
      <c r="A1170">
        <v>10935061</v>
      </c>
      <c r="B1170" s="16">
        <v>46014</v>
      </c>
      <c r="C1170" t="s">
        <v>135</v>
      </c>
      <c r="D1170" t="s">
        <v>488</v>
      </c>
      <c r="E1170">
        <v>97570</v>
      </c>
      <c r="F1170" t="s">
        <v>2695</v>
      </c>
      <c r="G1170" t="s">
        <v>2696</v>
      </c>
      <c r="H1170">
        <v>4</v>
      </c>
    </row>
    <row r="1171" spans="1:8" x14ac:dyDescent="0.2">
      <c r="A1171">
        <v>10935077</v>
      </c>
      <c r="B1171" s="16">
        <v>46014</v>
      </c>
      <c r="C1171" t="s">
        <v>280</v>
      </c>
      <c r="D1171" t="s">
        <v>403</v>
      </c>
      <c r="E1171">
        <v>97188</v>
      </c>
      <c r="F1171" t="s">
        <v>2697</v>
      </c>
      <c r="G1171" t="s">
        <v>2698</v>
      </c>
      <c r="H1171">
        <v>5</v>
      </c>
    </row>
    <row r="1172" spans="1:8" x14ac:dyDescent="0.2">
      <c r="A1172">
        <v>10935081</v>
      </c>
      <c r="B1172" s="16">
        <v>46014</v>
      </c>
      <c r="C1172" t="s">
        <v>390</v>
      </c>
      <c r="D1172" t="s">
        <v>430</v>
      </c>
      <c r="E1172">
        <v>73165</v>
      </c>
      <c r="F1172" t="s">
        <v>2699</v>
      </c>
      <c r="G1172" t="s">
        <v>2700</v>
      </c>
      <c r="H1172">
        <v>1</v>
      </c>
    </row>
    <row r="1173" spans="1:8" x14ac:dyDescent="0.2">
      <c r="A1173">
        <v>10935083</v>
      </c>
      <c r="B1173" s="16">
        <v>46014</v>
      </c>
      <c r="C1173" t="s">
        <v>390</v>
      </c>
      <c r="D1173" t="s">
        <v>430</v>
      </c>
      <c r="E1173">
        <v>55310</v>
      </c>
      <c r="F1173" t="s">
        <v>1944</v>
      </c>
      <c r="G1173" t="s">
        <v>2701</v>
      </c>
      <c r="H1173">
        <v>1</v>
      </c>
    </row>
    <row r="1174" spans="1:8" x14ac:dyDescent="0.2">
      <c r="A1174">
        <v>10935087</v>
      </c>
      <c r="B1174" s="16">
        <v>46014</v>
      </c>
      <c r="C1174" t="s">
        <v>390</v>
      </c>
      <c r="D1174" t="s">
        <v>430</v>
      </c>
      <c r="E1174">
        <v>97732</v>
      </c>
      <c r="F1174" t="s">
        <v>2702</v>
      </c>
      <c r="G1174" t="s">
        <v>2703</v>
      </c>
      <c r="H1174">
        <v>1</v>
      </c>
    </row>
    <row r="1175" spans="1:8" x14ac:dyDescent="0.2">
      <c r="A1175">
        <v>10935088</v>
      </c>
      <c r="B1175" s="16">
        <v>46014</v>
      </c>
      <c r="C1175" t="s">
        <v>390</v>
      </c>
      <c r="D1175" t="s">
        <v>430</v>
      </c>
      <c r="E1175">
        <v>63990</v>
      </c>
      <c r="F1175" t="s">
        <v>2704</v>
      </c>
      <c r="G1175" t="s">
        <v>2705</v>
      </c>
      <c r="H1175">
        <v>1</v>
      </c>
    </row>
    <row r="1176" spans="1:8" x14ac:dyDescent="0.2">
      <c r="A1176">
        <v>10935090</v>
      </c>
      <c r="B1176" s="16">
        <v>46014</v>
      </c>
      <c r="C1176" t="s">
        <v>390</v>
      </c>
      <c r="D1176" t="s">
        <v>430</v>
      </c>
      <c r="E1176">
        <v>97941</v>
      </c>
      <c r="F1176" t="s">
        <v>2706</v>
      </c>
      <c r="G1176" t="s">
        <v>2707</v>
      </c>
      <c r="H1176">
        <v>1</v>
      </c>
    </row>
    <row r="1177" spans="1:8" x14ac:dyDescent="0.2">
      <c r="A1177">
        <v>10935094</v>
      </c>
      <c r="B1177" s="16">
        <v>46014</v>
      </c>
      <c r="C1177" t="s">
        <v>390</v>
      </c>
      <c r="D1177" t="s">
        <v>430</v>
      </c>
      <c r="E1177">
        <v>97943</v>
      </c>
      <c r="F1177" t="s">
        <v>2708</v>
      </c>
      <c r="G1177" t="s">
        <v>2709</v>
      </c>
      <c r="H1177">
        <v>1</v>
      </c>
    </row>
    <row r="1178" spans="1:8" x14ac:dyDescent="0.2">
      <c r="A1178">
        <v>10935111</v>
      </c>
      <c r="B1178" s="16">
        <v>46014</v>
      </c>
      <c r="C1178" t="s">
        <v>293</v>
      </c>
      <c r="D1178" t="s">
        <v>403</v>
      </c>
      <c r="E1178">
        <v>97849</v>
      </c>
      <c r="F1178" t="s">
        <v>2710</v>
      </c>
      <c r="G1178" t="s">
        <v>2711</v>
      </c>
      <c r="H1178">
        <v>1</v>
      </c>
    </row>
    <row r="1179" spans="1:8" x14ac:dyDescent="0.2">
      <c r="A1179">
        <v>10935151</v>
      </c>
      <c r="B1179" s="16">
        <v>46014</v>
      </c>
      <c r="C1179" t="s">
        <v>256</v>
      </c>
      <c r="D1179" t="s">
        <v>449</v>
      </c>
      <c r="E1179">
        <v>94788</v>
      </c>
      <c r="F1179" t="s">
        <v>2712</v>
      </c>
      <c r="G1179" t="s">
        <v>2713</v>
      </c>
      <c r="H1179">
        <v>3</v>
      </c>
    </row>
    <row r="1180" spans="1:8" x14ac:dyDescent="0.2">
      <c r="A1180">
        <v>10935152</v>
      </c>
      <c r="B1180" s="16">
        <v>46014</v>
      </c>
      <c r="C1180" t="s">
        <v>271</v>
      </c>
      <c r="D1180" t="s">
        <v>449</v>
      </c>
      <c r="E1180">
        <v>90737</v>
      </c>
      <c r="F1180" t="s">
        <v>2714</v>
      </c>
      <c r="G1180" t="s">
        <v>2715</v>
      </c>
      <c r="H1180">
        <v>4</v>
      </c>
    </row>
    <row r="1181" spans="1:8" x14ac:dyDescent="0.2">
      <c r="A1181">
        <v>10935154</v>
      </c>
      <c r="B1181" s="16">
        <v>46014</v>
      </c>
      <c r="C1181" t="s">
        <v>271</v>
      </c>
      <c r="D1181" t="s">
        <v>449</v>
      </c>
      <c r="E1181">
        <v>93210</v>
      </c>
      <c r="F1181" t="s">
        <v>2716</v>
      </c>
      <c r="G1181" t="s">
        <v>2717</v>
      </c>
      <c r="H1181">
        <v>4</v>
      </c>
    </row>
    <row r="1182" spans="1:8" x14ac:dyDescent="0.2">
      <c r="A1182">
        <v>10935160</v>
      </c>
      <c r="B1182" s="16">
        <v>46014</v>
      </c>
      <c r="C1182" t="s">
        <v>271</v>
      </c>
      <c r="D1182" t="s">
        <v>449</v>
      </c>
      <c r="E1182">
        <v>94352</v>
      </c>
      <c r="F1182" t="s">
        <v>2105</v>
      </c>
      <c r="G1182" t="s">
        <v>2718</v>
      </c>
      <c r="H1182">
        <v>4</v>
      </c>
    </row>
    <row r="1183" spans="1:8" x14ac:dyDescent="0.2">
      <c r="A1183">
        <v>10935165</v>
      </c>
      <c r="B1183" s="16">
        <v>46014</v>
      </c>
      <c r="C1183" t="s">
        <v>356</v>
      </c>
      <c r="D1183" t="s">
        <v>488</v>
      </c>
      <c r="E1183">
        <v>83750</v>
      </c>
      <c r="F1183" t="s">
        <v>2719</v>
      </c>
      <c r="G1183" t="s">
        <v>2720</v>
      </c>
      <c r="H1183">
        <v>4</v>
      </c>
    </row>
    <row r="1184" spans="1:8" x14ac:dyDescent="0.2">
      <c r="A1184">
        <v>10935168</v>
      </c>
      <c r="B1184" s="16">
        <v>46014</v>
      </c>
      <c r="C1184" t="s">
        <v>356</v>
      </c>
      <c r="D1184" t="s">
        <v>488</v>
      </c>
      <c r="E1184">
        <v>93332</v>
      </c>
      <c r="F1184" t="s">
        <v>2721</v>
      </c>
      <c r="G1184" t="s">
        <v>2722</v>
      </c>
      <c r="H1184">
        <v>3</v>
      </c>
    </row>
    <row r="1185" spans="1:8" x14ac:dyDescent="0.2">
      <c r="A1185">
        <v>10935175</v>
      </c>
      <c r="B1185" s="16">
        <v>46015</v>
      </c>
      <c r="C1185" t="s">
        <v>356</v>
      </c>
      <c r="D1185" t="s">
        <v>488</v>
      </c>
      <c r="E1185">
        <v>95963</v>
      </c>
      <c r="F1185" t="s">
        <v>738</v>
      </c>
      <c r="G1185" t="s">
        <v>2723</v>
      </c>
      <c r="H1185">
        <v>3</v>
      </c>
    </row>
    <row r="1186" spans="1:8" x14ac:dyDescent="0.2">
      <c r="A1186">
        <v>10935176</v>
      </c>
      <c r="B1186" s="16">
        <v>46015</v>
      </c>
      <c r="C1186" t="s">
        <v>356</v>
      </c>
      <c r="D1186" t="s">
        <v>488</v>
      </c>
      <c r="E1186">
        <v>92695</v>
      </c>
      <c r="F1186" t="s">
        <v>2724</v>
      </c>
      <c r="G1186" t="s">
        <v>2725</v>
      </c>
      <c r="H1186">
        <v>4</v>
      </c>
    </row>
    <row r="1187" spans="1:8" x14ac:dyDescent="0.2">
      <c r="A1187">
        <v>10935177</v>
      </c>
      <c r="B1187" s="16">
        <v>46015</v>
      </c>
      <c r="C1187" t="s">
        <v>333</v>
      </c>
      <c r="D1187" t="s">
        <v>403</v>
      </c>
      <c r="E1187">
        <v>83448</v>
      </c>
      <c r="F1187" t="s">
        <v>2726</v>
      </c>
      <c r="G1187" t="s">
        <v>2727</v>
      </c>
      <c r="H1187">
        <v>4</v>
      </c>
    </row>
    <row r="1188" spans="1:8" x14ac:dyDescent="0.2">
      <c r="A1188">
        <v>10935178</v>
      </c>
      <c r="B1188" s="16">
        <v>46015</v>
      </c>
      <c r="C1188" t="s">
        <v>333</v>
      </c>
      <c r="D1188" t="s">
        <v>403</v>
      </c>
      <c r="E1188">
        <v>97323</v>
      </c>
      <c r="F1188" t="s">
        <v>2728</v>
      </c>
      <c r="G1188" t="s">
        <v>2729</v>
      </c>
      <c r="H1188">
        <v>4</v>
      </c>
    </row>
    <row r="1189" spans="1:8" x14ac:dyDescent="0.2">
      <c r="A1189">
        <v>10935180</v>
      </c>
      <c r="B1189" s="16">
        <v>46015</v>
      </c>
      <c r="C1189" t="s">
        <v>333</v>
      </c>
      <c r="D1189" t="s">
        <v>403</v>
      </c>
      <c r="E1189">
        <v>90728</v>
      </c>
      <c r="F1189" t="s">
        <v>1186</v>
      </c>
      <c r="G1189" t="s">
        <v>2730</v>
      </c>
      <c r="H1189">
        <v>2</v>
      </c>
    </row>
    <row r="1190" spans="1:8" x14ac:dyDescent="0.2">
      <c r="A1190">
        <v>10935197</v>
      </c>
      <c r="B1190" s="16">
        <v>46015</v>
      </c>
      <c r="C1190" t="s">
        <v>293</v>
      </c>
      <c r="D1190" t="s">
        <v>403</v>
      </c>
      <c r="E1190">
        <v>79741</v>
      </c>
      <c r="F1190" t="s">
        <v>1666</v>
      </c>
      <c r="G1190" t="s">
        <v>2731</v>
      </c>
      <c r="H1190">
        <v>1</v>
      </c>
    </row>
    <row r="1191" spans="1:8" x14ac:dyDescent="0.2">
      <c r="A1191">
        <v>10935223</v>
      </c>
      <c r="B1191" s="16">
        <v>46015</v>
      </c>
      <c r="C1191" t="s">
        <v>293</v>
      </c>
      <c r="D1191" t="s">
        <v>403</v>
      </c>
      <c r="E1191">
        <v>81037</v>
      </c>
      <c r="F1191" t="s">
        <v>2732</v>
      </c>
      <c r="G1191" t="s">
        <v>2731</v>
      </c>
      <c r="H1191">
        <v>1</v>
      </c>
    </row>
    <row r="1192" spans="1:8" x14ac:dyDescent="0.2">
      <c r="A1192">
        <v>10935224</v>
      </c>
      <c r="B1192" s="16">
        <v>46015</v>
      </c>
      <c r="C1192" t="s">
        <v>374</v>
      </c>
      <c r="D1192" t="s">
        <v>415</v>
      </c>
      <c r="E1192">
        <v>90714</v>
      </c>
      <c r="F1192" t="s">
        <v>2733</v>
      </c>
      <c r="G1192" t="s">
        <v>2734</v>
      </c>
      <c r="H1192">
        <v>5</v>
      </c>
    </row>
    <row r="1193" spans="1:8" x14ac:dyDescent="0.2">
      <c r="A1193">
        <v>10935225</v>
      </c>
      <c r="B1193" s="16">
        <v>46015</v>
      </c>
      <c r="C1193" t="s">
        <v>374</v>
      </c>
      <c r="D1193" t="s">
        <v>415</v>
      </c>
      <c r="E1193">
        <v>82644</v>
      </c>
      <c r="F1193" t="s">
        <v>2735</v>
      </c>
      <c r="G1193" t="s">
        <v>2736</v>
      </c>
      <c r="H1193">
        <v>4</v>
      </c>
    </row>
    <row r="1194" spans="1:8" x14ac:dyDescent="0.2">
      <c r="A1194">
        <v>10935233</v>
      </c>
      <c r="B1194" s="16">
        <v>46015</v>
      </c>
      <c r="C1194" t="s">
        <v>148</v>
      </c>
      <c r="D1194" t="s">
        <v>406</v>
      </c>
      <c r="E1194">
        <v>57258</v>
      </c>
      <c r="F1194" t="s">
        <v>2737</v>
      </c>
      <c r="G1194" t="s">
        <v>2738</v>
      </c>
      <c r="H1194">
        <v>4</v>
      </c>
    </row>
    <row r="1195" spans="1:8" x14ac:dyDescent="0.2">
      <c r="A1195">
        <v>10935256</v>
      </c>
      <c r="B1195" s="16">
        <v>46015</v>
      </c>
      <c r="C1195" t="s">
        <v>121</v>
      </c>
      <c r="D1195" t="s">
        <v>430</v>
      </c>
      <c r="E1195">
        <v>91459</v>
      </c>
      <c r="F1195" t="s">
        <v>2739</v>
      </c>
      <c r="G1195" t="s">
        <v>2740</v>
      </c>
      <c r="H1195">
        <v>4</v>
      </c>
    </row>
    <row r="1196" spans="1:8" x14ac:dyDescent="0.2">
      <c r="A1196">
        <v>10935273</v>
      </c>
      <c r="B1196" s="16">
        <v>46015</v>
      </c>
      <c r="C1196" t="s">
        <v>342</v>
      </c>
      <c r="D1196" t="s">
        <v>415</v>
      </c>
      <c r="E1196">
        <v>93791</v>
      </c>
      <c r="F1196" t="s">
        <v>2741</v>
      </c>
      <c r="G1196" t="s">
        <v>2742</v>
      </c>
      <c r="H1196">
        <v>4</v>
      </c>
    </row>
    <row r="1197" spans="1:8" x14ac:dyDescent="0.2">
      <c r="A1197">
        <v>10935340</v>
      </c>
      <c r="B1197" s="16">
        <v>46016</v>
      </c>
      <c r="C1197" t="s">
        <v>374</v>
      </c>
      <c r="D1197" t="s">
        <v>415</v>
      </c>
      <c r="E1197">
        <v>97442</v>
      </c>
      <c r="F1197" t="s">
        <v>2743</v>
      </c>
      <c r="G1197" t="s">
        <v>2744</v>
      </c>
      <c r="H1197">
        <v>3</v>
      </c>
    </row>
    <row r="1198" spans="1:8" x14ac:dyDescent="0.2">
      <c r="A1198">
        <v>10935341</v>
      </c>
      <c r="B1198" s="16">
        <v>46016</v>
      </c>
      <c r="C1198" t="s">
        <v>374</v>
      </c>
      <c r="D1198" t="s">
        <v>415</v>
      </c>
      <c r="E1198">
        <v>87939</v>
      </c>
      <c r="F1198" t="s">
        <v>794</v>
      </c>
      <c r="G1198" t="s">
        <v>2745</v>
      </c>
      <c r="H1198">
        <v>3</v>
      </c>
    </row>
    <row r="1199" spans="1:8" x14ac:dyDescent="0.2">
      <c r="A1199">
        <v>10935342</v>
      </c>
      <c r="B1199" s="16">
        <v>46016</v>
      </c>
      <c r="C1199" t="s">
        <v>374</v>
      </c>
      <c r="D1199" t="s">
        <v>415</v>
      </c>
      <c r="E1199">
        <v>85771</v>
      </c>
      <c r="F1199" t="s">
        <v>2746</v>
      </c>
      <c r="G1199" t="s">
        <v>2747</v>
      </c>
      <c r="H1199">
        <v>1</v>
      </c>
    </row>
    <row r="1200" spans="1:8" x14ac:dyDescent="0.2">
      <c r="A1200">
        <v>10935343</v>
      </c>
      <c r="B1200" s="16">
        <v>46016</v>
      </c>
      <c r="C1200" t="s">
        <v>374</v>
      </c>
      <c r="D1200" t="s">
        <v>415</v>
      </c>
      <c r="E1200">
        <v>91129</v>
      </c>
      <c r="F1200" t="s">
        <v>2748</v>
      </c>
      <c r="G1200" t="s">
        <v>2749</v>
      </c>
      <c r="H1200">
        <v>3</v>
      </c>
    </row>
    <row r="1201" spans="1:8" x14ac:dyDescent="0.2">
      <c r="A1201">
        <v>10935344</v>
      </c>
      <c r="B1201" s="16">
        <v>46016</v>
      </c>
      <c r="C1201" t="s">
        <v>374</v>
      </c>
      <c r="D1201" t="s">
        <v>415</v>
      </c>
      <c r="E1201">
        <v>82097</v>
      </c>
      <c r="F1201" t="s">
        <v>2750</v>
      </c>
      <c r="G1201" t="s">
        <v>2751</v>
      </c>
      <c r="H1201">
        <v>3</v>
      </c>
    </row>
    <row r="1202" spans="1:8" x14ac:dyDescent="0.2">
      <c r="A1202">
        <v>10935345</v>
      </c>
      <c r="B1202" s="16">
        <v>46016</v>
      </c>
      <c r="C1202" t="s">
        <v>374</v>
      </c>
      <c r="D1202" t="s">
        <v>415</v>
      </c>
      <c r="E1202">
        <v>98327</v>
      </c>
      <c r="F1202" t="s">
        <v>2752</v>
      </c>
      <c r="G1202" t="s">
        <v>2753</v>
      </c>
      <c r="H1202">
        <v>3</v>
      </c>
    </row>
    <row r="1203" spans="1:8" x14ac:dyDescent="0.2">
      <c r="A1203">
        <v>10935346</v>
      </c>
      <c r="B1203" s="16">
        <v>46016</v>
      </c>
      <c r="C1203" t="s">
        <v>374</v>
      </c>
      <c r="D1203" t="s">
        <v>415</v>
      </c>
      <c r="E1203">
        <v>95171</v>
      </c>
      <c r="F1203" t="s">
        <v>2754</v>
      </c>
      <c r="G1203" t="s">
        <v>2755</v>
      </c>
      <c r="H1203">
        <v>3</v>
      </c>
    </row>
    <row r="1204" spans="1:8" x14ac:dyDescent="0.2">
      <c r="A1204">
        <v>10935347</v>
      </c>
      <c r="B1204" s="16">
        <v>46016</v>
      </c>
      <c r="C1204" t="s">
        <v>374</v>
      </c>
      <c r="D1204" t="s">
        <v>415</v>
      </c>
      <c r="E1204">
        <v>96063</v>
      </c>
      <c r="F1204" t="s">
        <v>2756</v>
      </c>
      <c r="G1204" t="s">
        <v>2757</v>
      </c>
      <c r="H1204">
        <v>3</v>
      </c>
    </row>
    <row r="1205" spans="1:8" x14ac:dyDescent="0.2">
      <c r="A1205">
        <v>10935361</v>
      </c>
      <c r="B1205" s="16">
        <v>46016</v>
      </c>
      <c r="C1205" t="s">
        <v>54</v>
      </c>
      <c r="D1205" t="s">
        <v>415</v>
      </c>
      <c r="E1205">
        <v>95900</v>
      </c>
      <c r="F1205" t="s">
        <v>2758</v>
      </c>
      <c r="G1205" t="s">
        <v>2759</v>
      </c>
      <c r="H1205">
        <v>4</v>
      </c>
    </row>
    <row r="1206" spans="1:8" x14ac:dyDescent="0.2">
      <c r="A1206">
        <v>10935366</v>
      </c>
      <c r="B1206" s="16">
        <v>46016</v>
      </c>
      <c r="C1206" t="s">
        <v>103</v>
      </c>
      <c r="D1206" t="s">
        <v>403</v>
      </c>
      <c r="E1206">
        <v>94486</v>
      </c>
      <c r="F1206" t="s">
        <v>2488</v>
      </c>
      <c r="G1206" t="s">
        <v>2760</v>
      </c>
      <c r="H1206">
        <v>4</v>
      </c>
    </row>
    <row r="1207" spans="1:8" x14ac:dyDescent="0.2">
      <c r="A1207">
        <v>10935368</v>
      </c>
      <c r="B1207" s="16">
        <v>46016</v>
      </c>
      <c r="C1207" t="s">
        <v>103</v>
      </c>
      <c r="D1207" t="s">
        <v>403</v>
      </c>
      <c r="E1207">
        <v>93391</v>
      </c>
      <c r="F1207" t="s">
        <v>2761</v>
      </c>
      <c r="G1207" t="s">
        <v>2762</v>
      </c>
      <c r="H1207">
        <v>4</v>
      </c>
    </row>
    <row r="1208" spans="1:8" x14ac:dyDescent="0.2">
      <c r="A1208">
        <v>10935369</v>
      </c>
      <c r="B1208" s="16">
        <v>46016</v>
      </c>
      <c r="C1208" t="s">
        <v>103</v>
      </c>
      <c r="D1208" t="s">
        <v>403</v>
      </c>
      <c r="E1208">
        <v>85801</v>
      </c>
      <c r="F1208" t="s">
        <v>2763</v>
      </c>
      <c r="G1208" t="s">
        <v>2764</v>
      </c>
      <c r="H1208">
        <v>3</v>
      </c>
    </row>
    <row r="1209" spans="1:8" x14ac:dyDescent="0.2">
      <c r="A1209">
        <v>10935371</v>
      </c>
      <c r="B1209" s="16">
        <v>46016</v>
      </c>
      <c r="C1209" t="s">
        <v>236</v>
      </c>
      <c r="D1209" t="s">
        <v>415</v>
      </c>
      <c r="E1209">
        <v>93410</v>
      </c>
      <c r="F1209" t="s">
        <v>2765</v>
      </c>
      <c r="G1209" t="s">
        <v>2766</v>
      </c>
      <c r="H1209">
        <v>4</v>
      </c>
    </row>
    <row r="1210" spans="1:8" x14ac:dyDescent="0.2">
      <c r="A1210">
        <v>10935372</v>
      </c>
      <c r="B1210" s="16">
        <v>46016</v>
      </c>
      <c r="C1210" t="s">
        <v>236</v>
      </c>
      <c r="D1210" t="s">
        <v>415</v>
      </c>
      <c r="E1210">
        <v>73966</v>
      </c>
      <c r="F1210" t="s">
        <v>2767</v>
      </c>
      <c r="G1210" t="s">
        <v>2768</v>
      </c>
      <c r="H1210">
        <v>3</v>
      </c>
    </row>
    <row r="1211" spans="1:8" x14ac:dyDescent="0.2">
      <c r="A1211">
        <v>10935373</v>
      </c>
      <c r="B1211" s="16">
        <v>46016</v>
      </c>
      <c r="C1211" t="s">
        <v>236</v>
      </c>
      <c r="D1211" t="s">
        <v>415</v>
      </c>
      <c r="E1211">
        <v>77199</v>
      </c>
      <c r="F1211" t="s">
        <v>2769</v>
      </c>
      <c r="G1211" t="s">
        <v>2770</v>
      </c>
      <c r="H1211">
        <v>4</v>
      </c>
    </row>
    <row r="1212" spans="1:8" x14ac:dyDescent="0.2">
      <c r="A1212">
        <v>10935397</v>
      </c>
      <c r="B1212" s="16">
        <v>46017</v>
      </c>
      <c r="C1212" t="s">
        <v>355</v>
      </c>
      <c r="D1212" t="s">
        <v>2771</v>
      </c>
      <c r="E1212">
        <v>98124</v>
      </c>
      <c r="F1212" t="s">
        <v>2772</v>
      </c>
      <c r="G1212" t="s">
        <v>2773</v>
      </c>
      <c r="H1212">
        <v>5</v>
      </c>
    </row>
    <row r="1213" spans="1:8" x14ac:dyDescent="0.2">
      <c r="A1213">
        <v>10935444</v>
      </c>
      <c r="B1213" s="16">
        <v>46017</v>
      </c>
      <c r="C1213" t="s">
        <v>116</v>
      </c>
      <c r="D1213" t="s">
        <v>488</v>
      </c>
      <c r="E1213">
        <v>96722</v>
      </c>
      <c r="F1213" t="s">
        <v>2774</v>
      </c>
      <c r="G1213" t="s">
        <v>2775</v>
      </c>
      <c r="H1213">
        <v>3</v>
      </c>
    </row>
    <row r="1214" spans="1:8" x14ac:dyDescent="0.2">
      <c r="A1214">
        <v>10935487</v>
      </c>
      <c r="B1214" s="16">
        <v>46017</v>
      </c>
      <c r="C1214" t="s">
        <v>220</v>
      </c>
      <c r="D1214" t="s">
        <v>406</v>
      </c>
      <c r="E1214">
        <v>98054</v>
      </c>
      <c r="F1214" t="s">
        <v>2776</v>
      </c>
      <c r="G1214" t="s">
        <v>2777</v>
      </c>
      <c r="H1214">
        <v>3</v>
      </c>
    </row>
    <row r="1215" spans="1:8" x14ac:dyDescent="0.2">
      <c r="A1215">
        <v>10935546</v>
      </c>
      <c r="B1215" s="16">
        <v>46017</v>
      </c>
      <c r="C1215" t="s">
        <v>85</v>
      </c>
      <c r="D1215" t="s">
        <v>488</v>
      </c>
      <c r="E1215">
        <v>96829</v>
      </c>
      <c r="F1215" t="s">
        <v>2778</v>
      </c>
      <c r="G1215" t="s">
        <v>2779</v>
      </c>
      <c r="H1215">
        <v>1</v>
      </c>
    </row>
    <row r="1216" spans="1:8" x14ac:dyDescent="0.2">
      <c r="A1216">
        <v>10935551</v>
      </c>
      <c r="B1216" s="16">
        <v>46017</v>
      </c>
      <c r="C1216" t="s">
        <v>85</v>
      </c>
      <c r="D1216" t="s">
        <v>488</v>
      </c>
      <c r="E1216">
        <v>94503</v>
      </c>
      <c r="F1216" t="s">
        <v>2780</v>
      </c>
      <c r="G1216" t="s">
        <v>2781</v>
      </c>
      <c r="H1216">
        <v>5</v>
      </c>
    </row>
    <row r="1217" spans="1:8" x14ac:dyDescent="0.2">
      <c r="A1217">
        <v>10935554</v>
      </c>
      <c r="B1217" s="16">
        <v>46017</v>
      </c>
      <c r="C1217" t="s">
        <v>85</v>
      </c>
      <c r="D1217" t="s">
        <v>488</v>
      </c>
      <c r="E1217">
        <v>94480</v>
      </c>
      <c r="F1217" t="s">
        <v>2782</v>
      </c>
      <c r="G1217" t="s">
        <v>2783</v>
      </c>
      <c r="H1217">
        <v>2</v>
      </c>
    </row>
    <row r="1218" spans="1:8" x14ac:dyDescent="0.2">
      <c r="A1218">
        <v>10935556</v>
      </c>
      <c r="B1218" s="16">
        <v>46017</v>
      </c>
      <c r="C1218" t="s">
        <v>85</v>
      </c>
      <c r="D1218" t="s">
        <v>488</v>
      </c>
      <c r="E1218">
        <v>94381</v>
      </c>
      <c r="F1218" t="s">
        <v>1593</v>
      </c>
      <c r="G1218" t="s">
        <v>2784</v>
      </c>
      <c r="H1218">
        <v>2</v>
      </c>
    </row>
    <row r="1219" spans="1:8" x14ac:dyDescent="0.2">
      <c r="A1219">
        <v>10935557</v>
      </c>
      <c r="B1219" s="16">
        <v>46017</v>
      </c>
      <c r="C1219" t="s">
        <v>85</v>
      </c>
      <c r="D1219" t="s">
        <v>488</v>
      </c>
      <c r="E1219">
        <v>94401</v>
      </c>
      <c r="F1219" t="s">
        <v>2785</v>
      </c>
      <c r="G1219" t="s">
        <v>2786</v>
      </c>
      <c r="H1219">
        <v>2</v>
      </c>
    </row>
    <row r="1220" spans="1:8" x14ac:dyDescent="0.2">
      <c r="A1220">
        <v>10935558</v>
      </c>
      <c r="B1220" s="16">
        <v>46017</v>
      </c>
      <c r="C1220" t="s">
        <v>85</v>
      </c>
      <c r="D1220" t="s">
        <v>488</v>
      </c>
      <c r="E1220">
        <v>94113</v>
      </c>
      <c r="F1220" t="s">
        <v>2787</v>
      </c>
      <c r="G1220" t="s">
        <v>2788</v>
      </c>
      <c r="H1220">
        <v>2</v>
      </c>
    </row>
    <row r="1221" spans="1:8" x14ac:dyDescent="0.2">
      <c r="A1221">
        <v>10935560</v>
      </c>
      <c r="B1221" s="16">
        <v>46017</v>
      </c>
      <c r="C1221" t="s">
        <v>85</v>
      </c>
      <c r="D1221" t="s">
        <v>488</v>
      </c>
      <c r="E1221">
        <v>92928</v>
      </c>
      <c r="F1221" t="s">
        <v>2789</v>
      </c>
      <c r="G1221" t="s">
        <v>2790</v>
      </c>
      <c r="H1221">
        <v>2</v>
      </c>
    </row>
    <row r="1222" spans="1:8" x14ac:dyDescent="0.2">
      <c r="A1222">
        <v>10935562</v>
      </c>
      <c r="B1222" s="16">
        <v>46017</v>
      </c>
      <c r="C1222" t="s">
        <v>85</v>
      </c>
      <c r="D1222" t="s">
        <v>488</v>
      </c>
      <c r="E1222">
        <v>92854</v>
      </c>
      <c r="F1222" t="s">
        <v>2791</v>
      </c>
      <c r="G1222" t="s">
        <v>2792</v>
      </c>
      <c r="H1222">
        <v>2</v>
      </c>
    </row>
    <row r="1223" spans="1:8" x14ac:dyDescent="0.2">
      <c r="A1223">
        <v>10935563</v>
      </c>
      <c r="B1223" s="16">
        <v>46017</v>
      </c>
      <c r="C1223" t="s">
        <v>85</v>
      </c>
      <c r="D1223" t="s">
        <v>488</v>
      </c>
      <c r="E1223">
        <v>92593</v>
      </c>
      <c r="F1223" t="s">
        <v>2793</v>
      </c>
      <c r="G1223" t="s">
        <v>2794</v>
      </c>
      <c r="H1223">
        <v>4</v>
      </c>
    </row>
    <row r="1224" spans="1:8" x14ac:dyDescent="0.2">
      <c r="A1224">
        <v>10935570</v>
      </c>
      <c r="B1224" s="16">
        <v>46017</v>
      </c>
      <c r="C1224" t="s">
        <v>85</v>
      </c>
      <c r="D1224" t="s">
        <v>488</v>
      </c>
      <c r="E1224">
        <v>91136</v>
      </c>
      <c r="F1224" t="s">
        <v>2795</v>
      </c>
      <c r="G1224" t="s">
        <v>2796</v>
      </c>
      <c r="H1224">
        <v>2</v>
      </c>
    </row>
    <row r="1225" spans="1:8" x14ac:dyDescent="0.2">
      <c r="A1225">
        <v>10935574</v>
      </c>
      <c r="B1225" s="16">
        <v>46017</v>
      </c>
      <c r="C1225" t="s">
        <v>85</v>
      </c>
      <c r="D1225" t="s">
        <v>488</v>
      </c>
      <c r="E1225">
        <v>91068</v>
      </c>
      <c r="F1225" t="s">
        <v>2797</v>
      </c>
      <c r="G1225" t="s">
        <v>2798</v>
      </c>
      <c r="H1225">
        <v>2</v>
      </c>
    </row>
    <row r="1226" spans="1:8" x14ac:dyDescent="0.2">
      <c r="A1226">
        <v>10935583</v>
      </c>
      <c r="B1226" s="16">
        <v>46017</v>
      </c>
      <c r="C1226" t="s">
        <v>85</v>
      </c>
      <c r="D1226" t="s">
        <v>488</v>
      </c>
      <c r="E1226">
        <v>90558</v>
      </c>
      <c r="F1226" t="s">
        <v>2799</v>
      </c>
      <c r="G1226" t="s">
        <v>2800</v>
      </c>
      <c r="H1226">
        <v>4</v>
      </c>
    </row>
    <row r="1227" spans="1:8" x14ac:dyDescent="0.2">
      <c r="A1227">
        <v>10935584</v>
      </c>
      <c r="B1227" s="16">
        <v>46017</v>
      </c>
      <c r="C1227" t="s">
        <v>85</v>
      </c>
      <c r="D1227" t="s">
        <v>488</v>
      </c>
      <c r="E1227">
        <v>90966</v>
      </c>
      <c r="F1227" t="s">
        <v>2801</v>
      </c>
      <c r="G1227" t="s">
        <v>2802</v>
      </c>
      <c r="H1227">
        <v>2</v>
      </c>
    </row>
    <row r="1228" spans="1:8" x14ac:dyDescent="0.2">
      <c r="A1228">
        <v>10935585</v>
      </c>
      <c r="B1228" s="16">
        <v>46017</v>
      </c>
      <c r="C1228" t="s">
        <v>85</v>
      </c>
      <c r="D1228" t="s">
        <v>488</v>
      </c>
      <c r="E1228">
        <v>84442</v>
      </c>
      <c r="F1228" t="s">
        <v>2803</v>
      </c>
      <c r="G1228" t="s">
        <v>2804</v>
      </c>
      <c r="H1228">
        <v>4</v>
      </c>
    </row>
    <row r="1229" spans="1:8" x14ac:dyDescent="0.2">
      <c r="A1229">
        <v>10935587</v>
      </c>
      <c r="B1229" s="16">
        <v>46017</v>
      </c>
      <c r="C1229" t="s">
        <v>85</v>
      </c>
      <c r="D1229" t="s">
        <v>488</v>
      </c>
      <c r="E1229">
        <v>89460</v>
      </c>
      <c r="F1229" t="s">
        <v>2805</v>
      </c>
      <c r="G1229" t="s">
        <v>2806</v>
      </c>
      <c r="H1229">
        <v>4</v>
      </c>
    </row>
    <row r="1230" spans="1:8" x14ac:dyDescent="0.2">
      <c r="A1230">
        <v>10935589</v>
      </c>
      <c r="B1230" s="16">
        <v>46017</v>
      </c>
      <c r="C1230" t="s">
        <v>85</v>
      </c>
      <c r="D1230" t="s">
        <v>488</v>
      </c>
      <c r="E1230">
        <v>87137</v>
      </c>
      <c r="F1230" t="s">
        <v>2807</v>
      </c>
      <c r="G1230" t="s">
        <v>2808</v>
      </c>
      <c r="H1230">
        <v>5</v>
      </c>
    </row>
    <row r="1231" spans="1:8" x14ac:dyDescent="0.2">
      <c r="A1231">
        <v>10935599</v>
      </c>
      <c r="B1231" s="16">
        <v>46017</v>
      </c>
      <c r="C1231" t="s">
        <v>85</v>
      </c>
      <c r="D1231" t="s">
        <v>488</v>
      </c>
      <c r="E1231">
        <v>86849</v>
      </c>
      <c r="F1231" t="s">
        <v>1215</v>
      </c>
      <c r="G1231" t="s">
        <v>2809</v>
      </c>
      <c r="H1231">
        <v>2</v>
      </c>
    </row>
    <row r="1232" spans="1:8" x14ac:dyDescent="0.2">
      <c r="A1232">
        <v>10935611</v>
      </c>
      <c r="B1232" s="16">
        <v>46017</v>
      </c>
      <c r="C1232" t="s">
        <v>85</v>
      </c>
      <c r="D1232" t="s">
        <v>488</v>
      </c>
      <c r="E1232">
        <v>84339</v>
      </c>
      <c r="F1232" t="s">
        <v>2810</v>
      </c>
      <c r="G1232" t="s">
        <v>2811</v>
      </c>
      <c r="H1232">
        <v>2</v>
      </c>
    </row>
    <row r="1233" spans="1:8" x14ac:dyDescent="0.2">
      <c r="A1233">
        <v>10935612</v>
      </c>
      <c r="B1233" s="16">
        <v>46017</v>
      </c>
      <c r="C1233" t="s">
        <v>85</v>
      </c>
      <c r="D1233" t="s">
        <v>488</v>
      </c>
      <c r="E1233">
        <v>80767</v>
      </c>
      <c r="F1233" t="s">
        <v>2812</v>
      </c>
      <c r="G1233" t="s">
        <v>2813</v>
      </c>
      <c r="H1233">
        <v>2</v>
      </c>
    </row>
    <row r="1234" spans="1:8" x14ac:dyDescent="0.2">
      <c r="A1234">
        <v>10935613</v>
      </c>
      <c r="B1234" s="16">
        <v>46017</v>
      </c>
      <c r="C1234" t="s">
        <v>85</v>
      </c>
      <c r="D1234" t="s">
        <v>488</v>
      </c>
      <c r="E1234">
        <v>79678</v>
      </c>
      <c r="F1234" t="s">
        <v>2814</v>
      </c>
      <c r="G1234" t="s">
        <v>2815</v>
      </c>
      <c r="H1234">
        <v>2</v>
      </c>
    </row>
    <row r="1235" spans="1:8" x14ac:dyDescent="0.2">
      <c r="A1235">
        <v>10935614</v>
      </c>
      <c r="B1235" s="16">
        <v>46017</v>
      </c>
      <c r="C1235" t="s">
        <v>85</v>
      </c>
      <c r="D1235" t="s">
        <v>488</v>
      </c>
      <c r="E1235">
        <v>80553</v>
      </c>
      <c r="F1235" t="s">
        <v>2816</v>
      </c>
      <c r="G1235" t="s">
        <v>2817</v>
      </c>
      <c r="H1235">
        <v>2</v>
      </c>
    </row>
    <row r="1236" spans="1:8" x14ac:dyDescent="0.2">
      <c r="A1236">
        <v>10935666</v>
      </c>
      <c r="B1236" s="16">
        <v>46018</v>
      </c>
      <c r="C1236" t="s">
        <v>24</v>
      </c>
      <c r="D1236" t="s">
        <v>406</v>
      </c>
      <c r="E1236">
        <v>39544</v>
      </c>
      <c r="F1236" t="s">
        <v>2818</v>
      </c>
      <c r="G1236" t="s">
        <v>2819</v>
      </c>
      <c r="H1236">
        <v>4</v>
      </c>
    </row>
    <row r="1237" spans="1:8" x14ac:dyDescent="0.2">
      <c r="A1237">
        <v>10935671</v>
      </c>
      <c r="B1237" s="16">
        <v>46018</v>
      </c>
      <c r="C1237" t="s">
        <v>24</v>
      </c>
      <c r="D1237" t="s">
        <v>406</v>
      </c>
      <c r="E1237">
        <v>93617</v>
      </c>
      <c r="F1237" t="s">
        <v>2820</v>
      </c>
      <c r="G1237" t="s">
        <v>2821</v>
      </c>
      <c r="H1237">
        <v>4</v>
      </c>
    </row>
    <row r="1238" spans="1:8" x14ac:dyDescent="0.2">
      <c r="A1238">
        <v>10935677</v>
      </c>
      <c r="B1238" s="16">
        <v>46018</v>
      </c>
      <c r="C1238" t="s">
        <v>83</v>
      </c>
      <c r="D1238" t="s">
        <v>488</v>
      </c>
      <c r="E1238">
        <v>92804</v>
      </c>
      <c r="F1238" t="s">
        <v>2822</v>
      </c>
      <c r="G1238" t="s">
        <v>2823</v>
      </c>
      <c r="H1238">
        <v>3</v>
      </c>
    </row>
    <row r="1239" spans="1:8" x14ac:dyDescent="0.2">
      <c r="A1239">
        <v>10935684</v>
      </c>
      <c r="B1239" s="16">
        <v>46018</v>
      </c>
      <c r="C1239" t="s">
        <v>24</v>
      </c>
      <c r="D1239" t="s">
        <v>406</v>
      </c>
      <c r="E1239">
        <v>96923</v>
      </c>
      <c r="F1239" t="s">
        <v>2824</v>
      </c>
      <c r="G1239" t="s">
        <v>2825</v>
      </c>
      <c r="H1239">
        <v>4</v>
      </c>
    </row>
    <row r="1240" spans="1:8" x14ac:dyDescent="0.2">
      <c r="A1240">
        <v>10935700</v>
      </c>
      <c r="B1240" s="16">
        <v>46018</v>
      </c>
      <c r="C1240" t="s">
        <v>350</v>
      </c>
      <c r="D1240" t="s">
        <v>403</v>
      </c>
      <c r="E1240">
        <v>95630</v>
      </c>
      <c r="F1240" t="s">
        <v>2826</v>
      </c>
      <c r="G1240" t="s">
        <v>2827</v>
      </c>
      <c r="H1240">
        <v>3</v>
      </c>
    </row>
    <row r="1241" spans="1:8" x14ac:dyDescent="0.2">
      <c r="A1241">
        <v>10935701</v>
      </c>
      <c r="B1241" s="16">
        <v>46018</v>
      </c>
      <c r="C1241" t="s">
        <v>350</v>
      </c>
      <c r="D1241" t="s">
        <v>403</v>
      </c>
      <c r="E1241">
        <v>95484</v>
      </c>
      <c r="F1241" t="s">
        <v>2828</v>
      </c>
      <c r="G1241" t="s">
        <v>2829</v>
      </c>
      <c r="H1241">
        <v>1</v>
      </c>
    </row>
    <row r="1242" spans="1:8" x14ac:dyDescent="0.2">
      <c r="A1242">
        <v>10935702</v>
      </c>
      <c r="B1242" s="16">
        <v>46018</v>
      </c>
      <c r="C1242" t="s">
        <v>24</v>
      </c>
      <c r="D1242" t="s">
        <v>406</v>
      </c>
      <c r="E1242">
        <v>93785</v>
      </c>
      <c r="F1242" t="s">
        <v>2830</v>
      </c>
      <c r="G1242" t="s">
        <v>2831</v>
      </c>
      <c r="H1242">
        <v>4</v>
      </c>
    </row>
    <row r="1243" spans="1:8" x14ac:dyDescent="0.2">
      <c r="A1243">
        <v>10935713</v>
      </c>
      <c r="B1243" s="16">
        <v>46018</v>
      </c>
      <c r="C1243" t="s">
        <v>350</v>
      </c>
      <c r="D1243" t="s">
        <v>403</v>
      </c>
      <c r="E1243">
        <v>95049</v>
      </c>
      <c r="F1243" t="s">
        <v>2832</v>
      </c>
      <c r="G1243" t="s">
        <v>2833</v>
      </c>
      <c r="H1243">
        <v>1</v>
      </c>
    </row>
    <row r="1244" spans="1:8" x14ac:dyDescent="0.2">
      <c r="A1244">
        <v>10935715</v>
      </c>
      <c r="B1244" s="16">
        <v>46018</v>
      </c>
      <c r="C1244" t="s">
        <v>350</v>
      </c>
      <c r="D1244" t="s">
        <v>403</v>
      </c>
      <c r="E1244">
        <v>92766</v>
      </c>
      <c r="F1244" t="s">
        <v>2126</v>
      </c>
      <c r="G1244" t="s">
        <v>2834</v>
      </c>
      <c r="H1244">
        <v>4</v>
      </c>
    </row>
    <row r="1245" spans="1:8" x14ac:dyDescent="0.2">
      <c r="A1245">
        <v>10935799</v>
      </c>
      <c r="B1245" s="16">
        <v>46018</v>
      </c>
      <c r="C1245" t="s">
        <v>350</v>
      </c>
      <c r="D1245" t="s">
        <v>403</v>
      </c>
      <c r="E1245">
        <v>87704</v>
      </c>
      <c r="F1245" t="s">
        <v>2835</v>
      </c>
      <c r="G1245" t="s">
        <v>2836</v>
      </c>
      <c r="H1245">
        <v>3</v>
      </c>
    </row>
    <row r="1246" spans="1:8" x14ac:dyDescent="0.2">
      <c r="A1246">
        <v>10935813</v>
      </c>
      <c r="B1246" s="16">
        <v>46018</v>
      </c>
      <c r="C1246" t="s">
        <v>71</v>
      </c>
      <c r="D1246" t="s">
        <v>449</v>
      </c>
      <c r="E1246">
        <v>97000</v>
      </c>
      <c r="F1246" t="s">
        <v>2837</v>
      </c>
      <c r="G1246" t="s">
        <v>2838</v>
      </c>
      <c r="H1246">
        <v>4</v>
      </c>
    </row>
    <row r="1247" spans="1:8" x14ac:dyDescent="0.2">
      <c r="A1247">
        <v>10935846</v>
      </c>
      <c r="B1247" s="16">
        <v>46018</v>
      </c>
      <c r="C1247" t="s">
        <v>297</v>
      </c>
      <c r="D1247" t="s">
        <v>403</v>
      </c>
      <c r="E1247">
        <v>96723</v>
      </c>
      <c r="F1247" t="s">
        <v>2839</v>
      </c>
      <c r="G1247" t="s">
        <v>2840</v>
      </c>
      <c r="H1247">
        <v>3</v>
      </c>
    </row>
    <row r="1248" spans="1:8" x14ac:dyDescent="0.2">
      <c r="A1248">
        <v>10935848</v>
      </c>
      <c r="B1248" s="16">
        <v>46018</v>
      </c>
      <c r="C1248" t="s">
        <v>24</v>
      </c>
      <c r="D1248" t="s">
        <v>406</v>
      </c>
      <c r="E1248">
        <v>91256</v>
      </c>
      <c r="F1248" t="s">
        <v>2841</v>
      </c>
      <c r="G1248" t="s">
        <v>2842</v>
      </c>
      <c r="H1248">
        <v>5</v>
      </c>
    </row>
    <row r="1249" spans="1:8" x14ac:dyDescent="0.2">
      <c r="A1249">
        <v>10935856</v>
      </c>
      <c r="B1249" s="16">
        <v>46018</v>
      </c>
      <c r="C1249" t="s">
        <v>24</v>
      </c>
      <c r="D1249" t="s">
        <v>406</v>
      </c>
      <c r="E1249">
        <v>85107</v>
      </c>
      <c r="F1249" t="s">
        <v>2651</v>
      </c>
      <c r="G1249" t="s">
        <v>2843</v>
      </c>
      <c r="H1249">
        <v>4</v>
      </c>
    </row>
    <row r="1250" spans="1:8" x14ac:dyDescent="0.2">
      <c r="A1250">
        <v>10935865</v>
      </c>
      <c r="B1250" s="16">
        <v>46018</v>
      </c>
      <c r="C1250" t="s">
        <v>24</v>
      </c>
      <c r="D1250" t="s">
        <v>406</v>
      </c>
      <c r="E1250">
        <v>93628</v>
      </c>
      <c r="F1250" t="s">
        <v>2844</v>
      </c>
      <c r="G1250" t="s">
        <v>2845</v>
      </c>
      <c r="H1250">
        <v>2</v>
      </c>
    </row>
    <row r="1251" spans="1:8" x14ac:dyDescent="0.2">
      <c r="A1251">
        <v>10935868</v>
      </c>
      <c r="B1251" s="16">
        <v>46018</v>
      </c>
      <c r="C1251" t="s">
        <v>71</v>
      </c>
      <c r="D1251" t="s">
        <v>449</v>
      </c>
      <c r="E1251">
        <v>94013</v>
      </c>
      <c r="F1251" t="s">
        <v>2846</v>
      </c>
      <c r="G1251" t="s">
        <v>2847</v>
      </c>
      <c r="H1251">
        <v>1</v>
      </c>
    </row>
    <row r="1252" spans="1:8" x14ac:dyDescent="0.2">
      <c r="A1252">
        <v>10935874</v>
      </c>
      <c r="B1252" s="16">
        <v>46018</v>
      </c>
      <c r="C1252" t="s">
        <v>71</v>
      </c>
      <c r="D1252" t="s">
        <v>449</v>
      </c>
      <c r="E1252">
        <v>92463</v>
      </c>
      <c r="F1252" t="s">
        <v>2848</v>
      </c>
      <c r="G1252" t="s">
        <v>2849</v>
      </c>
      <c r="H1252">
        <v>1</v>
      </c>
    </row>
    <row r="1253" spans="1:8" x14ac:dyDescent="0.2">
      <c r="A1253">
        <v>10935879</v>
      </c>
      <c r="B1253" s="16">
        <v>46018</v>
      </c>
      <c r="C1253" t="s">
        <v>71</v>
      </c>
      <c r="D1253" t="s">
        <v>449</v>
      </c>
      <c r="E1253">
        <v>97805</v>
      </c>
      <c r="F1253" t="s">
        <v>2850</v>
      </c>
      <c r="G1253" t="s">
        <v>2851</v>
      </c>
      <c r="H1253">
        <v>2</v>
      </c>
    </row>
    <row r="1254" spans="1:8" x14ac:dyDescent="0.2">
      <c r="A1254">
        <v>10935892</v>
      </c>
      <c r="B1254" s="16">
        <v>46018</v>
      </c>
      <c r="C1254" t="s">
        <v>71</v>
      </c>
      <c r="D1254" t="s">
        <v>449</v>
      </c>
      <c r="E1254">
        <v>90633</v>
      </c>
      <c r="F1254" t="s">
        <v>2852</v>
      </c>
      <c r="G1254" t="s">
        <v>2853</v>
      </c>
      <c r="H1254">
        <v>1</v>
      </c>
    </row>
    <row r="1255" spans="1:8" x14ac:dyDescent="0.2">
      <c r="A1255">
        <v>10935895</v>
      </c>
      <c r="B1255" s="16">
        <v>46018</v>
      </c>
      <c r="C1255" t="s">
        <v>24</v>
      </c>
      <c r="D1255" t="s">
        <v>406</v>
      </c>
      <c r="E1255">
        <v>97372</v>
      </c>
      <c r="F1255" t="s">
        <v>2854</v>
      </c>
      <c r="G1255" t="s">
        <v>2855</v>
      </c>
      <c r="H1255">
        <v>4</v>
      </c>
    </row>
    <row r="1256" spans="1:8" x14ac:dyDescent="0.2">
      <c r="A1256">
        <v>10935899</v>
      </c>
      <c r="B1256" s="16">
        <v>46018</v>
      </c>
      <c r="C1256" t="s">
        <v>92</v>
      </c>
      <c r="D1256" t="s">
        <v>449</v>
      </c>
      <c r="E1256">
        <v>97876</v>
      </c>
      <c r="F1256" t="s">
        <v>2596</v>
      </c>
      <c r="G1256" t="s">
        <v>2856</v>
      </c>
      <c r="H1256">
        <v>5</v>
      </c>
    </row>
    <row r="1257" spans="1:8" x14ac:dyDescent="0.2">
      <c r="A1257">
        <v>10935903</v>
      </c>
      <c r="B1257" s="16">
        <v>46018</v>
      </c>
      <c r="C1257" t="s">
        <v>24</v>
      </c>
      <c r="D1257" t="s">
        <v>406</v>
      </c>
      <c r="E1257">
        <v>83751</v>
      </c>
      <c r="F1257" t="s">
        <v>1655</v>
      </c>
      <c r="G1257" t="s">
        <v>2857</v>
      </c>
      <c r="H1257">
        <v>4</v>
      </c>
    </row>
    <row r="1258" spans="1:8" x14ac:dyDescent="0.2">
      <c r="A1258">
        <v>10935935</v>
      </c>
      <c r="B1258" s="16">
        <v>46018</v>
      </c>
      <c r="C1258" t="s">
        <v>308</v>
      </c>
      <c r="D1258" t="s">
        <v>415</v>
      </c>
      <c r="E1258">
        <v>90954</v>
      </c>
      <c r="F1258" t="s">
        <v>2858</v>
      </c>
      <c r="G1258" t="s">
        <v>2859</v>
      </c>
      <c r="H1258">
        <v>3</v>
      </c>
    </row>
    <row r="1259" spans="1:8" x14ac:dyDescent="0.2">
      <c r="A1259">
        <v>10935945</v>
      </c>
      <c r="B1259" s="16">
        <v>46018</v>
      </c>
      <c r="C1259" t="s">
        <v>271</v>
      </c>
      <c r="D1259" t="s">
        <v>449</v>
      </c>
      <c r="E1259">
        <v>97641</v>
      </c>
      <c r="F1259" t="s">
        <v>2860</v>
      </c>
      <c r="G1259" t="s">
        <v>2861</v>
      </c>
      <c r="H1259">
        <v>1</v>
      </c>
    </row>
    <row r="1260" spans="1:8" x14ac:dyDescent="0.2">
      <c r="A1260">
        <v>10935947</v>
      </c>
      <c r="B1260" s="16">
        <v>46018</v>
      </c>
      <c r="C1260" t="s">
        <v>308</v>
      </c>
      <c r="D1260" t="s">
        <v>415</v>
      </c>
      <c r="E1260">
        <v>92696</v>
      </c>
      <c r="F1260" t="s">
        <v>2862</v>
      </c>
      <c r="G1260" t="s">
        <v>2863</v>
      </c>
      <c r="H1260">
        <v>3</v>
      </c>
    </row>
    <row r="1261" spans="1:8" x14ac:dyDescent="0.2">
      <c r="A1261">
        <v>10935948</v>
      </c>
      <c r="B1261" s="16">
        <v>46018</v>
      </c>
      <c r="C1261" t="s">
        <v>24</v>
      </c>
      <c r="D1261" t="s">
        <v>406</v>
      </c>
      <c r="E1261">
        <v>84426</v>
      </c>
      <c r="F1261" t="s">
        <v>2864</v>
      </c>
      <c r="G1261" t="s">
        <v>2865</v>
      </c>
      <c r="H1261">
        <v>4</v>
      </c>
    </row>
    <row r="1262" spans="1:8" x14ac:dyDescent="0.2">
      <c r="A1262">
        <v>10935950</v>
      </c>
      <c r="B1262" s="16">
        <v>46018</v>
      </c>
      <c r="C1262" t="s">
        <v>271</v>
      </c>
      <c r="D1262" t="s">
        <v>449</v>
      </c>
      <c r="E1262">
        <v>98022</v>
      </c>
      <c r="F1262" t="s">
        <v>2866</v>
      </c>
      <c r="G1262" t="s">
        <v>2867</v>
      </c>
      <c r="H1262">
        <v>4</v>
      </c>
    </row>
    <row r="1263" spans="1:8" x14ac:dyDescent="0.2">
      <c r="A1263">
        <v>10935951</v>
      </c>
      <c r="B1263" s="16">
        <v>46018</v>
      </c>
      <c r="C1263" t="s">
        <v>308</v>
      </c>
      <c r="D1263" t="s">
        <v>415</v>
      </c>
      <c r="E1263">
        <v>93363</v>
      </c>
      <c r="F1263" t="s">
        <v>2868</v>
      </c>
      <c r="G1263" t="s">
        <v>2869</v>
      </c>
      <c r="H1263">
        <v>5</v>
      </c>
    </row>
    <row r="1264" spans="1:8" x14ac:dyDescent="0.2">
      <c r="A1264">
        <v>10935958</v>
      </c>
      <c r="B1264" s="16">
        <v>46018</v>
      </c>
      <c r="C1264" t="s">
        <v>308</v>
      </c>
      <c r="D1264" t="s">
        <v>415</v>
      </c>
      <c r="E1264">
        <v>95638</v>
      </c>
      <c r="F1264" t="s">
        <v>2870</v>
      </c>
      <c r="G1264" t="s">
        <v>2871</v>
      </c>
      <c r="H1264">
        <v>3</v>
      </c>
    </row>
    <row r="1265" spans="1:8" x14ac:dyDescent="0.2">
      <c r="A1265">
        <v>10935959</v>
      </c>
      <c r="B1265" s="16">
        <v>46018</v>
      </c>
      <c r="C1265" t="s">
        <v>271</v>
      </c>
      <c r="D1265" t="s">
        <v>449</v>
      </c>
      <c r="E1265">
        <v>85053</v>
      </c>
      <c r="F1265" t="s">
        <v>2872</v>
      </c>
      <c r="G1265" t="s">
        <v>2873</v>
      </c>
      <c r="H1265">
        <v>5</v>
      </c>
    </row>
    <row r="1266" spans="1:8" x14ac:dyDescent="0.2">
      <c r="A1266">
        <v>10935960</v>
      </c>
      <c r="B1266" s="16">
        <v>46018</v>
      </c>
      <c r="C1266" t="s">
        <v>308</v>
      </c>
      <c r="D1266" t="s">
        <v>415</v>
      </c>
      <c r="E1266">
        <v>96202</v>
      </c>
      <c r="F1266" t="s">
        <v>2874</v>
      </c>
      <c r="G1266" t="s">
        <v>2875</v>
      </c>
      <c r="H1266">
        <v>3</v>
      </c>
    </row>
    <row r="1267" spans="1:8" x14ac:dyDescent="0.2">
      <c r="A1267">
        <v>10935967</v>
      </c>
      <c r="B1267" s="16">
        <v>46018</v>
      </c>
      <c r="C1267" t="s">
        <v>271</v>
      </c>
      <c r="D1267" t="s">
        <v>449</v>
      </c>
      <c r="E1267">
        <v>96187</v>
      </c>
      <c r="F1267" t="s">
        <v>2876</v>
      </c>
      <c r="G1267" t="s">
        <v>2877</v>
      </c>
      <c r="H1267">
        <v>5</v>
      </c>
    </row>
    <row r="1268" spans="1:8" x14ac:dyDescent="0.2">
      <c r="A1268">
        <v>10935968</v>
      </c>
      <c r="B1268" s="16">
        <v>46018</v>
      </c>
      <c r="C1268" t="s">
        <v>308</v>
      </c>
      <c r="D1268" t="s">
        <v>415</v>
      </c>
      <c r="E1268">
        <v>96782</v>
      </c>
      <c r="F1268" t="s">
        <v>2878</v>
      </c>
      <c r="G1268" t="s">
        <v>2879</v>
      </c>
      <c r="H1268">
        <v>4</v>
      </c>
    </row>
    <row r="1269" spans="1:8" x14ac:dyDescent="0.2">
      <c r="A1269">
        <v>10935970</v>
      </c>
      <c r="B1269" s="16">
        <v>46018</v>
      </c>
      <c r="C1269" t="s">
        <v>308</v>
      </c>
      <c r="D1269" t="s">
        <v>415</v>
      </c>
      <c r="E1269">
        <v>97193</v>
      </c>
      <c r="F1269" t="s">
        <v>2880</v>
      </c>
      <c r="G1269" t="s">
        <v>2881</v>
      </c>
      <c r="H1269">
        <v>4</v>
      </c>
    </row>
    <row r="1270" spans="1:8" x14ac:dyDescent="0.2">
      <c r="A1270">
        <v>10935972</v>
      </c>
      <c r="B1270" s="16">
        <v>46018</v>
      </c>
      <c r="C1270" t="s">
        <v>24</v>
      </c>
      <c r="D1270" t="s">
        <v>406</v>
      </c>
      <c r="E1270">
        <v>83331</v>
      </c>
      <c r="F1270" t="s">
        <v>997</v>
      </c>
      <c r="G1270" t="s">
        <v>2882</v>
      </c>
      <c r="H1270">
        <v>2</v>
      </c>
    </row>
    <row r="1271" spans="1:8" x14ac:dyDescent="0.2">
      <c r="A1271">
        <v>10935977</v>
      </c>
      <c r="B1271" s="16">
        <v>46018</v>
      </c>
      <c r="C1271" t="s">
        <v>308</v>
      </c>
      <c r="D1271" t="s">
        <v>415</v>
      </c>
      <c r="E1271">
        <v>97604</v>
      </c>
      <c r="F1271" t="s">
        <v>2883</v>
      </c>
      <c r="G1271" t="s">
        <v>2884</v>
      </c>
      <c r="H1271">
        <v>3</v>
      </c>
    </row>
    <row r="1272" spans="1:8" x14ac:dyDescent="0.2">
      <c r="A1272">
        <v>10935990</v>
      </c>
      <c r="B1272" s="16">
        <v>46018</v>
      </c>
      <c r="C1272" t="s">
        <v>331</v>
      </c>
      <c r="D1272" t="s">
        <v>488</v>
      </c>
      <c r="E1272">
        <v>95937</v>
      </c>
      <c r="F1272" t="s">
        <v>2529</v>
      </c>
      <c r="G1272" t="s">
        <v>2885</v>
      </c>
      <c r="H1272">
        <v>4</v>
      </c>
    </row>
    <row r="1273" spans="1:8" x14ac:dyDescent="0.2">
      <c r="A1273">
        <v>10935999</v>
      </c>
      <c r="B1273" s="16">
        <v>46018</v>
      </c>
      <c r="C1273" t="s">
        <v>24</v>
      </c>
      <c r="D1273" t="s">
        <v>406</v>
      </c>
      <c r="E1273">
        <v>78809</v>
      </c>
      <c r="F1273" t="s">
        <v>2886</v>
      </c>
      <c r="G1273" t="s">
        <v>2887</v>
      </c>
      <c r="H1273">
        <v>5</v>
      </c>
    </row>
    <row r="1274" spans="1:8" x14ac:dyDescent="0.2">
      <c r="A1274">
        <v>10936016</v>
      </c>
      <c r="B1274" s="16">
        <v>46018</v>
      </c>
      <c r="C1274" t="s">
        <v>331</v>
      </c>
      <c r="D1274" t="s">
        <v>488</v>
      </c>
      <c r="E1274">
        <v>94997</v>
      </c>
      <c r="F1274" t="s">
        <v>2888</v>
      </c>
      <c r="G1274" t="s">
        <v>2889</v>
      </c>
      <c r="H1274">
        <v>4</v>
      </c>
    </row>
    <row r="1275" spans="1:8" x14ac:dyDescent="0.2">
      <c r="A1275">
        <v>10936028</v>
      </c>
      <c r="B1275" s="16">
        <v>46018</v>
      </c>
      <c r="C1275" t="s">
        <v>331</v>
      </c>
      <c r="D1275" t="s">
        <v>488</v>
      </c>
      <c r="E1275">
        <v>97778</v>
      </c>
      <c r="F1275" t="s">
        <v>2890</v>
      </c>
      <c r="G1275" t="s">
        <v>2891</v>
      </c>
      <c r="H1275">
        <v>5</v>
      </c>
    </row>
    <row r="1276" spans="1:8" x14ac:dyDescent="0.2">
      <c r="A1276">
        <v>10936047</v>
      </c>
      <c r="B1276" s="16">
        <v>46018</v>
      </c>
      <c r="C1276" t="s">
        <v>275</v>
      </c>
      <c r="D1276" t="s">
        <v>415</v>
      </c>
      <c r="E1276">
        <v>95227</v>
      </c>
      <c r="F1276" t="s">
        <v>2892</v>
      </c>
      <c r="G1276" t="s">
        <v>2893</v>
      </c>
      <c r="H1276">
        <v>4</v>
      </c>
    </row>
    <row r="1277" spans="1:8" x14ac:dyDescent="0.2">
      <c r="A1277">
        <v>10936058</v>
      </c>
      <c r="B1277" s="16">
        <v>46018</v>
      </c>
      <c r="C1277" t="s">
        <v>164</v>
      </c>
      <c r="D1277" t="s">
        <v>488</v>
      </c>
      <c r="E1277">
        <v>96754</v>
      </c>
      <c r="F1277" t="s">
        <v>2894</v>
      </c>
      <c r="G1277" t="s">
        <v>2895</v>
      </c>
      <c r="H1277">
        <v>4</v>
      </c>
    </row>
    <row r="1278" spans="1:8" x14ac:dyDescent="0.2">
      <c r="A1278">
        <v>10936072</v>
      </c>
      <c r="B1278" s="16">
        <v>46018</v>
      </c>
      <c r="C1278" t="s">
        <v>71</v>
      </c>
      <c r="D1278" t="s">
        <v>449</v>
      </c>
      <c r="E1278">
        <v>83590</v>
      </c>
      <c r="F1278" t="s">
        <v>2896</v>
      </c>
      <c r="G1278" t="s">
        <v>2897</v>
      </c>
      <c r="H1278">
        <v>1</v>
      </c>
    </row>
    <row r="1279" spans="1:8" x14ac:dyDescent="0.2">
      <c r="A1279">
        <v>10936097</v>
      </c>
      <c r="B1279" s="16">
        <v>46018</v>
      </c>
      <c r="C1279" t="s">
        <v>71</v>
      </c>
      <c r="D1279" t="s">
        <v>449</v>
      </c>
      <c r="E1279">
        <v>83597</v>
      </c>
      <c r="F1279" t="s">
        <v>2898</v>
      </c>
      <c r="G1279" t="s">
        <v>2899</v>
      </c>
      <c r="H1279">
        <v>1</v>
      </c>
    </row>
    <row r="1280" spans="1:8" x14ac:dyDescent="0.2">
      <c r="A1280">
        <v>10936108</v>
      </c>
      <c r="B1280" s="16">
        <v>46018</v>
      </c>
      <c r="C1280" t="s">
        <v>390</v>
      </c>
      <c r="D1280" t="s">
        <v>430</v>
      </c>
      <c r="E1280">
        <v>90478</v>
      </c>
      <c r="F1280" t="s">
        <v>952</v>
      </c>
      <c r="G1280" t="s">
        <v>2900</v>
      </c>
      <c r="H1280">
        <v>1</v>
      </c>
    </row>
    <row r="1281" spans="1:8" x14ac:dyDescent="0.2">
      <c r="A1281">
        <v>10936116</v>
      </c>
      <c r="B1281" s="16">
        <v>46018</v>
      </c>
      <c r="C1281" t="s">
        <v>387</v>
      </c>
      <c r="D1281" t="s">
        <v>403</v>
      </c>
      <c r="E1281">
        <v>95502</v>
      </c>
      <c r="F1281" t="s">
        <v>2901</v>
      </c>
      <c r="G1281" t="s">
        <v>2902</v>
      </c>
      <c r="H1281">
        <v>1</v>
      </c>
    </row>
    <row r="1282" spans="1:8" x14ac:dyDescent="0.2">
      <c r="A1282">
        <v>10936142</v>
      </c>
      <c r="B1282" s="16">
        <v>46018</v>
      </c>
      <c r="C1282" t="s">
        <v>227</v>
      </c>
      <c r="D1282" t="s">
        <v>449</v>
      </c>
      <c r="E1282">
        <v>93528</v>
      </c>
      <c r="F1282" t="s">
        <v>2903</v>
      </c>
      <c r="G1282" t="s">
        <v>2904</v>
      </c>
      <c r="H1282">
        <v>3</v>
      </c>
    </row>
    <row r="1283" spans="1:8" x14ac:dyDescent="0.2">
      <c r="A1283">
        <v>10936164</v>
      </c>
      <c r="B1283" s="16">
        <v>46018</v>
      </c>
      <c r="C1283" t="s">
        <v>227</v>
      </c>
      <c r="D1283" t="s">
        <v>449</v>
      </c>
      <c r="E1283">
        <v>70861</v>
      </c>
      <c r="F1283" t="s">
        <v>2905</v>
      </c>
      <c r="G1283" t="s">
        <v>2906</v>
      </c>
      <c r="H1283">
        <v>4</v>
      </c>
    </row>
    <row r="1284" spans="1:8" x14ac:dyDescent="0.2">
      <c r="A1284">
        <v>10936176</v>
      </c>
      <c r="B1284" s="16">
        <v>46018</v>
      </c>
      <c r="C1284" t="s">
        <v>342</v>
      </c>
      <c r="D1284" t="s">
        <v>415</v>
      </c>
      <c r="E1284">
        <v>95661</v>
      </c>
      <c r="F1284" t="s">
        <v>2907</v>
      </c>
      <c r="G1284" t="s">
        <v>2908</v>
      </c>
      <c r="H1284">
        <v>4</v>
      </c>
    </row>
    <row r="1285" spans="1:8" x14ac:dyDescent="0.2">
      <c r="A1285">
        <v>10936181</v>
      </c>
      <c r="B1285" s="16">
        <v>46018</v>
      </c>
      <c r="C1285" t="s">
        <v>227</v>
      </c>
      <c r="D1285" t="s">
        <v>449</v>
      </c>
      <c r="E1285">
        <v>86513</v>
      </c>
      <c r="F1285" t="s">
        <v>2909</v>
      </c>
      <c r="G1285" t="s">
        <v>2910</v>
      </c>
      <c r="H1285">
        <v>3</v>
      </c>
    </row>
    <row r="1286" spans="1:8" x14ac:dyDescent="0.2">
      <c r="A1286">
        <v>10936187</v>
      </c>
      <c r="B1286" s="16">
        <v>46018</v>
      </c>
      <c r="C1286" t="s">
        <v>227</v>
      </c>
      <c r="D1286" t="s">
        <v>449</v>
      </c>
      <c r="E1286">
        <v>81712</v>
      </c>
      <c r="F1286" t="s">
        <v>2911</v>
      </c>
      <c r="G1286" t="s">
        <v>2912</v>
      </c>
      <c r="H1286">
        <v>3</v>
      </c>
    </row>
    <row r="1287" spans="1:8" x14ac:dyDescent="0.2">
      <c r="A1287">
        <v>10936204</v>
      </c>
      <c r="B1287" s="16">
        <v>46018</v>
      </c>
      <c r="C1287" t="s">
        <v>227</v>
      </c>
      <c r="D1287" t="s">
        <v>449</v>
      </c>
      <c r="E1287">
        <v>93536</v>
      </c>
      <c r="F1287" t="s">
        <v>2913</v>
      </c>
      <c r="G1287" t="s">
        <v>2914</v>
      </c>
      <c r="H1287">
        <v>3</v>
      </c>
    </row>
    <row r="1288" spans="1:8" x14ac:dyDescent="0.2">
      <c r="A1288">
        <v>10936214</v>
      </c>
      <c r="B1288" s="16">
        <v>46018</v>
      </c>
      <c r="C1288" t="s">
        <v>342</v>
      </c>
      <c r="D1288" t="s">
        <v>415</v>
      </c>
      <c r="E1288">
        <v>96669</v>
      </c>
      <c r="F1288" t="s">
        <v>2915</v>
      </c>
      <c r="G1288" t="s">
        <v>2916</v>
      </c>
      <c r="H1288">
        <v>3</v>
      </c>
    </row>
    <row r="1289" spans="1:8" x14ac:dyDescent="0.2">
      <c r="A1289">
        <v>10936227</v>
      </c>
      <c r="B1289" s="16">
        <v>46018</v>
      </c>
      <c r="C1289" t="s">
        <v>227</v>
      </c>
      <c r="D1289" t="s">
        <v>449</v>
      </c>
      <c r="E1289">
        <v>98582</v>
      </c>
      <c r="F1289" t="s">
        <v>2917</v>
      </c>
      <c r="G1289" t="s">
        <v>2918</v>
      </c>
      <c r="H1289">
        <v>3</v>
      </c>
    </row>
    <row r="1290" spans="1:8" x14ac:dyDescent="0.2">
      <c r="A1290">
        <v>10936232</v>
      </c>
      <c r="B1290" s="16">
        <v>46018</v>
      </c>
      <c r="C1290" t="s">
        <v>227</v>
      </c>
      <c r="D1290" t="s">
        <v>449</v>
      </c>
      <c r="E1290">
        <v>95643</v>
      </c>
      <c r="F1290" t="s">
        <v>2919</v>
      </c>
      <c r="G1290" t="s">
        <v>2920</v>
      </c>
      <c r="H1290">
        <v>4</v>
      </c>
    </row>
    <row r="1291" spans="1:8" x14ac:dyDescent="0.2">
      <c r="A1291">
        <v>10936242</v>
      </c>
      <c r="B1291" s="16">
        <v>46018</v>
      </c>
      <c r="C1291" t="s">
        <v>227</v>
      </c>
      <c r="D1291" t="s">
        <v>449</v>
      </c>
      <c r="E1291">
        <v>96674</v>
      </c>
      <c r="F1291" t="s">
        <v>2921</v>
      </c>
      <c r="G1291" t="s">
        <v>2922</v>
      </c>
      <c r="H1291">
        <v>4</v>
      </c>
    </row>
    <row r="1292" spans="1:8" x14ac:dyDescent="0.2">
      <c r="A1292">
        <v>10936247</v>
      </c>
      <c r="B1292" s="16">
        <v>46018</v>
      </c>
      <c r="C1292" t="s">
        <v>227</v>
      </c>
      <c r="D1292" t="s">
        <v>449</v>
      </c>
      <c r="E1292">
        <v>97715</v>
      </c>
      <c r="F1292" t="s">
        <v>2391</v>
      </c>
      <c r="G1292" t="s">
        <v>2923</v>
      </c>
      <c r="H1292">
        <v>4</v>
      </c>
    </row>
    <row r="1293" spans="1:8" x14ac:dyDescent="0.2">
      <c r="A1293">
        <v>10936252</v>
      </c>
      <c r="B1293" s="16">
        <v>46018</v>
      </c>
      <c r="C1293" t="s">
        <v>133</v>
      </c>
      <c r="D1293" t="s">
        <v>488</v>
      </c>
      <c r="E1293">
        <v>94462</v>
      </c>
      <c r="F1293" t="s">
        <v>2924</v>
      </c>
      <c r="G1293" t="s">
        <v>2925</v>
      </c>
      <c r="H1293">
        <v>4</v>
      </c>
    </row>
    <row r="1294" spans="1:8" x14ac:dyDescent="0.2">
      <c r="A1294">
        <v>10936306</v>
      </c>
      <c r="B1294" s="16">
        <v>46018</v>
      </c>
      <c r="C1294" t="s">
        <v>331</v>
      </c>
      <c r="D1294" t="s">
        <v>488</v>
      </c>
      <c r="E1294">
        <v>91622</v>
      </c>
      <c r="F1294" t="s">
        <v>2926</v>
      </c>
      <c r="G1294" t="s">
        <v>2927</v>
      </c>
      <c r="H1294">
        <v>3</v>
      </c>
    </row>
    <row r="1295" spans="1:8" x14ac:dyDescent="0.2">
      <c r="A1295">
        <v>10898986</v>
      </c>
      <c r="B1295" s="16">
        <v>45963.813888888886</v>
      </c>
      <c r="C1295" t="s">
        <v>253</v>
      </c>
      <c r="D1295" t="s">
        <v>415</v>
      </c>
      <c r="E1295">
        <v>88624</v>
      </c>
      <c r="F1295" t="s">
        <v>2928</v>
      </c>
      <c r="G1295" t="s">
        <v>2929</v>
      </c>
      <c r="H1295">
        <v>4</v>
      </c>
    </row>
    <row r="1296" spans="1:8" x14ac:dyDescent="0.2">
      <c r="A1296">
        <v>10899004</v>
      </c>
      <c r="B1296" s="16">
        <v>45963.845833333333</v>
      </c>
      <c r="C1296" t="s">
        <v>180</v>
      </c>
      <c r="D1296" t="s">
        <v>449</v>
      </c>
      <c r="E1296">
        <v>94571</v>
      </c>
      <c r="F1296" t="s">
        <v>2930</v>
      </c>
      <c r="G1296" t="s">
        <v>2931</v>
      </c>
      <c r="H1296">
        <v>5</v>
      </c>
    </row>
    <row r="1297" spans="1:8" x14ac:dyDescent="0.2">
      <c r="A1297">
        <v>10899005</v>
      </c>
      <c r="B1297" s="16">
        <v>45963.84652777778</v>
      </c>
      <c r="C1297" t="s">
        <v>180</v>
      </c>
      <c r="D1297" t="s">
        <v>449</v>
      </c>
      <c r="E1297">
        <v>81847</v>
      </c>
      <c r="F1297" t="s">
        <v>2932</v>
      </c>
      <c r="G1297" t="s">
        <v>2933</v>
      </c>
      <c r="H1297">
        <v>5</v>
      </c>
    </row>
    <row r="1298" spans="1:8" x14ac:dyDescent="0.2">
      <c r="A1298">
        <v>10899013</v>
      </c>
      <c r="B1298" s="16">
        <v>45963.867361111108</v>
      </c>
      <c r="C1298" t="s">
        <v>339</v>
      </c>
      <c r="D1298" t="s">
        <v>406</v>
      </c>
      <c r="E1298">
        <v>89495</v>
      </c>
      <c r="F1298" t="s">
        <v>2934</v>
      </c>
      <c r="G1298" t="s">
        <v>2935</v>
      </c>
      <c r="H1298">
        <v>5</v>
      </c>
    </row>
    <row r="1299" spans="1:8" x14ac:dyDescent="0.2">
      <c r="A1299">
        <v>10899017</v>
      </c>
      <c r="B1299" s="16">
        <v>45963.878472222219</v>
      </c>
      <c r="C1299" t="s">
        <v>155</v>
      </c>
      <c r="D1299" t="s">
        <v>406</v>
      </c>
      <c r="E1299">
        <v>94485</v>
      </c>
      <c r="F1299" t="s">
        <v>2936</v>
      </c>
      <c r="G1299" t="s">
        <v>2937</v>
      </c>
      <c r="H1299">
        <v>4</v>
      </c>
    </row>
    <row r="1300" spans="1:8" x14ac:dyDescent="0.2">
      <c r="A1300">
        <v>10899019</v>
      </c>
      <c r="B1300" s="16">
        <v>45963.881944444445</v>
      </c>
      <c r="C1300" t="s">
        <v>221</v>
      </c>
      <c r="D1300" t="s">
        <v>415</v>
      </c>
      <c r="E1300">
        <v>96434</v>
      </c>
      <c r="F1300" t="s">
        <v>2938</v>
      </c>
      <c r="G1300" s="26" t="s">
        <v>2939</v>
      </c>
      <c r="H1300">
        <v>4</v>
      </c>
    </row>
    <row r="1301" spans="1:8" x14ac:dyDescent="0.2">
      <c r="A1301">
        <v>10899022</v>
      </c>
      <c r="B1301" s="16">
        <v>45963.884027777778</v>
      </c>
      <c r="C1301" t="s">
        <v>155</v>
      </c>
      <c r="D1301" t="s">
        <v>406</v>
      </c>
      <c r="E1301">
        <v>86346</v>
      </c>
      <c r="F1301" t="s">
        <v>2940</v>
      </c>
      <c r="G1301" t="s">
        <v>2941</v>
      </c>
      <c r="H1301">
        <v>4</v>
      </c>
    </row>
    <row r="1302" spans="1:8" x14ac:dyDescent="0.2">
      <c r="A1302">
        <v>10899023</v>
      </c>
      <c r="B1302" s="16">
        <v>45963.888888888891</v>
      </c>
      <c r="C1302" t="s">
        <v>155</v>
      </c>
      <c r="D1302" t="s">
        <v>406</v>
      </c>
      <c r="E1302">
        <v>83364</v>
      </c>
      <c r="F1302" t="s">
        <v>2942</v>
      </c>
      <c r="G1302" t="s">
        <v>2943</v>
      </c>
      <c r="H1302">
        <v>4</v>
      </c>
    </row>
    <row r="1303" spans="1:8" x14ac:dyDescent="0.2">
      <c r="A1303">
        <v>10899033</v>
      </c>
      <c r="B1303" s="16">
        <v>45963.913888888892</v>
      </c>
      <c r="C1303" t="s">
        <v>323</v>
      </c>
      <c r="D1303" t="s">
        <v>403</v>
      </c>
      <c r="E1303">
        <v>90536</v>
      </c>
      <c r="F1303" t="s">
        <v>2944</v>
      </c>
      <c r="G1303" t="s">
        <v>2945</v>
      </c>
      <c r="H1303">
        <v>4</v>
      </c>
    </row>
    <row r="1304" spans="1:8" x14ac:dyDescent="0.2">
      <c r="A1304">
        <v>10899044</v>
      </c>
      <c r="B1304" s="16">
        <v>45963.941666666666</v>
      </c>
      <c r="C1304" t="s">
        <v>323</v>
      </c>
      <c r="D1304" t="s">
        <v>403</v>
      </c>
      <c r="E1304">
        <v>91245</v>
      </c>
      <c r="F1304" t="s">
        <v>2946</v>
      </c>
      <c r="G1304" t="s">
        <v>2947</v>
      </c>
      <c r="H1304">
        <v>4</v>
      </c>
    </row>
    <row r="1305" spans="1:8" x14ac:dyDescent="0.2">
      <c r="A1305">
        <v>10899051</v>
      </c>
      <c r="B1305" s="16">
        <v>45963.979861111111</v>
      </c>
      <c r="C1305" t="s">
        <v>323</v>
      </c>
      <c r="D1305" t="s">
        <v>403</v>
      </c>
      <c r="E1305">
        <v>94165</v>
      </c>
      <c r="F1305" t="s">
        <v>2948</v>
      </c>
      <c r="G1305" t="s">
        <v>2949</v>
      </c>
      <c r="H1305">
        <v>4</v>
      </c>
    </row>
    <row r="1306" spans="1:8" x14ac:dyDescent="0.2">
      <c r="A1306">
        <v>10899077</v>
      </c>
      <c r="B1306" s="16">
        <v>45964.13958333333</v>
      </c>
      <c r="C1306" t="s">
        <v>347</v>
      </c>
      <c r="D1306" t="s">
        <v>449</v>
      </c>
      <c r="E1306">
        <v>77709</v>
      </c>
      <c r="F1306" t="s">
        <v>2950</v>
      </c>
      <c r="G1306" t="s">
        <v>2951</v>
      </c>
      <c r="H1306">
        <v>3</v>
      </c>
    </row>
    <row r="1307" spans="1:8" x14ac:dyDescent="0.2">
      <c r="A1307">
        <v>10899184</v>
      </c>
      <c r="B1307" s="16">
        <v>45964.361111111109</v>
      </c>
      <c r="C1307" t="s">
        <v>61</v>
      </c>
      <c r="D1307" t="s">
        <v>406</v>
      </c>
      <c r="E1307">
        <v>92846</v>
      </c>
      <c r="F1307" t="s">
        <v>2952</v>
      </c>
      <c r="G1307" t="s">
        <v>2953</v>
      </c>
      <c r="H1307">
        <v>5</v>
      </c>
    </row>
    <row r="1308" spans="1:8" x14ac:dyDescent="0.2">
      <c r="A1308">
        <v>10899194</v>
      </c>
      <c r="B1308" s="16">
        <v>45964.370138888888</v>
      </c>
      <c r="C1308" t="s">
        <v>242</v>
      </c>
      <c r="D1308" t="s">
        <v>430</v>
      </c>
      <c r="E1308">
        <v>87817</v>
      </c>
      <c r="F1308" t="s">
        <v>2954</v>
      </c>
      <c r="G1308" t="s">
        <v>2955</v>
      </c>
      <c r="H1308">
        <v>3</v>
      </c>
    </row>
    <row r="1309" spans="1:8" x14ac:dyDescent="0.2">
      <c r="A1309">
        <v>10899221</v>
      </c>
      <c r="B1309" s="16">
        <v>45964.39166666667</v>
      </c>
      <c r="C1309" t="s">
        <v>279</v>
      </c>
      <c r="D1309" t="s">
        <v>430</v>
      </c>
      <c r="E1309">
        <v>54097</v>
      </c>
      <c r="F1309" t="s">
        <v>2956</v>
      </c>
      <c r="G1309" t="s">
        <v>2957</v>
      </c>
      <c r="H1309">
        <v>4</v>
      </c>
    </row>
    <row r="1310" spans="1:8" x14ac:dyDescent="0.2">
      <c r="A1310">
        <v>10899293</v>
      </c>
      <c r="B1310" s="16">
        <v>45964.463888888888</v>
      </c>
      <c r="C1310" t="s">
        <v>378</v>
      </c>
      <c r="D1310" t="s">
        <v>415</v>
      </c>
      <c r="E1310">
        <v>94950</v>
      </c>
      <c r="F1310" t="s">
        <v>2958</v>
      </c>
      <c r="G1310" t="s">
        <v>2959</v>
      </c>
      <c r="H1310">
        <v>4</v>
      </c>
    </row>
    <row r="1311" spans="1:8" x14ac:dyDescent="0.2">
      <c r="A1311">
        <v>10899390</v>
      </c>
      <c r="B1311" s="16">
        <v>45964.541666666664</v>
      </c>
      <c r="C1311" t="s">
        <v>67</v>
      </c>
      <c r="D1311" t="s">
        <v>415</v>
      </c>
      <c r="E1311">
        <v>91838</v>
      </c>
      <c r="F1311" t="s">
        <v>2960</v>
      </c>
      <c r="G1311" t="s">
        <v>2961</v>
      </c>
      <c r="H1311">
        <v>4</v>
      </c>
    </row>
    <row r="1312" spans="1:8" x14ac:dyDescent="0.2">
      <c r="A1312">
        <v>10899464</v>
      </c>
      <c r="B1312" s="16">
        <v>45964.600694444445</v>
      </c>
      <c r="C1312" t="s">
        <v>164</v>
      </c>
      <c r="D1312" t="s">
        <v>488</v>
      </c>
      <c r="E1312">
        <v>93092</v>
      </c>
      <c r="F1312" t="s">
        <v>2962</v>
      </c>
      <c r="G1312" t="s">
        <v>2963</v>
      </c>
      <c r="H1312">
        <v>4</v>
      </c>
    </row>
    <row r="1313" spans="1:8" x14ac:dyDescent="0.2">
      <c r="A1313">
        <v>10899495</v>
      </c>
      <c r="B1313" s="16">
        <v>45964.619444444441</v>
      </c>
      <c r="C1313" t="s">
        <v>71</v>
      </c>
      <c r="D1313" t="s">
        <v>449</v>
      </c>
      <c r="E1313">
        <v>84329</v>
      </c>
      <c r="F1313" t="s">
        <v>2964</v>
      </c>
      <c r="G1313" t="s">
        <v>2965</v>
      </c>
      <c r="H1313">
        <v>3</v>
      </c>
    </row>
    <row r="1314" spans="1:8" x14ac:dyDescent="0.2">
      <c r="A1314">
        <v>10899497</v>
      </c>
      <c r="B1314" s="16">
        <v>45964.620833333334</v>
      </c>
      <c r="C1314" t="s">
        <v>293</v>
      </c>
      <c r="D1314" t="s">
        <v>403</v>
      </c>
      <c r="E1314">
        <v>79697</v>
      </c>
      <c r="F1314" t="s">
        <v>2966</v>
      </c>
      <c r="G1314" t="s">
        <v>2967</v>
      </c>
      <c r="H1314">
        <v>2</v>
      </c>
    </row>
    <row r="1315" spans="1:8" x14ac:dyDescent="0.2">
      <c r="A1315">
        <v>10899619</v>
      </c>
      <c r="B1315" s="16">
        <v>45964.743055555555</v>
      </c>
      <c r="C1315" t="s">
        <v>133</v>
      </c>
      <c r="D1315" t="s">
        <v>488</v>
      </c>
      <c r="E1315">
        <v>93909</v>
      </c>
      <c r="F1315" t="s">
        <v>2968</v>
      </c>
      <c r="G1315" t="s">
        <v>2969</v>
      </c>
      <c r="H1315">
        <v>5</v>
      </c>
    </row>
    <row r="1316" spans="1:8" x14ac:dyDescent="0.2">
      <c r="A1316">
        <v>10899677</v>
      </c>
      <c r="B1316" s="16">
        <v>45964.82708333333</v>
      </c>
      <c r="C1316" t="s">
        <v>106</v>
      </c>
      <c r="D1316" t="s">
        <v>403</v>
      </c>
      <c r="E1316">
        <v>95313</v>
      </c>
      <c r="F1316" t="s">
        <v>2970</v>
      </c>
      <c r="G1316" t="s">
        <v>2971</v>
      </c>
      <c r="H1316">
        <v>4</v>
      </c>
    </row>
    <row r="1317" spans="1:8" x14ac:dyDescent="0.2">
      <c r="A1317">
        <v>10899697</v>
      </c>
      <c r="B1317" s="16">
        <v>45964.864583333336</v>
      </c>
      <c r="C1317" t="s">
        <v>371</v>
      </c>
      <c r="D1317" t="s">
        <v>406</v>
      </c>
      <c r="E1317">
        <v>91833</v>
      </c>
      <c r="F1317" t="s">
        <v>2972</v>
      </c>
      <c r="G1317" t="s">
        <v>2973</v>
      </c>
      <c r="H1317">
        <v>5</v>
      </c>
    </row>
    <row r="1318" spans="1:8" x14ac:dyDescent="0.2">
      <c r="A1318">
        <v>10899701</v>
      </c>
      <c r="B1318" s="16">
        <v>45964.872916666667</v>
      </c>
      <c r="C1318" t="s">
        <v>371</v>
      </c>
      <c r="D1318" t="s">
        <v>406</v>
      </c>
      <c r="E1318">
        <v>92567</v>
      </c>
      <c r="F1318" t="s">
        <v>2974</v>
      </c>
      <c r="G1318" t="s">
        <v>2975</v>
      </c>
      <c r="H1318">
        <v>4</v>
      </c>
    </row>
    <row r="1319" spans="1:8" x14ac:dyDescent="0.2">
      <c r="A1319">
        <v>10899706</v>
      </c>
      <c r="B1319" s="16">
        <v>45964.882638888892</v>
      </c>
      <c r="C1319" t="s">
        <v>371</v>
      </c>
      <c r="D1319" t="s">
        <v>406</v>
      </c>
      <c r="E1319">
        <v>90461</v>
      </c>
      <c r="F1319" t="s">
        <v>2976</v>
      </c>
      <c r="G1319" t="s">
        <v>2977</v>
      </c>
      <c r="H1319">
        <v>5</v>
      </c>
    </row>
    <row r="1320" spans="1:8" x14ac:dyDescent="0.2">
      <c r="A1320">
        <v>10899711</v>
      </c>
      <c r="B1320" s="16">
        <v>45964.920138888891</v>
      </c>
      <c r="C1320" t="s">
        <v>31</v>
      </c>
      <c r="D1320" t="s">
        <v>406</v>
      </c>
      <c r="E1320">
        <v>76382</v>
      </c>
      <c r="F1320" t="s">
        <v>1243</v>
      </c>
      <c r="G1320" t="s">
        <v>2978</v>
      </c>
      <c r="H1320">
        <v>4</v>
      </c>
    </row>
    <row r="1321" spans="1:8" x14ac:dyDescent="0.2">
      <c r="A1321">
        <v>10899868</v>
      </c>
      <c r="B1321" s="16">
        <v>45965.384027777778</v>
      </c>
      <c r="C1321" t="s">
        <v>140</v>
      </c>
      <c r="D1321" t="s">
        <v>415</v>
      </c>
      <c r="E1321">
        <v>85634</v>
      </c>
      <c r="F1321" t="s">
        <v>2979</v>
      </c>
      <c r="G1321" t="s">
        <v>2980</v>
      </c>
      <c r="H1321">
        <v>5</v>
      </c>
    </row>
    <row r="1322" spans="1:8" x14ac:dyDescent="0.2">
      <c r="A1322">
        <v>10899887</v>
      </c>
      <c r="B1322" s="16">
        <v>45965.405555555553</v>
      </c>
      <c r="C1322" t="s">
        <v>154</v>
      </c>
      <c r="D1322" t="s">
        <v>406</v>
      </c>
      <c r="E1322">
        <v>92975</v>
      </c>
      <c r="F1322" t="s">
        <v>2981</v>
      </c>
      <c r="G1322" t="s">
        <v>2982</v>
      </c>
      <c r="H1322">
        <v>4</v>
      </c>
    </row>
    <row r="1323" spans="1:8" x14ac:dyDescent="0.2">
      <c r="A1323">
        <v>10899896</v>
      </c>
      <c r="B1323" s="16">
        <v>45965.414583333331</v>
      </c>
      <c r="C1323" t="s">
        <v>154</v>
      </c>
      <c r="D1323" t="s">
        <v>406</v>
      </c>
      <c r="E1323">
        <v>79422</v>
      </c>
      <c r="F1323" t="s">
        <v>2983</v>
      </c>
      <c r="G1323" t="s">
        <v>2984</v>
      </c>
      <c r="H1323">
        <v>5</v>
      </c>
    </row>
    <row r="1324" spans="1:8" x14ac:dyDescent="0.2">
      <c r="A1324">
        <v>10899900</v>
      </c>
      <c r="B1324" s="16">
        <v>45965.417361111111</v>
      </c>
      <c r="C1324" t="s">
        <v>192</v>
      </c>
      <c r="D1324" t="s">
        <v>430</v>
      </c>
      <c r="E1324">
        <v>82674</v>
      </c>
      <c r="F1324" t="s">
        <v>2985</v>
      </c>
      <c r="G1324" t="s">
        <v>2986</v>
      </c>
      <c r="H1324">
        <v>1</v>
      </c>
    </row>
    <row r="1325" spans="1:8" x14ac:dyDescent="0.2">
      <c r="A1325">
        <v>10899936</v>
      </c>
      <c r="B1325" s="16">
        <v>45965.445833333331</v>
      </c>
      <c r="C1325" t="s">
        <v>234</v>
      </c>
      <c r="D1325" t="s">
        <v>488</v>
      </c>
      <c r="E1325">
        <v>92423</v>
      </c>
      <c r="F1325" t="s">
        <v>2987</v>
      </c>
      <c r="G1325" t="s">
        <v>2988</v>
      </c>
      <c r="H1325">
        <v>4</v>
      </c>
    </row>
    <row r="1326" spans="1:8" x14ac:dyDescent="0.2">
      <c r="A1326">
        <v>10899981</v>
      </c>
      <c r="B1326" s="16">
        <v>45965.498611111114</v>
      </c>
      <c r="C1326" t="s">
        <v>275</v>
      </c>
      <c r="D1326" t="s">
        <v>415</v>
      </c>
      <c r="E1326">
        <v>95004</v>
      </c>
      <c r="F1326" t="s">
        <v>2989</v>
      </c>
      <c r="G1326" t="s">
        <v>2990</v>
      </c>
      <c r="H1326">
        <v>5</v>
      </c>
    </row>
    <row r="1327" spans="1:8" x14ac:dyDescent="0.2">
      <c r="A1327">
        <v>10899998</v>
      </c>
      <c r="B1327" s="16">
        <v>45965.522222222222</v>
      </c>
      <c r="C1327" t="s">
        <v>275</v>
      </c>
      <c r="D1327" t="s">
        <v>415</v>
      </c>
      <c r="E1327">
        <v>92149</v>
      </c>
      <c r="F1327" t="s">
        <v>2456</v>
      </c>
      <c r="G1327" t="s">
        <v>2991</v>
      </c>
      <c r="H1327">
        <v>5</v>
      </c>
    </row>
    <row r="1328" spans="1:8" x14ac:dyDescent="0.2">
      <c r="A1328">
        <v>10900013</v>
      </c>
      <c r="B1328" s="16">
        <v>45965.537499999999</v>
      </c>
      <c r="C1328" t="s">
        <v>181</v>
      </c>
      <c r="D1328" t="s">
        <v>406</v>
      </c>
      <c r="E1328">
        <v>47286</v>
      </c>
      <c r="F1328" t="s">
        <v>2992</v>
      </c>
      <c r="G1328" t="s">
        <v>2993</v>
      </c>
      <c r="H1328">
        <v>1</v>
      </c>
    </row>
    <row r="1329" spans="1:8" x14ac:dyDescent="0.2">
      <c r="A1329">
        <v>10900014</v>
      </c>
      <c r="B1329" s="16">
        <v>45965.538194444445</v>
      </c>
      <c r="C1329" t="s">
        <v>181</v>
      </c>
      <c r="D1329" t="s">
        <v>406</v>
      </c>
      <c r="E1329">
        <v>91970</v>
      </c>
      <c r="F1329" t="s">
        <v>2994</v>
      </c>
      <c r="G1329" t="s">
        <v>2995</v>
      </c>
      <c r="H1329">
        <v>1</v>
      </c>
    </row>
    <row r="1330" spans="1:8" x14ac:dyDescent="0.2">
      <c r="A1330">
        <v>10900019</v>
      </c>
      <c r="B1330" s="16">
        <v>45965.539583333331</v>
      </c>
      <c r="C1330" t="s">
        <v>275</v>
      </c>
      <c r="D1330" t="s">
        <v>415</v>
      </c>
      <c r="E1330">
        <v>95890</v>
      </c>
      <c r="F1330" t="s">
        <v>2996</v>
      </c>
      <c r="G1330" t="s">
        <v>2997</v>
      </c>
      <c r="H1330">
        <v>5</v>
      </c>
    </row>
    <row r="1331" spans="1:8" x14ac:dyDescent="0.2">
      <c r="A1331">
        <v>10900170</v>
      </c>
      <c r="B1331" s="16">
        <v>45965.702777777777</v>
      </c>
      <c r="C1331" t="s">
        <v>305</v>
      </c>
      <c r="D1331" t="s">
        <v>403</v>
      </c>
      <c r="E1331">
        <v>94765</v>
      </c>
      <c r="F1331" t="s">
        <v>2998</v>
      </c>
      <c r="G1331" t="s">
        <v>2999</v>
      </c>
      <c r="H1331">
        <v>5</v>
      </c>
    </row>
    <row r="1332" spans="1:8" x14ac:dyDescent="0.2">
      <c r="A1332">
        <v>10900197</v>
      </c>
      <c r="B1332" s="16">
        <v>45965.738194444442</v>
      </c>
      <c r="C1332" t="s">
        <v>76</v>
      </c>
      <c r="D1332" t="s">
        <v>430</v>
      </c>
      <c r="E1332">
        <v>95960</v>
      </c>
      <c r="F1332" t="s">
        <v>3000</v>
      </c>
      <c r="G1332" t="s">
        <v>3001</v>
      </c>
      <c r="H1332">
        <v>5</v>
      </c>
    </row>
    <row r="1333" spans="1:8" x14ac:dyDescent="0.2">
      <c r="A1333">
        <v>10900247</v>
      </c>
      <c r="B1333" s="16">
        <v>45965.782638888886</v>
      </c>
      <c r="C1333" t="s">
        <v>197</v>
      </c>
      <c r="D1333" t="s">
        <v>403</v>
      </c>
      <c r="E1333">
        <v>80641</v>
      </c>
      <c r="F1333" t="s">
        <v>3002</v>
      </c>
      <c r="G1333" t="s">
        <v>3003</v>
      </c>
      <c r="H1333">
        <v>4</v>
      </c>
    </row>
    <row r="1334" spans="1:8" x14ac:dyDescent="0.2">
      <c r="A1334">
        <v>10900283</v>
      </c>
      <c r="B1334" s="16">
        <v>45965.816666666666</v>
      </c>
      <c r="C1334" t="s">
        <v>275</v>
      </c>
      <c r="D1334" t="s">
        <v>415</v>
      </c>
      <c r="E1334">
        <v>95436</v>
      </c>
      <c r="F1334" t="s">
        <v>2208</v>
      </c>
      <c r="G1334" t="s">
        <v>3004</v>
      </c>
      <c r="H1334">
        <v>4</v>
      </c>
    </row>
    <row r="1335" spans="1:8" x14ac:dyDescent="0.2">
      <c r="A1335">
        <v>10900306</v>
      </c>
      <c r="B1335" s="16">
        <v>45965.845833333333</v>
      </c>
      <c r="C1335" t="s">
        <v>210</v>
      </c>
      <c r="D1335" t="s">
        <v>415</v>
      </c>
      <c r="E1335">
        <v>52446</v>
      </c>
      <c r="F1335" t="s">
        <v>3005</v>
      </c>
      <c r="G1335" t="s">
        <v>3006</v>
      </c>
      <c r="H1335">
        <v>3</v>
      </c>
    </row>
    <row r="1336" spans="1:8" x14ac:dyDescent="0.2">
      <c r="A1336">
        <v>10900369</v>
      </c>
      <c r="B1336" s="16">
        <v>45966.143750000003</v>
      </c>
      <c r="C1336" t="s">
        <v>273</v>
      </c>
      <c r="D1336" t="s">
        <v>488</v>
      </c>
      <c r="E1336">
        <v>94814</v>
      </c>
      <c r="F1336" t="s">
        <v>3007</v>
      </c>
      <c r="G1336" t="s">
        <v>3008</v>
      </c>
      <c r="H1336">
        <v>4</v>
      </c>
    </row>
    <row r="1337" spans="1:8" x14ac:dyDescent="0.2">
      <c r="A1337">
        <v>10900385</v>
      </c>
      <c r="B1337" s="16">
        <v>45966.250694444447</v>
      </c>
      <c r="C1337" t="s">
        <v>345</v>
      </c>
      <c r="D1337" t="s">
        <v>403</v>
      </c>
      <c r="E1337">
        <v>95092</v>
      </c>
      <c r="F1337" t="s">
        <v>3009</v>
      </c>
      <c r="G1337" t="s">
        <v>3010</v>
      </c>
      <c r="H1337">
        <v>4</v>
      </c>
    </row>
    <row r="1338" spans="1:8" x14ac:dyDescent="0.2">
      <c r="A1338">
        <v>10900429</v>
      </c>
      <c r="B1338" s="16">
        <v>45966.368750000001</v>
      </c>
      <c r="C1338" t="s">
        <v>242</v>
      </c>
      <c r="D1338" t="s">
        <v>430</v>
      </c>
      <c r="E1338">
        <v>74879</v>
      </c>
      <c r="F1338" t="s">
        <v>3011</v>
      </c>
      <c r="G1338" t="s">
        <v>3012</v>
      </c>
      <c r="H1338">
        <v>3</v>
      </c>
    </row>
    <row r="1339" spans="1:8" x14ac:dyDescent="0.2">
      <c r="A1339">
        <v>10900478</v>
      </c>
      <c r="B1339" s="16">
        <v>45966.425694444442</v>
      </c>
      <c r="C1339" t="s">
        <v>106</v>
      </c>
      <c r="D1339" t="s">
        <v>403</v>
      </c>
      <c r="E1339">
        <v>95308</v>
      </c>
      <c r="F1339" t="s">
        <v>3013</v>
      </c>
      <c r="G1339" t="s">
        <v>3014</v>
      </c>
      <c r="H1339">
        <v>5</v>
      </c>
    </row>
    <row r="1340" spans="1:8" x14ac:dyDescent="0.2">
      <c r="A1340">
        <v>10900546</v>
      </c>
      <c r="B1340" s="16">
        <v>45966.477083333331</v>
      </c>
      <c r="C1340" t="s">
        <v>301</v>
      </c>
      <c r="D1340" t="s">
        <v>406</v>
      </c>
      <c r="E1340">
        <v>95426</v>
      </c>
      <c r="F1340" t="s">
        <v>3015</v>
      </c>
      <c r="G1340" t="s">
        <v>3016</v>
      </c>
      <c r="H1340">
        <v>3</v>
      </c>
    </row>
    <row r="1341" spans="1:8" x14ac:dyDescent="0.2">
      <c r="A1341">
        <v>10900562</v>
      </c>
      <c r="B1341" s="16">
        <v>45966.501388888886</v>
      </c>
      <c r="C1341" t="s">
        <v>359</v>
      </c>
      <c r="D1341" t="s">
        <v>406</v>
      </c>
      <c r="E1341">
        <v>95719</v>
      </c>
      <c r="F1341" t="s">
        <v>3017</v>
      </c>
      <c r="G1341" t="s">
        <v>3018</v>
      </c>
      <c r="H1341">
        <v>3</v>
      </c>
    </row>
    <row r="1342" spans="1:8" x14ac:dyDescent="0.2">
      <c r="A1342">
        <v>10900573</v>
      </c>
      <c r="B1342" s="16">
        <v>45966.513194444444</v>
      </c>
      <c r="C1342" t="s">
        <v>73</v>
      </c>
      <c r="D1342" t="s">
        <v>488</v>
      </c>
      <c r="E1342">
        <v>82890</v>
      </c>
      <c r="F1342" t="s">
        <v>3019</v>
      </c>
      <c r="G1342" t="s">
        <v>3020</v>
      </c>
      <c r="H1342">
        <v>3</v>
      </c>
    </row>
    <row r="1343" spans="1:8" x14ac:dyDescent="0.2">
      <c r="A1343">
        <v>10900591</v>
      </c>
      <c r="B1343" s="16">
        <v>45966.532638888886</v>
      </c>
      <c r="C1343" t="s">
        <v>324</v>
      </c>
      <c r="D1343" t="s">
        <v>415</v>
      </c>
      <c r="E1343">
        <v>92438</v>
      </c>
      <c r="F1343" t="s">
        <v>3021</v>
      </c>
      <c r="G1343" t="s">
        <v>3022</v>
      </c>
      <c r="H1343">
        <v>5</v>
      </c>
    </row>
    <row r="1344" spans="1:8" x14ac:dyDescent="0.2">
      <c r="A1344">
        <v>10900627</v>
      </c>
      <c r="B1344" s="16">
        <v>45966.561111111114</v>
      </c>
      <c r="C1344" t="s">
        <v>352</v>
      </c>
      <c r="D1344" t="s">
        <v>415</v>
      </c>
      <c r="E1344">
        <v>94198</v>
      </c>
      <c r="F1344" t="s">
        <v>3023</v>
      </c>
      <c r="G1344" t="s">
        <v>3024</v>
      </c>
      <c r="H1344">
        <v>4</v>
      </c>
    </row>
    <row r="1345" spans="1:8" x14ac:dyDescent="0.2">
      <c r="A1345">
        <v>10900634</v>
      </c>
      <c r="B1345" s="16">
        <v>45966.569444444445</v>
      </c>
      <c r="C1345" t="s">
        <v>352</v>
      </c>
      <c r="D1345" t="s">
        <v>415</v>
      </c>
      <c r="E1345">
        <v>78597</v>
      </c>
      <c r="F1345" t="s">
        <v>515</v>
      </c>
      <c r="G1345" t="s">
        <v>3025</v>
      </c>
      <c r="H1345">
        <v>4</v>
      </c>
    </row>
    <row r="1346" spans="1:8" x14ac:dyDescent="0.2">
      <c r="A1346">
        <v>10900637</v>
      </c>
      <c r="B1346" s="16">
        <v>45966.574999999997</v>
      </c>
      <c r="C1346" t="s">
        <v>352</v>
      </c>
      <c r="D1346" t="s">
        <v>415</v>
      </c>
      <c r="E1346">
        <v>92497</v>
      </c>
      <c r="F1346" t="s">
        <v>3026</v>
      </c>
      <c r="G1346" t="s">
        <v>3027</v>
      </c>
      <c r="H1346">
        <v>5</v>
      </c>
    </row>
    <row r="1347" spans="1:8" x14ac:dyDescent="0.2">
      <c r="A1347">
        <v>10900640</v>
      </c>
      <c r="B1347" s="16">
        <v>45966.579861111109</v>
      </c>
      <c r="C1347" t="s">
        <v>352</v>
      </c>
      <c r="D1347" t="s">
        <v>415</v>
      </c>
      <c r="E1347">
        <v>89861</v>
      </c>
      <c r="F1347" t="s">
        <v>3028</v>
      </c>
      <c r="G1347" t="s">
        <v>3029</v>
      </c>
      <c r="H1347">
        <v>4</v>
      </c>
    </row>
    <row r="1348" spans="1:8" x14ac:dyDescent="0.2">
      <c r="A1348">
        <v>10900659</v>
      </c>
      <c r="B1348" s="16">
        <v>45966.590277777781</v>
      </c>
      <c r="C1348" t="s">
        <v>359</v>
      </c>
      <c r="D1348" t="s">
        <v>406</v>
      </c>
      <c r="E1348">
        <v>83394</v>
      </c>
      <c r="F1348" t="s">
        <v>3030</v>
      </c>
      <c r="G1348" t="s">
        <v>3031</v>
      </c>
      <c r="H1348">
        <v>3</v>
      </c>
    </row>
    <row r="1349" spans="1:8" x14ac:dyDescent="0.2">
      <c r="A1349">
        <v>10900670</v>
      </c>
      <c r="B1349" s="16">
        <v>45966.598611111112</v>
      </c>
      <c r="C1349" t="s">
        <v>282</v>
      </c>
      <c r="D1349" t="s">
        <v>488</v>
      </c>
      <c r="E1349">
        <v>87800</v>
      </c>
      <c r="F1349" t="s">
        <v>3032</v>
      </c>
      <c r="G1349" t="s">
        <v>3033</v>
      </c>
      <c r="H1349">
        <v>3</v>
      </c>
    </row>
    <row r="1350" spans="1:8" x14ac:dyDescent="0.2">
      <c r="A1350">
        <v>10900680</v>
      </c>
      <c r="B1350" s="16">
        <v>45966.611805555556</v>
      </c>
      <c r="C1350" t="s">
        <v>116</v>
      </c>
      <c r="D1350" t="s">
        <v>488</v>
      </c>
      <c r="E1350">
        <v>78802</v>
      </c>
      <c r="F1350" t="s">
        <v>3034</v>
      </c>
      <c r="G1350" t="s">
        <v>3035</v>
      </c>
      <c r="H1350">
        <v>3</v>
      </c>
    </row>
    <row r="1351" spans="1:8" x14ac:dyDescent="0.2">
      <c r="A1351">
        <v>10900685</v>
      </c>
      <c r="B1351" s="16">
        <v>45966.615277777775</v>
      </c>
      <c r="C1351" t="s">
        <v>290</v>
      </c>
      <c r="D1351" t="s">
        <v>430</v>
      </c>
      <c r="E1351">
        <v>75796</v>
      </c>
      <c r="F1351" t="s">
        <v>3036</v>
      </c>
      <c r="G1351" t="s">
        <v>3037</v>
      </c>
      <c r="H1351">
        <v>1</v>
      </c>
    </row>
    <row r="1352" spans="1:8" x14ac:dyDescent="0.2">
      <c r="A1352">
        <v>10900715</v>
      </c>
      <c r="B1352" s="16">
        <v>45966.634722222225</v>
      </c>
      <c r="C1352" t="s">
        <v>301</v>
      </c>
      <c r="D1352" t="s">
        <v>406</v>
      </c>
      <c r="E1352">
        <v>87285</v>
      </c>
      <c r="F1352" t="s">
        <v>3038</v>
      </c>
      <c r="G1352" t="s">
        <v>3039</v>
      </c>
      <c r="H1352">
        <v>3</v>
      </c>
    </row>
    <row r="1353" spans="1:8" x14ac:dyDescent="0.2">
      <c r="A1353">
        <v>10900719</v>
      </c>
      <c r="B1353" s="16">
        <v>45966.643055555556</v>
      </c>
      <c r="C1353" t="s">
        <v>301</v>
      </c>
      <c r="D1353" t="s">
        <v>406</v>
      </c>
      <c r="E1353">
        <v>89335</v>
      </c>
      <c r="F1353" t="s">
        <v>3040</v>
      </c>
      <c r="G1353" t="s">
        <v>3041</v>
      </c>
      <c r="H1353">
        <v>2</v>
      </c>
    </row>
    <row r="1354" spans="1:8" x14ac:dyDescent="0.2">
      <c r="A1354">
        <v>10900726</v>
      </c>
      <c r="B1354" s="16">
        <v>45966.652083333334</v>
      </c>
      <c r="C1354" t="s">
        <v>138</v>
      </c>
      <c r="D1354" t="s">
        <v>430</v>
      </c>
      <c r="E1354">
        <v>23727</v>
      </c>
      <c r="F1354" t="s">
        <v>3042</v>
      </c>
      <c r="G1354" t="s">
        <v>3043</v>
      </c>
      <c r="H1354">
        <v>3</v>
      </c>
    </row>
    <row r="1355" spans="1:8" x14ac:dyDescent="0.2">
      <c r="A1355">
        <v>10900728</v>
      </c>
      <c r="B1355" s="16">
        <v>45966.652777777781</v>
      </c>
      <c r="C1355" t="s">
        <v>138</v>
      </c>
      <c r="D1355" t="s">
        <v>430</v>
      </c>
      <c r="E1355">
        <v>82760</v>
      </c>
      <c r="F1355" t="s">
        <v>3044</v>
      </c>
      <c r="G1355" t="s">
        <v>3045</v>
      </c>
      <c r="H1355">
        <v>1</v>
      </c>
    </row>
    <row r="1356" spans="1:8" x14ac:dyDescent="0.2">
      <c r="A1356">
        <v>10900729</v>
      </c>
      <c r="B1356" s="16">
        <v>45966.65347222222</v>
      </c>
      <c r="C1356" t="s">
        <v>138</v>
      </c>
      <c r="D1356" t="s">
        <v>430</v>
      </c>
      <c r="E1356">
        <v>95337</v>
      </c>
      <c r="F1356" t="s">
        <v>3046</v>
      </c>
      <c r="G1356" t="s">
        <v>3045</v>
      </c>
      <c r="H1356">
        <v>1</v>
      </c>
    </row>
    <row r="1357" spans="1:8" x14ac:dyDescent="0.2">
      <c r="A1357">
        <v>10900801</v>
      </c>
      <c r="B1357" s="16">
        <v>45966.706944444442</v>
      </c>
      <c r="C1357" t="s">
        <v>275</v>
      </c>
      <c r="D1357" t="s">
        <v>415</v>
      </c>
      <c r="E1357">
        <v>94383</v>
      </c>
      <c r="F1357" t="s">
        <v>3047</v>
      </c>
      <c r="G1357" t="s">
        <v>3048</v>
      </c>
      <c r="H1357">
        <v>4</v>
      </c>
    </row>
    <row r="1358" spans="1:8" x14ac:dyDescent="0.2">
      <c r="A1358">
        <v>10900842</v>
      </c>
      <c r="B1358" s="16">
        <v>45966.745833333334</v>
      </c>
      <c r="C1358" t="s">
        <v>386</v>
      </c>
      <c r="D1358" t="s">
        <v>403</v>
      </c>
      <c r="E1358">
        <v>14526</v>
      </c>
      <c r="F1358" t="s">
        <v>3049</v>
      </c>
      <c r="G1358" t="s">
        <v>3050</v>
      </c>
      <c r="H1358">
        <v>2</v>
      </c>
    </row>
    <row r="1359" spans="1:8" x14ac:dyDescent="0.2">
      <c r="A1359">
        <v>10900843</v>
      </c>
      <c r="B1359" s="16">
        <v>45966.74722222222</v>
      </c>
      <c r="C1359" t="s">
        <v>301</v>
      </c>
      <c r="D1359" t="s">
        <v>406</v>
      </c>
      <c r="E1359">
        <v>91337</v>
      </c>
      <c r="F1359" t="s">
        <v>3051</v>
      </c>
      <c r="G1359" t="s">
        <v>3052</v>
      </c>
      <c r="H1359">
        <v>4</v>
      </c>
    </row>
    <row r="1360" spans="1:8" x14ac:dyDescent="0.2">
      <c r="A1360">
        <v>10900859</v>
      </c>
      <c r="B1360" s="16">
        <v>45966.762499999997</v>
      </c>
      <c r="C1360" t="s">
        <v>54</v>
      </c>
      <c r="D1360" t="s">
        <v>415</v>
      </c>
      <c r="E1360">
        <v>95603</v>
      </c>
      <c r="F1360" t="s">
        <v>3053</v>
      </c>
      <c r="G1360" t="s">
        <v>3054</v>
      </c>
      <c r="H1360">
        <v>2</v>
      </c>
    </row>
    <row r="1361" spans="1:8" x14ac:dyDescent="0.2">
      <c r="A1361">
        <v>10900860</v>
      </c>
      <c r="B1361" s="16">
        <v>45966.763888888891</v>
      </c>
      <c r="C1361" t="s">
        <v>386</v>
      </c>
      <c r="D1361" t="s">
        <v>403</v>
      </c>
      <c r="E1361">
        <v>93370</v>
      </c>
      <c r="F1361" t="s">
        <v>3055</v>
      </c>
      <c r="G1361" t="s">
        <v>3056</v>
      </c>
      <c r="H1361">
        <v>3</v>
      </c>
    </row>
    <row r="1362" spans="1:8" x14ac:dyDescent="0.2">
      <c r="A1362">
        <v>10900863</v>
      </c>
      <c r="B1362" s="16">
        <v>45966.768055555556</v>
      </c>
      <c r="C1362" t="s">
        <v>206</v>
      </c>
      <c r="D1362" t="s">
        <v>430</v>
      </c>
      <c r="E1362">
        <v>91048</v>
      </c>
      <c r="F1362" t="s">
        <v>3057</v>
      </c>
      <c r="G1362" t="s">
        <v>3058</v>
      </c>
      <c r="H1362">
        <v>3</v>
      </c>
    </row>
    <row r="1363" spans="1:8" x14ac:dyDescent="0.2">
      <c r="A1363">
        <v>10900869</v>
      </c>
      <c r="B1363" s="16">
        <v>45966.777083333334</v>
      </c>
      <c r="C1363" t="s">
        <v>138</v>
      </c>
      <c r="D1363" t="s">
        <v>430</v>
      </c>
      <c r="E1363">
        <v>91185</v>
      </c>
      <c r="F1363" t="s">
        <v>3059</v>
      </c>
      <c r="G1363" t="s">
        <v>3060</v>
      </c>
      <c r="H1363">
        <v>1</v>
      </c>
    </row>
    <row r="1364" spans="1:8" x14ac:dyDescent="0.2">
      <c r="A1364">
        <v>10900870</v>
      </c>
      <c r="B1364" s="16">
        <v>45966.77847222222</v>
      </c>
      <c r="C1364" t="s">
        <v>206</v>
      </c>
      <c r="D1364" t="s">
        <v>430</v>
      </c>
      <c r="E1364">
        <v>94637</v>
      </c>
      <c r="F1364" t="s">
        <v>3061</v>
      </c>
      <c r="G1364" t="s">
        <v>3062</v>
      </c>
      <c r="H1364">
        <v>5</v>
      </c>
    </row>
    <row r="1365" spans="1:8" x14ac:dyDescent="0.2">
      <c r="A1365">
        <v>10900881</v>
      </c>
      <c r="B1365" s="16">
        <v>45966.793055555558</v>
      </c>
      <c r="C1365" t="s">
        <v>99</v>
      </c>
      <c r="D1365" t="s">
        <v>415</v>
      </c>
      <c r="E1365">
        <v>96117</v>
      </c>
      <c r="F1365" t="s">
        <v>3063</v>
      </c>
      <c r="G1365" t="s">
        <v>3064</v>
      </c>
      <c r="H1365">
        <v>5</v>
      </c>
    </row>
    <row r="1366" spans="1:8" x14ac:dyDescent="0.2">
      <c r="A1366">
        <v>10900882</v>
      </c>
      <c r="B1366" s="16">
        <v>45966.793749999997</v>
      </c>
      <c r="C1366" t="s">
        <v>204</v>
      </c>
      <c r="D1366" t="s">
        <v>406</v>
      </c>
      <c r="E1366">
        <v>90102</v>
      </c>
      <c r="F1366" t="s">
        <v>3065</v>
      </c>
      <c r="G1366" t="s">
        <v>3066</v>
      </c>
      <c r="H1366">
        <v>4</v>
      </c>
    </row>
    <row r="1367" spans="1:8" x14ac:dyDescent="0.2">
      <c r="A1367">
        <v>10900889</v>
      </c>
      <c r="B1367" s="16">
        <v>45966.802083333336</v>
      </c>
      <c r="C1367" t="s">
        <v>204</v>
      </c>
      <c r="D1367" t="s">
        <v>406</v>
      </c>
      <c r="E1367">
        <v>84858</v>
      </c>
      <c r="F1367" t="s">
        <v>3067</v>
      </c>
      <c r="G1367" t="s">
        <v>3068</v>
      </c>
      <c r="H1367">
        <v>4</v>
      </c>
    </row>
    <row r="1368" spans="1:8" x14ac:dyDescent="0.2">
      <c r="A1368">
        <v>10900904</v>
      </c>
      <c r="B1368" s="16">
        <v>45966.822222222225</v>
      </c>
      <c r="C1368" t="s">
        <v>203</v>
      </c>
      <c r="D1368" t="s">
        <v>406</v>
      </c>
      <c r="E1368">
        <v>95456</v>
      </c>
      <c r="F1368" t="s">
        <v>3069</v>
      </c>
      <c r="G1368" t="s">
        <v>3070</v>
      </c>
      <c r="H1368">
        <v>5</v>
      </c>
    </row>
    <row r="1369" spans="1:8" x14ac:dyDescent="0.2">
      <c r="A1369">
        <v>10900926</v>
      </c>
      <c r="B1369" s="16">
        <v>45966.843055555553</v>
      </c>
      <c r="C1369" t="s">
        <v>204</v>
      </c>
      <c r="D1369" t="s">
        <v>406</v>
      </c>
      <c r="E1369">
        <v>77513</v>
      </c>
      <c r="F1369" t="s">
        <v>3071</v>
      </c>
      <c r="G1369" t="s">
        <v>3072</v>
      </c>
      <c r="H1369">
        <v>4</v>
      </c>
    </row>
    <row r="1370" spans="1:8" x14ac:dyDescent="0.2">
      <c r="A1370">
        <v>10900936</v>
      </c>
      <c r="B1370" s="16">
        <v>45966.856249999997</v>
      </c>
      <c r="C1370" t="s">
        <v>204</v>
      </c>
      <c r="D1370" t="s">
        <v>406</v>
      </c>
      <c r="E1370">
        <v>91272</v>
      </c>
      <c r="F1370" t="s">
        <v>3073</v>
      </c>
      <c r="G1370" t="s">
        <v>3074</v>
      </c>
      <c r="H1370">
        <v>3</v>
      </c>
    </row>
    <row r="1371" spans="1:8" x14ac:dyDescent="0.2">
      <c r="A1371">
        <v>10901024</v>
      </c>
      <c r="B1371" s="16">
        <v>45967.243750000001</v>
      </c>
      <c r="C1371" t="s">
        <v>273</v>
      </c>
      <c r="D1371" t="s">
        <v>488</v>
      </c>
      <c r="E1371">
        <v>92398</v>
      </c>
      <c r="F1371" t="s">
        <v>3075</v>
      </c>
      <c r="G1371" t="s">
        <v>3076</v>
      </c>
      <c r="H1371">
        <v>4</v>
      </c>
    </row>
    <row r="1372" spans="1:8" x14ac:dyDescent="0.2">
      <c r="A1372">
        <v>10901041</v>
      </c>
      <c r="B1372" s="16">
        <v>45967.28402777778</v>
      </c>
      <c r="C1372" t="s">
        <v>121</v>
      </c>
      <c r="D1372" t="s">
        <v>430</v>
      </c>
      <c r="E1372">
        <v>88090</v>
      </c>
      <c r="F1372" t="s">
        <v>3077</v>
      </c>
      <c r="G1372" t="s">
        <v>3078</v>
      </c>
      <c r="H1372">
        <v>4</v>
      </c>
    </row>
    <row r="1373" spans="1:8" x14ac:dyDescent="0.2">
      <c r="A1373">
        <v>10901061</v>
      </c>
      <c r="B1373" s="16">
        <v>45967.317361111112</v>
      </c>
      <c r="C1373" t="s">
        <v>240</v>
      </c>
      <c r="D1373" t="s">
        <v>403</v>
      </c>
      <c r="E1373">
        <v>80004</v>
      </c>
      <c r="F1373" t="s">
        <v>3079</v>
      </c>
      <c r="G1373" t="s">
        <v>3080</v>
      </c>
      <c r="H1373">
        <v>4</v>
      </c>
    </row>
    <row r="1374" spans="1:8" x14ac:dyDescent="0.2">
      <c r="A1374">
        <v>10901070</v>
      </c>
      <c r="B1374" s="16">
        <v>45967.328472222223</v>
      </c>
      <c r="C1374" t="s">
        <v>240</v>
      </c>
      <c r="D1374" t="s">
        <v>403</v>
      </c>
      <c r="E1374">
        <v>84801</v>
      </c>
      <c r="F1374" t="s">
        <v>2691</v>
      </c>
      <c r="G1374" t="s">
        <v>3081</v>
      </c>
      <c r="H1374">
        <v>4</v>
      </c>
    </row>
    <row r="1375" spans="1:8" x14ac:dyDescent="0.2">
      <c r="A1375">
        <v>10901073</v>
      </c>
      <c r="B1375" s="16">
        <v>45967.336111111108</v>
      </c>
      <c r="C1375" t="s">
        <v>289</v>
      </c>
      <c r="D1375" t="s">
        <v>488</v>
      </c>
      <c r="E1375">
        <v>94751</v>
      </c>
      <c r="F1375" t="s">
        <v>3082</v>
      </c>
      <c r="G1375" t="s">
        <v>3083</v>
      </c>
      <c r="H1375">
        <v>2</v>
      </c>
    </row>
    <row r="1376" spans="1:8" x14ac:dyDescent="0.2">
      <c r="A1376">
        <v>10901080</v>
      </c>
      <c r="B1376" s="16">
        <v>45967.353472222225</v>
      </c>
      <c r="C1376" t="s">
        <v>289</v>
      </c>
      <c r="D1376" t="s">
        <v>488</v>
      </c>
      <c r="E1376">
        <v>94742</v>
      </c>
      <c r="F1376" t="s">
        <v>1393</v>
      </c>
      <c r="G1376" t="s">
        <v>3084</v>
      </c>
      <c r="H1376">
        <v>5</v>
      </c>
    </row>
    <row r="1377" spans="1:8" x14ac:dyDescent="0.2">
      <c r="A1377">
        <v>10901149</v>
      </c>
      <c r="B1377" s="16">
        <v>45967.414583333331</v>
      </c>
      <c r="C1377" t="s">
        <v>194</v>
      </c>
      <c r="D1377" t="s">
        <v>415</v>
      </c>
      <c r="E1377">
        <v>78283</v>
      </c>
      <c r="F1377" t="s">
        <v>3085</v>
      </c>
      <c r="G1377" t="s">
        <v>3086</v>
      </c>
      <c r="H1377">
        <v>4</v>
      </c>
    </row>
    <row r="1378" spans="1:8" x14ac:dyDescent="0.2">
      <c r="A1378">
        <v>10901156</v>
      </c>
      <c r="B1378" s="16">
        <v>45967.419444444444</v>
      </c>
      <c r="C1378" t="s">
        <v>194</v>
      </c>
      <c r="D1378" t="s">
        <v>415</v>
      </c>
      <c r="E1378">
        <v>80241</v>
      </c>
      <c r="F1378" t="s">
        <v>3087</v>
      </c>
      <c r="G1378" t="s">
        <v>3088</v>
      </c>
      <c r="H1378">
        <v>4</v>
      </c>
    </row>
    <row r="1379" spans="1:8" x14ac:dyDescent="0.2">
      <c r="A1379">
        <v>10901159</v>
      </c>
      <c r="B1379" s="16">
        <v>45967.421527777777</v>
      </c>
      <c r="C1379" t="s">
        <v>289</v>
      </c>
      <c r="D1379" t="s">
        <v>488</v>
      </c>
      <c r="E1379">
        <v>86365</v>
      </c>
      <c r="F1379" t="s">
        <v>3089</v>
      </c>
      <c r="G1379" t="s">
        <v>3090</v>
      </c>
      <c r="H1379">
        <v>4</v>
      </c>
    </row>
    <row r="1380" spans="1:8" x14ac:dyDescent="0.2">
      <c r="A1380">
        <v>10901164</v>
      </c>
      <c r="B1380" s="16">
        <v>45967.427777777775</v>
      </c>
      <c r="C1380" t="s">
        <v>194</v>
      </c>
      <c r="D1380" t="s">
        <v>415</v>
      </c>
      <c r="E1380">
        <v>80641</v>
      </c>
      <c r="F1380" t="s">
        <v>3002</v>
      </c>
      <c r="G1380" t="s">
        <v>3091</v>
      </c>
      <c r="H1380">
        <v>4</v>
      </c>
    </row>
    <row r="1381" spans="1:8" x14ac:dyDescent="0.2">
      <c r="A1381">
        <v>10901169</v>
      </c>
      <c r="B1381" s="16">
        <v>45967.433333333334</v>
      </c>
      <c r="C1381" t="s">
        <v>289</v>
      </c>
      <c r="D1381" t="s">
        <v>488</v>
      </c>
      <c r="E1381">
        <v>94274</v>
      </c>
      <c r="F1381" t="s">
        <v>3092</v>
      </c>
      <c r="G1381" t="s">
        <v>3093</v>
      </c>
      <c r="H1381">
        <v>4</v>
      </c>
    </row>
    <row r="1382" spans="1:8" x14ac:dyDescent="0.2">
      <c r="A1382">
        <v>10901173</v>
      </c>
      <c r="B1382" s="16">
        <v>45967.438194444447</v>
      </c>
      <c r="C1382" t="s">
        <v>194</v>
      </c>
      <c r="D1382" t="s">
        <v>415</v>
      </c>
      <c r="E1382">
        <v>91635</v>
      </c>
      <c r="F1382" t="s">
        <v>3094</v>
      </c>
      <c r="G1382" t="s">
        <v>3095</v>
      </c>
      <c r="H1382">
        <v>3</v>
      </c>
    </row>
    <row r="1383" spans="1:8" x14ac:dyDescent="0.2">
      <c r="A1383">
        <v>10901199</v>
      </c>
      <c r="B1383" s="16">
        <v>45967.462500000001</v>
      </c>
      <c r="C1383" t="s">
        <v>289</v>
      </c>
      <c r="D1383" t="s">
        <v>488</v>
      </c>
      <c r="E1383">
        <v>93714</v>
      </c>
      <c r="F1383" t="s">
        <v>3096</v>
      </c>
      <c r="G1383" t="s">
        <v>3097</v>
      </c>
      <c r="H1383">
        <v>5</v>
      </c>
    </row>
    <row r="1384" spans="1:8" x14ac:dyDescent="0.2">
      <c r="A1384">
        <v>10901215</v>
      </c>
      <c r="B1384" s="16">
        <v>45967.47152777778</v>
      </c>
      <c r="C1384" t="s">
        <v>374</v>
      </c>
      <c r="D1384" t="s">
        <v>415</v>
      </c>
      <c r="E1384">
        <v>95883</v>
      </c>
      <c r="F1384" t="s">
        <v>3098</v>
      </c>
      <c r="G1384" t="s">
        <v>3099</v>
      </c>
      <c r="H1384">
        <v>1</v>
      </c>
    </row>
    <row r="1385" spans="1:8" x14ac:dyDescent="0.2">
      <c r="A1385">
        <v>10901273</v>
      </c>
      <c r="B1385" s="16">
        <v>45967.504166666666</v>
      </c>
      <c r="C1385" t="s">
        <v>118</v>
      </c>
      <c r="D1385" t="s">
        <v>430</v>
      </c>
      <c r="E1385">
        <v>21098</v>
      </c>
      <c r="F1385" t="s">
        <v>3100</v>
      </c>
      <c r="G1385" t="s">
        <v>3101</v>
      </c>
      <c r="H1385">
        <v>4</v>
      </c>
    </row>
    <row r="1386" spans="1:8" x14ac:dyDescent="0.2">
      <c r="A1386">
        <v>10901277</v>
      </c>
      <c r="B1386" s="16">
        <v>45967.506944444445</v>
      </c>
      <c r="C1386" t="s">
        <v>118</v>
      </c>
      <c r="D1386" t="s">
        <v>430</v>
      </c>
      <c r="E1386">
        <v>95470</v>
      </c>
      <c r="F1386" t="s">
        <v>3102</v>
      </c>
      <c r="G1386" t="s">
        <v>3103</v>
      </c>
      <c r="H1386">
        <v>1</v>
      </c>
    </row>
    <row r="1387" spans="1:8" x14ac:dyDescent="0.2">
      <c r="A1387">
        <v>10901280</v>
      </c>
      <c r="B1387" s="16">
        <v>45967.510416666664</v>
      </c>
      <c r="C1387" t="s">
        <v>118</v>
      </c>
      <c r="D1387" t="s">
        <v>430</v>
      </c>
      <c r="E1387">
        <v>53506</v>
      </c>
      <c r="F1387" t="s">
        <v>3104</v>
      </c>
      <c r="G1387" t="s">
        <v>3105</v>
      </c>
      <c r="H1387">
        <v>4</v>
      </c>
    </row>
    <row r="1388" spans="1:8" x14ac:dyDescent="0.2">
      <c r="A1388">
        <v>10901300</v>
      </c>
      <c r="B1388" s="16">
        <v>45967.531944444447</v>
      </c>
      <c r="C1388" t="s">
        <v>210</v>
      </c>
      <c r="D1388" t="s">
        <v>415</v>
      </c>
      <c r="E1388">
        <v>94150</v>
      </c>
      <c r="F1388" t="s">
        <v>3106</v>
      </c>
      <c r="G1388" t="s">
        <v>3107</v>
      </c>
      <c r="H1388">
        <v>5</v>
      </c>
    </row>
    <row r="1389" spans="1:8" x14ac:dyDescent="0.2">
      <c r="A1389">
        <v>10901344</v>
      </c>
      <c r="B1389" s="16">
        <v>45967.5625</v>
      </c>
      <c r="C1389" t="s">
        <v>278</v>
      </c>
      <c r="D1389" t="s">
        <v>415</v>
      </c>
      <c r="E1389">
        <v>89604</v>
      </c>
      <c r="F1389" t="s">
        <v>3108</v>
      </c>
      <c r="G1389" t="s">
        <v>3109</v>
      </c>
      <c r="H1389">
        <v>3</v>
      </c>
    </row>
    <row r="1390" spans="1:8" x14ac:dyDescent="0.2">
      <c r="A1390">
        <v>10901345</v>
      </c>
      <c r="B1390" s="16">
        <v>45967.5625</v>
      </c>
      <c r="C1390" t="s">
        <v>364</v>
      </c>
      <c r="D1390" t="s">
        <v>488</v>
      </c>
      <c r="E1390">
        <v>95493</v>
      </c>
      <c r="F1390" t="s">
        <v>3110</v>
      </c>
      <c r="G1390" t="s">
        <v>3111</v>
      </c>
      <c r="H1390">
        <v>2</v>
      </c>
    </row>
    <row r="1391" spans="1:8" x14ac:dyDescent="0.2">
      <c r="A1391">
        <v>10901347</v>
      </c>
      <c r="B1391" s="16">
        <v>45967.563888888886</v>
      </c>
      <c r="C1391" t="s">
        <v>278</v>
      </c>
      <c r="D1391" t="s">
        <v>415</v>
      </c>
      <c r="E1391">
        <v>85166</v>
      </c>
      <c r="F1391" t="s">
        <v>3112</v>
      </c>
      <c r="G1391" t="s">
        <v>3113</v>
      </c>
      <c r="H1391">
        <v>3</v>
      </c>
    </row>
    <row r="1392" spans="1:8" x14ac:dyDescent="0.2">
      <c r="A1392">
        <v>10901358</v>
      </c>
      <c r="B1392" s="16">
        <v>45967.568749999999</v>
      </c>
      <c r="C1392" t="s">
        <v>364</v>
      </c>
      <c r="D1392" t="s">
        <v>488</v>
      </c>
      <c r="E1392">
        <v>95736</v>
      </c>
      <c r="F1392" t="s">
        <v>3114</v>
      </c>
      <c r="G1392" t="s">
        <v>3115</v>
      </c>
      <c r="H1392">
        <v>4</v>
      </c>
    </row>
    <row r="1393" spans="1:8" x14ac:dyDescent="0.2">
      <c r="A1393">
        <v>10901367</v>
      </c>
      <c r="B1393" s="16">
        <v>45967.576388888891</v>
      </c>
      <c r="C1393" t="s">
        <v>124</v>
      </c>
      <c r="D1393" t="s">
        <v>403</v>
      </c>
      <c r="E1393">
        <v>91903</v>
      </c>
      <c r="F1393" t="s">
        <v>3116</v>
      </c>
      <c r="G1393" t="s">
        <v>3117</v>
      </c>
      <c r="H1393">
        <v>4</v>
      </c>
    </row>
    <row r="1394" spans="1:8" x14ac:dyDescent="0.2">
      <c r="A1394">
        <v>10901368</v>
      </c>
      <c r="B1394" s="16">
        <v>45967.578472222223</v>
      </c>
      <c r="C1394" t="s">
        <v>364</v>
      </c>
      <c r="D1394" t="s">
        <v>488</v>
      </c>
      <c r="E1394">
        <v>92045</v>
      </c>
      <c r="F1394" t="s">
        <v>3118</v>
      </c>
      <c r="G1394" t="s">
        <v>3119</v>
      </c>
      <c r="H1394">
        <v>5</v>
      </c>
    </row>
    <row r="1395" spans="1:8" x14ac:dyDescent="0.2">
      <c r="A1395">
        <v>10901370</v>
      </c>
      <c r="B1395" s="16">
        <v>45967.580555555556</v>
      </c>
      <c r="C1395" t="s">
        <v>278</v>
      </c>
      <c r="D1395" t="s">
        <v>415</v>
      </c>
      <c r="E1395">
        <v>87991</v>
      </c>
      <c r="F1395" t="s">
        <v>3120</v>
      </c>
      <c r="G1395" t="s">
        <v>3121</v>
      </c>
      <c r="H1395">
        <v>1</v>
      </c>
    </row>
    <row r="1396" spans="1:8" x14ac:dyDescent="0.2">
      <c r="A1396">
        <v>10901373</v>
      </c>
      <c r="B1396" s="16">
        <v>45967.581944444442</v>
      </c>
      <c r="C1396" t="s">
        <v>278</v>
      </c>
      <c r="D1396" t="s">
        <v>415</v>
      </c>
      <c r="E1396">
        <v>93887</v>
      </c>
      <c r="F1396" t="s">
        <v>3122</v>
      </c>
      <c r="G1396" t="s">
        <v>3123</v>
      </c>
      <c r="H1396">
        <v>3</v>
      </c>
    </row>
    <row r="1397" spans="1:8" x14ac:dyDescent="0.2">
      <c r="A1397">
        <v>10901375</v>
      </c>
      <c r="B1397" s="16">
        <v>45967.583333333336</v>
      </c>
      <c r="C1397" t="s">
        <v>364</v>
      </c>
      <c r="D1397" t="s">
        <v>488</v>
      </c>
      <c r="E1397">
        <v>94944</v>
      </c>
      <c r="F1397" t="s">
        <v>3124</v>
      </c>
      <c r="G1397" t="s">
        <v>3125</v>
      </c>
      <c r="H1397">
        <v>4</v>
      </c>
    </row>
    <row r="1398" spans="1:8" x14ac:dyDescent="0.2">
      <c r="A1398">
        <v>10901383</v>
      </c>
      <c r="B1398" s="16">
        <v>45967.589583333334</v>
      </c>
      <c r="C1398" t="s">
        <v>364</v>
      </c>
      <c r="D1398" t="s">
        <v>488</v>
      </c>
      <c r="E1398">
        <v>88467</v>
      </c>
      <c r="F1398" t="s">
        <v>3126</v>
      </c>
      <c r="G1398" t="s">
        <v>3127</v>
      </c>
      <c r="H1398">
        <v>5</v>
      </c>
    </row>
    <row r="1399" spans="1:8" x14ac:dyDescent="0.2">
      <c r="A1399">
        <v>10901397</v>
      </c>
      <c r="B1399" s="16">
        <v>45967.602083333331</v>
      </c>
      <c r="C1399" t="s">
        <v>344</v>
      </c>
      <c r="D1399" t="s">
        <v>406</v>
      </c>
      <c r="E1399">
        <v>87579</v>
      </c>
      <c r="F1399" t="s">
        <v>3128</v>
      </c>
      <c r="G1399" t="s">
        <v>3129</v>
      </c>
      <c r="H1399">
        <v>4</v>
      </c>
    </row>
    <row r="1400" spans="1:8" x14ac:dyDescent="0.2">
      <c r="A1400">
        <v>10901402</v>
      </c>
      <c r="B1400" s="16">
        <v>45967.604166666664</v>
      </c>
      <c r="C1400" t="s">
        <v>31</v>
      </c>
      <c r="D1400" t="s">
        <v>406</v>
      </c>
      <c r="E1400">
        <v>93600</v>
      </c>
      <c r="F1400" t="s">
        <v>774</v>
      </c>
      <c r="G1400" t="s">
        <v>3130</v>
      </c>
      <c r="H1400">
        <v>5</v>
      </c>
    </row>
    <row r="1401" spans="1:8" x14ac:dyDescent="0.2">
      <c r="A1401">
        <v>10901407</v>
      </c>
      <c r="B1401" s="16">
        <v>45967.607638888891</v>
      </c>
      <c r="C1401" t="s">
        <v>369</v>
      </c>
      <c r="D1401" t="s">
        <v>430</v>
      </c>
      <c r="E1401">
        <v>92389</v>
      </c>
      <c r="F1401" t="s">
        <v>2442</v>
      </c>
      <c r="G1401" t="s">
        <v>3131</v>
      </c>
      <c r="H1401">
        <v>5</v>
      </c>
    </row>
    <row r="1402" spans="1:8" x14ac:dyDescent="0.2">
      <c r="A1402">
        <v>10901426</v>
      </c>
      <c r="B1402" s="16">
        <v>45967.621527777781</v>
      </c>
      <c r="C1402" t="s">
        <v>369</v>
      </c>
      <c r="D1402" t="s">
        <v>430</v>
      </c>
      <c r="E1402">
        <v>53506</v>
      </c>
      <c r="F1402" t="s">
        <v>3104</v>
      </c>
      <c r="G1402" t="s">
        <v>3132</v>
      </c>
      <c r="H1402">
        <v>4</v>
      </c>
    </row>
    <row r="1403" spans="1:8" x14ac:dyDescent="0.2">
      <c r="A1403">
        <v>10901435</v>
      </c>
      <c r="B1403" s="16">
        <v>45967.625</v>
      </c>
      <c r="C1403" t="s">
        <v>390</v>
      </c>
      <c r="D1403" t="s">
        <v>430</v>
      </c>
      <c r="E1403">
        <v>91273</v>
      </c>
      <c r="F1403" t="s">
        <v>3133</v>
      </c>
      <c r="G1403" t="s">
        <v>3134</v>
      </c>
      <c r="H1403">
        <v>1</v>
      </c>
    </row>
    <row r="1404" spans="1:8" x14ac:dyDescent="0.2">
      <c r="A1404">
        <v>10901443</v>
      </c>
      <c r="B1404" s="16">
        <v>45967.627083333333</v>
      </c>
      <c r="C1404" t="s">
        <v>390</v>
      </c>
      <c r="D1404" t="s">
        <v>430</v>
      </c>
      <c r="E1404">
        <v>88971</v>
      </c>
      <c r="F1404" t="s">
        <v>3135</v>
      </c>
      <c r="G1404" t="s">
        <v>3136</v>
      </c>
      <c r="H1404">
        <v>3</v>
      </c>
    </row>
    <row r="1405" spans="1:8" x14ac:dyDescent="0.2">
      <c r="A1405">
        <v>10901450</v>
      </c>
      <c r="B1405" s="16">
        <v>45967.631249999999</v>
      </c>
      <c r="C1405" t="s">
        <v>390</v>
      </c>
      <c r="D1405" t="s">
        <v>430</v>
      </c>
      <c r="E1405">
        <v>90434</v>
      </c>
      <c r="F1405" t="s">
        <v>1823</v>
      </c>
      <c r="G1405" t="s">
        <v>3137</v>
      </c>
      <c r="H1405">
        <v>1</v>
      </c>
    </row>
    <row r="1406" spans="1:8" x14ac:dyDescent="0.2">
      <c r="A1406">
        <v>10901474</v>
      </c>
      <c r="B1406" s="16">
        <v>45967.65</v>
      </c>
      <c r="C1406" t="s">
        <v>233</v>
      </c>
      <c r="D1406" t="s">
        <v>415</v>
      </c>
      <c r="E1406">
        <v>95104</v>
      </c>
      <c r="F1406" t="s">
        <v>3138</v>
      </c>
      <c r="G1406" t="s">
        <v>3139</v>
      </c>
      <c r="H1406">
        <v>5</v>
      </c>
    </row>
    <row r="1407" spans="1:8" x14ac:dyDescent="0.2">
      <c r="A1407">
        <v>10901479</v>
      </c>
      <c r="B1407" s="16">
        <v>45967.654166666667</v>
      </c>
      <c r="C1407" t="s">
        <v>68</v>
      </c>
      <c r="D1407" t="s">
        <v>406</v>
      </c>
      <c r="E1407">
        <v>95775</v>
      </c>
      <c r="F1407" t="s">
        <v>3140</v>
      </c>
      <c r="G1407" t="s">
        <v>3141</v>
      </c>
      <c r="H1407">
        <v>4</v>
      </c>
    </row>
    <row r="1408" spans="1:8" x14ac:dyDescent="0.2">
      <c r="A1408">
        <v>10901498</v>
      </c>
      <c r="B1408" s="16">
        <v>45967.668749999997</v>
      </c>
      <c r="C1408" t="s">
        <v>369</v>
      </c>
      <c r="D1408" t="s">
        <v>430</v>
      </c>
      <c r="E1408">
        <v>93966</v>
      </c>
      <c r="F1408" t="s">
        <v>3142</v>
      </c>
      <c r="G1408" t="s">
        <v>3143</v>
      </c>
      <c r="H1408">
        <v>5</v>
      </c>
    </row>
    <row r="1409" spans="1:8" x14ac:dyDescent="0.2">
      <c r="A1409">
        <v>10901516</v>
      </c>
      <c r="B1409" s="16">
        <v>45967.678472222222</v>
      </c>
      <c r="C1409" t="s">
        <v>290</v>
      </c>
      <c r="D1409" t="s">
        <v>430</v>
      </c>
      <c r="E1409">
        <v>87816</v>
      </c>
      <c r="F1409" t="s">
        <v>3144</v>
      </c>
      <c r="G1409" t="s">
        <v>3145</v>
      </c>
      <c r="H1409">
        <v>3</v>
      </c>
    </row>
    <row r="1410" spans="1:8" x14ac:dyDescent="0.2">
      <c r="A1410">
        <v>10901520</v>
      </c>
      <c r="B1410" s="16">
        <v>45967.679861111108</v>
      </c>
      <c r="C1410" t="s">
        <v>124</v>
      </c>
      <c r="D1410" t="s">
        <v>403</v>
      </c>
      <c r="E1410">
        <v>83364</v>
      </c>
      <c r="F1410" t="s">
        <v>2942</v>
      </c>
      <c r="G1410" t="s">
        <v>3146</v>
      </c>
      <c r="H1410">
        <v>4</v>
      </c>
    </row>
    <row r="1411" spans="1:8" x14ac:dyDescent="0.2">
      <c r="A1411">
        <v>10901523</v>
      </c>
      <c r="B1411" s="16">
        <v>45967.683333333334</v>
      </c>
      <c r="C1411" t="s">
        <v>242</v>
      </c>
      <c r="D1411" t="s">
        <v>430</v>
      </c>
      <c r="E1411">
        <v>58785</v>
      </c>
      <c r="F1411" t="s">
        <v>2484</v>
      </c>
      <c r="G1411" t="s">
        <v>3147</v>
      </c>
      <c r="H1411">
        <v>3</v>
      </c>
    </row>
    <row r="1412" spans="1:8" x14ac:dyDescent="0.2">
      <c r="A1412">
        <v>10901553</v>
      </c>
      <c r="B1412" s="16">
        <v>45967.696527777778</v>
      </c>
      <c r="C1412" t="s">
        <v>206</v>
      </c>
      <c r="D1412" t="s">
        <v>430</v>
      </c>
      <c r="E1412">
        <v>50298</v>
      </c>
      <c r="F1412" t="s">
        <v>3148</v>
      </c>
      <c r="G1412" t="s">
        <v>3149</v>
      </c>
      <c r="H1412">
        <v>1</v>
      </c>
    </row>
    <row r="1413" spans="1:8" x14ac:dyDescent="0.2">
      <c r="A1413">
        <v>10901576</v>
      </c>
      <c r="B1413" s="16">
        <v>45967.706944444442</v>
      </c>
      <c r="C1413" t="s">
        <v>194</v>
      </c>
      <c r="D1413" t="s">
        <v>415</v>
      </c>
      <c r="E1413">
        <v>95045</v>
      </c>
      <c r="F1413" t="s">
        <v>3150</v>
      </c>
      <c r="G1413" t="s">
        <v>3151</v>
      </c>
      <c r="H1413">
        <v>3</v>
      </c>
    </row>
    <row r="1414" spans="1:8" x14ac:dyDescent="0.2">
      <c r="A1414">
        <v>10901590</v>
      </c>
      <c r="B1414" s="16">
        <v>45967.713194444441</v>
      </c>
      <c r="C1414" t="s">
        <v>194</v>
      </c>
      <c r="D1414" t="s">
        <v>415</v>
      </c>
      <c r="E1414">
        <v>94962</v>
      </c>
      <c r="F1414" t="s">
        <v>3152</v>
      </c>
      <c r="G1414" t="s">
        <v>3153</v>
      </c>
      <c r="H1414">
        <v>2</v>
      </c>
    </row>
    <row r="1415" spans="1:8" x14ac:dyDescent="0.2">
      <c r="A1415">
        <v>10901600</v>
      </c>
      <c r="B1415" s="16">
        <v>45967.723611111112</v>
      </c>
      <c r="C1415" t="s">
        <v>194</v>
      </c>
      <c r="D1415" t="s">
        <v>415</v>
      </c>
      <c r="E1415">
        <v>83541</v>
      </c>
      <c r="F1415" t="s">
        <v>1798</v>
      </c>
      <c r="G1415" t="s">
        <v>3154</v>
      </c>
      <c r="H1415">
        <v>3</v>
      </c>
    </row>
    <row r="1416" spans="1:8" x14ac:dyDescent="0.2">
      <c r="A1416">
        <v>10901623</v>
      </c>
      <c r="B1416" s="16">
        <v>45967.742361111108</v>
      </c>
      <c r="C1416" t="s">
        <v>31</v>
      </c>
      <c r="D1416" t="s">
        <v>406</v>
      </c>
      <c r="E1416">
        <v>55310</v>
      </c>
      <c r="F1416" t="s">
        <v>1944</v>
      </c>
      <c r="G1416" t="s">
        <v>3155</v>
      </c>
      <c r="H1416">
        <v>5</v>
      </c>
    </row>
    <row r="1417" spans="1:8" x14ac:dyDescent="0.2">
      <c r="A1417">
        <v>10901663</v>
      </c>
      <c r="B1417" s="16">
        <v>45967.757638888892</v>
      </c>
      <c r="C1417" t="s">
        <v>265</v>
      </c>
      <c r="D1417" t="s">
        <v>415</v>
      </c>
      <c r="E1417">
        <v>91214</v>
      </c>
      <c r="F1417" t="s">
        <v>3156</v>
      </c>
      <c r="G1417" t="s">
        <v>3157</v>
      </c>
      <c r="H1417">
        <v>4</v>
      </c>
    </row>
    <row r="1418" spans="1:8" x14ac:dyDescent="0.2">
      <c r="A1418">
        <v>10901686</v>
      </c>
      <c r="B1418" s="16">
        <v>45967.770833333336</v>
      </c>
      <c r="C1418" t="s">
        <v>13</v>
      </c>
      <c r="D1418" t="s">
        <v>406</v>
      </c>
      <c r="E1418">
        <v>94065</v>
      </c>
      <c r="F1418" t="s">
        <v>3158</v>
      </c>
      <c r="G1418" t="s">
        <v>3159</v>
      </c>
      <c r="H1418">
        <v>5</v>
      </c>
    </row>
    <row r="1419" spans="1:8" x14ac:dyDescent="0.2">
      <c r="A1419">
        <v>10901697</v>
      </c>
      <c r="B1419" s="16">
        <v>45967.780555555553</v>
      </c>
      <c r="C1419" t="s">
        <v>106</v>
      </c>
      <c r="D1419" t="s">
        <v>403</v>
      </c>
      <c r="E1419">
        <v>94898</v>
      </c>
      <c r="F1419" t="s">
        <v>3160</v>
      </c>
      <c r="G1419" t="s">
        <v>3161</v>
      </c>
      <c r="H1419">
        <v>5</v>
      </c>
    </row>
    <row r="1420" spans="1:8" x14ac:dyDescent="0.2">
      <c r="A1420">
        <v>10901700</v>
      </c>
      <c r="B1420" s="16">
        <v>45967.785416666666</v>
      </c>
      <c r="C1420" t="s">
        <v>159</v>
      </c>
      <c r="D1420" t="s">
        <v>403</v>
      </c>
      <c r="E1420">
        <v>93095</v>
      </c>
      <c r="F1420" t="s">
        <v>854</v>
      </c>
      <c r="G1420" t="s">
        <v>3162</v>
      </c>
      <c r="H1420">
        <v>2</v>
      </c>
    </row>
    <row r="1421" spans="1:8" x14ac:dyDescent="0.2">
      <c r="A1421">
        <v>10901760</v>
      </c>
      <c r="B1421" s="16">
        <v>45967.813888888886</v>
      </c>
      <c r="C1421" t="s">
        <v>265</v>
      </c>
      <c r="D1421" t="s">
        <v>415</v>
      </c>
      <c r="E1421">
        <v>90582</v>
      </c>
      <c r="F1421" t="s">
        <v>3163</v>
      </c>
      <c r="G1421" t="s">
        <v>3164</v>
      </c>
      <c r="H1421">
        <v>4</v>
      </c>
    </row>
    <row r="1422" spans="1:8" x14ac:dyDescent="0.2">
      <c r="A1422">
        <v>10901803</v>
      </c>
      <c r="B1422" s="16">
        <v>45967.882638888892</v>
      </c>
      <c r="C1422" t="s">
        <v>103</v>
      </c>
      <c r="D1422" t="s">
        <v>403</v>
      </c>
      <c r="E1422">
        <v>88072</v>
      </c>
      <c r="F1422" t="s">
        <v>3165</v>
      </c>
      <c r="G1422" t="s">
        <v>3166</v>
      </c>
      <c r="H1422">
        <v>4</v>
      </c>
    </row>
    <row r="1423" spans="1:8" x14ac:dyDescent="0.2">
      <c r="A1423">
        <v>10901812</v>
      </c>
      <c r="B1423" s="16">
        <v>45967.890277777777</v>
      </c>
      <c r="C1423" t="s">
        <v>103</v>
      </c>
      <c r="D1423" t="s">
        <v>403</v>
      </c>
      <c r="E1423">
        <v>77257</v>
      </c>
      <c r="F1423" t="s">
        <v>3167</v>
      </c>
      <c r="G1423" t="s">
        <v>3168</v>
      </c>
      <c r="H1423">
        <v>4</v>
      </c>
    </row>
    <row r="1424" spans="1:8" x14ac:dyDescent="0.2">
      <c r="A1424">
        <v>10901818</v>
      </c>
      <c r="B1424" s="16">
        <v>45967.896527777775</v>
      </c>
      <c r="C1424" t="s">
        <v>148</v>
      </c>
      <c r="D1424" t="s">
        <v>406</v>
      </c>
      <c r="E1424">
        <v>92108</v>
      </c>
      <c r="F1424" t="s">
        <v>3169</v>
      </c>
      <c r="G1424" t="s">
        <v>3170</v>
      </c>
      <c r="H1424">
        <v>5</v>
      </c>
    </row>
    <row r="1425" spans="1:8" x14ac:dyDescent="0.2">
      <c r="A1425">
        <v>10901821</v>
      </c>
      <c r="B1425" s="16">
        <v>45967.900694444441</v>
      </c>
      <c r="C1425" t="s">
        <v>103</v>
      </c>
      <c r="D1425" t="s">
        <v>403</v>
      </c>
      <c r="E1425">
        <v>76304</v>
      </c>
      <c r="F1425" t="s">
        <v>3171</v>
      </c>
      <c r="G1425" t="s">
        <v>3172</v>
      </c>
      <c r="H1425">
        <v>5</v>
      </c>
    </row>
    <row r="1426" spans="1:8" x14ac:dyDescent="0.2">
      <c r="A1426">
        <v>10901824</v>
      </c>
      <c r="B1426" s="16">
        <v>45967.906944444447</v>
      </c>
      <c r="C1426" t="s">
        <v>44</v>
      </c>
      <c r="D1426" t="s">
        <v>415</v>
      </c>
      <c r="E1426">
        <v>95698</v>
      </c>
      <c r="F1426" t="s">
        <v>3173</v>
      </c>
      <c r="G1426" t="s">
        <v>3174</v>
      </c>
      <c r="H1426">
        <v>5</v>
      </c>
    </row>
    <row r="1427" spans="1:8" x14ac:dyDescent="0.2">
      <c r="A1427">
        <v>10901825</v>
      </c>
      <c r="B1427" s="16">
        <v>45967.908333333333</v>
      </c>
      <c r="C1427" t="s">
        <v>67</v>
      </c>
      <c r="D1427" t="s">
        <v>415</v>
      </c>
      <c r="E1427">
        <v>96203</v>
      </c>
      <c r="F1427" t="s">
        <v>3175</v>
      </c>
      <c r="G1427" t="s">
        <v>3176</v>
      </c>
      <c r="H1427">
        <v>5</v>
      </c>
    </row>
    <row r="1428" spans="1:8" x14ac:dyDescent="0.2">
      <c r="A1428">
        <v>10901828</v>
      </c>
      <c r="B1428" s="16">
        <v>45967.916666666664</v>
      </c>
      <c r="C1428" t="s">
        <v>67</v>
      </c>
      <c r="D1428" t="s">
        <v>415</v>
      </c>
      <c r="E1428">
        <v>92337</v>
      </c>
      <c r="F1428" t="s">
        <v>3177</v>
      </c>
      <c r="G1428" t="s">
        <v>3178</v>
      </c>
      <c r="H1428">
        <v>4</v>
      </c>
    </row>
    <row r="1429" spans="1:8" x14ac:dyDescent="0.2">
      <c r="A1429">
        <v>10901829</v>
      </c>
      <c r="B1429" s="16">
        <v>45967.916666666664</v>
      </c>
      <c r="C1429" t="s">
        <v>103</v>
      </c>
      <c r="D1429" t="s">
        <v>403</v>
      </c>
      <c r="E1429">
        <v>77934</v>
      </c>
      <c r="F1429" t="s">
        <v>3179</v>
      </c>
      <c r="G1429" t="s">
        <v>3180</v>
      </c>
      <c r="H1429">
        <v>5</v>
      </c>
    </row>
    <row r="1430" spans="1:8" x14ac:dyDescent="0.2">
      <c r="A1430">
        <v>10901839</v>
      </c>
      <c r="B1430" s="16">
        <v>45967.927777777775</v>
      </c>
      <c r="C1430" t="s">
        <v>84</v>
      </c>
      <c r="D1430" t="s">
        <v>430</v>
      </c>
      <c r="E1430">
        <v>95321</v>
      </c>
      <c r="F1430" t="s">
        <v>3181</v>
      </c>
      <c r="G1430" t="s">
        <v>3182</v>
      </c>
      <c r="H1430">
        <v>4</v>
      </c>
    </row>
    <row r="1431" spans="1:8" x14ac:dyDescent="0.2">
      <c r="A1431">
        <v>10901852</v>
      </c>
      <c r="B1431" s="16">
        <v>45967.953472222223</v>
      </c>
      <c r="C1431" t="s">
        <v>236</v>
      </c>
      <c r="D1431" t="s">
        <v>415</v>
      </c>
      <c r="E1431">
        <v>83228</v>
      </c>
      <c r="F1431" t="s">
        <v>3183</v>
      </c>
      <c r="G1431" t="s">
        <v>3184</v>
      </c>
      <c r="H1431">
        <v>4</v>
      </c>
    </row>
    <row r="1432" spans="1:8" x14ac:dyDescent="0.2">
      <c r="A1432">
        <v>10901854</v>
      </c>
      <c r="B1432" s="16">
        <v>45967.964583333334</v>
      </c>
      <c r="C1432" t="s">
        <v>236</v>
      </c>
      <c r="D1432" t="s">
        <v>415</v>
      </c>
      <c r="E1432">
        <v>84417</v>
      </c>
      <c r="F1432" t="s">
        <v>3185</v>
      </c>
      <c r="G1432" t="s">
        <v>3186</v>
      </c>
      <c r="H1432">
        <v>4</v>
      </c>
    </row>
    <row r="1433" spans="1:8" x14ac:dyDescent="0.2">
      <c r="A1433">
        <v>10901855</v>
      </c>
      <c r="B1433" s="16">
        <v>45967.967361111114</v>
      </c>
      <c r="C1433" t="s">
        <v>210</v>
      </c>
      <c r="D1433" t="s">
        <v>415</v>
      </c>
      <c r="E1433">
        <v>80099</v>
      </c>
      <c r="F1433" t="s">
        <v>3187</v>
      </c>
      <c r="G1433" t="s">
        <v>3188</v>
      </c>
      <c r="H1433">
        <v>5</v>
      </c>
    </row>
    <row r="1434" spans="1:8" x14ac:dyDescent="0.2">
      <c r="A1434">
        <v>10901862</v>
      </c>
      <c r="B1434" s="16">
        <v>45968.035416666666</v>
      </c>
      <c r="C1434" t="s">
        <v>369</v>
      </c>
      <c r="D1434" t="s">
        <v>430</v>
      </c>
      <c r="E1434">
        <v>72696</v>
      </c>
      <c r="F1434" t="s">
        <v>3189</v>
      </c>
      <c r="G1434" t="s">
        <v>3190</v>
      </c>
      <c r="H1434">
        <v>4</v>
      </c>
    </row>
    <row r="1435" spans="1:8" x14ac:dyDescent="0.2">
      <c r="A1435">
        <v>10901863</v>
      </c>
      <c r="B1435" s="16">
        <v>45968.037499999999</v>
      </c>
      <c r="C1435" t="s">
        <v>369</v>
      </c>
      <c r="D1435" t="s">
        <v>430</v>
      </c>
      <c r="E1435">
        <v>96683</v>
      </c>
      <c r="F1435" t="s">
        <v>3191</v>
      </c>
      <c r="G1435" t="s">
        <v>3192</v>
      </c>
      <c r="H1435">
        <v>3</v>
      </c>
    </row>
    <row r="1436" spans="1:8" x14ac:dyDescent="0.2">
      <c r="A1436">
        <v>10901890</v>
      </c>
      <c r="B1436" s="16">
        <v>45968.134027777778</v>
      </c>
      <c r="C1436" t="s">
        <v>293</v>
      </c>
      <c r="D1436" t="s">
        <v>403</v>
      </c>
      <c r="E1436">
        <v>77126</v>
      </c>
      <c r="F1436" t="s">
        <v>3193</v>
      </c>
      <c r="G1436" t="s">
        <v>3194</v>
      </c>
      <c r="H1436">
        <v>4</v>
      </c>
    </row>
    <row r="1437" spans="1:8" x14ac:dyDescent="0.2">
      <c r="A1437">
        <v>10901892</v>
      </c>
      <c r="B1437" s="16">
        <v>45968.137499999997</v>
      </c>
      <c r="C1437" t="s">
        <v>293</v>
      </c>
      <c r="D1437" t="s">
        <v>403</v>
      </c>
      <c r="E1437">
        <v>86031</v>
      </c>
      <c r="F1437" t="s">
        <v>3195</v>
      </c>
      <c r="G1437" t="s">
        <v>3196</v>
      </c>
      <c r="H1437">
        <v>4</v>
      </c>
    </row>
    <row r="1438" spans="1:8" x14ac:dyDescent="0.2">
      <c r="A1438">
        <v>10901907</v>
      </c>
      <c r="B1438" s="16">
        <v>45968.23541666667</v>
      </c>
      <c r="C1438" t="s">
        <v>291</v>
      </c>
      <c r="D1438" t="s">
        <v>406</v>
      </c>
      <c r="E1438">
        <v>91828</v>
      </c>
      <c r="F1438" t="s">
        <v>3197</v>
      </c>
      <c r="G1438" t="s">
        <v>3198</v>
      </c>
      <c r="H1438">
        <v>4</v>
      </c>
    </row>
    <row r="1439" spans="1:8" x14ac:dyDescent="0.2">
      <c r="A1439">
        <v>10901914</v>
      </c>
      <c r="B1439" s="16">
        <v>45968.240972222222</v>
      </c>
      <c r="C1439" t="s">
        <v>291</v>
      </c>
      <c r="D1439" t="s">
        <v>406</v>
      </c>
      <c r="E1439">
        <v>73618</v>
      </c>
      <c r="F1439" t="s">
        <v>3199</v>
      </c>
      <c r="G1439" t="s">
        <v>3200</v>
      </c>
      <c r="H1439">
        <v>3</v>
      </c>
    </row>
    <row r="1440" spans="1:8" x14ac:dyDescent="0.2">
      <c r="A1440">
        <v>10901949</v>
      </c>
      <c r="B1440" s="16">
        <v>45968.298611111109</v>
      </c>
      <c r="C1440" t="s">
        <v>273</v>
      </c>
      <c r="D1440" t="s">
        <v>488</v>
      </c>
      <c r="E1440">
        <v>92614</v>
      </c>
      <c r="F1440" t="s">
        <v>3201</v>
      </c>
      <c r="G1440" t="s">
        <v>3202</v>
      </c>
      <c r="H1440">
        <v>4</v>
      </c>
    </row>
    <row r="1441" spans="1:8" x14ac:dyDescent="0.2">
      <c r="A1441">
        <v>10901973</v>
      </c>
      <c r="B1441" s="16">
        <v>45968.322222222225</v>
      </c>
      <c r="C1441" t="s">
        <v>386</v>
      </c>
      <c r="D1441" t="s">
        <v>403</v>
      </c>
      <c r="E1441">
        <v>92028</v>
      </c>
      <c r="F1441" t="s">
        <v>1704</v>
      </c>
      <c r="G1441" t="s">
        <v>3203</v>
      </c>
      <c r="H1441">
        <v>3</v>
      </c>
    </row>
    <row r="1442" spans="1:8" x14ac:dyDescent="0.2">
      <c r="A1442">
        <v>10901991</v>
      </c>
      <c r="B1442" s="16">
        <v>45968.337500000001</v>
      </c>
      <c r="C1442" t="s">
        <v>386</v>
      </c>
      <c r="D1442" t="s">
        <v>403</v>
      </c>
      <c r="E1442">
        <v>85264</v>
      </c>
      <c r="F1442" t="s">
        <v>3204</v>
      </c>
      <c r="G1442" t="s">
        <v>3205</v>
      </c>
      <c r="H1442">
        <v>1</v>
      </c>
    </row>
    <row r="1443" spans="1:8" x14ac:dyDescent="0.2">
      <c r="A1443">
        <v>10902017</v>
      </c>
      <c r="B1443" s="16">
        <v>45968.354166666664</v>
      </c>
      <c r="C1443" t="s">
        <v>161</v>
      </c>
      <c r="D1443" t="s">
        <v>406</v>
      </c>
      <c r="E1443">
        <v>84514</v>
      </c>
      <c r="F1443" t="s">
        <v>3206</v>
      </c>
      <c r="G1443" t="s">
        <v>3207</v>
      </c>
      <c r="H1443">
        <v>2</v>
      </c>
    </row>
    <row r="1444" spans="1:8" x14ac:dyDescent="0.2">
      <c r="A1444">
        <v>10902021</v>
      </c>
      <c r="B1444" s="16">
        <v>45968.36041666667</v>
      </c>
      <c r="C1444" t="s">
        <v>161</v>
      </c>
      <c r="D1444" t="s">
        <v>406</v>
      </c>
      <c r="E1444">
        <v>85324</v>
      </c>
      <c r="F1444" t="s">
        <v>3208</v>
      </c>
      <c r="G1444" t="s">
        <v>3209</v>
      </c>
      <c r="H1444">
        <v>3</v>
      </c>
    </row>
    <row r="1445" spans="1:8" x14ac:dyDescent="0.2">
      <c r="A1445">
        <v>10902028</v>
      </c>
      <c r="B1445" s="16">
        <v>45968.371527777781</v>
      </c>
      <c r="C1445" t="s">
        <v>161</v>
      </c>
      <c r="D1445" t="s">
        <v>406</v>
      </c>
      <c r="E1445">
        <v>86941</v>
      </c>
      <c r="F1445" t="s">
        <v>3210</v>
      </c>
      <c r="G1445" t="s">
        <v>3211</v>
      </c>
      <c r="H1445">
        <v>2</v>
      </c>
    </row>
    <row r="1446" spans="1:8" x14ac:dyDescent="0.2">
      <c r="A1446">
        <v>10902060</v>
      </c>
      <c r="B1446" s="16">
        <v>45968.390277777777</v>
      </c>
      <c r="C1446" t="s">
        <v>161</v>
      </c>
      <c r="D1446" t="s">
        <v>406</v>
      </c>
      <c r="E1446">
        <v>91175</v>
      </c>
      <c r="F1446" t="s">
        <v>3212</v>
      </c>
      <c r="G1446" t="s">
        <v>3213</v>
      </c>
      <c r="H1446">
        <v>2</v>
      </c>
    </row>
    <row r="1447" spans="1:8" x14ac:dyDescent="0.2">
      <c r="A1447">
        <v>10902089</v>
      </c>
      <c r="B1447" s="16">
        <v>45968.40347222222</v>
      </c>
      <c r="C1447" t="s">
        <v>116</v>
      </c>
      <c r="D1447" t="s">
        <v>488</v>
      </c>
      <c r="E1447">
        <v>89407</v>
      </c>
      <c r="F1447" t="s">
        <v>3214</v>
      </c>
      <c r="G1447" t="s">
        <v>3215</v>
      </c>
      <c r="H1447">
        <v>3</v>
      </c>
    </row>
    <row r="1448" spans="1:8" x14ac:dyDescent="0.2">
      <c r="A1448">
        <v>10902104</v>
      </c>
      <c r="B1448" s="16">
        <v>45968.410416666666</v>
      </c>
      <c r="C1448" t="s">
        <v>61</v>
      </c>
      <c r="D1448" t="s">
        <v>406</v>
      </c>
      <c r="E1448">
        <v>95777</v>
      </c>
      <c r="F1448" t="s">
        <v>3216</v>
      </c>
      <c r="G1448" t="s">
        <v>3217</v>
      </c>
      <c r="H1448">
        <v>5</v>
      </c>
    </row>
    <row r="1449" spans="1:8" x14ac:dyDescent="0.2">
      <c r="A1449">
        <v>10902114</v>
      </c>
      <c r="B1449" s="16">
        <v>45968.416666666664</v>
      </c>
      <c r="C1449" t="s">
        <v>116</v>
      </c>
      <c r="D1449" t="s">
        <v>488</v>
      </c>
      <c r="E1449">
        <v>85409</v>
      </c>
      <c r="F1449" t="s">
        <v>1450</v>
      </c>
      <c r="G1449" t="s">
        <v>3218</v>
      </c>
      <c r="H1449">
        <v>1</v>
      </c>
    </row>
    <row r="1450" spans="1:8" x14ac:dyDescent="0.2">
      <c r="A1450">
        <v>10902115</v>
      </c>
      <c r="B1450" s="16">
        <v>45968.420138888891</v>
      </c>
      <c r="C1450" t="s">
        <v>61</v>
      </c>
      <c r="D1450" t="s">
        <v>406</v>
      </c>
      <c r="E1450">
        <v>95406</v>
      </c>
      <c r="F1450" t="s">
        <v>3219</v>
      </c>
      <c r="G1450" t="s">
        <v>3220</v>
      </c>
      <c r="H1450">
        <v>1</v>
      </c>
    </row>
    <row r="1451" spans="1:8" x14ac:dyDescent="0.2">
      <c r="A1451">
        <v>10902123</v>
      </c>
      <c r="B1451" s="16">
        <v>45968.422222222223</v>
      </c>
      <c r="C1451" t="s">
        <v>116</v>
      </c>
      <c r="D1451" t="s">
        <v>488</v>
      </c>
      <c r="E1451">
        <v>88082</v>
      </c>
      <c r="F1451" t="s">
        <v>3221</v>
      </c>
      <c r="G1451" t="s">
        <v>3222</v>
      </c>
      <c r="H1451">
        <v>3</v>
      </c>
    </row>
    <row r="1452" spans="1:8" x14ac:dyDescent="0.2">
      <c r="A1452">
        <v>10902139</v>
      </c>
      <c r="B1452" s="16">
        <v>45968.431944444441</v>
      </c>
      <c r="C1452" t="s">
        <v>116</v>
      </c>
      <c r="D1452" t="s">
        <v>488</v>
      </c>
      <c r="E1452">
        <v>87226</v>
      </c>
      <c r="F1452" t="s">
        <v>3223</v>
      </c>
      <c r="G1452" t="s">
        <v>3224</v>
      </c>
      <c r="H1452">
        <v>3</v>
      </c>
    </row>
    <row r="1453" spans="1:8" x14ac:dyDescent="0.2">
      <c r="A1453">
        <v>10902156</v>
      </c>
      <c r="B1453" s="16">
        <v>45968.441666666666</v>
      </c>
      <c r="C1453" t="s">
        <v>138</v>
      </c>
      <c r="D1453" t="s">
        <v>430</v>
      </c>
      <c r="E1453">
        <v>86378</v>
      </c>
      <c r="F1453" t="s">
        <v>3225</v>
      </c>
      <c r="G1453" t="s">
        <v>3226</v>
      </c>
      <c r="H1453">
        <v>3</v>
      </c>
    </row>
    <row r="1454" spans="1:8" x14ac:dyDescent="0.2">
      <c r="A1454">
        <v>10902160</v>
      </c>
      <c r="B1454" s="16">
        <v>45968.444444444445</v>
      </c>
      <c r="C1454" t="s">
        <v>262</v>
      </c>
      <c r="D1454" t="s">
        <v>488</v>
      </c>
      <c r="E1454">
        <v>91610</v>
      </c>
      <c r="F1454" t="s">
        <v>3227</v>
      </c>
      <c r="G1454" t="s">
        <v>3228</v>
      </c>
      <c r="H1454">
        <v>5</v>
      </c>
    </row>
    <row r="1455" spans="1:8" x14ac:dyDescent="0.2">
      <c r="A1455">
        <v>10902165</v>
      </c>
      <c r="B1455" s="16">
        <v>45968.449305555558</v>
      </c>
      <c r="C1455" t="s">
        <v>138</v>
      </c>
      <c r="D1455" t="s">
        <v>430</v>
      </c>
      <c r="E1455">
        <v>83326</v>
      </c>
      <c r="F1455" t="s">
        <v>3229</v>
      </c>
      <c r="G1455" t="s">
        <v>3230</v>
      </c>
      <c r="H1455">
        <v>1</v>
      </c>
    </row>
    <row r="1456" spans="1:8" x14ac:dyDescent="0.2">
      <c r="A1456">
        <v>10902176</v>
      </c>
      <c r="B1456" s="16">
        <v>45968.456250000003</v>
      </c>
      <c r="C1456" t="s">
        <v>138</v>
      </c>
      <c r="D1456" t="s">
        <v>430</v>
      </c>
      <c r="E1456">
        <v>94994</v>
      </c>
      <c r="F1456" t="s">
        <v>3231</v>
      </c>
      <c r="G1456" t="s">
        <v>3232</v>
      </c>
      <c r="H1456">
        <v>3</v>
      </c>
    </row>
    <row r="1457" spans="1:8" x14ac:dyDescent="0.2">
      <c r="A1457">
        <v>10902179</v>
      </c>
      <c r="B1457" s="16">
        <v>45968.456944444442</v>
      </c>
      <c r="C1457" t="s">
        <v>280</v>
      </c>
      <c r="D1457" t="s">
        <v>403</v>
      </c>
      <c r="E1457">
        <v>79538</v>
      </c>
      <c r="F1457" t="s">
        <v>1033</v>
      </c>
      <c r="G1457" t="s">
        <v>3233</v>
      </c>
      <c r="H1457">
        <v>4</v>
      </c>
    </row>
    <row r="1458" spans="1:8" x14ac:dyDescent="0.2">
      <c r="A1458">
        <v>10902184</v>
      </c>
      <c r="B1458" s="16">
        <v>45968.461805555555</v>
      </c>
      <c r="C1458" t="s">
        <v>138</v>
      </c>
      <c r="D1458" t="s">
        <v>430</v>
      </c>
      <c r="E1458">
        <v>86999</v>
      </c>
      <c r="F1458" t="s">
        <v>3234</v>
      </c>
      <c r="G1458" t="s">
        <v>3235</v>
      </c>
      <c r="H1458">
        <v>1</v>
      </c>
    </row>
    <row r="1459" spans="1:8" x14ac:dyDescent="0.2">
      <c r="A1459">
        <v>10902192</v>
      </c>
      <c r="B1459" s="16">
        <v>45968.466666666667</v>
      </c>
      <c r="C1459" t="s">
        <v>280</v>
      </c>
      <c r="D1459" t="s">
        <v>403</v>
      </c>
      <c r="E1459">
        <v>80511</v>
      </c>
      <c r="F1459" t="s">
        <v>3236</v>
      </c>
      <c r="G1459" t="s">
        <v>3237</v>
      </c>
      <c r="H1459">
        <v>4</v>
      </c>
    </row>
    <row r="1460" spans="1:8" x14ac:dyDescent="0.2">
      <c r="A1460">
        <v>10902195</v>
      </c>
      <c r="B1460" s="16">
        <v>45968.46875</v>
      </c>
      <c r="C1460" t="s">
        <v>342</v>
      </c>
      <c r="D1460" t="s">
        <v>415</v>
      </c>
      <c r="E1460">
        <v>94160</v>
      </c>
      <c r="F1460" t="s">
        <v>3238</v>
      </c>
      <c r="G1460" t="s">
        <v>3239</v>
      </c>
      <c r="H1460">
        <v>5</v>
      </c>
    </row>
    <row r="1461" spans="1:8" x14ac:dyDescent="0.2">
      <c r="A1461">
        <v>10902197</v>
      </c>
      <c r="B1461" s="16">
        <v>45968.472916666666</v>
      </c>
      <c r="C1461" t="s">
        <v>248</v>
      </c>
      <c r="D1461" t="s">
        <v>415</v>
      </c>
      <c r="E1461">
        <v>95718</v>
      </c>
      <c r="F1461" t="s">
        <v>3240</v>
      </c>
      <c r="G1461" t="s">
        <v>3241</v>
      </c>
      <c r="H1461">
        <v>5</v>
      </c>
    </row>
    <row r="1462" spans="1:8" x14ac:dyDescent="0.2">
      <c r="A1462">
        <v>10902208</v>
      </c>
      <c r="B1462" s="16">
        <v>45968.482638888891</v>
      </c>
      <c r="C1462" t="s">
        <v>280</v>
      </c>
      <c r="D1462" t="s">
        <v>403</v>
      </c>
      <c r="E1462">
        <v>86041</v>
      </c>
      <c r="F1462" t="s">
        <v>3242</v>
      </c>
      <c r="G1462" t="s">
        <v>3243</v>
      </c>
      <c r="H1462">
        <v>4</v>
      </c>
    </row>
    <row r="1463" spans="1:8" x14ac:dyDescent="0.2">
      <c r="A1463">
        <v>10902230</v>
      </c>
      <c r="B1463" s="16">
        <v>45968.50277777778</v>
      </c>
      <c r="C1463" t="s">
        <v>138</v>
      </c>
      <c r="D1463" t="s">
        <v>430</v>
      </c>
      <c r="E1463">
        <v>91970</v>
      </c>
      <c r="F1463" t="s">
        <v>2994</v>
      </c>
      <c r="G1463" t="s">
        <v>3244</v>
      </c>
      <c r="H1463">
        <v>1</v>
      </c>
    </row>
    <row r="1464" spans="1:8" x14ac:dyDescent="0.2">
      <c r="A1464">
        <v>10902236</v>
      </c>
      <c r="B1464" s="16">
        <v>45968.505555555559</v>
      </c>
      <c r="C1464" t="s">
        <v>138</v>
      </c>
      <c r="D1464" t="s">
        <v>430</v>
      </c>
      <c r="E1464">
        <v>77969</v>
      </c>
      <c r="F1464" t="s">
        <v>3245</v>
      </c>
      <c r="G1464" t="s">
        <v>3246</v>
      </c>
      <c r="H1464">
        <v>1</v>
      </c>
    </row>
    <row r="1465" spans="1:8" x14ac:dyDescent="0.2">
      <c r="A1465">
        <v>10902243</v>
      </c>
      <c r="B1465" s="16">
        <v>45968.511805555558</v>
      </c>
      <c r="C1465" t="s">
        <v>138</v>
      </c>
      <c r="D1465" t="s">
        <v>430</v>
      </c>
      <c r="E1465">
        <v>66709</v>
      </c>
      <c r="F1465" t="s">
        <v>3247</v>
      </c>
      <c r="G1465" t="s">
        <v>3248</v>
      </c>
      <c r="H1465">
        <v>1</v>
      </c>
    </row>
    <row r="1466" spans="1:8" x14ac:dyDescent="0.2">
      <c r="A1466">
        <v>10902323</v>
      </c>
      <c r="B1466" s="16">
        <v>45968.56527777778</v>
      </c>
      <c r="C1466" t="s">
        <v>162</v>
      </c>
      <c r="D1466" t="s">
        <v>415</v>
      </c>
      <c r="E1466">
        <v>95175</v>
      </c>
      <c r="F1466" t="s">
        <v>3249</v>
      </c>
      <c r="G1466" t="s">
        <v>3250</v>
      </c>
      <c r="H1466">
        <v>4</v>
      </c>
    </row>
    <row r="1467" spans="1:8" x14ac:dyDescent="0.2">
      <c r="A1467">
        <v>10902346</v>
      </c>
      <c r="B1467" s="16">
        <v>45968.572222222225</v>
      </c>
      <c r="C1467" t="s">
        <v>119</v>
      </c>
      <c r="D1467" t="s">
        <v>415</v>
      </c>
      <c r="E1467">
        <v>84725</v>
      </c>
      <c r="F1467" t="s">
        <v>3251</v>
      </c>
      <c r="G1467" t="s">
        <v>3252</v>
      </c>
      <c r="H1467">
        <v>4</v>
      </c>
    </row>
    <row r="1468" spans="1:8" x14ac:dyDescent="0.2">
      <c r="A1468">
        <v>10902347</v>
      </c>
      <c r="B1468" s="16">
        <v>45968.572222222225</v>
      </c>
      <c r="C1468" t="s">
        <v>119</v>
      </c>
      <c r="D1468" t="s">
        <v>415</v>
      </c>
      <c r="E1468">
        <v>85360</v>
      </c>
      <c r="F1468" t="s">
        <v>3253</v>
      </c>
      <c r="G1468" t="s">
        <v>3254</v>
      </c>
      <c r="H1468">
        <v>4</v>
      </c>
    </row>
    <row r="1469" spans="1:8" x14ac:dyDescent="0.2">
      <c r="A1469">
        <v>10902372</v>
      </c>
      <c r="B1469" s="16">
        <v>45968.586111111108</v>
      </c>
      <c r="C1469" t="s">
        <v>162</v>
      </c>
      <c r="D1469" t="s">
        <v>415</v>
      </c>
      <c r="E1469">
        <v>93869</v>
      </c>
      <c r="F1469" t="s">
        <v>3255</v>
      </c>
      <c r="G1469" t="s">
        <v>3256</v>
      </c>
      <c r="H1469">
        <v>5</v>
      </c>
    </row>
    <row r="1470" spans="1:8" x14ac:dyDescent="0.2">
      <c r="A1470">
        <v>10902385</v>
      </c>
      <c r="B1470" s="16">
        <v>45968.593055555553</v>
      </c>
      <c r="C1470" t="s">
        <v>217</v>
      </c>
      <c r="D1470" t="s">
        <v>415</v>
      </c>
      <c r="E1470">
        <v>93534</v>
      </c>
      <c r="F1470" t="s">
        <v>3257</v>
      </c>
      <c r="G1470" t="s">
        <v>3258</v>
      </c>
      <c r="H1470">
        <v>3</v>
      </c>
    </row>
    <row r="1471" spans="1:8" x14ac:dyDescent="0.2">
      <c r="A1471">
        <v>10902392</v>
      </c>
      <c r="B1471" s="16">
        <v>45968.594444444447</v>
      </c>
      <c r="C1471" t="s">
        <v>325</v>
      </c>
      <c r="D1471" t="s">
        <v>415</v>
      </c>
      <c r="E1471">
        <v>73571</v>
      </c>
      <c r="F1471" t="s">
        <v>3259</v>
      </c>
      <c r="G1471" t="s">
        <v>3260</v>
      </c>
      <c r="H1471">
        <v>5</v>
      </c>
    </row>
    <row r="1472" spans="1:8" x14ac:dyDescent="0.2">
      <c r="A1472">
        <v>10902394</v>
      </c>
      <c r="B1472" s="16">
        <v>45968.594444444447</v>
      </c>
      <c r="C1472" t="s">
        <v>162</v>
      </c>
      <c r="D1472" t="s">
        <v>415</v>
      </c>
      <c r="E1472">
        <v>94677</v>
      </c>
      <c r="F1472" t="s">
        <v>3261</v>
      </c>
      <c r="G1472" t="s">
        <v>3262</v>
      </c>
      <c r="H1472">
        <v>4</v>
      </c>
    </row>
    <row r="1473" spans="1:8" x14ac:dyDescent="0.2">
      <c r="A1473">
        <v>10902405</v>
      </c>
      <c r="B1473" s="16">
        <v>45968.599305555559</v>
      </c>
      <c r="C1473" t="s">
        <v>162</v>
      </c>
      <c r="D1473" t="s">
        <v>415</v>
      </c>
      <c r="E1473">
        <v>94734</v>
      </c>
      <c r="F1473" t="s">
        <v>3263</v>
      </c>
      <c r="G1473" t="s">
        <v>3264</v>
      </c>
      <c r="H1473">
        <v>5</v>
      </c>
    </row>
    <row r="1474" spans="1:8" x14ac:dyDescent="0.2">
      <c r="A1474">
        <v>10902414</v>
      </c>
      <c r="B1474" s="16">
        <v>45968.607638888891</v>
      </c>
      <c r="C1474" t="s">
        <v>325</v>
      </c>
      <c r="D1474" t="s">
        <v>415</v>
      </c>
      <c r="E1474">
        <v>90332</v>
      </c>
      <c r="F1474" t="s">
        <v>3265</v>
      </c>
      <c r="G1474" t="s">
        <v>3266</v>
      </c>
      <c r="H1474">
        <v>5</v>
      </c>
    </row>
    <row r="1475" spans="1:8" x14ac:dyDescent="0.2">
      <c r="A1475">
        <v>10902437</v>
      </c>
      <c r="B1475" s="16">
        <v>45968.625</v>
      </c>
      <c r="C1475" t="s">
        <v>128</v>
      </c>
      <c r="D1475" t="s">
        <v>406</v>
      </c>
      <c r="E1475">
        <v>95447</v>
      </c>
      <c r="F1475" t="s">
        <v>3267</v>
      </c>
      <c r="G1475" t="s">
        <v>3268</v>
      </c>
      <c r="H1475">
        <v>4</v>
      </c>
    </row>
    <row r="1476" spans="1:8" x14ac:dyDescent="0.2">
      <c r="A1476">
        <v>10902438</v>
      </c>
      <c r="B1476" s="16">
        <v>45968.626388888886</v>
      </c>
      <c r="C1476" t="s">
        <v>325</v>
      </c>
      <c r="D1476" t="s">
        <v>415</v>
      </c>
      <c r="E1476">
        <v>95874</v>
      </c>
      <c r="F1476" t="s">
        <v>3269</v>
      </c>
      <c r="G1476" t="s">
        <v>3270</v>
      </c>
      <c r="H1476">
        <v>1</v>
      </c>
    </row>
    <row r="1477" spans="1:8" x14ac:dyDescent="0.2">
      <c r="A1477">
        <v>10902447</v>
      </c>
      <c r="B1477" s="16">
        <v>45968.634722222225</v>
      </c>
      <c r="C1477" t="s">
        <v>325</v>
      </c>
      <c r="D1477" t="s">
        <v>415</v>
      </c>
      <c r="E1477">
        <v>95132</v>
      </c>
      <c r="F1477" t="s">
        <v>3271</v>
      </c>
      <c r="G1477" t="s">
        <v>3272</v>
      </c>
      <c r="H1477">
        <v>5</v>
      </c>
    </row>
    <row r="1478" spans="1:8" x14ac:dyDescent="0.2">
      <c r="A1478">
        <v>10902454</v>
      </c>
      <c r="B1478" s="16">
        <v>45968.640972222223</v>
      </c>
      <c r="C1478" t="s">
        <v>109</v>
      </c>
      <c r="D1478" t="s">
        <v>488</v>
      </c>
      <c r="E1478">
        <v>95255</v>
      </c>
      <c r="F1478" t="s">
        <v>2551</v>
      </c>
      <c r="G1478" t="s">
        <v>3273</v>
      </c>
      <c r="H1478">
        <v>4</v>
      </c>
    </row>
    <row r="1479" spans="1:8" x14ac:dyDescent="0.2">
      <c r="A1479">
        <v>10902457</v>
      </c>
      <c r="B1479" s="16">
        <v>45968.643055555556</v>
      </c>
      <c r="C1479" t="s">
        <v>128</v>
      </c>
      <c r="D1479" t="s">
        <v>406</v>
      </c>
      <c r="E1479">
        <v>94658</v>
      </c>
      <c r="F1479" t="s">
        <v>3274</v>
      </c>
      <c r="G1479" t="s">
        <v>3275</v>
      </c>
      <c r="H1479">
        <v>4</v>
      </c>
    </row>
    <row r="1480" spans="1:8" x14ac:dyDescent="0.2">
      <c r="A1480">
        <v>10902460</v>
      </c>
      <c r="B1480" s="16">
        <v>45968.643750000003</v>
      </c>
      <c r="C1480" t="s">
        <v>325</v>
      </c>
      <c r="D1480" t="s">
        <v>415</v>
      </c>
      <c r="E1480">
        <v>92968</v>
      </c>
      <c r="F1480" t="s">
        <v>3276</v>
      </c>
      <c r="G1480" t="s">
        <v>3277</v>
      </c>
      <c r="H1480">
        <v>2</v>
      </c>
    </row>
    <row r="1481" spans="1:8" x14ac:dyDescent="0.2">
      <c r="A1481">
        <v>10902466</v>
      </c>
      <c r="B1481" s="16">
        <v>45968.65</v>
      </c>
      <c r="C1481" t="s">
        <v>325</v>
      </c>
      <c r="D1481" t="s">
        <v>415</v>
      </c>
      <c r="E1481">
        <v>92942</v>
      </c>
      <c r="F1481" t="s">
        <v>3278</v>
      </c>
      <c r="G1481" t="s">
        <v>3279</v>
      </c>
      <c r="H1481">
        <v>3</v>
      </c>
    </row>
    <row r="1482" spans="1:8" x14ac:dyDescent="0.2">
      <c r="A1482">
        <v>10902484</v>
      </c>
      <c r="B1482" s="16">
        <v>45968.657638888886</v>
      </c>
      <c r="C1482" t="s">
        <v>109</v>
      </c>
      <c r="D1482" t="s">
        <v>488</v>
      </c>
      <c r="E1482">
        <v>86169</v>
      </c>
      <c r="F1482" t="s">
        <v>3280</v>
      </c>
      <c r="G1482" t="s">
        <v>3281</v>
      </c>
      <c r="H1482">
        <v>4</v>
      </c>
    </row>
    <row r="1483" spans="1:8" x14ac:dyDescent="0.2">
      <c r="A1483">
        <v>10902487</v>
      </c>
      <c r="B1483" s="16">
        <v>45968.661111111112</v>
      </c>
      <c r="C1483" t="s">
        <v>109</v>
      </c>
      <c r="D1483" t="s">
        <v>488</v>
      </c>
      <c r="E1483">
        <v>83452</v>
      </c>
      <c r="F1483" t="s">
        <v>3282</v>
      </c>
      <c r="G1483" t="s">
        <v>3283</v>
      </c>
      <c r="H1483">
        <v>4</v>
      </c>
    </row>
    <row r="1484" spans="1:8" x14ac:dyDescent="0.2">
      <c r="A1484">
        <v>10902490</v>
      </c>
      <c r="B1484" s="16">
        <v>45968.666666666664</v>
      </c>
      <c r="C1484" t="s">
        <v>109</v>
      </c>
      <c r="D1484" t="s">
        <v>488</v>
      </c>
      <c r="E1484">
        <v>94652</v>
      </c>
      <c r="F1484" t="s">
        <v>3284</v>
      </c>
      <c r="G1484" t="s">
        <v>3285</v>
      </c>
      <c r="H1484">
        <v>4</v>
      </c>
    </row>
    <row r="1485" spans="1:8" x14ac:dyDescent="0.2">
      <c r="A1485">
        <v>10902495</v>
      </c>
      <c r="B1485" s="16">
        <v>45968.672222222223</v>
      </c>
      <c r="C1485" t="s">
        <v>109</v>
      </c>
      <c r="D1485" t="s">
        <v>488</v>
      </c>
      <c r="E1485">
        <v>92314</v>
      </c>
      <c r="F1485" t="s">
        <v>3286</v>
      </c>
      <c r="G1485" t="s">
        <v>3287</v>
      </c>
      <c r="H1485">
        <v>4</v>
      </c>
    </row>
    <row r="1486" spans="1:8" x14ac:dyDescent="0.2">
      <c r="A1486">
        <v>10902506</v>
      </c>
      <c r="B1486" s="16">
        <v>45968.677083333336</v>
      </c>
      <c r="C1486" t="s">
        <v>109</v>
      </c>
      <c r="D1486" t="s">
        <v>488</v>
      </c>
      <c r="E1486">
        <v>96029</v>
      </c>
      <c r="F1486" t="s">
        <v>3288</v>
      </c>
      <c r="G1486" t="s">
        <v>3289</v>
      </c>
      <c r="H1486">
        <v>4</v>
      </c>
    </row>
    <row r="1487" spans="1:8" x14ac:dyDescent="0.2">
      <c r="A1487">
        <v>10902510</v>
      </c>
      <c r="B1487" s="16">
        <v>45968.68472222222</v>
      </c>
      <c r="C1487" t="s">
        <v>109</v>
      </c>
      <c r="D1487" t="s">
        <v>488</v>
      </c>
      <c r="E1487">
        <v>94952</v>
      </c>
      <c r="F1487" t="s">
        <v>3290</v>
      </c>
      <c r="G1487" t="s">
        <v>3291</v>
      </c>
      <c r="H1487">
        <v>5</v>
      </c>
    </row>
    <row r="1488" spans="1:8" x14ac:dyDescent="0.2">
      <c r="A1488">
        <v>10902523</v>
      </c>
      <c r="B1488" s="16">
        <v>45968.703472222223</v>
      </c>
      <c r="C1488" t="s">
        <v>109</v>
      </c>
      <c r="D1488" t="s">
        <v>488</v>
      </c>
      <c r="E1488">
        <v>93956</v>
      </c>
      <c r="F1488" t="s">
        <v>3292</v>
      </c>
      <c r="G1488" t="s">
        <v>3293</v>
      </c>
      <c r="H1488">
        <v>4</v>
      </c>
    </row>
    <row r="1489" spans="1:8" x14ac:dyDescent="0.2">
      <c r="A1489">
        <v>10902526</v>
      </c>
      <c r="B1489" s="16">
        <v>45968.706944444442</v>
      </c>
      <c r="C1489" t="s">
        <v>109</v>
      </c>
      <c r="D1489" t="s">
        <v>488</v>
      </c>
      <c r="E1489">
        <v>93580</v>
      </c>
      <c r="F1489" t="s">
        <v>3294</v>
      </c>
      <c r="G1489" t="s">
        <v>3295</v>
      </c>
      <c r="H1489">
        <v>5</v>
      </c>
    </row>
    <row r="1490" spans="1:8" x14ac:dyDescent="0.2">
      <c r="A1490">
        <v>10902527</v>
      </c>
      <c r="B1490" s="16">
        <v>45968.710416666669</v>
      </c>
      <c r="C1490" t="s">
        <v>109</v>
      </c>
      <c r="D1490" t="s">
        <v>488</v>
      </c>
      <c r="E1490">
        <v>94454</v>
      </c>
      <c r="F1490" t="s">
        <v>3296</v>
      </c>
      <c r="G1490" t="s">
        <v>3297</v>
      </c>
      <c r="H1490">
        <v>4</v>
      </c>
    </row>
    <row r="1491" spans="1:8" x14ac:dyDescent="0.2">
      <c r="A1491">
        <v>10902532</v>
      </c>
      <c r="B1491" s="16">
        <v>45968.71597222222</v>
      </c>
      <c r="C1491" t="s">
        <v>109</v>
      </c>
      <c r="D1491" t="s">
        <v>488</v>
      </c>
      <c r="E1491">
        <v>94920</v>
      </c>
      <c r="F1491" t="s">
        <v>3298</v>
      </c>
      <c r="G1491" t="s">
        <v>3299</v>
      </c>
      <c r="H1491">
        <v>2</v>
      </c>
    </row>
    <row r="1492" spans="1:8" x14ac:dyDescent="0.2">
      <c r="A1492">
        <v>10902537</v>
      </c>
      <c r="B1492" s="16">
        <v>45968.720833333333</v>
      </c>
      <c r="C1492" t="s">
        <v>109</v>
      </c>
      <c r="D1492" t="s">
        <v>488</v>
      </c>
      <c r="E1492">
        <v>94735</v>
      </c>
      <c r="F1492" t="s">
        <v>3300</v>
      </c>
      <c r="G1492" t="s">
        <v>3301</v>
      </c>
      <c r="H1492">
        <v>4</v>
      </c>
    </row>
    <row r="1493" spans="1:8" x14ac:dyDescent="0.2">
      <c r="A1493">
        <v>10902543</v>
      </c>
      <c r="B1493" s="16">
        <v>45968.738888888889</v>
      </c>
      <c r="C1493" t="s">
        <v>78</v>
      </c>
      <c r="D1493" t="s">
        <v>488</v>
      </c>
      <c r="E1493">
        <v>93243</v>
      </c>
      <c r="F1493" t="s">
        <v>3302</v>
      </c>
      <c r="G1493" t="s">
        <v>3303</v>
      </c>
      <c r="H1493">
        <v>4</v>
      </c>
    </row>
    <row r="1494" spans="1:8" x14ac:dyDescent="0.2">
      <c r="A1494">
        <v>10902550</v>
      </c>
      <c r="B1494" s="16">
        <v>45968.749305555553</v>
      </c>
      <c r="C1494" t="s">
        <v>275</v>
      </c>
      <c r="D1494" t="s">
        <v>415</v>
      </c>
      <c r="E1494">
        <v>96223</v>
      </c>
      <c r="F1494" t="s">
        <v>3304</v>
      </c>
      <c r="G1494" t="s">
        <v>3305</v>
      </c>
      <c r="H1494">
        <v>5</v>
      </c>
    </row>
    <row r="1495" spans="1:8" x14ac:dyDescent="0.2">
      <c r="A1495">
        <v>10902643</v>
      </c>
      <c r="B1495" s="16">
        <v>45968.87777777778</v>
      </c>
      <c r="C1495" t="s">
        <v>109</v>
      </c>
      <c r="D1495" t="s">
        <v>488</v>
      </c>
      <c r="E1495">
        <v>82878</v>
      </c>
      <c r="F1495" t="s">
        <v>3306</v>
      </c>
      <c r="G1495" t="s">
        <v>3307</v>
      </c>
      <c r="H1495">
        <v>4</v>
      </c>
    </row>
    <row r="1496" spans="1:8" x14ac:dyDescent="0.2">
      <c r="A1496">
        <v>10902647</v>
      </c>
      <c r="B1496" s="16">
        <v>45968.880555555559</v>
      </c>
      <c r="C1496" t="s">
        <v>109</v>
      </c>
      <c r="D1496" t="s">
        <v>488</v>
      </c>
      <c r="E1496">
        <v>94705</v>
      </c>
      <c r="F1496" t="s">
        <v>3308</v>
      </c>
      <c r="G1496" t="s">
        <v>3309</v>
      </c>
      <c r="H1496">
        <v>4</v>
      </c>
    </row>
    <row r="1497" spans="1:8" x14ac:dyDescent="0.2">
      <c r="A1497">
        <v>10902717</v>
      </c>
      <c r="B1497" s="16">
        <v>45969.224999999999</v>
      </c>
      <c r="C1497" t="s">
        <v>392</v>
      </c>
      <c r="D1497" t="s">
        <v>415</v>
      </c>
      <c r="E1497">
        <v>66171</v>
      </c>
      <c r="F1497" t="s">
        <v>3310</v>
      </c>
      <c r="G1497" t="s">
        <v>3311</v>
      </c>
      <c r="H1497">
        <v>5</v>
      </c>
    </row>
    <row r="1498" spans="1:8" x14ac:dyDescent="0.2">
      <c r="A1498">
        <v>10902719</v>
      </c>
      <c r="B1498" s="16">
        <v>45969.231944444444</v>
      </c>
      <c r="C1498" t="s">
        <v>392</v>
      </c>
      <c r="D1498" t="s">
        <v>415</v>
      </c>
      <c r="E1498">
        <v>93694</v>
      </c>
      <c r="F1498" t="s">
        <v>3312</v>
      </c>
      <c r="G1498" t="s">
        <v>3313</v>
      </c>
      <c r="H1498">
        <v>5</v>
      </c>
    </row>
    <row r="1499" spans="1:8" x14ac:dyDescent="0.2">
      <c r="A1499">
        <v>10902726</v>
      </c>
      <c r="B1499" s="16">
        <v>45969.240277777775</v>
      </c>
      <c r="C1499" t="s">
        <v>392</v>
      </c>
      <c r="D1499" t="s">
        <v>415</v>
      </c>
      <c r="E1499">
        <v>92280</v>
      </c>
      <c r="F1499" t="s">
        <v>3314</v>
      </c>
      <c r="G1499" t="s">
        <v>3315</v>
      </c>
      <c r="H1499">
        <v>5</v>
      </c>
    </row>
    <row r="1500" spans="1:8" x14ac:dyDescent="0.2">
      <c r="A1500">
        <v>10902733</v>
      </c>
      <c r="B1500" s="16">
        <v>45969.245833333334</v>
      </c>
      <c r="C1500" t="s">
        <v>392</v>
      </c>
      <c r="D1500" t="s">
        <v>415</v>
      </c>
      <c r="E1500">
        <v>94312</v>
      </c>
      <c r="F1500" t="s">
        <v>3316</v>
      </c>
      <c r="G1500" t="s">
        <v>3317</v>
      </c>
      <c r="H1500">
        <v>4</v>
      </c>
    </row>
    <row r="1501" spans="1:8" x14ac:dyDescent="0.2">
      <c r="A1501">
        <v>10902740</v>
      </c>
      <c r="B1501" s="16">
        <v>45969.25277777778</v>
      </c>
      <c r="C1501" t="s">
        <v>392</v>
      </c>
      <c r="D1501" t="s">
        <v>415</v>
      </c>
      <c r="E1501">
        <v>96231</v>
      </c>
      <c r="F1501" t="s">
        <v>3318</v>
      </c>
      <c r="G1501" t="s">
        <v>3319</v>
      </c>
      <c r="H1501">
        <v>5</v>
      </c>
    </row>
    <row r="1502" spans="1:8" x14ac:dyDescent="0.2">
      <c r="A1502">
        <v>10902758</v>
      </c>
      <c r="B1502" s="16">
        <v>45969.290277777778</v>
      </c>
      <c r="C1502" t="s">
        <v>301</v>
      </c>
      <c r="D1502" t="s">
        <v>406</v>
      </c>
      <c r="E1502">
        <v>95425</v>
      </c>
      <c r="F1502" t="s">
        <v>3320</v>
      </c>
      <c r="G1502" t="s">
        <v>3321</v>
      </c>
      <c r="H1502">
        <v>3</v>
      </c>
    </row>
    <row r="1503" spans="1:8" x14ac:dyDescent="0.2">
      <c r="A1503">
        <v>10902801</v>
      </c>
      <c r="B1503" s="16">
        <v>45969.32916666667</v>
      </c>
      <c r="C1503" t="s">
        <v>313</v>
      </c>
      <c r="D1503" t="s">
        <v>488</v>
      </c>
      <c r="E1503">
        <v>94028</v>
      </c>
      <c r="F1503" t="s">
        <v>3322</v>
      </c>
      <c r="G1503" t="s">
        <v>3323</v>
      </c>
      <c r="H1503">
        <v>4</v>
      </c>
    </row>
    <row r="1504" spans="1:8" x14ac:dyDescent="0.2">
      <c r="A1504">
        <v>10902807</v>
      </c>
      <c r="B1504" s="16">
        <v>45969.334722222222</v>
      </c>
      <c r="C1504" t="s">
        <v>139</v>
      </c>
      <c r="D1504" t="s">
        <v>403</v>
      </c>
      <c r="E1504">
        <v>96031</v>
      </c>
      <c r="F1504" t="s">
        <v>3324</v>
      </c>
      <c r="G1504" t="s">
        <v>3325</v>
      </c>
      <c r="H1504">
        <v>1</v>
      </c>
    </row>
    <row r="1505" spans="1:8" x14ac:dyDescent="0.2">
      <c r="A1505">
        <v>10902810</v>
      </c>
      <c r="B1505" s="16">
        <v>45969.334722222222</v>
      </c>
      <c r="C1505" t="s">
        <v>313</v>
      </c>
      <c r="D1505" t="s">
        <v>488</v>
      </c>
      <c r="E1505">
        <v>84285</v>
      </c>
      <c r="F1505" t="s">
        <v>3326</v>
      </c>
      <c r="G1505" t="s">
        <v>3327</v>
      </c>
      <c r="H1505">
        <v>4</v>
      </c>
    </row>
    <row r="1506" spans="1:8" x14ac:dyDescent="0.2">
      <c r="A1506">
        <v>10902819</v>
      </c>
      <c r="B1506" s="16">
        <v>45969.339583333334</v>
      </c>
      <c r="C1506" t="s">
        <v>313</v>
      </c>
      <c r="D1506" t="s">
        <v>488</v>
      </c>
      <c r="E1506">
        <v>89460</v>
      </c>
      <c r="F1506" t="s">
        <v>2805</v>
      </c>
      <c r="G1506" t="s">
        <v>3328</v>
      </c>
      <c r="H1506">
        <v>1</v>
      </c>
    </row>
    <row r="1507" spans="1:8" x14ac:dyDescent="0.2">
      <c r="A1507">
        <v>10902839</v>
      </c>
      <c r="B1507" s="16">
        <v>45969.361805555556</v>
      </c>
      <c r="C1507" t="s">
        <v>313</v>
      </c>
      <c r="D1507" t="s">
        <v>488</v>
      </c>
      <c r="E1507">
        <v>84140</v>
      </c>
      <c r="F1507" t="s">
        <v>3329</v>
      </c>
      <c r="G1507" t="s">
        <v>3330</v>
      </c>
      <c r="H1507">
        <v>3</v>
      </c>
    </row>
    <row r="1508" spans="1:8" x14ac:dyDescent="0.2">
      <c r="A1508">
        <v>10902840</v>
      </c>
      <c r="B1508" s="16">
        <v>45969.363888888889</v>
      </c>
      <c r="C1508" t="s">
        <v>313</v>
      </c>
      <c r="D1508" t="s">
        <v>488</v>
      </c>
      <c r="E1508">
        <v>73819</v>
      </c>
      <c r="F1508" t="s">
        <v>3331</v>
      </c>
      <c r="G1508" t="s">
        <v>3332</v>
      </c>
      <c r="H1508">
        <v>3</v>
      </c>
    </row>
    <row r="1509" spans="1:8" x14ac:dyDescent="0.2">
      <c r="A1509">
        <v>10902843</v>
      </c>
      <c r="B1509" s="16">
        <v>45969.370138888888</v>
      </c>
      <c r="C1509" t="s">
        <v>313</v>
      </c>
      <c r="D1509" t="s">
        <v>488</v>
      </c>
      <c r="E1509">
        <v>81205</v>
      </c>
      <c r="F1509" t="s">
        <v>3333</v>
      </c>
      <c r="G1509" t="s">
        <v>3334</v>
      </c>
      <c r="H1509">
        <v>1</v>
      </c>
    </row>
    <row r="1510" spans="1:8" x14ac:dyDescent="0.2">
      <c r="A1510">
        <v>10902906</v>
      </c>
      <c r="B1510" s="16">
        <v>45969.446527777778</v>
      </c>
      <c r="C1510" t="s">
        <v>197</v>
      </c>
      <c r="D1510" t="s">
        <v>403</v>
      </c>
      <c r="E1510">
        <v>78717</v>
      </c>
      <c r="F1510" t="s">
        <v>3335</v>
      </c>
      <c r="G1510" t="s">
        <v>3336</v>
      </c>
      <c r="H1510">
        <v>5</v>
      </c>
    </row>
    <row r="1511" spans="1:8" x14ac:dyDescent="0.2">
      <c r="A1511">
        <v>10902964</v>
      </c>
      <c r="B1511" s="16">
        <v>45969.490972222222</v>
      </c>
      <c r="C1511" t="s">
        <v>194</v>
      </c>
      <c r="D1511" t="s">
        <v>415</v>
      </c>
      <c r="E1511">
        <v>93577</v>
      </c>
      <c r="F1511" t="s">
        <v>3337</v>
      </c>
      <c r="G1511" t="s">
        <v>3338</v>
      </c>
      <c r="H1511">
        <v>5</v>
      </c>
    </row>
    <row r="1512" spans="1:8" x14ac:dyDescent="0.2">
      <c r="A1512">
        <v>10902980</v>
      </c>
      <c r="B1512" s="16">
        <v>45969.497916666667</v>
      </c>
      <c r="C1512" t="s">
        <v>194</v>
      </c>
      <c r="D1512" t="s">
        <v>415</v>
      </c>
      <c r="E1512">
        <v>94261</v>
      </c>
      <c r="F1512" t="s">
        <v>3339</v>
      </c>
      <c r="G1512" t="s">
        <v>3340</v>
      </c>
      <c r="H1512">
        <v>5</v>
      </c>
    </row>
    <row r="1513" spans="1:8" x14ac:dyDescent="0.2">
      <c r="A1513">
        <v>10903033</v>
      </c>
      <c r="B1513" s="16">
        <v>45969.543055555558</v>
      </c>
      <c r="C1513" t="s">
        <v>211</v>
      </c>
      <c r="D1513" t="s">
        <v>415</v>
      </c>
      <c r="E1513">
        <v>94911</v>
      </c>
      <c r="F1513" t="s">
        <v>3341</v>
      </c>
      <c r="G1513" t="s">
        <v>3342</v>
      </c>
      <c r="H1513">
        <v>5</v>
      </c>
    </row>
    <row r="1514" spans="1:8" x14ac:dyDescent="0.2">
      <c r="A1514">
        <v>10903071</v>
      </c>
      <c r="B1514" s="16">
        <v>45969.569444444445</v>
      </c>
      <c r="C1514" t="s">
        <v>210</v>
      </c>
      <c r="D1514" t="s">
        <v>415</v>
      </c>
      <c r="E1514">
        <v>91383</v>
      </c>
      <c r="F1514" t="s">
        <v>3343</v>
      </c>
      <c r="G1514" t="s">
        <v>3344</v>
      </c>
      <c r="H1514">
        <v>4</v>
      </c>
    </row>
    <row r="1515" spans="1:8" x14ac:dyDescent="0.2">
      <c r="A1515">
        <v>10903105</v>
      </c>
      <c r="B1515" s="16">
        <v>45969.590277777781</v>
      </c>
      <c r="C1515" t="s">
        <v>169</v>
      </c>
      <c r="D1515" t="s">
        <v>488</v>
      </c>
      <c r="E1515">
        <v>82580</v>
      </c>
      <c r="F1515" t="s">
        <v>3345</v>
      </c>
      <c r="G1515" t="s">
        <v>3346</v>
      </c>
      <c r="H1515">
        <v>2</v>
      </c>
    </row>
    <row r="1516" spans="1:8" x14ac:dyDescent="0.2">
      <c r="A1516">
        <v>10903201</v>
      </c>
      <c r="B1516" s="16">
        <v>45969.640972222223</v>
      </c>
      <c r="C1516" t="s">
        <v>305</v>
      </c>
      <c r="D1516" t="s">
        <v>403</v>
      </c>
      <c r="E1516">
        <v>89355</v>
      </c>
      <c r="F1516" t="s">
        <v>3347</v>
      </c>
      <c r="G1516" t="s">
        <v>3348</v>
      </c>
      <c r="H1516">
        <v>4</v>
      </c>
    </row>
    <row r="1517" spans="1:8" x14ac:dyDescent="0.2">
      <c r="A1517">
        <v>10903210</v>
      </c>
      <c r="B1517" s="16">
        <v>45969.646527777775</v>
      </c>
      <c r="C1517" t="s">
        <v>305</v>
      </c>
      <c r="D1517" t="s">
        <v>403</v>
      </c>
      <c r="E1517">
        <v>88830</v>
      </c>
      <c r="F1517" t="s">
        <v>3349</v>
      </c>
      <c r="G1517" t="s">
        <v>3350</v>
      </c>
      <c r="H1517">
        <v>1</v>
      </c>
    </row>
    <row r="1518" spans="1:8" x14ac:dyDescent="0.2">
      <c r="A1518">
        <v>10903217</v>
      </c>
      <c r="B1518" s="16">
        <v>45969.65</v>
      </c>
      <c r="C1518" t="s">
        <v>194</v>
      </c>
      <c r="D1518" t="s">
        <v>415</v>
      </c>
      <c r="E1518">
        <v>96520</v>
      </c>
      <c r="F1518" t="s">
        <v>3351</v>
      </c>
      <c r="G1518" t="s">
        <v>3352</v>
      </c>
      <c r="H1518">
        <v>4</v>
      </c>
    </row>
    <row r="1519" spans="1:8" x14ac:dyDescent="0.2">
      <c r="A1519">
        <v>10903226</v>
      </c>
      <c r="B1519" s="16">
        <v>45969.656944444447</v>
      </c>
      <c r="C1519" t="s">
        <v>194</v>
      </c>
      <c r="D1519" t="s">
        <v>415</v>
      </c>
      <c r="E1519">
        <v>75525</v>
      </c>
      <c r="F1519" t="s">
        <v>3353</v>
      </c>
      <c r="G1519" t="s">
        <v>3354</v>
      </c>
      <c r="H1519">
        <v>5</v>
      </c>
    </row>
    <row r="1520" spans="1:8" x14ac:dyDescent="0.2">
      <c r="A1520">
        <v>10903237</v>
      </c>
      <c r="B1520" s="16">
        <v>45969.664583333331</v>
      </c>
      <c r="C1520" t="s">
        <v>305</v>
      </c>
      <c r="D1520" t="s">
        <v>403</v>
      </c>
      <c r="E1520">
        <v>95686</v>
      </c>
      <c r="F1520" t="s">
        <v>3355</v>
      </c>
      <c r="G1520" t="s">
        <v>3356</v>
      </c>
      <c r="H1520">
        <v>5</v>
      </c>
    </row>
    <row r="1521" spans="1:8" x14ac:dyDescent="0.2">
      <c r="A1521">
        <v>10903256</v>
      </c>
      <c r="B1521" s="16">
        <v>45969.674305555556</v>
      </c>
      <c r="C1521" t="s">
        <v>305</v>
      </c>
      <c r="D1521" t="s">
        <v>403</v>
      </c>
      <c r="E1521">
        <v>92641</v>
      </c>
      <c r="F1521" t="s">
        <v>3357</v>
      </c>
      <c r="G1521" t="s">
        <v>3358</v>
      </c>
      <c r="H1521">
        <v>2</v>
      </c>
    </row>
    <row r="1522" spans="1:8" x14ac:dyDescent="0.2">
      <c r="A1522">
        <v>10903304</v>
      </c>
      <c r="B1522" s="16">
        <v>45969.69027777778</v>
      </c>
      <c r="C1522" t="s">
        <v>211</v>
      </c>
      <c r="D1522" t="s">
        <v>415</v>
      </c>
      <c r="E1522">
        <v>94779</v>
      </c>
      <c r="F1522" t="s">
        <v>685</v>
      </c>
      <c r="G1522" t="s">
        <v>3359</v>
      </c>
      <c r="H1522">
        <v>5</v>
      </c>
    </row>
    <row r="1523" spans="1:8" x14ac:dyDescent="0.2">
      <c r="A1523">
        <v>10903318</v>
      </c>
      <c r="B1523" s="16">
        <v>45969.698611111111</v>
      </c>
      <c r="C1523" t="s">
        <v>229</v>
      </c>
      <c r="D1523" t="s">
        <v>449</v>
      </c>
      <c r="E1523">
        <v>91140</v>
      </c>
      <c r="F1523" t="s">
        <v>3360</v>
      </c>
      <c r="G1523" t="s">
        <v>3361</v>
      </c>
      <c r="H1523">
        <v>4</v>
      </c>
    </row>
    <row r="1524" spans="1:8" x14ac:dyDescent="0.2">
      <c r="A1524">
        <v>10903455</v>
      </c>
      <c r="B1524" s="16">
        <v>45969.737500000003</v>
      </c>
      <c r="C1524" t="s">
        <v>360</v>
      </c>
      <c r="D1524" t="s">
        <v>488</v>
      </c>
      <c r="E1524">
        <v>84386</v>
      </c>
      <c r="F1524" t="s">
        <v>3362</v>
      </c>
      <c r="G1524" t="s">
        <v>3363</v>
      </c>
      <c r="H1524">
        <v>4</v>
      </c>
    </row>
    <row r="1525" spans="1:8" x14ac:dyDescent="0.2">
      <c r="A1525">
        <v>10903532</v>
      </c>
      <c r="B1525" s="16">
        <v>45969.759722222225</v>
      </c>
      <c r="C1525" t="s">
        <v>250</v>
      </c>
      <c r="D1525" t="s">
        <v>488</v>
      </c>
      <c r="E1525">
        <v>96709</v>
      </c>
      <c r="F1525" t="s">
        <v>3364</v>
      </c>
      <c r="G1525" t="s">
        <v>3365</v>
      </c>
      <c r="H1525">
        <v>4</v>
      </c>
    </row>
    <row r="1526" spans="1:8" x14ac:dyDescent="0.2">
      <c r="A1526">
        <v>10903544</v>
      </c>
      <c r="B1526" s="16">
        <v>45969.762499999997</v>
      </c>
      <c r="C1526" t="s">
        <v>255</v>
      </c>
      <c r="D1526" t="s">
        <v>406</v>
      </c>
      <c r="E1526">
        <v>89383</v>
      </c>
      <c r="F1526" t="s">
        <v>3366</v>
      </c>
      <c r="G1526" t="s">
        <v>3367</v>
      </c>
      <c r="H1526">
        <v>3</v>
      </c>
    </row>
    <row r="1527" spans="1:8" x14ac:dyDescent="0.2">
      <c r="A1527">
        <v>10903736</v>
      </c>
      <c r="B1527" s="16">
        <v>45969.805555555555</v>
      </c>
      <c r="C1527" t="s">
        <v>342</v>
      </c>
      <c r="D1527" t="s">
        <v>415</v>
      </c>
      <c r="E1527">
        <v>94406</v>
      </c>
      <c r="F1527" t="s">
        <v>3368</v>
      </c>
      <c r="G1527" t="s">
        <v>3369</v>
      </c>
      <c r="H1527">
        <v>3</v>
      </c>
    </row>
    <row r="1528" spans="1:8" x14ac:dyDescent="0.2">
      <c r="A1528">
        <v>10903761</v>
      </c>
      <c r="B1528" s="16">
        <v>45969.811111111114</v>
      </c>
      <c r="C1528" t="s">
        <v>209</v>
      </c>
      <c r="D1528" t="s">
        <v>403</v>
      </c>
      <c r="E1528">
        <v>94762</v>
      </c>
      <c r="F1528" t="s">
        <v>3370</v>
      </c>
      <c r="G1528" t="s">
        <v>3371</v>
      </c>
      <c r="H1528">
        <v>1</v>
      </c>
    </row>
    <row r="1529" spans="1:8" x14ac:dyDescent="0.2">
      <c r="A1529">
        <v>10903826</v>
      </c>
      <c r="B1529" s="16">
        <v>45969.828472222223</v>
      </c>
      <c r="C1529" t="s">
        <v>151</v>
      </c>
      <c r="D1529" t="s">
        <v>488</v>
      </c>
      <c r="E1529">
        <v>86693</v>
      </c>
      <c r="F1529" t="s">
        <v>3372</v>
      </c>
      <c r="G1529" t="s">
        <v>3373</v>
      </c>
      <c r="H1529">
        <v>4</v>
      </c>
    </row>
    <row r="1530" spans="1:8" x14ac:dyDescent="0.2">
      <c r="A1530">
        <v>10903836</v>
      </c>
      <c r="B1530" s="16">
        <v>45969.833333333336</v>
      </c>
      <c r="C1530" t="s">
        <v>209</v>
      </c>
      <c r="D1530" t="s">
        <v>403</v>
      </c>
      <c r="E1530">
        <v>93991</v>
      </c>
      <c r="F1530" t="s">
        <v>1319</v>
      </c>
      <c r="G1530" t="s">
        <v>3374</v>
      </c>
      <c r="H1530">
        <v>5</v>
      </c>
    </row>
    <row r="1531" spans="1:8" x14ac:dyDescent="0.2">
      <c r="A1531">
        <v>10903843</v>
      </c>
      <c r="B1531" s="16">
        <v>45969.836111111108</v>
      </c>
      <c r="C1531" t="s">
        <v>151</v>
      </c>
      <c r="D1531" t="s">
        <v>488</v>
      </c>
      <c r="E1531">
        <v>96737</v>
      </c>
      <c r="F1531" t="s">
        <v>3375</v>
      </c>
      <c r="G1531" t="s">
        <v>3376</v>
      </c>
      <c r="H1531">
        <v>1</v>
      </c>
    </row>
    <row r="1532" spans="1:8" x14ac:dyDescent="0.2">
      <c r="A1532">
        <v>10903864</v>
      </c>
      <c r="B1532" s="16">
        <v>45969.844444444447</v>
      </c>
      <c r="C1532" t="s">
        <v>151</v>
      </c>
      <c r="D1532" t="s">
        <v>488</v>
      </c>
      <c r="E1532">
        <v>96012</v>
      </c>
      <c r="F1532" t="s">
        <v>3377</v>
      </c>
      <c r="G1532" t="s">
        <v>3378</v>
      </c>
      <c r="H1532">
        <v>1</v>
      </c>
    </row>
    <row r="1533" spans="1:8" x14ac:dyDescent="0.2">
      <c r="A1533">
        <v>10903879</v>
      </c>
      <c r="B1533" s="16">
        <v>45969.850694444445</v>
      </c>
      <c r="C1533" t="s">
        <v>151</v>
      </c>
      <c r="D1533" t="s">
        <v>488</v>
      </c>
      <c r="E1533">
        <v>91404</v>
      </c>
      <c r="F1533" t="s">
        <v>3379</v>
      </c>
      <c r="G1533" t="s">
        <v>3380</v>
      </c>
      <c r="H1533">
        <v>4</v>
      </c>
    </row>
    <row r="1534" spans="1:8" x14ac:dyDescent="0.2">
      <c r="A1534">
        <v>10903904</v>
      </c>
      <c r="B1534" s="16">
        <v>45969.859027777777</v>
      </c>
      <c r="C1534" t="s">
        <v>151</v>
      </c>
      <c r="D1534" t="s">
        <v>488</v>
      </c>
      <c r="E1534">
        <v>95957</v>
      </c>
      <c r="F1534" t="s">
        <v>3381</v>
      </c>
      <c r="G1534" t="s">
        <v>3382</v>
      </c>
      <c r="H1534">
        <v>1</v>
      </c>
    </row>
    <row r="1535" spans="1:8" x14ac:dyDescent="0.2">
      <c r="A1535">
        <v>10903951</v>
      </c>
      <c r="B1535" s="16">
        <v>45969.868055555555</v>
      </c>
      <c r="C1535" t="s">
        <v>88</v>
      </c>
      <c r="D1535" t="s">
        <v>430</v>
      </c>
      <c r="E1535">
        <v>95623</v>
      </c>
      <c r="F1535" t="s">
        <v>3383</v>
      </c>
      <c r="G1535" t="s">
        <v>3384</v>
      </c>
      <c r="H1535">
        <v>4</v>
      </c>
    </row>
    <row r="1536" spans="1:8" x14ac:dyDescent="0.2">
      <c r="A1536">
        <v>10904032</v>
      </c>
      <c r="B1536" s="16">
        <v>45969.885416666664</v>
      </c>
      <c r="C1536" t="s">
        <v>342</v>
      </c>
      <c r="D1536" t="s">
        <v>415</v>
      </c>
      <c r="E1536">
        <v>94551</v>
      </c>
      <c r="F1536" t="s">
        <v>3385</v>
      </c>
      <c r="G1536" t="s">
        <v>3386</v>
      </c>
      <c r="H1536">
        <v>4</v>
      </c>
    </row>
    <row r="1537" spans="1:8" x14ac:dyDescent="0.2">
      <c r="A1537">
        <v>10904044</v>
      </c>
      <c r="B1537" s="16">
        <v>45969.890972222223</v>
      </c>
      <c r="C1537" t="s">
        <v>88</v>
      </c>
      <c r="D1537" t="s">
        <v>430</v>
      </c>
      <c r="E1537">
        <v>89087</v>
      </c>
      <c r="F1537" t="s">
        <v>3387</v>
      </c>
      <c r="G1537" t="s">
        <v>3388</v>
      </c>
      <c r="H1537">
        <v>5</v>
      </c>
    </row>
    <row r="1538" spans="1:8" x14ac:dyDescent="0.2">
      <c r="A1538">
        <v>10904054</v>
      </c>
      <c r="B1538" s="16">
        <v>45969.895833333336</v>
      </c>
      <c r="C1538" t="s">
        <v>140</v>
      </c>
      <c r="D1538" t="s">
        <v>415</v>
      </c>
      <c r="E1538">
        <v>84069</v>
      </c>
      <c r="F1538" t="s">
        <v>3389</v>
      </c>
      <c r="G1538" t="s">
        <v>3390</v>
      </c>
      <c r="H1538">
        <v>2</v>
      </c>
    </row>
    <row r="1539" spans="1:8" x14ac:dyDescent="0.2">
      <c r="A1539">
        <v>10904063</v>
      </c>
      <c r="B1539" s="16">
        <v>45969.899305555555</v>
      </c>
      <c r="C1539" t="s">
        <v>342</v>
      </c>
      <c r="D1539" t="s">
        <v>415</v>
      </c>
      <c r="E1539">
        <v>94004</v>
      </c>
      <c r="F1539" t="s">
        <v>3391</v>
      </c>
      <c r="G1539" t="s">
        <v>3392</v>
      </c>
      <c r="H1539">
        <v>4</v>
      </c>
    </row>
    <row r="1540" spans="1:8" x14ac:dyDescent="0.2">
      <c r="A1540">
        <v>10904128</v>
      </c>
      <c r="B1540" s="16">
        <v>45969.920138888891</v>
      </c>
      <c r="C1540" t="s">
        <v>279</v>
      </c>
      <c r="D1540" t="s">
        <v>430</v>
      </c>
      <c r="E1540">
        <v>81104</v>
      </c>
      <c r="F1540" t="s">
        <v>3393</v>
      </c>
      <c r="G1540" t="s">
        <v>3394</v>
      </c>
      <c r="H1540">
        <v>3</v>
      </c>
    </row>
    <row r="1541" spans="1:8" x14ac:dyDescent="0.2">
      <c r="A1541">
        <v>10904137</v>
      </c>
      <c r="B1541" s="16">
        <v>45969.927083333336</v>
      </c>
      <c r="C1541" t="s">
        <v>331</v>
      </c>
      <c r="D1541" t="s">
        <v>488</v>
      </c>
      <c r="E1541">
        <v>91379</v>
      </c>
      <c r="F1541" t="s">
        <v>3395</v>
      </c>
      <c r="G1541" t="s">
        <v>3396</v>
      </c>
      <c r="H1541">
        <v>4</v>
      </c>
    </row>
    <row r="1542" spans="1:8" x14ac:dyDescent="0.2">
      <c r="A1542">
        <v>10904142</v>
      </c>
      <c r="B1542" s="16">
        <v>45969.929861111108</v>
      </c>
      <c r="C1542" t="s">
        <v>279</v>
      </c>
      <c r="D1542" t="s">
        <v>430</v>
      </c>
      <c r="E1542">
        <v>90726</v>
      </c>
      <c r="F1542" t="s">
        <v>3397</v>
      </c>
      <c r="G1542" t="s">
        <v>3398</v>
      </c>
      <c r="H1542">
        <v>5</v>
      </c>
    </row>
    <row r="1543" spans="1:8" x14ac:dyDescent="0.2">
      <c r="A1543">
        <v>10904165</v>
      </c>
      <c r="B1543" s="16">
        <v>45969.938194444447</v>
      </c>
      <c r="C1543" t="s">
        <v>331</v>
      </c>
      <c r="D1543" t="s">
        <v>488</v>
      </c>
      <c r="E1543">
        <v>93151</v>
      </c>
      <c r="F1543" t="s">
        <v>3399</v>
      </c>
      <c r="G1543" t="s">
        <v>3400</v>
      </c>
      <c r="H1543">
        <v>3</v>
      </c>
    </row>
    <row r="1544" spans="1:8" x14ac:dyDescent="0.2">
      <c r="A1544">
        <v>10904166</v>
      </c>
      <c r="B1544" s="16">
        <v>45969.938194444447</v>
      </c>
      <c r="C1544" t="s">
        <v>306</v>
      </c>
      <c r="D1544" t="s">
        <v>415</v>
      </c>
      <c r="E1544">
        <v>89111</v>
      </c>
      <c r="F1544" t="s">
        <v>3401</v>
      </c>
      <c r="G1544" t="s">
        <v>3402</v>
      </c>
      <c r="H1544">
        <v>2</v>
      </c>
    </row>
    <row r="1545" spans="1:8" x14ac:dyDescent="0.2">
      <c r="A1545">
        <v>10904191</v>
      </c>
      <c r="B1545" s="16">
        <v>45969.949305555558</v>
      </c>
      <c r="C1545" t="s">
        <v>331</v>
      </c>
      <c r="D1545" t="s">
        <v>488</v>
      </c>
      <c r="E1545">
        <v>95945</v>
      </c>
      <c r="F1545" t="s">
        <v>3403</v>
      </c>
      <c r="G1545" t="s">
        <v>3404</v>
      </c>
      <c r="H1545">
        <v>1</v>
      </c>
    </row>
    <row r="1546" spans="1:8" x14ac:dyDescent="0.2">
      <c r="A1546">
        <v>10904225</v>
      </c>
      <c r="B1546" s="16">
        <v>45969.96597222222</v>
      </c>
      <c r="C1546" t="s">
        <v>155</v>
      </c>
      <c r="D1546" t="s">
        <v>406</v>
      </c>
      <c r="E1546">
        <v>76372</v>
      </c>
      <c r="F1546" t="s">
        <v>3405</v>
      </c>
      <c r="G1546" t="s">
        <v>3406</v>
      </c>
      <c r="H1546">
        <v>5</v>
      </c>
    </row>
    <row r="1547" spans="1:8" x14ac:dyDescent="0.2">
      <c r="A1547">
        <v>10904288</v>
      </c>
      <c r="B1547" s="16">
        <v>45969.984722222223</v>
      </c>
      <c r="C1547" t="s">
        <v>279</v>
      </c>
      <c r="D1547" t="s">
        <v>430</v>
      </c>
      <c r="E1547">
        <v>87576</v>
      </c>
      <c r="F1547" t="s">
        <v>3407</v>
      </c>
      <c r="G1547" t="s">
        <v>3408</v>
      </c>
      <c r="H1547">
        <v>5</v>
      </c>
    </row>
    <row r="1548" spans="1:8" x14ac:dyDescent="0.2">
      <c r="A1548">
        <v>10904304</v>
      </c>
      <c r="B1548" s="16">
        <v>45969.989583333336</v>
      </c>
      <c r="C1548" t="s">
        <v>279</v>
      </c>
      <c r="D1548" t="s">
        <v>430</v>
      </c>
      <c r="E1548">
        <v>95051</v>
      </c>
      <c r="F1548" t="s">
        <v>3409</v>
      </c>
      <c r="G1548" t="s">
        <v>3410</v>
      </c>
      <c r="H1548">
        <v>2</v>
      </c>
    </row>
    <row r="1549" spans="1:8" x14ac:dyDescent="0.2">
      <c r="A1549">
        <v>10904410</v>
      </c>
      <c r="B1549" s="16">
        <v>45970.311805555553</v>
      </c>
      <c r="C1549" t="s">
        <v>172</v>
      </c>
      <c r="D1549" t="s">
        <v>449</v>
      </c>
      <c r="E1549">
        <v>77561</v>
      </c>
      <c r="F1549" t="s">
        <v>3411</v>
      </c>
      <c r="G1549" t="s">
        <v>3412</v>
      </c>
      <c r="H1549">
        <v>5</v>
      </c>
    </row>
    <row r="1550" spans="1:8" x14ac:dyDescent="0.2">
      <c r="A1550">
        <v>10904433</v>
      </c>
      <c r="B1550" s="16">
        <v>45970.324999999997</v>
      </c>
      <c r="C1550" t="s">
        <v>172</v>
      </c>
      <c r="D1550" t="s">
        <v>449</v>
      </c>
      <c r="E1550">
        <v>80013</v>
      </c>
      <c r="F1550" t="s">
        <v>3413</v>
      </c>
      <c r="G1550" t="s">
        <v>3414</v>
      </c>
      <c r="H1550">
        <v>3</v>
      </c>
    </row>
    <row r="1551" spans="1:8" x14ac:dyDescent="0.2">
      <c r="A1551">
        <v>10904441</v>
      </c>
      <c r="B1551" s="16">
        <v>45970.339583333334</v>
      </c>
      <c r="C1551" t="s">
        <v>193</v>
      </c>
      <c r="D1551" t="s">
        <v>430</v>
      </c>
      <c r="E1551">
        <v>95622</v>
      </c>
      <c r="F1551" t="s">
        <v>3415</v>
      </c>
      <c r="G1551" t="s">
        <v>3416</v>
      </c>
      <c r="H1551">
        <v>1</v>
      </c>
    </row>
    <row r="1552" spans="1:8" x14ac:dyDescent="0.2">
      <c r="A1552">
        <v>10904448</v>
      </c>
      <c r="B1552" s="16">
        <v>45970.353472222225</v>
      </c>
      <c r="C1552" t="s">
        <v>251</v>
      </c>
      <c r="D1552" t="s">
        <v>403</v>
      </c>
      <c r="E1552">
        <v>96263</v>
      </c>
      <c r="F1552" t="s">
        <v>2405</v>
      </c>
      <c r="G1552" t="s">
        <v>3417</v>
      </c>
      <c r="H1552">
        <v>4</v>
      </c>
    </row>
    <row r="1553" spans="1:8" x14ac:dyDescent="0.2">
      <c r="A1553">
        <v>10904449</v>
      </c>
      <c r="B1553" s="16">
        <v>45970.354166666664</v>
      </c>
      <c r="C1553" t="s">
        <v>193</v>
      </c>
      <c r="D1553" t="s">
        <v>430</v>
      </c>
      <c r="E1553">
        <v>66506</v>
      </c>
      <c r="F1553" t="s">
        <v>3418</v>
      </c>
      <c r="G1553" t="s">
        <v>3419</v>
      </c>
      <c r="H1553">
        <v>2</v>
      </c>
    </row>
    <row r="1554" spans="1:8" x14ac:dyDescent="0.2">
      <c r="A1554">
        <v>10904451</v>
      </c>
      <c r="B1554" s="16">
        <v>45970.356249999997</v>
      </c>
      <c r="C1554" t="s">
        <v>193</v>
      </c>
      <c r="D1554" t="s">
        <v>430</v>
      </c>
      <c r="E1554">
        <v>86815</v>
      </c>
      <c r="F1554" t="s">
        <v>3420</v>
      </c>
      <c r="G1554" t="s">
        <v>3421</v>
      </c>
      <c r="H1554">
        <v>4</v>
      </c>
    </row>
    <row r="1555" spans="1:8" x14ac:dyDescent="0.2">
      <c r="A1555">
        <v>10904459</v>
      </c>
      <c r="B1555" s="16">
        <v>45970.370138888888</v>
      </c>
      <c r="C1555" t="s">
        <v>193</v>
      </c>
      <c r="D1555" t="s">
        <v>430</v>
      </c>
      <c r="E1555">
        <v>72075</v>
      </c>
      <c r="F1555" t="s">
        <v>3422</v>
      </c>
      <c r="G1555" t="s">
        <v>3423</v>
      </c>
      <c r="H1555">
        <v>4</v>
      </c>
    </row>
    <row r="1556" spans="1:8" x14ac:dyDescent="0.2">
      <c r="A1556">
        <v>10904472</v>
      </c>
      <c r="B1556" s="16">
        <v>45970.393055555556</v>
      </c>
      <c r="C1556" t="s">
        <v>325</v>
      </c>
      <c r="D1556" t="s">
        <v>415</v>
      </c>
      <c r="E1556">
        <v>53600</v>
      </c>
      <c r="F1556" t="s">
        <v>2061</v>
      </c>
      <c r="G1556" t="s">
        <v>3424</v>
      </c>
      <c r="H1556">
        <v>5</v>
      </c>
    </row>
    <row r="1557" spans="1:8" x14ac:dyDescent="0.2">
      <c r="A1557">
        <v>10904483</v>
      </c>
      <c r="B1557" s="16">
        <v>45970.413194444445</v>
      </c>
      <c r="C1557" t="s">
        <v>193</v>
      </c>
      <c r="D1557" t="s">
        <v>430</v>
      </c>
      <c r="E1557">
        <v>67584</v>
      </c>
      <c r="F1557" t="s">
        <v>3425</v>
      </c>
      <c r="G1557" t="s">
        <v>3426</v>
      </c>
      <c r="H1557">
        <v>4</v>
      </c>
    </row>
    <row r="1558" spans="1:8" x14ac:dyDescent="0.2">
      <c r="A1558">
        <v>10904489</v>
      </c>
      <c r="B1558" s="16">
        <v>45970.427777777775</v>
      </c>
      <c r="C1558" t="s">
        <v>354</v>
      </c>
      <c r="D1558" t="s">
        <v>403</v>
      </c>
      <c r="E1558">
        <v>84977</v>
      </c>
      <c r="F1558" t="s">
        <v>3427</v>
      </c>
      <c r="G1558" t="s">
        <v>3428</v>
      </c>
      <c r="H1558">
        <v>4</v>
      </c>
    </row>
    <row r="1559" spans="1:8" x14ac:dyDescent="0.2">
      <c r="A1559">
        <v>10904500</v>
      </c>
      <c r="B1559" s="16">
        <v>45970.44027777778</v>
      </c>
      <c r="C1559" t="s">
        <v>354</v>
      </c>
      <c r="D1559" t="s">
        <v>403</v>
      </c>
      <c r="E1559">
        <v>88974</v>
      </c>
      <c r="F1559" t="s">
        <v>3429</v>
      </c>
      <c r="G1559" t="s">
        <v>3430</v>
      </c>
      <c r="H1559">
        <v>2</v>
      </c>
    </row>
    <row r="1560" spans="1:8" x14ac:dyDescent="0.2">
      <c r="A1560">
        <v>10904509</v>
      </c>
      <c r="B1560" s="16">
        <v>45970.45416666667</v>
      </c>
      <c r="C1560" t="s">
        <v>354</v>
      </c>
      <c r="D1560" t="s">
        <v>403</v>
      </c>
      <c r="E1560">
        <v>94189</v>
      </c>
      <c r="F1560" t="s">
        <v>2531</v>
      </c>
      <c r="G1560" t="s">
        <v>3431</v>
      </c>
      <c r="H1560">
        <v>3</v>
      </c>
    </row>
    <row r="1561" spans="1:8" x14ac:dyDescent="0.2">
      <c r="A1561">
        <v>10904536</v>
      </c>
      <c r="B1561" s="16">
        <v>45970.484722222223</v>
      </c>
      <c r="C1561" t="s">
        <v>234</v>
      </c>
      <c r="D1561" t="s">
        <v>488</v>
      </c>
      <c r="E1561">
        <v>95907</v>
      </c>
      <c r="F1561" t="s">
        <v>3432</v>
      </c>
      <c r="G1561" t="s">
        <v>3433</v>
      </c>
      <c r="H1561">
        <v>1</v>
      </c>
    </row>
    <row r="1562" spans="1:8" x14ac:dyDescent="0.2">
      <c r="A1562">
        <v>10904538</v>
      </c>
      <c r="B1562" s="16">
        <v>45970.486111111109</v>
      </c>
      <c r="C1562" t="s">
        <v>319</v>
      </c>
      <c r="D1562" t="s">
        <v>430</v>
      </c>
      <c r="E1562">
        <v>73673</v>
      </c>
      <c r="F1562" t="s">
        <v>3434</v>
      </c>
      <c r="G1562" t="s">
        <v>3435</v>
      </c>
      <c r="H1562">
        <v>4</v>
      </c>
    </row>
    <row r="1563" spans="1:8" x14ac:dyDescent="0.2">
      <c r="A1563">
        <v>10904600</v>
      </c>
      <c r="B1563" s="16">
        <v>45970.566666666666</v>
      </c>
      <c r="C1563" t="s">
        <v>162</v>
      </c>
      <c r="D1563" t="s">
        <v>415</v>
      </c>
      <c r="E1563">
        <v>95469</v>
      </c>
      <c r="F1563" t="s">
        <v>3436</v>
      </c>
      <c r="G1563" t="s">
        <v>3437</v>
      </c>
      <c r="H1563">
        <v>5</v>
      </c>
    </row>
    <row r="1564" spans="1:8" x14ac:dyDescent="0.2">
      <c r="A1564">
        <v>10904601</v>
      </c>
      <c r="B1564" s="16">
        <v>45970.569444444445</v>
      </c>
      <c r="C1564" t="s">
        <v>162</v>
      </c>
      <c r="D1564" t="s">
        <v>415</v>
      </c>
      <c r="E1564">
        <v>92131</v>
      </c>
      <c r="F1564" t="s">
        <v>3438</v>
      </c>
      <c r="G1564" t="s">
        <v>3439</v>
      </c>
      <c r="H1564">
        <v>5</v>
      </c>
    </row>
    <row r="1565" spans="1:8" x14ac:dyDescent="0.2">
      <c r="A1565">
        <v>10904608</v>
      </c>
      <c r="B1565" s="16">
        <v>45970.583333333336</v>
      </c>
      <c r="C1565" t="s">
        <v>242</v>
      </c>
      <c r="D1565" t="s">
        <v>430</v>
      </c>
      <c r="E1565">
        <v>70820</v>
      </c>
      <c r="F1565" t="s">
        <v>3440</v>
      </c>
      <c r="G1565" t="s">
        <v>3441</v>
      </c>
      <c r="H1565">
        <v>3</v>
      </c>
    </row>
    <row r="1566" spans="1:8" x14ac:dyDescent="0.2">
      <c r="A1566">
        <v>10904610</v>
      </c>
      <c r="B1566" s="16">
        <v>45970.587500000001</v>
      </c>
      <c r="C1566" t="s">
        <v>242</v>
      </c>
      <c r="D1566" t="s">
        <v>430</v>
      </c>
      <c r="E1566">
        <v>95116</v>
      </c>
      <c r="F1566" t="s">
        <v>3442</v>
      </c>
      <c r="G1566" t="s">
        <v>3443</v>
      </c>
      <c r="H1566">
        <v>3</v>
      </c>
    </row>
    <row r="1567" spans="1:8" x14ac:dyDescent="0.2">
      <c r="A1567">
        <v>10904645</v>
      </c>
      <c r="B1567" s="16">
        <v>45970.628472222219</v>
      </c>
      <c r="C1567" t="s">
        <v>358</v>
      </c>
      <c r="D1567" t="s">
        <v>403</v>
      </c>
      <c r="E1567">
        <v>93736</v>
      </c>
      <c r="F1567" t="s">
        <v>3444</v>
      </c>
      <c r="G1567" t="s">
        <v>3445</v>
      </c>
      <c r="H1567">
        <v>2</v>
      </c>
    </row>
    <row r="1568" spans="1:8" x14ac:dyDescent="0.2">
      <c r="A1568">
        <v>10904650</v>
      </c>
      <c r="B1568" s="16">
        <v>45970.635416666664</v>
      </c>
      <c r="C1568" t="s">
        <v>358</v>
      </c>
      <c r="D1568" t="s">
        <v>403</v>
      </c>
      <c r="E1568">
        <v>94790</v>
      </c>
      <c r="F1568" t="s">
        <v>3446</v>
      </c>
      <c r="G1568" t="s">
        <v>3447</v>
      </c>
      <c r="H1568">
        <v>3</v>
      </c>
    </row>
    <row r="1569" spans="1:8" x14ac:dyDescent="0.2">
      <c r="A1569">
        <v>10904663</v>
      </c>
      <c r="B1569" s="16">
        <v>45970.663194444445</v>
      </c>
      <c r="C1569" t="s">
        <v>358</v>
      </c>
      <c r="D1569" t="s">
        <v>403</v>
      </c>
      <c r="E1569">
        <v>94675</v>
      </c>
      <c r="F1569" t="s">
        <v>3448</v>
      </c>
      <c r="G1569" t="s">
        <v>3449</v>
      </c>
      <c r="H1569">
        <v>4</v>
      </c>
    </row>
    <row r="1570" spans="1:8" x14ac:dyDescent="0.2">
      <c r="A1570">
        <v>10904691</v>
      </c>
      <c r="B1570" s="16">
        <v>45970.698611111111</v>
      </c>
      <c r="C1570" t="s">
        <v>319</v>
      </c>
      <c r="D1570" t="s">
        <v>430</v>
      </c>
      <c r="E1570">
        <v>84915</v>
      </c>
      <c r="F1570" t="s">
        <v>3450</v>
      </c>
      <c r="G1570" t="s">
        <v>3451</v>
      </c>
      <c r="H1570">
        <v>4</v>
      </c>
    </row>
    <row r="1571" spans="1:8" x14ac:dyDescent="0.2">
      <c r="A1571">
        <v>10904695</v>
      </c>
      <c r="B1571" s="16">
        <v>45970.706250000003</v>
      </c>
      <c r="C1571" t="s">
        <v>319</v>
      </c>
      <c r="D1571" t="s">
        <v>430</v>
      </c>
      <c r="E1571">
        <v>85474</v>
      </c>
      <c r="F1571" t="s">
        <v>3452</v>
      </c>
      <c r="G1571" t="s">
        <v>3453</v>
      </c>
      <c r="H1571">
        <v>4</v>
      </c>
    </row>
    <row r="1572" spans="1:8" x14ac:dyDescent="0.2">
      <c r="A1572">
        <v>10904698</v>
      </c>
      <c r="B1572" s="16">
        <v>45970.709722222222</v>
      </c>
      <c r="C1572" t="s">
        <v>319</v>
      </c>
      <c r="D1572" t="s">
        <v>430</v>
      </c>
      <c r="E1572">
        <v>91156</v>
      </c>
      <c r="F1572" t="s">
        <v>3454</v>
      </c>
      <c r="G1572" t="s">
        <v>3455</v>
      </c>
      <c r="H1572">
        <v>4</v>
      </c>
    </row>
    <row r="1573" spans="1:8" x14ac:dyDescent="0.2">
      <c r="A1573">
        <v>10904737</v>
      </c>
      <c r="B1573" s="16">
        <v>45970.785416666666</v>
      </c>
      <c r="C1573" t="s">
        <v>391</v>
      </c>
      <c r="D1573" t="s">
        <v>415</v>
      </c>
      <c r="E1573">
        <v>88123</v>
      </c>
      <c r="F1573" t="s">
        <v>2621</v>
      </c>
      <c r="G1573" t="s">
        <v>2622</v>
      </c>
      <c r="H1573">
        <v>2</v>
      </c>
    </row>
    <row r="1574" spans="1:8" x14ac:dyDescent="0.2">
      <c r="A1574">
        <v>10904752</v>
      </c>
      <c r="B1574" s="16">
        <v>45970.799305555556</v>
      </c>
      <c r="C1574" t="s">
        <v>391</v>
      </c>
      <c r="D1574" t="s">
        <v>415</v>
      </c>
      <c r="E1574">
        <v>92830</v>
      </c>
      <c r="F1574" t="s">
        <v>3456</v>
      </c>
      <c r="G1574" t="s">
        <v>3457</v>
      </c>
      <c r="H1574">
        <v>1</v>
      </c>
    </row>
    <row r="1575" spans="1:8" x14ac:dyDescent="0.2">
      <c r="A1575">
        <v>10904766</v>
      </c>
      <c r="B1575" s="16">
        <v>45970.811805555553</v>
      </c>
      <c r="C1575" t="s">
        <v>391</v>
      </c>
      <c r="D1575" t="s">
        <v>415</v>
      </c>
      <c r="E1575">
        <v>87209</v>
      </c>
      <c r="F1575" t="s">
        <v>3458</v>
      </c>
      <c r="G1575" t="s">
        <v>3459</v>
      </c>
      <c r="H1575">
        <v>3</v>
      </c>
    </row>
    <row r="1576" spans="1:8" x14ac:dyDescent="0.2">
      <c r="A1576">
        <v>10904777</v>
      </c>
      <c r="B1576" s="16">
        <v>45970.829861111109</v>
      </c>
      <c r="C1576" t="s">
        <v>207</v>
      </c>
      <c r="D1576" t="s">
        <v>415</v>
      </c>
      <c r="E1576">
        <v>96056</v>
      </c>
      <c r="F1576" t="s">
        <v>3460</v>
      </c>
      <c r="G1576" t="s">
        <v>3461</v>
      </c>
      <c r="H1576">
        <v>5</v>
      </c>
    </row>
    <row r="1577" spans="1:8" x14ac:dyDescent="0.2">
      <c r="A1577">
        <v>10904778</v>
      </c>
      <c r="B1577" s="16">
        <v>45970.831250000003</v>
      </c>
      <c r="C1577" t="s">
        <v>391</v>
      </c>
      <c r="D1577" t="s">
        <v>415</v>
      </c>
      <c r="E1577">
        <v>88134</v>
      </c>
      <c r="F1577" t="s">
        <v>3462</v>
      </c>
      <c r="G1577" t="s">
        <v>3463</v>
      </c>
      <c r="H1577">
        <v>2</v>
      </c>
    </row>
    <row r="1578" spans="1:8" x14ac:dyDescent="0.2">
      <c r="A1578">
        <v>10904807</v>
      </c>
      <c r="B1578" s="16">
        <v>45970.857638888891</v>
      </c>
      <c r="C1578" t="s">
        <v>155</v>
      </c>
      <c r="D1578" t="s">
        <v>406</v>
      </c>
      <c r="E1578">
        <v>94238</v>
      </c>
      <c r="F1578" t="s">
        <v>3464</v>
      </c>
      <c r="G1578" t="s">
        <v>3465</v>
      </c>
      <c r="H1578">
        <v>4</v>
      </c>
    </row>
    <row r="1579" spans="1:8" x14ac:dyDescent="0.2">
      <c r="A1579">
        <v>10904810</v>
      </c>
      <c r="B1579" s="16">
        <v>45970.861805555556</v>
      </c>
      <c r="C1579" t="s">
        <v>253</v>
      </c>
      <c r="D1579" t="s">
        <v>415</v>
      </c>
      <c r="E1579">
        <v>85067</v>
      </c>
      <c r="F1579" t="s">
        <v>3466</v>
      </c>
      <c r="G1579" t="s">
        <v>3467</v>
      </c>
      <c r="H1579">
        <v>1</v>
      </c>
    </row>
    <row r="1580" spans="1:8" x14ac:dyDescent="0.2">
      <c r="A1580">
        <v>10904813</v>
      </c>
      <c r="B1580" s="16">
        <v>45970.863888888889</v>
      </c>
      <c r="C1580" t="s">
        <v>253</v>
      </c>
      <c r="D1580" t="s">
        <v>415</v>
      </c>
      <c r="E1580">
        <v>79815</v>
      </c>
      <c r="F1580" t="s">
        <v>3468</v>
      </c>
      <c r="G1580" t="s">
        <v>3469</v>
      </c>
      <c r="H1580">
        <v>1</v>
      </c>
    </row>
    <row r="1581" spans="1:8" x14ac:dyDescent="0.2">
      <c r="A1581">
        <v>10904814</v>
      </c>
      <c r="B1581" s="16">
        <v>45970.864583333336</v>
      </c>
      <c r="C1581" t="s">
        <v>155</v>
      </c>
      <c r="D1581" t="s">
        <v>406</v>
      </c>
      <c r="E1581">
        <v>96162</v>
      </c>
      <c r="F1581" t="s">
        <v>3470</v>
      </c>
      <c r="G1581" t="s">
        <v>3471</v>
      </c>
      <c r="H1581">
        <v>5</v>
      </c>
    </row>
    <row r="1582" spans="1:8" x14ac:dyDescent="0.2">
      <c r="A1582">
        <v>10904816</v>
      </c>
      <c r="B1582" s="16">
        <v>45970.868055555555</v>
      </c>
      <c r="C1582" t="s">
        <v>391</v>
      </c>
      <c r="D1582" t="s">
        <v>415</v>
      </c>
      <c r="E1582">
        <v>82306</v>
      </c>
      <c r="F1582" t="s">
        <v>3472</v>
      </c>
      <c r="G1582" t="s">
        <v>3473</v>
      </c>
      <c r="H1582">
        <v>3</v>
      </c>
    </row>
    <row r="1583" spans="1:8" x14ac:dyDescent="0.2">
      <c r="A1583">
        <v>10904820</v>
      </c>
      <c r="B1583" s="16">
        <v>45970.875</v>
      </c>
      <c r="C1583" t="s">
        <v>253</v>
      </c>
      <c r="D1583" t="s">
        <v>415</v>
      </c>
      <c r="E1583">
        <v>84970</v>
      </c>
      <c r="F1583" t="s">
        <v>637</v>
      </c>
      <c r="G1583" t="s">
        <v>3474</v>
      </c>
      <c r="H1583">
        <v>3</v>
      </c>
    </row>
    <row r="1584" spans="1:8" x14ac:dyDescent="0.2">
      <c r="A1584">
        <v>10904825</v>
      </c>
      <c r="B1584" s="16">
        <v>45970.883333333331</v>
      </c>
      <c r="C1584" t="s">
        <v>253</v>
      </c>
      <c r="D1584" t="s">
        <v>415</v>
      </c>
      <c r="E1584">
        <v>91804</v>
      </c>
      <c r="F1584" t="s">
        <v>3475</v>
      </c>
      <c r="G1584" t="s">
        <v>3476</v>
      </c>
      <c r="H1584">
        <v>4</v>
      </c>
    </row>
    <row r="1585" spans="1:8" x14ac:dyDescent="0.2">
      <c r="A1585">
        <v>10904830</v>
      </c>
      <c r="B1585" s="16">
        <v>45970.887499999997</v>
      </c>
      <c r="C1585" t="s">
        <v>253</v>
      </c>
      <c r="D1585" t="s">
        <v>415</v>
      </c>
      <c r="E1585">
        <v>95096</v>
      </c>
      <c r="F1585" t="s">
        <v>3477</v>
      </c>
      <c r="G1585" t="s">
        <v>3478</v>
      </c>
      <c r="H1585">
        <v>4</v>
      </c>
    </row>
    <row r="1586" spans="1:8" x14ac:dyDescent="0.2">
      <c r="A1586">
        <v>10904832</v>
      </c>
      <c r="B1586" s="16">
        <v>45970.888888888891</v>
      </c>
      <c r="C1586" t="s">
        <v>387</v>
      </c>
      <c r="D1586" t="s">
        <v>403</v>
      </c>
      <c r="E1586">
        <v>94828</v>
      </c>
      <c r="F1586" t="s">
        <v>3479</v>
      </c>
      <c r="G1586" t="s">
        <v>3480</v>
      </c>
      <c r="H1586">
        <v>2</v>
      </c>
    </row>
    <row r="1587" spans="1:8" x14ac:dyDescent="0.2">
      <c r="A1587">
        <v>10904834</v>
      </c>
      <c r="B1587" s="16">
        <v>45970.88958333333</v>
      </c>
      <c r="C1587" t="s">
        <v>253</v>
      </c>
      <c r="D1587" t="s">
        <v>415</v>
      </c>
      <c r="E1587">
        <v>93896</v>
      </c>
      <c r="F1587" t="s">
        <v>3481</v>
      </c>
      <c r="G1587" t="s">
        <v>3482</v>
      </c>
      <c r="H1587">
        <v>4</v>
      </c>
    </row>
    <row r="1588" spans="1:8" x14ac:dyDescent="0.2">
      <c r="A1588">
        <v>10904836</v>
      </c>
      <c r="B1588" s="16">
        <v>45970.893750000003</v>
      </c>
      <c r="C1588" t="s">
        <v>253</v>
      </c>
      <c r="D1588" t="s">
        <v>415</v>
      </c>
      <c r="E1588">
        <v>95408</v>
      </c>
      <c r="F1588" t="s">
        <v>3483</v>
      </c>
      <c r="G1588" t="s">
        <v>3484</v>
      </c>
      <c r="H1588">
        <v>4</v>
      </c>
    </row>
    <row r="1589" spans="1:8" x14ac:dyDescent="0.2">
      <c r="A1589">
        <v>10904847</v>
      </c>
      <c r="B1589" s="16">
        <v>45970.90902777778</v>
      </c>
      <c r="C1589" t="s">
        <v>253</v>
      </c>
      <c r="D1589" t="s">
        <v>415</v>
      </c>
      <c r="E1589">
        <v>93707</v>
      </c>
      <c r="F1589" t="s">
        <v>3485</v>
      </c>
      <c r="G1589" t="s">
        <v>3486</v>
      </c>
      <c r="H1589">
        <v>4</v>
      </c>
    </row>
    <row r="1590" spans="1:8" x14ac:dyDescent="0.2">
      <c r="A1590">
        <v>10904851</v>
      </c>
      <c r="B1590" s="16">
        <v>45970.936111111114</v>
      </c>
      <c r="C1590" t="s">
        <v>160</v>
      </c>
      <c r="D1590" t="s">
        <v>403</v>
      </c>
      <c r="E1590">
        <v>91930</v>
      </c>
      <c r="F1590" t="s">
        <v>3487</v>
      </c>
      <c r="G1590" t="s">
        <v>3488</v>
      </c>
      <c r="H1590">
        <v>5</v>
      </c>
    </row>
    <row r="1591" spans="1:8" x14ac:dyDescent="0.2">
      <c r="A1591">
        <v>10904852</v>
      </c>
      <c r="B1591" s="16">
        <v>45970.95208333333</v>
      </c>
      <c r="C1591" t="s">
        <v>160</v>
      </c>
      <c r="D1591" t="s">
        <v>403</v>
      </c>
      <c r="E1591">
        <v>84516</v>
      </c>
      <c r="F1591" t="s">
        <v>3489</v>
      </c>
      <c r="G1591" t="s">
        <v>3490</v>
      </c>
      <c r="H1591">
        <v>5</v>
      </c>
    </row>
    <row r="1592" spans="1:8" x14ac:dyDescent="0.2">
      <c r="A1592">
        <v>10904854</v>
      </c>
      <c r="B1592" s="16">
        <v>45970.970138888886</v>
      </c>
      <c r="C1592" t="s">
        <v>160</v>
      </c>
      <c r="D1592" t="s">
        <v>403</v>
      </c>
      <c r="E1592">
        <v>95427</v>
      </c>
      <c r="F1592" t="s">
        <v>3491</v>
      </c>
      <c r="G1592" t="s">
        <v>3492</v>
      </c>
      <c r="H1592">
        <v>2</v>
      </c>
    </row>
    <row r="1593" spans="1:8" x14ac:dyDescent="0.2">
      <c r="A1593">
        <v>10904855</v>
      </c>
      <c r="B1593" s="16">
        <v>45970.987500000003</v>
      </c>
      <c r="C1593" t="s">
        <v>160</v>
      </c>
      <c r="D1593" t="s">
        <v>403</v>
      </c>
      <c r="E1593">
        <v>95413</v>
      </c>
      <c r="F1593" t="s">
        <v>3493</v>
      </c>
      <c r="G1593" t="s">
        <v>3494</v>
      </c>
      <c r="H1593">
        <v>1</v>
      </c>
    </row>
    <row r="1594" spans="1:8" x14ac:dyDescent="0.2">
      <c r="A1594">
        <v>10904857</v>
      </c>
      <c r="B1594" s="16">
        <v>45971</v>
      </c>
      <c r="C1594" t="s">
        <v>160</v>
      </c>
      <c r="D1594" t="s">
        <v>403</v>
      </c>
      <c r="E1594">
        <v>89929</v>
      </c>
      <c r="F1594" t="s">
        <v>3495</v>
      </c>
      <c r="G1594" t="s">
        <v>3496</v>
      </c>
      <c r="H1594">
        <v>4</v>
      </c>
    </row>
    <row r="1595" spans="1:8" x14ac:dyDescent="0.2">
      <c r="A1595">
        <v>10904858</v>
      </c>
      <c r="B1595" s="16">
        <v>45971.015972222223</v>
      </c>
      <c r="C1595" t="s">
        <v>160</v>
      </c>
      <c r="D1595" t="s">
        <v>403</v>
      </c>
      <c r="E1595">
        <v>90946</v>
      </c>
      <c r="F1595" t="s">
        <v>3497</v>
      </c>
      <c r="G1595" t="s">
        <v>3498</v>
      </c>
      <c r="H1595">
        <v>4</v>
      </c>
    </row>
    <row r="1596" spans="1:8" x14ac:dyDescent="0.2">
      <c r="A1596">
        <v>10904859</v>
      </c>
      <c r="B1596" s="16">
        <v>45971.027777777781</v>
      </c>
      <c r="C1596" t="s">
        <v>160</v>
      </c>
      <c r="D1596" t="s">
        <v>403</v>
      </c>
      <c r="E1596">
        <v>86071</v>
      </c>
      <c r="F1596" t="s">
        <v>3499</v>
      </c>
      <c r="G1596" t="s">
        <v>3500</v>
      </c>
      <c r="H1596">
        <v>4</v>
      </c>
    </row>
    <row r="1597" spans="1:8" x14ac:dyDescent="0.2">
      <c r="A1597">
        <v>10904860</v>
      </c>
      <c r="B1597" s="16">
        <v>45971.035416666666</v>
      </c>
      <c r="C1597" t="s">
        <v>160</v>
      </c>
      <c r="D1597" t="s">
        <v>403</v>
      </c>
      <c r="E1597">
        <v>88860</v>
      </c>
      <c r="F1597" t="s">
        <v>3501</v>
      </c>
      <c r="G1597" t="s">
        <v>3502</v>
      </c>
      <c r="H1597">
        <v>4</v>
      </c>
    </row>
    <row r="1598" spans="1:8" x14ac:dyDescent="0.2">
      <c r="A1598">
        <v>10904886</v>
      </c>
      <c r="B1598" s="16">
        <v>45971.043055555558</v>
      </c>
      <c r="C1598" t="s">
        <v>356</v>
      </c>
      <c r="D1598" t="s">
        <v>488</v>
      </c>
      <c r="E1598">
        <v>93699</v>
      </c>
      <c r="F1598" t="s">
        <v>3503</v>
      </c>
      <c r="G1598" t="s">
        <v>3504</v>
      </c>
      <c r="H1598">
        <v>4</v>
      </c>
    </row>
    <row r="1599" spans="1:8" x14ac:dyDescent="0.2">
      <c r="A1599">
        <v>10904888</v>
      </c>
      <c r="B1599" s="16">
        <v>45971.05972222222</v>
      </c>
      <c r="C1599" t="s">
        <v>160</v>
      </c>
      <c r="D1599" t="s">
        <v>403</v>
      </c>
      <c r="E1599">
        <v>91976</v>
      </c>
      <c r="F1599" t="s">
        <v>3505</v>
      </c>
      <c r="G1599" t="s">
        <v>3506</v>
      </c>
      <c r="H1599">
        <v>4</v>
      </c>
    </row>
    <row r="1600" spans="1:8" x14ac:dyDescent="0.2">
      <c r="A1600">
        <v>10904889</v>
      </c>
      <c r="B1600" s="16">
        <v>45971.074305555558</v>
      </c>
      <c r="C1600" t="s">
        <v>160</v>
      </c>
      <c r="D1600" t="s">
        <v>403</v>
      </c>
      <c r="E1600">
        <v>90926</v>
      </c>
      <c r="F1600" t="s">
        <v>3507</v>
      </c>
      <c r="G1600" t="s">
        <v>3508</v>
      </c>
      <c r="H1600">
        <v>4</v>
      </c>
    </row>
    <row r="1601" spans="1:8" x14ac:dyDescent="0.2">
      <c r="A1601">
        <v>10904934</v>
      </c>
      <c r="B1601" s="16">
        <v>45971.28402777778</v>
      </c>
      <c r="C1601" t="s">
        <v>195</v>
      </c>
      <c r="D1601" t="s">
        <v>406</v>
      </c>
      <c r="E1601">
        <v>95625</v>
      </c>
      <c r="F1601" t="s">
        <v>3509</v>
      </c>
      <c r="G1601" t="s">
        <v>3510</v>
      </c>
      <c r="H1601">
        <v>4</v>
      </c>
    </row>
    <row r="1602" spans="1:8" x14ac:dyDescent="0.2">
      <c r="A1602">
        <v>10904952</v>
      </c>
      <c r="B1602" s="16">
        <v>45971.320833333331</v>
      </c>
      <c r="C1602" t="s">
        <v>310</v>
      </c>
      <c r="D1602" t="s">
        <v>403</v>
      </c>
      <c r="E1602">
        <v>80317</v>
      </c>
      <c r="F1602" t="s">
        <v>3511</v>
      </c>
      <c r="G1602" t="s">
        <v>3512</v>
      </c>
      <c r="H1602">
        <v>4</v>
      </c>
    </row>
    <row r="1603" spans="1:8" x14ac:dyDescent="0.2">
      <c r="A1603">
        <v>10904963</v>
      </c>
      <c r="B1603" s="16">
        <v>45971.329861111109</v>
      </c>
      <c r="C1603" t="s">
        <v>310</v>
      </c>
      <c r="D1603" t="s">
        <v>403</v>
      </c>
      <c r="E1603">
        <v>87271</v>
      </c>
      <c r="F1603" t="s">
        <v>3513</v>
      </c>
      <c r="G1603" t="s">
        <v>3514</v>
      </c>
      <c r="H1603">
        <v>5</v>
      </c>
    </row>
    <row r="1604" spans="1:8" x14ac:dyDescent="0.2">
      <c r="A1604">
        <v>10904971</v>
      </c>
      <c r="B1604" s="16">
        <v>45971.337500000001</v>
      </c>
      <c r="C1604" t="s">
        <v>261</v>
      </c>
      <c r="D1604" t="s">
        <v>406</v>
      </c>
      <c r="E1604">
        <v>94987</v>
      </c>
      <c r="F1604" t="s">
        <v>3515</v>
      </c>
      <c r="G1604" t="s">
        <v>3516</v>
      </c>
      <c r="H1604">
        <v>5</v>
      </c>
    </row>
    <row r="1605" spans="1:8" x14ac:dyDescent="0.2">
      <c r="A1605">
        <v>10904996</v>
      </c>
      <c r="B1605" s="16">
        <v>45971.355555555558</v>
      </c>
      <c r="C1605" t="s">
        <v>83</v>
      </c>
      <c r="D1605" t="s">
        <v>488</v>
      </c>
      <c r="E1605">
        <v>76643</v>
      </c>
      <c r="F1605" t="s">
        <v>1090</v>
      </c>
      <c r="G1605" t="s">
        <v>3517</v>
      </c>
      <c r="H1605">
        <v>4</v>
      </c>
    </row>
    <row r="1606" spans="1:8" x14ac:dyDescent="0.2">
      <c r="A1606">
        <v>10905004</v>
      </c>
      <c r="B1606" s="16">
        <v>45971.365277777775</v>
      </c>
      <c r="C1606" t="s">
        <v>46</v>
      </c>
      <c r="D1606" t="s">
        <v>488</v>
      </c>
      <c r="E1606">
        <v>92448</v>
      </c>
      <c r="F1606" t="s">
        <v>3518</v>
      </c>
      <c r="G1606" t="s">
        <v>3519</v>
      </c>
      <c r="H1606">
        <v>5</v>
      </c>
    </row>
    <row r="1607" spans="1:8" x14ac:dyDescent="0.2">
      <c r="A1607">
        <v>10905028</v>
      </c>
      <c r="B1607" s="16">
        <v>45971.375694444447</v>
      </c>
      <c r="C1607" t="s">
        <v>83</v>
      </c>
      <c r="D1607" t="s">
        <v>488</v>
      </c>
      <c r="E1607">
        <v>91534</v>
      </c>
      <c r="F1607" t="s">
        <v>3520</v>
      </c>
      <c r="G1607" t="s">
        <v>3521</v>
      </c>
      <c r="H1607">
        <v>4</v>
      </c>
    </row>
    <row r="1608" spans="1:8" x14ac:dyDescent="0.2">
      <c r="A1608">
        <v>10905030</v>
      </c>
      <c r="B1608" s="16">
        <v>45971.376388888886</v>
      </c>
      <c r="C1608" t="s">
        <v>46</v>
      </c>
      <c r="D1608" t="s">
        <v>488</v>
      </c>
      <c r="E1608">
        <v>93743</v>
      </c>
      <c r="F1608" t="s">
        <v>3522</v>
      </c>
      <c r="G1608" t="s">
        <v>3523</v>
      </c>
      <c r="H1608">
        <v>4</v>
      </c>
    </row>
    <row r="1609" spans="1:8" x14ac:dyDescent="0.2">
      <c r="A1609">
        <v>10905042</v>
      </c>
      <c r="B1609" s="16">
        <v>45971.386805555558</v>
      </c>
      <c r="C1609" t="s">
        <v>46</v>
      </c>
      <c r="D1609" t="s">
        <v>488</v>
      </c>
      <c r="E1609">
        <v>84611</v>
      </c>
      <c r="F1609" t="s">
        <v>3524</v>
      </c>
      <c r="G1609" t="s">
        <v>3525</v>
      </c>
      <c r="H1609">
        <v>3</v>
      </c>
    </row>
    <row r="1610" spans="1:8" x14ac:dyDescent="0.2">
      <c r="A1610">
        <v>10905051</v>
      </c>
      <c r="B1610" s="16">
        <v>45971.395833333336</v>
      </c>
      <c r="C1610" t="s">
        <v>46</v>
      </c>
      <c r="D1610" t="s">
        <v>488</v>
      </c>
      <c r="E1610">
        <v>95918</v>
      </c>
      <c r="F1610" t="s">
        <v>3526</v>
      </c>
      <c r="G1610" t="s">
        <v>3527</v>
      </c>
      <c r="H1610">
        <v>4</v>
      </c>
    </row>
    <row r="1611" spans="1:8" x14ac:dyDescent="0.2">
      <c r="A1611">
        <v>10905054</v>
      </c>
      <c r="B1611" s="16">
        <v>45971.402083333334</v>
      </c>
      <c r="C1611" t="s">
        <v>46</v>
      </c>
      <c r="D1611" t="s">
        <v>488</v>
      </c>
      <c r="E1611">
        <v>96100</v>
      </c>
      <c r="F1611" t="s">
        <v>3528</v>
      </c>
      <c r="G1611" t="s">
        <v>3529</v>
      </c>
      <c r="H1611">
        <v>4</v>
      </c>
    </row>
    <row r="1612" spans="1:8" x14ac:dyDescent="0.2">
      <c r="A1612">
        <v>10905121</v>
      </c>
      <c r="B1612" s="16">
        <v>45971.470833333333</v>
      </c>
      <c r="C1612" t="s">
        <v>1886</v>
      </c>
      <c r="D1612" t="s">
        <v>403</v>
      </c>
      <c r="E1612">
        <v>75595</v>
      </c>
      <c r="F1612" t="s">
        <v>3530</v>
      </c>
      <c r="G1612" t="s">
        <v>3531</v>
      </c>
      <c r="H1612">
        <v>4</v>
      </c>
    </row>
    <row r="1613" spans="1:8" x14ac:dyDescent="0.2">
      <c r="A1613">
        <v>10905136</v>
      </c>
      <c r="B1613" s="16">
        <v>45971.509027777778</v>
      </c>
      <c r="C1613" t="s">
        <v>282</v>
      </c>
      <c r="D1613" t="s">
        <v>488</v>
      </c>
      <c r="E1613">
        <v>94948</v>
      </c>
      <c r="F1613" t="s">
        <v>3532</v>
      </c>
      <c r="G1613" t="s">
        <v>3533</v>
      </c>
      <c r="H1613">
        <v>3</v>
      </c>
    </row>
    <row r="1614" spans="1:8" x14ac:dyDescent="0.2">
      <c r="A1614">
        <v>10905148</v>
      </c>
      <c r="B1614" s="16">
        <v>45971.53125</v>
      </c>
      <c r="C1614" t="s">
        <v>270</v>
      </c>
      <c r="D1614" t="s">
        <v>488</v>
      </c>
      <c r="E1614">
        <v>81244</v>
      </c>
      <c r="F1614" t="s">
        <v>3534</v>
      </c>
      <c r="G1614" t="s">
        <v>3535</v>
      </c>
      <c r="H1614">
        <v>4</v>
      </c>
    </row>
    <row r="1615" spans="1:8" x14ac:dyDescent="0.2">
      <c r="A1615">
        <v>10905161</v>
      </c>
      <c r="B1615" s="16">
        <v>45971.542361111111</v>
      </c>
      <c r="C1615" t="s">
        <v>270</v>
      </c>
      <c r="D1615" t="s">
        <v>488</v>
      </c>
      <c r="E1615">
        <v>74106</v>
      </c>
      <c r="F1615" t="s">
        <v>3536</v>
      </c>
      <c r="G1615" t="s">
        <v>3537</v>
      </c>
      <c r="H1615">
        <v>4</v>
      </c>
    </row>
    <row r="1616" spans="1:8" x14ac:dyDescent="0.2">
      <c r="A1616">
        <v>10905196</v>
      </c>
      <c r="B1616" s="16">
        <v>45971.56527777778</v>
      </c>
      <c r="C1616" t="s">
        <v>270</v>
      </c>
      <c r="D1616" t="s">
        <v>488</v>
      </c>
      <c r="E1616">
        <v>85037</v>
      </c>
      <c r="F1616" t="s">
        <v>3538</v>
      </c>
      <c r="G1616" t="s">
        <v>3539</v>
      </c>
      <c r="H1616">
        <v>4</v>
      </c>
    </row>
    <row r="1617" spans="1:8" x14ac:dyDescent="0.2">
      <c r="A1617">
        <v>10905205</v>
      </c>
      <c r="B1617" s="16">
        <v>45971.568749999999</v>
      </c>
      <c r="C1617" t="s">
        <v>133</v>
      </c>
      <c r="D1617" t="s">
        <v>488</v>
      </c>
      <c r="E1617">
        <v>59621</v>
      </c>
      <c r="F1617" t="s">
        <v>3540</v>
      </c>
      <c r="G1617" t="s">
        <v>3541</v>
      </c>
      <c r="H1617">
        <v>5</v>
      </c>
    </row>
    <row r="1618" spans="1:8" x14ac:dyDescent="0.2">
      <c r="A1618">
        <v>10905215</v>
      </c>
      <c r="B1618" s="16">
        <v>45971.580555555556</v>
      </c>
      <c r="C1618" t="s">
        <v>319</v>
      </c>
      <c r="D1618" t="s">
        <v>430</v>
      </c>
      <c r="E1618">
        <v>21098</v>
      </c>
      <c r="F1618" t="s">
        <v>3100</v>
      </c>
      <c r="G1618" t="s">
        <v>3542</v>
      </c>
      <c r="H1618">
        <v>4</v>
      </c>
    </row>
    <row r="1619" spans="1:8" x14ac:dyDescent="0.2">
      <c r="A1619">
        <v>10905232</v>
      </c>
      <c r="B1619" s="16">
        <v>45971.586805555555</v>
      </c>
      <c r="C1619" t="s">
        <v>319</v>
      </c>
      <c r="D1619" t="s">
        <v>430</v>
      </c>
      <c r="E1619">
        <v>43006</v>
      </c>
      <c r="F1619" t="s">
        <v>3543</v>
      </c>
      <c r="G1619" t="s">
        <v>3544</v>
      </c>
      <c r="H1619">
        <v>3</v>
      </c>
    </row>
    <row r="1620" spans="1:8" x14ac:dyDescent="0.2">
      <c r="A1620">
        <v>10905237</v>
      </c>
      <c r="B1620" s="16">
        <v>45971.588194444441</v>
      </c>
      <c r="C1620" t="s">
        <v>319</v>
      </c>
      <c r="D1620" t="s">
        <v>430</v>
      </c>
      <c r="E1620">
        <v>83762</v>
      </c>
      <c r="F1620" t="s">
        <v>3545</v>
      </c>
      <c r="G1620" t="s">
        <v>3546</v>
      </c>
      <c r="H1620">
        <v>3</v>
      </c>
    </row>
    <row r="1621" spans="1:8" x14ac:dyDescent="0.2">
      <c r="A1621">
        <v>10905247</v>
      </c>
      <c r="B1621" s="16">
        <v>45971.59375</v>
      </c>
      <c r="C1621" t="s">
        <v>319</v>
      </c>
      <c r="D1621" t="s">
        <v>430</v>
      </c>
      <c r="E1621">
        <v>90715</v>
      </c>
      <c r="F1621" t="s">
        <v>3547</v>
      </c>
      <c r="G1621" t="s">
        <v>3548</v>
      </c>
      <c r="H1621">
        <v>4</v>
      </c>
    </row>
    <row r="1622" spans="1:8" x14ac:dyDescent="0.2">
      <c r="A1622">
        <v>10905250</v>
      </c>
      <c r="B1622" s="16">
        <v>45971.595833333333</v>
      </c>
      <c r="C1622" t="s">
        <v>319</v>
      </c>
      <c r="D1622" t="s">
        <v>430</v>
      </c>
      <c r="E1622">
        <v>84558</v>
      </c>
      <c r="F1622" t="s">
        <v>3549</v>
      </c>
      <c r="G1622" t="s">
        <v>3550</v>
      </c>
      <c r="H1622">
        <v>4</v>
      </c>
    </row>
    <row r="1623" spans="1:8" x14ac:dyDescent="0.2">
      <c r="A1623">
        <v>10905258</v>
      </c>
      <c r="B1623" s="16">
        <v>45971.601388888892</v>
      </c>
      <c r="C1623" t="s">
        <v>319</v>
      </c>
      <c r="D1623" t="s">
        <v>430</v>
      </c>
      <c r="E1623">
        <v>89722</v>
      </c>
      <c r="F1623" t="s">
        <v>3551</v>
      </c>
      <c r="G1623" t="s">
        <v>3552</v>
      </c>
      <c r="H1623">
        <v>4</v>
      </c>
    </row>
    <row r="1624" spans="1:8" x14ac:dyDescent="0.2">
      <c r="A1624">
        <v>10905281</v>
      </c>
      <c r="B1624" s="16">
        <v>45971.619444444441</v>
      </c>
      <c r="C1624" t="s">
        <v>349</v>
      </c>
      <c r="D1624" t="s">
        <v>488</v>
      </c>
      <c r="E1624">
        <v>92306</v>
      </c>
      <c r="F1624" t="s">
        <v>3553</v>
      </c>
      <c r="G1624" t="s">
        <v>3554</v>
      </c>
      <c r="H1624">
        <v>5</v>
      </c>
    </row>
    <row r="1625" spans="1:8" x14ac:dyDescent="0.2">
      <c r="A1625">
        <v>10905288</v>
      </c>
      <c r="B1625" s="16">
        <v>45971.625</v>
      </c>
      <c r="C1625" t="s">
        <v>289</v>
      </c>
      <c r="D1625" t="s">
        <v>488</v>
      </c>
      <c r="E1625">
        <v>95020</v>
      </c>
      <c r="F1625" t="s">
        <v>1397</v>
      </c>
      <c r="G1625" t="s">
        <v>3555</v>
      </c>
      <c r="H1625">
        <v>5</v>
      </c>
    </row>
    <row r="1626" spans="1:8" x14ac:dyDescent="0.2">
      <c r="A1626">
        <v>10905313</v>
      </c>
      <c r="B1626" s="16">
        <v>45971.645138888889</v>
      </c>
      <c r="C1626" t="s">
        <v>344</v>
      </c>
      <c r="D1626" t="s">
        <v>406</v>
      </c>
      <c r="E1626">
        <v>90248</v>
      </c>
      <c r="F1626" t="s">
        <v>3556</v>
      </c>
      <c r="G1626" t="s">
        <v>3557</v>
      </c>
      <c r="H1626">
        <v>4</v>
      </c>
    </row>
    <row r="1627" spans="1:8" x14ac:dyDescent="0.2">
      <c r="A1627">
        <v>10905319</v>
      </c>
      <c r="B1627" s="16">
        <v>45971.65347222222</v>
      </c>
      <c r="C1627" t="s">
        <v>106</v>
      </c>
      <c r="D1627" t="s">
        <v>403</v>
      </c>
      <c r="E1627">
        <v>88889</v>
      </c>
      <c r="F1627" t="s">
        <v>3558</v>
      </c>
      <c r="G1627" t="s">
        <v>3559</v>
      </c>
      <c r="H1627">
        <v>5</v>
      </c>
    </row>
    <row r="1628" spans="1:8" x14ac:dyDescent="0.2">
      <c r="A1628">
        <v>10905336</v>
      </c>
      <c r="B1628" s="16">
        <v>45971.660416666666</v>
      </c>
      <c r="C1628" t="s">
        <v>390</v>
      </c>
      <c r="D1628" t="s">
        <v>430</v>
      </c>
      <c r="E1628">
        <v>90478</v>
      </c>
      <c r="F1628" t="s">
        <v>3560</v>
      </c>
      <c r="G1628" t="s">
        <v>3561</v>
      </c>
      <c r="H1628">
        <v>1</v>
      </c>
    </row>
    <row r="1629" spans="1:8" x14ac:dyDescent="0.2">
      <c r="A1629">
        <v>10905340</v>
      </c>
      <c r="B1629" s="16">
        <v>45971.661805555559</v>
      </c>
      <c r="C1629" t="s">
        <v>106</v>
      </c>
      <c r="D1629" t="s">
        <v>403</v>
      </c>
      <c r="E1629">
        <v>94094</v>
      </c>
      <c r="F1629" t="s">
        <v>3562</v>
      </c>
      <c r="G1629" t="s">
        <v>3563</v>
      </c>
      <c r="H1629">
        <v>4</v>
      </c>
    </row>
    <row r="1630" spans="1:8" x14ac:dyDescent="0.2">
      <c r="A1630">
        <v>10905378</v>
      </c>
      <c r="B1630" s="16">
        <v>45971.689583333333</v>
      </c>
      <c r="C1630" t="s">
        <v>290</v>
      </c>
      <c r="D1630" t="s">
        <v>430</v>
      </c>
      <c r="E1630">
        <v>76451</v>
      </c>
      <c r="F1630" t="s">
        <v>3564</v>
      </c>
      <c r="G1630" t="s">
        <v>3565</v>
      </c>
      <c r="H1630">
        <v>2</v>
      </c>
    </row>
    <row r="1631" spans="1:8" x14ac:dyDescent="0.2">
      <c r="A1631">
        <v>10905396</v>
      </c>
      <c r="B1631" s="16">
        <v>45971.712500000001</v>
      </c>
      <c r="C1631" t="s">
        <v>106</v>
      </c>
      <c r="D1631" t="s">
        <v>403</v>
      </c>
      <c r="E1631">
        <v>95044</v>
      </c>
      <c r="F1631" t="s">
        <v>3566</v>
      </c>
      <c r="G1631" t="s">
        <v>3567</v>
      </c>
      <c r="H1631">
        <v>3</v>
      </c>
    </row>
    <row r="1632" spans="1:8" x14ac:dyDescent="0.2">
      <c r="A1632">
        <v>10905407</v>
      </c>
      <c r="B1632" s="16">
        <v>45971.71875</v>
      </c>
      <c r="C1632" t="s">
        <v>78</v>
      </c>
      <c r="D1632" t="s">
        <v>488</v>
      </c>
      <c r="E1632">
        <v>75764</v>
      </c>
      <c r="F1632" t="s">
        <v>3568</v>
      </c>
      <c r="G1632" t="s">
        <v>3569</v>
      </c>
      <c r="H1632">
        <v>4</v>
      </c>
    </row>
    <row r="1633" spans="1:8" x14ac:dyDescent="0.2">
      <c r="A1633">
        <v>10905430</v>
      </c>
      <c r="B1633" s="16">
        <v>45971.736805555556</v>
      </c>
      <c r="C1633" t="s">
        <v>78</v>
      </c>
      <c r="D1633" t="s">
        <v>488</v>
      </c>
      <c r="E1633">
        <v>93562</v>
      </c>
      <c r="F1633" t="s">
        <v>3570</v>
      </c>
      <c r="G1633" t="s">
        <v>3571</v>
      </c>
      <c r="H1633">
        <v>4</v>
      </c>
    </row>
    <row r="1634" spans="1:8" x14ac:dyDescent="0.2">
      <c r="A1634">
        <v>10905445</v>
      </c>
      <c r="B1634" s="16">
        <v>45971.75277777778</v>
      </c>
      <c r="C1634" t="s">
        <v>78</v>
      </c>
      <c r="D1634" t="s">
        <v>488</v>
      </c>
      <c r="E1634">
        <v>93593</v>
      </c>
      <c r="F1634" t="s">
        <v>3572</v>
      </c>
      <c r="G1634" t="s">
        <v>3573</v>
      </c>
      <c r="H1634">
        <v>4</v>
      </c>
    </row>
    <row r="1635" spans="1:8" x14ac:dyDescent="0.2">
      <c r="A1635">
        <v>10905481</v>
      </c>
      <c r="B1635" s="16">
        <v>45971.784722222219</v>
      </c>
      <c r="C1635" t="s">
        <v>78</v>
      </c>
      <c r="D1635" t="s">
        <v>488</v>
      </c>
      <c r="E1635">
        <v>84588</v>
      </c>
      <c r="F1635" t="s">
        <v>3574</v>
      </c>
      <c r="G1635" t="s">
        <v>3575</v>
      </c>
      <c r="H1635">
        <v>5</v>
      </c>
    </row>
    <row r="1636" spans="1:8" x14ac:dyDescent="0.2">
      <c r="A1636">
        <v>10905500</v>
      </c>
      <c r="B1636" s="16">
        <v>45971.811805555553</v>
      </c>
      <c r="C1636" t="s">
        <v>386</v>
      </c>
      <c r="D1636" t="s">
        <v>403</v>
      </c>
      <c r="E1636">
        <v>82907</v>
      </c>
      <c r="F1636" t="s">
        <v>3576</v>
      </c>
      <c r="G1636" t="s">
        <v>3577</v>
      </c>
      <c r="H1636">
        <v>3</v>
      </c>
    </row>
    <row r="1637" spans="1:8" x14ac:dyDescent="0.2">
      <c r="A1637">
        <v>10905502</v>
      </c>
      <c r="B1637" s="16">
        <v>45971.813888888886</v>
      </c>
      <c r="C1637" t="s">
        <v>78</v>
      </c>
      <c r="D1637" t="s">
        <v>488</v>
      </c>
      <c r="E1637">
        <v>93728</v>
      </c>
      <c r="F1637" t="s">
        <v>3578</v>
      </c>
      <c r="G1637" t="s">
        <v>3579</v>
      </c>
      <c r="H1637">
        <v>5</v>
      </c>
    </row>
    <row r="1638" spans="1:8" x14ac:dyDescent="0.2">
      <c r="A1638">
        <v>10905519</v>
      </c>
      <c r="B1638" s="16">
        <v>45971.850694444445</v>
      </c>
      <c r="C1638" t="s">
        <v>106</v>
      </c>
      <c r="D1638" t="s">
        <v>403</v>
      </c>
      <c r="E1638">
        <v>95774</v>
      </c>
      <c r="F1638" t="s">
        <v>3580</v>
      </c>
      <c r="G1638" t="s">
        <v>3581</v>
      </c>
      <c r="H1638">
        <v>5</v>
      </c>
    </row>
    <row r="1639" spans="1:8" x14ac:dyDescent="0.2">
      <c r="A1639">
        <v>10905534</v>
      </c>
      <c r="B1639" s="16">
        <v>45971.886805555558</v>
      </c>
      <c r="C1639" t="s">
        <v>294</v>
      </c>
      <c r="D1639" t="s">
        <v>406</v>
      </c>
      <c r="E1639">
        <v>94281</v>
      </c>
      <c r="F1639" t="s">
        <v>3582</v>
      </c>
      <c r="G1639" t="s">
        <v>3583</v>
      </c>
      <c r="H1639">
        <v>3</v>
      </c>
    </row>
    <row r="1640" spans="1:8" x14ac:dyDescent="0.2">
      <c r="A1640">
        <v>10905541</v>
      </c>
      <c r="B1640" s="16">
        <v>45971.902083333334</v>
      </c>
      <c r="C1640" t="s">
        <v>294</v>
      </c>
      <c r="D1640" t="s">
        <v>406</v>
      </c>
      <c r="E1640">
        <v>74732</v>
      </c>
      <c r="F1640" t="s">
        <v>3584</v>
      </c>
      <c r="G1640" t="s">
        <v>3585</v>
      </c>
      <c r="H1640">
        <v>1</v>
      </c>
    </row>
    <row r="1641" spans="1:8" x14ac:dyDescent="0.2">
      <c r="A1641">
        <v>10905545</v>
      </c>
      <c r="B1641" s="16">
        <v>45971.920138888891</v>
      </c>
      <c r="C1641" t="s">
        <v>294</v>
      </c>
      <c r="D1641" t="s">
        <v>406</v>
      </c>
      <c r="E1641">
        <v>79660</v>
      </c>
      <c r="F1641" t="s">
        <v>3586</v>
      </c>
      <c r="G1641" t="s">
        <v>3587</v>
      </c>
      <c r="H1641">
        <v>3</v>
      </c>
    </row>
    <row r="1642" spans="1:8" x14ac:dyDescent="0.2">
      <c r="A1642">
        <v>10905657</v>
      </c>
      <c r="B1642" s="16">
        <v>45972.331944444442</v>
      </c>
      <c r="C1642" t="s">
        <v>275</v>
      </c>
      <c r="D1642" t="s">
        <v>415</v>
      </c>
      <c r="E1642">
        <v>90889</v>
      </c>
      <c r="F1642" t="s">
        <v>1488</v>
      </c>
      <c r="G1642" t="s">
        <v>3588</v>
      </c>
      <c r="H1642">
        <v>4</v>
      </c>
    </row>
    <row r="1643" spans="1:8" x14ac:dyDescent="0.2">
      <c r="A1643">
        <v>10905713</v>
      </c>
      <c r="B1643" s="16">
        <v>45972.393055555556</v>
      </c>
      <c r="C1643" t="s">
        <v>234</v>
      </c>
      <c r="D1643" t="s">
        <v>488</v>
      </c>
      <c r="E1643">
        <v>71912</v>
      </c>
      <c r="F1643" t="s">
        <v>3589</v>
      </c>
      <c r="G1643" t="s">
        <v>3590</v>
      </c>
      <c r="H1643">
        <v>4</v>
      </c>
    </row>
    <row r="1644" spans="1:8" x14ac:dyDescent="0.2">
      <c r="A1644">
        <v>10905734</v>
      </c>
      <c r="B1644" s="16">
        <v>45972.412499999999</v>
      </c>
      <c r="C1644" t="s">
        <v>234</v>
      </c>
      <c r="D1644" t="s">
        <v>488</v>
      </c>
      <c r="E1644">
        <v>78062</v>
      </c>
      <c r="F1644" t="s">
        <v>3591</v>
      </c>
      <c r="G1644" t="s">
        <v>3592</v>
      </c>
      <c r="H1644">
        <v>4</v>
      </c>
    </row>
    <row r="1645" spans="1:8" x14ac:dyDescent="0.2">
      <c r="A1645">
        <v>10905746</v>
      </c>
      <c r="B1645" s="16">
        <v>45972.425694444442</v>
      </c>
      <c r="C1645" t="s">
        <v>234</v>
      </c>
      <c r="D1645" t="s">
        <v>488</v>
      </c>
      <c r="E1645">
        <v>89645</v>
      </c>
      <c r="F1645" t="s">
        <v>3593</v>
      </c>
      <c r="G1645" t="s">
        <v>3594</v>
      </c>
      <c r="H1645">
        <v>3</v>
      </c>
    </row>
    <row r="1646" spans="1:8" x14ac:dyDescent="0.2">
      <c r="A1646">
        <v>10905760</v>
      </c>
      <c r="B1646" s="16">
        <v>45972.451388888891</v>
      </c>
      <c r="C1646" t="s">
        <v>351</v>
      </c>
      <c r="D1646" t="s">
        <v>488</v>
      </c>
      <c r="E1646">
        <v>82089</v>
      </c>
      <c r="F1646" t="s">
        <v>3595</v>
      </c>
      <c r="G1646" t="s">
        <v>3596</v>
      </c>
      <c r="H1646">
        <v>4</v>
      </c>
    </row>
    <row r="1647" spans="1:8" x14ac:dyDescent="0.2">
      <c r="A1647">
        <v>10905771</v>
      </c>
      <c r="B1647" s="16">
        <v>45972.466666666667</v>
      </c>
      <c r="C1647" t="s">
        <v>265</v>
      </c>
      <c r="D1647" t="s">
        <v>415</v>
      </c>
      <c r="E1647">
        <v>95465</v>
      </c>
      <c r="F1647" t="s">
        <v>3597</v>
      </c>
      <c r="G1647" t="s">
        <v>3598</v>
      </c>
      <c r="H1647">
        <v>4</v>
      </c>
    </row>
    <row r="1648" spans="1:8" x14ac:dyDescent="0.2">
      <c r="A1648">
        <v>10905781</v>
      </c>
      <c r="B1648" s="16">
        <v>45972.484722222223</v>
      </c>
      <c r="C1648" t="s">
        <v>265</v>
      </c>
      <c r="D1648" t="s">
        <v>415</v>
      </c>
      <c r="E1648">
        <v>76004</v>
      </c>
      <c r="F1648" t="s">
        <v>3599</v>
      </c>
      <c r="G1648" t="s">
        <v>3600</v>
      </c>
      <c r="H1648">
        <v>5</v>
      </c>
    </row>
    <row r="1649" spans="1:8" x14ac:dyDescent="0.2">
      <c r="A1649">
        <v>10905800</v>
      </c>
      <c r="B1649" s="16">
        <v>45972.503472222219</v>
      </c>
      <c r="C1649" t="s">
        <v>297</v>
      </c>
      <c r="D1649" t="s">
        <v>403</v>
      </c>
      <c r="E1649">
        <v>84393</v>
      </c>
      <c r="F1649" t="s">
        <v>3601</v>
      </c>
      <c r="G1649" t="s">
        <v>3602</v>
      </c>
      <c r="H1649">
        <v>2</v>
      </c>
    </row>
    <row r="1650" spans="1:8" x14ac:dyDescent="0.2">
      <c r="A1650">
        <v>10905811</v>
      </c>
      <c r="B1650" s="16">
        <v>45972.513888888891</v>
      </c>
      <c r="C1650" t="s">
        <v>351</v>
      </c>
      <c r="D1650" t="s">
        <v>488</v>
      </c>
      <c r="E1650">
        <v>86392</v>
      </c>
      <c r="F1650" t="s">
        <v>3603</v>
      </c>
      <c r="G1650" t="s">
        <v>3604</v>
      </c>
      <c r="H1650">
        <v>4</v>
      </c>
    </row>
    <row r="1651" spans="1:8" x14ac:dyDescent="0.2">
      <c r="A1651">
        <v>10905812</v>
      </c>
      <c r="B1651" s="16">
        <v>45972.51458333333</v>
      </c>
      <c r="C1651" t="s">
        <v>234</v>
      </c>
      <c r="D1651" t="s">
        <v>488</v>
      </c>
      <c r="E1651">
        <v>83266</v>
      </c>
      <c r="F1651" t="s">
        <v>3605</v>
      </c>
      <c r="G1651" t="s">
        <v>3606</v>
      </c>
      <c r="H1651">
        <v>2</v>
      </c>
    </row>
    <row r="1652" spans="1:8" x14ac:dyDescent="0.2">
      <c r="A1652">
        <v>10905823</v>
      </c>
      <c r="B1652" s="16">
        <v>45972.526388888888</v>
      </c>
      <c r="C1652" t="s">
        <v>234</v>
      </c>
      <c r="D1652" t="s">
        <v>488</v>
      </c>
      <c r="E1652">
        <v>82079</v>
      </c>
      <c r="F1652" t="s">
        <v>3607</v>
      </c>
      <c r="G1652" t="s">
        <v>3608</v>
      </c>
      <c r="H1652">
        <v>4</v>
      </c>
    </row>
    <row r="1653" spans="1:8" x14ac:dyDescent="0.2">
      <c r="A1653">
        <v>10905876</v>
      </c>
      <c r="B1653" s="16">
        <v>45972.57708333333</v>
      </c>
      <c r="C1653" t="s">
        <v>270</v>
      </c>
      <c r="D1653" t="s">
        <v>488</v>
      </c>
      <c r="E1653">
        <v>95449</v>
      </c>
      <c r="F1653" t="s">
        <v>3609</v>
      </c>
      <c r="G1653" t="s">
        <v>3610</v>
      </c>
      <c r="H1653">
        <v>4</v>
      </c>
    </row>
    <row r="1654" spans="1:8" x14ac:dyDescent="0.2">
      <c r="A1654">
        <v>10906009</v>
      </c>
      <c r="B1654" s="16">
        <v>45972.686805555553</v>
      </c>
      <c r="C1654" t="s">
        <v>251</v>
      </c>
      <c r="D1654" t="s">
        <v>403</v>
      </c>
      <c r="E1654">
        <v>89139</v>
      </c>
      <c r="F1654" t="s">
        <v>3611</v>
      </c>
      <c r="G1654" t="s">
        <v>3612</v>
      </c>
      <c r="H1654">
        <v>5</v>
      </c>
    </row>
    <row r="1655" spans="1:8" x14ac:dyDescent="0.2">
      <c r="A1655">
        <v>10906043</v>
      </c>
      <c r="B1655" s="16">
        <v>45972.710416666669</v>
      </c>
      <c r="C1655" t="s">
        <v>251</v>
      </c>
      <c r="D1655" t="s">
        <v>403</v>
      </c>
      <c r="E1655">
        <v>95503</v>
      </c>
      <c r="F1655" t="s">
        <v>3613</v>
      </c>
      <c r="G1655" t="s">
        <v>3614</v>
      </c>
      <c r="H1655">
        <v>4</v>
      </c>
    </row>
    <row r="1656" spans="1:8" x14ac:dyDescent="0.2">
      <c r="A1656">
        <v>10906070</v>
      </c>
      <c r="B1656" s="16">
        <v>45972.734027777777</v>
      </c>
      <c r="C1656" t="s">
        <v>251</v>
      </c>
      <c r="D1656" t="s">
        <v>403</v>
      </c>
      <c r="E1656">
        <v>91836</v>
      </c>
      <c r="F1656" t="s">
        <v>3615</v>
      </c>
      <c r="G1656" t="s">
        <v>3616</v>
      </c>
      <c r="H1656">
        <v>4</v>
      </c>
    </row>
    <row r="1657" spans="1:8" x14ac:dyDescent="0.2">
      <c r="A1657">
        <v>10906087</v>
      </c>
      <c r="B1657" s="16">
        <v>45972.756249999999</v>
      </c>
      <c r="C1657" t="s">
        <v>392</v>
      </c>
      <c r="D1657" t="s">
        <v>415</v>
      </c>
      <c r="E1657">
        <v>96629</v>
      </c>
      <c r="F1657" t="s">
        <v>3617</v>
      </c>
      <c r="G1657" t="s">
        <v>3618</v>
      </c>
      <c r="H1657">
        <v>4</v>
      </c>
    </row>
    <row r="1658" spans="1:8" x14ac:dyDescent="0.2">
      <c r="A1658">
        <v>10906090</v>
      </c>
      <c r="B1658" s="16">
        <v>45972.759722222225</v>
      </c>
      <c r="C1658" t="s">
        <v>392</v>
      </c>
      <c r="D1658" t="s">
        <v>415</v>
      </c>
      <c r="E1658">
        <v>96128</v>
      </c>
      <c r="F1658" t="s">
        <v>687</v>
      </c>
      <c r="G1658" t="s">
        <v>3619</v>
      </c>
      <c r="H1658">
        <v>5</v>
      </c>
    </row>
    <row r="1659" spans="1:8" x14ac:dyDescent="0.2">
      <c r="A1659">
        <v>10906100</v>
      </c>
      <c r="B1659" s="16">
        <v>45972.777777777781</v>
      </c>
      <c r="C1659" t="s">
        <v>164</v>
      </c>
      <c r="D1659" t="s">
        <v>488</v>
      </c>
      <c r="E1659">
        <v>82885</v>
      </c>
      <c r="F1659" t="s">
        <v>3620</v>
      </c>
      <c r="G1659" t="s">
        <v>3621</v>
      </c>
      <c r="H1659">
        <v>4</v>
      </c>
    </row>
    <row r="1660" spans="1:8" x14ac:dyDescent="0.2">
      <c r="A1660">
        <v>10906101</v>
      </c>
      <c r="B1660" s="16">
        <v>45972.78402777778</v>
      </c>
      <c r="C1660" t="s">
        <v>164</v>
      </c>
      <c r="D1660" t="s">
        <v>488</v>
      </c>
      <c r="E1660">
        <v>87628</v>
      </c>
      <c r="F1660" t="s">
        <v>3622</v>
      </c>
      <c r="G1660" t="s">
        <v>3623</v>
      </c>
      <c r="H1660">
        <v>4</v>
      </c>
    </row>
    <row r="1661" spans="1:8" x14ac:dyDescent="0.2">
      <c r="A1661">
        <v>10906115</v>
      </c>
      <c r="B1661" s="16">
        <v>45972.803472222222</v>
      </c>
      <c r="C1661" t="s">
        <v>354</v>
      </c>
      <c r="D1661" t="s">
        <v>403</v>
      </c>
      <c r="E1661">
        <v>83776</v>
      </c>
      <c r="F1661" t="s">
        <v>3624</v>
      </c>
      <c r="G1661" t="s">
        <v>3625</v>
      </c>
      <c r="H1661">
        <v>1</v>
      </c>
    </row>
    <row r="1662" spans="1:8" x14ac:dyDescent="0.2">
      <c r="A1662">
        <v>10906203</v>
      </c>
      <c r="B1662" s="16">
        <v>45973.228472222225</v>
      </c>
      <c r="C1662" t="s">
        <v>265</v>
      </c>
      <c r="D1662" t="s">
        <v>415</v>
      </c>
      <c r="E1662">
        <v>95691</v>
      </c>
      <c r="F1662" t="s">
        <v>3626</v>
      </c>
      <c r="G1662" t="s">
        <v>3627</v>
      </c>
      <c r="H1662">
        <v>4</v>
      </c>
    </row>
    <row r="1663" spans="1:8" x14ac:dyDescent="0.2">
      <c r="A1663">
        <v>10906299</v>
      </c>
      <c r="B1663" s="16">
        <v>45973.370833333334</v>
      </c>
      <c r="C1663" t="s">
        <v>71</v>
      </c>
      <c r="D1663" t="s">
        <v>449</v>
      </c>
      <c r="E1663">
        <v>95800</v>
      </c>
      <c r="F1663" t="s">
        <v>3628</v>
      </c>
      <c r="G1663" t="s">
        <v>3629</v>
      </c>
      <c r="H1663">
        <v>3</v>
      </c>
    </row>
    <row r="1664" spans="1:8" x14ac:dyDescent="0.2">
      <c r="A1664">
        <v>10906321</v>
      </c>
      <c r="B1664" s="16">
        <v>45973.385416666664</v>
      </c>
      <c r="C1664" t="s">
        <v>273</v>
      </c>
      <c r="D1664" t="s">
        <v>488</v>
      </c>
      <c r="E1664">
        <v>96120</v>
      </c>
      <c r="F1664" t="s">
        <v>3630</v>
      </c>
      <c r="G1664" t="s">
        <v>3631</v>
      </c>
      <c r="H1664">
        <v>4</v>
      </c>
    </row>
    <row r="1665" spans="1:8" x14ac:dyDescent="0.2">
      <c r="A1665">
        <v>10906391</v>
      </c>
      <c r="B1665" s="16">
        <v>45973.462500000001</v>
      </c>
      <c r="C1665" t="s">
        <v>76</v>
      </c>
      <c r="D1665" t="s">
        <v>430</v>
      </c>
      <c r="E1665">
        <v>96357</v>
      </c>
      <c r="F1665" t="s">
        <v>3632</v>
      </c>
      <c r="G1665" t="s">
        <v>3633</v>
      </c>
      <c r="H1665">
        <v>5</v>
      </c>
    </row>
    <row r="1666" spans="1:8" x14ac:dyDescent="0.2">
      <c r="A1666">
        <v>10906404</v>
      </c>
      <c r="B1666" s="16">
        <v>45973.475694444445</v>
      </c>
      <c r="C1666" t="s">
        <v>170</v>
      </c>
      <c r="D1666" t="s">
        <v>403</v>
      </c>
      <c r="E1666">
        <v>64067</v>
      </c>
      <c r="F1666" t="s">
        <v>439</v>
      </c>
      <c r="G1666" t="s">
        <v>3634</v>
      </c>
      <c r="H1666">
        <v>4</v>
      </c>
    </row>
    <row r="1667" spans="1:8" x14ac:dyDescent="0.2">
      <c r="A1667">
        <v>10906414</v>
      </c>
      <c r="B1667" s="16">
        <v>45973.48541666667</v>
      </c>
      <c r="C1667" t="s">
        <v>170</v>
      </c>
      <c r="D1667" t="s">
        <v>403</v>
      </c>
      <c r="E1667">
        <v>94225</v>
      </c>
      <c r="F1667" t="s">
        <v>3635</v>
      </c>
      <c r="G1667" t="s">
        <v>3636</v>
      </c>
      <c r="H1667">
        <v>4</v>
      </c>
    </row>
    <row r="1668" spans="1:8" x14ac:dyDescent="0.2">
      <c r="A1668">
        <v>10906421</v>
      </c>
      <c r="B1668" s="16">
        <v>45973.490277777775</v>
      </c>
      <c r="C1668" t="s">
        <v>170</v>
      </c>
      <c r="D1668" t="s">
        <v>403</v>
      </c>
      <c r="E1668">
        <v>93555</v>
      </c>
      <c r="F1668" t="s">
        <v>3637</v>
      </c>
      <c r="G1668" t="s">
        <v>3638</v>
      </c>
      <c r="H1668">
        <v>4</v>
      </c>
    </row>
    <row r="1669" spans="1:8" x14ac:dyDescent="0.2">
      <c r="A1669">
        <v>10906425</v>
      </c>
      <c r="B1669" s="16">
        <v>45973.493055555555</v>
      </c>
      <c r="C1669" t="s">
        <v>170</v>
      </c>
      <c r="D1669" t="s">
        <v>403</v>
      </c>
      <c r="E1669">
        <v>74293</v>
      </c>
      <c r="F1669" t="s">
        <v>3639</v>
      </c>
      <c r="G1669" t="s">
        <v>3640</v>
      </c>
      <c r="H1669">
        <v>4</v>
      </c>
    </row>
    <row r="1670" spans="1:8" x14ac:dyDescent="0.2">
      <c r="A1670">
        <v>10906429</v>
      </c>
      <c r="B1670" s="16">
        <v>45973.496527777781</v>
      </c>
      <c r="C1670" t="s">
        <v>170</v>
      </c>
      <c r="D1670" t="s">
        <v>403</v>
      </c>
      <c r="E1670">
        <v>72640</v>
      </c>
      <c r="F1670" t="s">
        <v>3641</v>
      </c>
      <c r="G1670" t="s">
        <v>3642</v>
      </c>
      <c r="H1670">
        <v>5</v>
      </c>
    </row>
    <row r="1671" spans="1:8" x14ac:dyDescent="0.2">
      <c r="A1671">
        <v>10906433</v>
      </c>
      <c r="B1671" s="16">
        <v>45973.498611111114</v>
      </c>
      <c r="C1671" t="s">
        <v>170</v>
      </c>
      <c r="D1671" t="s">
        <v>403</v>
      </c>
      <c r="E1671">
        <v>94043</v>
      </c>
      <c r="F1671" t="s">
        <v>3643</v>
      </c>
      <c r="G1671" t="s">
        <v>3644</v>
      </c>
      <c r="H1671">
        <v>4</v>
      </c>
    </row>
    <row r="1672" spans="1:8" x14ac:dyDescent="0.2">
      <c r="A1672">
        <v>10906435</v>
      </c>
      <c r="B1672" s="16">
        <v>45973.500694444447</v>
      </c>
      <c r="C1672" t="s">
        <v>170</v>
      </c>
      <c r="D1672" t="s">
        <v>403</v>
      </c>
      <c r="E1672">
        <v>69663</v>
      </c>
      <c r="F1672" t="s">
        <v>3645</v>
      </c>
      <c r="G1672" t="s">
        <v>3646</v>
      </c>
      <c r="H1672">
        <v>4</v>
      </c>
    </row>
    <row r="1673" spans="1:8" x14ac:dyDescent="0.2">
      <c r="A1673">
        <v>10906438</v>
      </c>
      <c r="B1673" s="16">
        <v>45973.503472222219</v>
      </c>
      <c r="C1673" t="s">
        <v>243</v>
      </c>
      <c r="D1673" t="s">
        <v>415</v>
      </c>
      <c r="E1673">
        <v>93449</v>
      </c>
      <c r="F1673" t="s">
        <v>3647</v>
      </c>
      <c r="G1673" t="s">
        <v>3648</v>
      </c>
      <c r="H1673">
        <v>4</v>
      </c>
    </row>
    <row r="1674" spans="1:8" x14ac:dyDescent="0.2">
      <c r="A1674">
        <v>10906442</v>
      </c>
      <c r="B1674" s="16">
        <v>45973.509027777778</v>
      </c>
      <c r="C1674" t="s">
        <v>243</v>
      </c>
      <c r="D1674" t="s">
        <v>415</v>
      </c>
      <c r="E1674">
        <v>92254</v>
      </c>
      <c r="F1674" t="s">
        <v>3649</v>
      </c>
      <c r="G1674" t="s">
        <v>3650</v>
      </c>
      <c r="H1674">
        <v>4</v>
      </c>
    </row>
    <row r="1675" spans="1:8" x14ac:dyDescent="0.2">
      <c r="A1675">
        <v>10906450</v>
      </c>
      <c r="B1675" s="16">
        <v>45973.515277777777</v>
      </c>
      <c r="C1675" t="s">
        <v>243</v>
      </c>
      <c r="D1675" t="s">
        <v>415</v>
      </c>
      <c r="E1675">
        <v>89821</v>
      </c>
      <c r="F1675" t="s">
        <v>3651</v>
      </c>
      <c r="G1675" t="s">
        <v>3652</v>
      </c>
      <c r="H1675">
        <v>4</v>
      </c>
    </row>
    <row r="1676" spans="1:8" x14ac:dyDescent="0.2">
      <c r="A1676">
        <v>10906461</v>
      </c>
      <c r="B1676" s="16">
        <v>45973.529861111114</v>
      </c>
      <c r="C1676" t="s">
        <v>170</v>
      </c>
      <c r="D1676" t="s">
        <v>403</v>
      </c>
      <c r="E1676">
        <v>81986</v>
      </c>
      <c r="F1676" t="s">
        <v>3653</v>
      </c>
      <c r="G1676" t="s">
        <v>3654</v>
      </c>
      <c r="H1676">
        <v>4</v>
      </c>
    </row>
    <row r="1677" spans="1:8" x14ac:dyDescent="0.2">
      <c r="A1677">
        <v>10906462</v>
      </c>
      <c r="B1677" s="16">
        <v>45973.531944444447</v>
      </c>
      <c r="C1677" t="s">
        <v>170</v>
      </c>
      <c r="D1677" t="s">
        <v>403</v>
      </c>
      <c r="E1677">
        <v>92841</v>
      </c>
      <c r="F1677" t="s">
        <v>3655</v>
      </c>
      <c r="G1677" t="s">
        <v>3656</v>
      </c>
      <c r="H1677">
        <v>4</v>
      </c>
    </row>
    <row r="1678" spans="1:8" x14ac:dyDescent="0.2">
      <c r="A1678">
        <v>10906473</v>
      </c>
      <c r="B1678" s="16">
        <v>45973.541666666664</v>
      </c>
      <c r="C1678" t="s">
        <v>243</v>
      </c>
      <c r="D1678" t="s">
        <v>415</v>
      </c>
      <c r="E1678">
        <v>94501</v>
      </c>
      <c r="F1678" t="s">
        <v>3657</v>
      </c>
      <c r="G1678" t="s">
        <v>3658</v>
      </c>
      <c r="H1678">
        <v>4</v>
      </c>
    </row>
    <row r="1679" spans="1:8" x14ac:dyDescent="0.2">
      <c r="A1679">
        <v>10906490</v>
      </c>
      <c r="B1679" s="16">
        <v>45973.552083333336</v>
      </c>
      <c r="C1679" t="s">
        <v>352</v>
      </c>
      <c r="D1679" t="s">
        <v>415</v>
      </c>
      <c r="E1679">
        <v>78781</v>
      </c>
      <c r="F1679" t="s">
        <v>3659</v>
      </c>
      <c r="G1679" t="s">
        <v>3660</v>
      </c>
      <c r="H1679">
        <v>4</v>
      </c>
    </row>
    <row r="1680" spans="1:8" x14ac:dyDescent="0.2">
      <c r="A1680">
        <v>10906495</v>
      </c>
      <c r="B1680" s="16">
        <v>45973.565972222219</v>
      </c>
      <c r="C1680" t="s">
        <v>339</v>
      </c>
      <c r="D1680" t="s">
        <v>406</v>
      </c>
      <c r="E1680">
        <v>94976</v>
      </c>
      <c r="F1680" t="s">
        <v>3661</v>
      </c>
      <c r="G1680" t="s">
        <v>3662</v>
      </c>
      <c r="H1680">
        <v>5</v>
      </c>
    </row>
    <row r="1681" spans="1:8" x14ac:dyDescent="0.2">
      <c r="A1681">
        <v>10906503</v>
      </c>
      <c r="B1681" s="16">
        <v>45973.570833333331</v>
      </c>
      <c r="C1681" t="s">
        <v>352</v>
      </c>
      <c r="D1681" t="s">
        <v>415</v>
      </c>
      <c r="E1681">
        <v>84059</v>
      </c>
      <c r="F1681" t="s">
        <v>3663</v>
      </c>
      <c r="G1681" t="s">
        <v>3664</v>
      </c>
      <c r="H1681">
        <v>4</v>
      </c>
    </row>
    <row r="1682" spans="1:8" x14ac:dyDescent="0.2">
      <c r="A1682">
        <v>10906514</v>
      </c>
      <c r="B1682" s="16">
        <v>45973.576388888891</v>
      </c>
      <c r="C1682" t="s">
        <v>339</v>
      </c>
      <c r="D1682" t="s">
        <v>406</v>
      </c>
      <c r="E1682">
        <v>41022</v>
      </c>
      <c r="F1682" t="s">
        <v>3665</v>
      </c>
      <c r="G1682" t="s">
        <v>3666</v>
      </c>
      <c r="H1682">
        <v>5</v>
      </c>
    </row>
    <row r="1683" spans="1:8" x14ac:dyDescent="0.2">
      <c r="A1683">
        <v>10906521</v>
      </c>
      <c r="B1683" s="16">
        <v>45973.581944444442</v>
      </c>
      <c r="C1683" t="s">
        <v>392</v>
      </c>
      <c r="D1683" t="s">
        <v>415</v>
      </c>
      <c r="E1683">
        <v>84739</v>
      </c>
      <c r="F1683" t="s">
        <v>3667</v>
      </c>
      <c r="G1683" t="s">
        <v>3668</v>
      </c>
      <c r="H1683">
        <v>4</v>
      </c>
    </row>
    <row r="1684" spans="1:8" x14ac:dyDescent="0.2">
      <c r="A1684">
        <v>10906526</v>
      </c>
      <c r="B1684" s="16">
        <v>45973.588888888888</v>
      </c>
      <c r="C1684" t="s">
        <v>242</v>
      </c>
      <c r="D1684" t="s">
        <v>430</v>
      </c>
      <c r="E1684">
        <v>90076</v>
      </c>
      <c r="F1684" t="s">
        <v>3669</v>
      </c>
      <c r="G1684" t="s">
        <v>3670</v>
      </c>
      <c r="H1684">
        <v>5</v>
      </c>
    </row>
    <row r="1685" spans="1:8" x14ac:dyDescent="0.2">
      <c r="A1685">
        <v>10906540</v>
      </c>
      <c r="B1685" s="16">
        <v>45973.598611111112</v>
      </c>
      <c r="C1685" t="s">
        <v>339</v>
      </c>
      <c r="D1685" t="s">
        <v>406</v>
      </c>
      <c r="E1685">
        <v>84075</v>
      </c>
      <c r="F1685" t="s">
        <v>3671</v>
      </c>
      <c r="G1685" t="s">
        <v>3672</v>
      </c>
      <c r="H1685">
        <v>1</v>
      </c>
    </row>
    <row r="1686" spans="1:8" x14ac:dyDescent="0.2">
      <c r="A1686">
        <v>10906560</v>
      </c>
      <c r="B1686" s="16">
        <v>45973.620833333334</v>
      </c>
      <c r="C1686" t="s">
        <v>339</v>
      </c>
      <c r="D1686" t="s">
        <v>406</v>
      </c>
      <c r="E1686">
        <v>71170</v>
      </c>
      <c r="F1686" t="s">
        <v>3673</v>
      </c>
      <c r="G1686" t="s">
        <v>3674</v>
      </c>
      <c r="H1686">
        <v>5</v>
      </c>
    </row>
    <row r="1687" spans="1:8" x14ac:dyDescent="0.2">
      <c r="A1687">
        <v>10906570</v>
      </c>
      <c r="B1687" s="16">
        <v>45973.630555555559</v>
      </c>
      <c r="C1687" t="s">
        <v>1886</v>
      </c>
      <c r="D1687" t="s">
        <v>403</v>
      </c>
      <c r="E1687">
        <v>86321</v>
      </c>
      <c r="F1687" t="s">
        <v>3675</v>
      </c>
      <c r="G1687" t="s">
        <v>3676</v>
      </c>
      <c r="H1687">
        <v>4</v>
      </c>
    </row>
    <row r="1688" spans="1:8" x14ac:dyDescent="0.2">
      <c r="A1688">
        <v>10906609</v>
      </c>
      <c r="B1688" s="16">
        <v>45973.666666666664</v>
      </c>
      <c r="C1688" t="s">
        <v>310</v>
      </c>
      <c r="D1688" t="s">
        <v>403</v>
      </c>
      <c r="E1688">
        <v>91090</v>
      </c>
      <c r="F1688" t="s">
        <v>3677</v>
      </c>
      <c r="G1688" t="s">
        <v>3678</v>
      </c>
      <c r="H1688">
        <v>4</v>
      </c>
    </row>
    <row r="1689" spans="1:8" x14ac:dyDescent="0.2">
      <c r="A1689">
        <v>10906675</v>
      </c>
      <c r="B1689" s="16">
        <v>45973.709027777775</v>
      </c>
      <c r="C1689" t="s">
        <v>251</v>
      </c>
      <c r="D1689" t="s">
        <v>403</v>
      </c>
      <c r="E1689">
        <v>93404</v>
      </c>
      <c r="F1689" t="s">
        <v>3679</v>
      </c>
      <c r="G1689" t="s">
        <v>3680</v>
      </c>
      <c r="H1689">
        <v>3</v>
      </c>
    </row>
    <row r="1690" spans="1:8" x14ac:dyDescent="0.2">
      <c r="A1690">
        <v>10906700</v>
      </c>
      <c r="B1690" s="16">
        <v>45973.742361111108</v>
      </c>
      <c r="C1690" t="s">
        <v>292</v>
      </c>
      <c r="D1690" t="s">
        <v>403</v>
      </c>
      <c r="E1690">
        <v>85952</v>
      </c>
      <c r="F1690" t="s">
        <v>478</v>
      </c>
      <c r="G1690" t="s">
        <v>3681</v>
      </c>
      <c r="H1690">
        <v>4</v>
      </c>
    </row>
    <row r="1691" spans="1:8" x14ac:dyDescent="0.2">
      <c r="A1691">
        <v>10906704</v>
      </c>
      <c r="B1691" s="16">
        <v>45973.747916666667</v>
      </c>
      <c r="C1691" t="s">
        <v>339</v>
      </c>
      <c r="D1691" t="s">
        <v>406</v>
      </c>
      <c r="E1691">
        <v>90110</v>
      </c>
      <c r="F1691" t="s">
        <v>1237</v>
      </c>
      <c r="G1691" t="s">
        <v>3682</v>
      </c>
      <c r="H1691">
        <v>4</v>
      </c>
    </row>
    <row r="1692" spans="1:8" x14ac:dyDescent="0.2">
      <c r="A1692">
        <v>10906705</v>
      </c>
      <c r="B1692" s="16">
        <v>45973.747916666667</v>
      </c>
      <c r="C1692" t="s">
        <v>339</v>
      </c>
      <c r="D1692" t="s">
        <v>406</v>
      </c>
      <c r="E1692">
        <v>91566</v>
      </c>
      <c r="F1692" t="s">
        <v>1235</v>
      </c>
      <c r="G1692" t="s">
        <v>3683</v>
      </c>
      <c r="H1692">
        <v>4</v>
      </c>
    </row>
    <row r="1693" spans="1:8" x14ac:dyDescent="0.2">
      <c r="A1693">
        <v>10906707</v>
      </c>
      <c r="B1693" s="16">
        <v>45973.751388888886</v>
      </c>
      <c r="C1693" t="s">
        <v>339</v>
      </c>
      <c r="D1693" t="s">
        <v>406</v>
      </c>
      <c r="E1693">
        <v>91400</v>
      </c>
      <c r="F1693" t="s">
        <v>3684</v>
      </c>
      <c r="G1693" t="s">
        <v>3685</v>
      </c>
      <c r="H1693">
        <v>5</v>
      </c>
    </row>
    <row r="1694" spans="1:8" x14ac:dyDescent="0.2">
      <c r="A1694">
        <v>10906716</v>
      </c>
      <c r="B1694" s="16">
        <v>45973.758333333331</v>
      </c>
      <c r="C1694" t="s">
        <v>278</v>
      </c>
      <c r="D1694" t="s">
        <v>415</v>
      </c>
      <c r="E1694">
        <v>90484</v>
      </c>
      <c r="F1694" t="s">
        <v>1310</v>
      </c>
      <c r="G1694" t="s">
        <v>3686</v>
      </c>
      <c r="H1694">
        <v>2</v>
      </c>
    </row>
    <row r="1695" spans="1:8" x14ac:dyDescent="0.2">
      <c r="A1695">
        <v>10906771</v>
      </c>
      <c r="B1695" s="16">
        <v>45973.779861111114</v>
      </c>
      <c r="C1695" t="s">
        <v>354</v>
      </c>
      <c r="D1695" t="s">
        <v>403</v>
      </c>
      <c r="E1695">
        <v>86040</v>
      </c>
      <c r="F1695" t="s">
        <v>3687</v>
      </c>
      <c r="G1695" t="s">
        <v>3688</v>
      </c>
      <c r="H1695">
        <v>3</v>
      </c>
    </row>
    <row r="1696" spans="1:8" x14ac:dyDescent="0.2">
      <c r="A1696">
        <v>10906811</v>
      </c>
      <c r="B1696" s="16">
        <v>45973.796527777777</v>
      </c>
      <c r="C1696" t="s">
        <v>339</v>
      </c>
      <c r="D1696" t="s">
        <v>406</v>
      </c>
      <c r="E1696">
        <v>25875</v>
      </c>
      <c r="F1696" t="s">
        <v>3689</v>
      </c>
      <c r="G1696" t="s">
        <v>3690</v>
      </c>
      <c r="H1696">
        <v>5</v>
      </c>
    </row>
    <row r="1697" spans="1:8" x14ac:dyDescent="0.2">
      <c r="A1697">
        <v>10906829</v>
      </c>
      <c r="B1697" s="16">
        <v>45973.807638888888</v>
      </c>
      <c r="C1697" t="s">
        <v>217</v>
      </c>
      <c r="D1697" t="s">
        <v>415</v>
      </c>
      <c r="E1697">
        <v>95350</v>
      </c>
      <c r="F1697" t="s">
        <v>3691</v>
      </c>
      <c r="G1697" t="s">
        <v>3692</v>
      </c>
      <c r="H1697">
        <v>3</v>
      </c>
    </row>
    <row r="1698" spans="1:8" x14ac:dyDescent="0.2">
      <c r="A1698">
        <v>10906838</v>
      </c>
      <c r="B1698" s="16">
        <v>45973.828472222223</v>
      </c>
      <c r="C1698" t="s">
        <v>217</v>
      </c>
      <c r="D1698" t="s">
        <v>415</v>
      </c>
      <c r="E1698">
        <v>90823</v>
      </c>
      <c r="F1698" t="s">
        <v>3693</v>
      </c>
      <c r="G1698" t="s">
        <v>3694</v>
      </c>
      <c r="H1698">
        <v>4</v>
      </c>
    </row>
    <row r="1699" spans="1:8" x14ac:dyDescent="0.2">
      <c r="A1699">
        <v>10906842</v>
      </c>
      <c r="B1699" s="16">
        <v>45973.831250000003</v>
      </c>
      <c r="C1699" t="s">
        <v>270</v>
      </c>
      <c r="D1699" t="s">
        <v>488</v>
      </c>
      <c r="E1699">
        <v>90965</v>
      </c>
      <c r="F1699" t="s">
        <v>3695</v>
      </c>
      <c r="G1699" t="s">
        <v>3696</v>
      </c>
      <c r="H1699">
        <v>4</v>
      </c>
    </row>
    <row r="1700" spans="1:8" x14ac:dyDescent="0.2">
      <c r="A1700">
        <v>10906869</v>
      </c>
      <c r="B1700" s="16">
        <v>45973.867361111108</v>
      </c>
      <c r="C1700" t="s">
        <v>151</v>
      </c>
      <c r="D1700" t="s">
        <v>488</v>
      </c>
      <c r="E1700">
        <v>90427</v>
      </c>
      <c r="F1700" t="s">
        <v>3697</v>
      </c>
      <c r="G1700" t="s">
        <v>3698</v>
      </c>
      <c r="H1700">
        <v>3</v>
      </c>
    </row>
    <row r="1701" spans="1:8" x14ac:dyDescent="0.2">
      <c r="A1701">
        <v>10906985</v>
      </c>
      <c r="B1701" s="16">
        <v>45974.345833333333</v>
      </c>
      <c r="C1701" t="s">
        <v>345</v>
      </c>
      <c r="D1701" t="s">
        <v>403</v>
      </c>
      <c r="E1701">
        <v>94417</v>
      </c>
      <c r="F1701" t="s">
        <v>3699</v>
      </c>
      <c r="G1701" t="s">
        <v>3700</v>
      </c>
      <c r="H1701">
        <v>4</v>
      </c>
    </row>
    <row r="1702" spans="1:8" x14ac:dyDescent="0.2">
      <c r="A1702">
        <v>10907003</v>
      </c>
      <c r="B1702" s="16">
        <v>45974.368750000001</v>
      </c>
      <c r="C1702" t="s">
        <v>273</v>
      </c>
      <c r="D1702" t="s">
        <v>488</v>
      </c>
      <c r="E1702">
        <v>87028</v>
      </c>
      <c r="F1702" t="s">
        <v>3701</v>
      </c>
      <c r="G1702" t="s">
        <v>3702</v>
      </c>
      <c r="H1702">
        <v>4</v>
      </c>
    </row>
    <row r="1703" spans="1:8" x14ac:dyDescent="0.2">
      <c r="A1703">
        <v>10907016</v>
      </c>
      <c r="B1703" s="16">
        <v>45974.379166666666</v>
      </c>
      <c r="C1703" t="s">
        <v>273</v>
      </c>
      <c r="D1703" t="s">
        <v>488</v>
      </c>
      <c r="E1703">
        <v>13946</v>
      </c>
      <c r="F1703" t="s">
        <v>3703</v>
      </c>
      <c r="G1703" t="s">
        <v>3704</v>
      </c>
      <c r="H1703">
        <v>4</v>
      </c>
    </row>
    <row r="1704" spans="1:8" x14ac:dyDescent="0.2">
      <c r="A1704">
        <v>10907037</v>
      </c>
      <c r="B1704" s="16">
        <v>45974.409722222219</v>
      </c>
      <c r="C1704" t="s">
        <v>128</v>
      </c>
      <c r="D1704" t="s">
        <v>406</v>
      </c>
      <c r="E1704">
        <v>95218</v>
      </c>
      <c r="F1704" t="s">
        <v>3705</v>
      </c>
      <c r="G1704" t="s">
        <v>3706</v>
      </c>
      <c r="H1704">
        <v>4</v>
      </c>
    </row>
    <row r="1705" spans="1:8" x14ac:dyDescent="0.2">
      <c r="A1705">
        <v>10907050</v>
      </c>
      <c r="B1705" s="16">
        <v>45974.417361111111</v>
      </c>
      <c r="C1705" t="s">
        <v>128</v>
      </c>
      <c r="D1705" t="s">
        <v>406</v>
      </c>
      <c r="E1705">
        <v>90078</v>
      </c>
      <c r="F1705" t="s">
        <v>3707</v>
      </c>
      <c r="G1705" t="s">
        <v>3708</v>
      </c>
      <c r="H1705">
        <v>4</v>
      </c>
    </row>
    <row r="1706" spans="1:8" x14ac:dyDescent="0.2">
      <c r="A1706">
        <v>10907052</v>
      </c>
      <c r="B1706" s="16">
        <v>45974.418055555558</v>
      </c>
      <c r="C1706" t="s">
        <v>106</v>
      </c>
      <c r="D1706" t="s">
        <v>403</v>
      </c>
      <c r="E1706">
        <v>86346</v>
      </c>
      <c r="F1706" t="s">
        <v>2940</v>
      </c>
      <c r="G1706" t="s">
        <v>3709</v>
      </c>
      <c r="H1706">
        <v>3</v>
      </c>
    </row>
    <row r="1707" spans="1:8" x14ac:dyDescent="0.2">
      <c r="A1707">
        <v>10907061</v>
      </c>
      <c r="B1707" s="16">
        <v>45974.427777777775</v>
      </c>
      <c r="C1707" t="s">
        <v>106</v>
      </c>
      <c r="D1707" t="s">
        <v>403</v>
      </c>
      <c r="E1707">
        <v>95203</v>
      </c>
      <c r="F1707" t="s">
        <v>3710</v>
      </c>
      <c r="G1707" t="s">
        <v>3711</v>
      </c>
      <c r="H1707">
        <v>3</v>
      </c>
    </row>
    <row r="1708" spans="1:8" x14ac:dyDescent="0.2">
      <c r="A1708">
        <v>10907082</v>
      </c>
      <c r="B1708" s="16">
        <v>45974.45</v>
      </c>
      <c r="C1708" t="s">
        <v>204</v>
      </c>
      <c r="D1708" t="s">
        <v>406</v>
      </c>
      <c r="E1708">
        <v>92318</v>
      </c>
      <c r="F1708" t="s">
        <v>3712</v>
      </c>
      <c r="G1708" t="s">
        <v>3713</v>
      </c>
      <c r="H1708">
        <v>4</v>
      </c>
    </row>
    <row r="1709" spans="1:8" x14ac:dyDescent="0.2">
      <c r="A1709">
        <v>10907089</v>
      </c>
      <c r="B1709" s="16">
        <v>45974.457638888889</v>
      </c>
      <c r="C1709" t="s">
        <v>280</v>
      </c>
      <c r="D1709" t="s">
        <v>403</v>
      </c>
      <c r="E1709">
        <v>93357</v>
      </c>
      <c r="F1709" t="s">
        <v>3714</v>
      </c>
      <c r="G1709" t="s">
        <v>3715</v>
      </c>
      <c r="H1709">
        <v>4</v>
      </c>
    </row>
    <row r="1710" spans="1:8" x14ac:dyDescent="0.2">
      <c r="A1710">
        <v>10907090</v>
      </c>
      <c r="B1710" s="16">
        <v>45974.457638888889</v>
      </c>
      <c r="C1710" t="s">
        <v>211</v>
      </c>
      <c r="D1710" t="s">
        <v>415</v>
      </c>
      <c r="E1710">
        <v>95060</v>
      </c>
      <c r="F1710" t="s">
        <v>3716</v>
      </c>
      <c r="G1710" t="s">
        <v>3717</v>
      </c>
      <c r="H1710">
        <v>5</v>
      </c>
    </row>
    <row r="1711" spans="1:8" x14ac:dyDescent="0.2">
      <c r="A1711">
        <v>10907092</v>
      </c>
      <c r="B1711" s="16">
        <v>45974.460416666669</v>
      </c>
      <c r="C1711" t="s">
        <v>204</v>
      </c>
      <c r="D1711" t="s">
        <v>406</v>
      </c>
      <c r="E1711">
        <v>96374</v>
      </c>
      <c r="F1711" t="s">
        <v>3718</v>
      </c>
      <c r="G1711" t="s">
        <v>3719</v>
      </c>
      <c r="H1711">
        <v>4</v>
      </c>
    </row>
    <row r="1712" spans="1:8" x14ac:dyDescent="0.2">
      <c r="A1712">
        <v>10907113</v>
      </c>
      <c r="B1712" s="16">
        <v>45974.467361111114</v>
      </c>
      <c r="C1712" t="s">
        <v>204</v>
      </c>
      <c r="D1712" t="s">
        <v>406</v>
      </c>
      <c r="E1712">
        <v>74488</v>
      </c>
      <c r="F1712" t="s">
        <v>3720</v>
      </c>
      <c r="G1712" t="s">
        <v>3721</v>
      </c>
      <c r="H1712">
        <v>4</v>
      </c>
    </row>
    <row r="1713" spans="1:8" x14ac:dyDescent="0.2">
      <c r="A1713">
        <v>10907114</v>
      </c>
      <c r="B1713" s="16">
        <v>45974.468055555553</v>
      </c>
      <c r="C1713" t="s">
        <v>211</v>
      </c>
      <c r="D1713" t="s">
        <v>415</v>
      </c>
      <c r="E1713">
        <v>95412</v>
      </c>
      <c r="F1713" t="s">
        <v>3722</v>
      </c>
      <c r="G1713" t="s">
        <v>3723</v>
      </c>
      <c r="H1713">
        <v>2</v>
      </c>
    </row>
    <row r="1714" spans="1:8" x14ac:dyDescent="0.2">
      <c r="A1714">
        <v>10907123</v>
      </c>
      <c r="B1714" s="16">
        <v>45974.474999999999</v>
      </c>
      <c r="C1714" t="s">
        <v>204</v>
      </c>
      <c r="D1714" t="s">
        <v>406</v>
      </c>
      <c r="E1714">
        <v>83227</v>
      </c>
      <c r="F1714" t="s">
        <v>3724</v>
      </c>
      <c r="G1714" t="s">
        <v>3725</v>
      </c>
      <c r="H1714">
        <v>4</v>
      </c>
    </row>
    <row r="1715" spans="1:8" x14ac:dyDescent="0.2">
      <c r="A1715">
        <v>10907126</v>
      </c>
      <c r="B1715" s="16">
        <v>45974.479166666664</v>
      </c>
      <c r="C1715" t="s">
        <v>204</v>
      </c>
      <c r="D1715" t="s">
        <v>406</v>
      </c>
      <c r="E1715">
        <v>90911</v>
      </c>
      <c r="F1715" t="s">
        <v>3726</v>
      </c>
      <c r="G1715" t="s">
        <v>3727</v>
      </c>
      <c r="H1715">
        <v>4</v>
      </c>
    </row>
    <row r="1716" spans="1:8" x14ac:dyDescent="0.2">
      <c r="A1716">
        <v>10907127</v>
      </c>
      <c r="B1716" s="16">
        <v>45974.48541666667</v>
      </c>
      <c r="C1716" t="s">
        <v>211</v>
      </c>
      <c r="D1716" t="s">
        <v>415</v>
      </c>
      <c r="E1716">
        <v>95000</v>
      </c>
      <c r="F1716" t="s">
        <v>3728</v>
      </c>
      <c r="G1716" t="s">
        <v>3729</v>
      </c>
      <c r="H1716">
        <v>4</v>
      </c>
    </row>
    <row r="1717" spans="1:8" x14ac:dyDescent="0.2">
      <c r="A1717">
        <v>10907144</v>
      </c>
      <c r="B1717" s="16">
        <v>45974.496527777781</v>
      </c>
      <c r="C1717" t="s">
        <v>118</v>
      </c>
      <c r="D1717" t="s">
        <v>430</v>
      </c>
      <c r="E1717">
        <v>90000</v>
      </c>
      <c r="F1717" t="s">
        <v>2275</v>
      </c>
      <c r="G1717" t="s">
        <v>3730</v>
      </c>
      <c r="H1717">
        <v>3</v>
      </c>
    </row>
    <row r="1718" spans="1:8" x14ac:dyDescent="0.2">
      <c r="A1718">
        <v>10907147</v>
      </c>
      <c r="B1718" s="16">
        <v>45974.5</v>
      </c>
      <c r="C1718" t="s">
        <v>118</v>
      </c>
      <c r="D1718" t="s">
        <v>430</v>
      </c>
      <c r="E1718">
        <v>90107</v>
      </c>
      <c r="F1718" t="s">
        <v>1496</v>
      </c>
      <c r="G1718" t="s">
        <v>3731</v>
      </c>
      <c r="H1718">
        <v>1</v>
      </c>
    </row>
    <row r="1719" spans="1:8" x14ac:dyDescent="0.2">
      <c r="A1719">
        <v>10907178</v>
      </c>
      <c r="B1719" s="16">
        <v>45974.520833333336</v>
      </c>
      <c r="C1719" t="s">
        <v>124</v>
      </c>
      <c r="D1719" t="s">
        <v>403</v>
      </c>
      <c r="E1719">
        <v>95399</v>
      </c>
      <c r="F1719" t="s">
        <v>3732</v>
      </c>
      <c r="G1719" t="s">
        <v>3733</v>
      </c>
      <c r="H1719">
        <v>4</v>
      </c>
    </row>
    <row r="1720" spans="1:8" x14ac:dyDescent="0.2">
      <c r="A1720">
        <v>10907184</v>
      </c>
      <c r="B1720" s="16">
        <v>45974.531944444447</v>
      </c>
      <c r="C1720" t="s">
        <v>204</v>
      </c>
      <c r="D1720" t="s">
        <v>406</v>
      </c>
      <c r="E1720">
        <v>85979</v>
      </c>
      <c r="F1720" t="s">
        <v>3734</v>
      </c>
      <c r="G1720" t="s">
        <v>3735</v>
      </c>
      <c r="H1720">
        <v>3</v>
      </c>
    </row>
    <row r="1721" spans="1:8" x14ac:dyDescent="0.2">
      <c r="A1721">
        <v>10907235</v>
      </c>
      <c r="B1721" s="16">
        <v>45974.566666666666</v>
      </c>
      <c r="C1721" t="s">
        <v>68</v>
      </c>
      <c r="D1721" t="s">
        <v>406</v>
      </c>
      <c r="E1721">
        <v>77007</v>
      </c>
      <c r="F1721" t="s">
        <v>3736</v>
      </c>
      <c r="G1721" t="s">
        <v>3737</v>
      </c>
      <c r="H1721">
        <v>4</v>
      </c>
    </row>
    <row r="1722" spans="1:8" x14ac:dyDescent="0.2">
      <c r="A1722">
        <v>10907244</v>
      </c>
      <c r="B1722" s="16">
        <v>45974.573611111111</v>
      </c>
      <c r="C1722" t="s">
        <v>68</v>
      </c>
      <c r="D1722" t="s">
        <v>406</v>
      </c>
      <c r="E1722">
        <v>90296</v>
      </c>
      <c r="F1722" t="s">
        <v>3738</v>
      </c>
      <c r="G1722" t="s">
        <v>3739</v>
      </c>
      <c r="H1722">
        <v>5</v>
      </c>
    </row>
    <row r="1723" spans="1:8" x14ac:dyDescent="0.2">
      <c r="A1723">
        <v>10907261</v>
      </c>
      <c r="B1723" s="16">
        <v>45974.59097222222</v>
      </c>
      <c r="C1723" t="s">
        <v>242</v>
      </c>
      <c r="D1723" t="s">
        <v>430</v>
      </c>
      <c r="E1723">
        <v>69824</v>
      </c>
      <c r="F1723" t="s">
        <v>3740</v>
      </c>
      <c r="G1723" t="s">
        <v>3741</v>
      </c>
      <c r="H1723">
        <v>3</v>
      </c>
    </row>
    <row r="1724" spans="1:8" x14ac:dyDescent="0.2">
      <c r="A1724">
        <v>10907295</v>
      </c>
      <c r="B1724" s="16">
        <v>45974.618750000001</v>
      </c>
      <c r="C1724" t="s">
        <v>351</v>
      </c>
      <c r="D1724" t="s">
        <v>488</v>
      </c>
      <c r="E1724">
        <v>80436</v>
      </c>
      <c r="F1724" t="s">
        <v>3742</v>
      </c>
      <c r="G1724" t="s">
        <v>3743</v>
      </c>
      <c r="H1724">
        <v>4</v>
      </c>
    </row>
    <row r="1725" spans="1:8" x14ac:dyDescent="0.2">
      <c r="A1725">
        <v>10907332</v>
      </c>
      <c r="B1725" s="16">
        <v>45974.65625</v>
      </c>
      <c r="C1725" t="s">
        <v>233</v>
      </c>
      <c r="D1725" t="s">
        <v>415</v>
      </c>
      <c r="E1725">
        <v>85762</v>
      </c>
      <c r="F1725" t="s">
        <v>603</v>
      </c>
      <c r="G1725" t="s">
        <v>3744</v>
      </c>
      <c r="H1725">
        <v>5</v>
      </c>
    </row>
    <row r="1726" spans="1:8" x14ac:dyDescent="0.2">
      <c r="A1726">
        <v>10907362</v>
      </c>
      <c r="B1726" s="16">
        <v>45974.67291666667</v>
      </c>
      <c r="C1726" t="s">
        <v>290</v>
      </c>
      <c r="D1726" t="s">
        <v>430</v>
      </c>
      <c r="E1726">
        <v>68882</v>
      </c>
      <c r="F1726" t="s">
        <v>3745</v>
      </c>
      <c r="G1726" t="s">
        <v>3746</v>
      </c>
      <c r="H1726">
        <v>2</v>
      </c>
    </row>
    <row r="1727" spans="1:8" x14ac:dyDescent="0.2">
      <c r="A1727">
        <v>10907367</v>
      </c>
      <c r="B1727" s="16">
        <v>45974.676388888889</v>
      </c>
      <c r="C1727" t="s">
        <v>233</v>
      </c>
      <c r="D1727" t="s">
        <v>415</v>
      </c>
      <c r="E1727">
        <v>76765</v>
      </c>
      <c r="F1727" t="s">
        <v>1080</v>
      </c>
      <c r="G1727" t="s">
        <v>3747</v>
      </c>
      <c r="H1727">
        <v>4</v>
      </c>
    </row>
    <row r="1728" spans="1:8" x14ac:dyDescent="0.2">
      <c r="A1728">
        <v>10907413</v>
      </c>
      <c r="B1728" s="16">
        <v>45974.705555555556</v>
      </c>
      <c r="C1728" t="s">
        <v>214</v>
      </c>
      <c r="D1728" t="s">
        <v>403</v>
      </c>
      <c r="E1728">
        <v>95792</v>
      </c>
      <c r="F1728" t="s">
        <v>3748</v>
      </c>
      <c r="G1728" t="s">
        <v>3749</v>
      </c>
      <c r="H1728">
        <v>5</v>
      </c>
    </row>
    <row r="1729" spans="1:8" x14ac:dyDescent="0.2">
      <c r="A1729">
        <v>10907426</v>
      </c>
      <c r="B1729" s="16">
        <v>45974.71597222222</v>
      </c>
      <c r="C1729" t="s">
        <v>162</v>
      </c>
      <c r="D1729" t="s">
        <v>415</v>
      </c>
      <c r="E1729">
        <v>90938</v>
      </c>
      <c r="F1729" t="s">
        <v>3750</v>
      </c>
      <c r="G1729" t="s">
        <v>3751</v>
      </c>
      <c r="H1729">
        <v>4</v>
      </c>
    </row>
    <row r="1730" spans="1:8" x14ac:dyDescent="0.2">
      <c r="A1730">
        <v>10907431</v>
      </c>
      <c r="B1730" s="16">
        <v>45974.720833333333</v>
      </c>
      <c r="C1730" t="s">
        <v>162</v>
      </c>
      <c r="D1730" t="s">
        <v>415</v>
      </c>
      <c r="E1730">
        <v>94799</v>
      </c>
      <c r="F1730" t="s">
        <v>3752</v>
      </c>
      <c r="G1730" t="s">
        <v>3753</v>
      </c>
      <c r="H1730">
        <v>4</v>
      </c>
    </row>
    <row r="1731" spans="1:8" x14ac:dyDescent="0.2">
      <c r="A1731">
        <v>10907436</v>
      </c>
      <c r="B1731" s="16">
        <v>45974.731944444444</v>
      </c>
      <c r="C1731" t="s">
        <v>162</v>
      </c>
      <c r="D1731" t="s">
        <v>415</v>
      </c>
      <c r="E1731">
        <v>86376</v>
      </c>
      <c r="F1731" t="s">
        <v>3754</v>
      </c>
      <c r="G1731" t="s">
        <v>3755</v>
      </c>
      <c r="H1731">
        <v>4</v>
      </c>
    </row>
    <row r="1732" spans="1:8" x14ac:dyDescent="0.2">
      <c r="A1732">
        <v>10907469</v>
      </c>
      <c r="B1732" s="16">
        <v>45974.750694444447</v>
      </c>
      <c r="C1732" t="s">
        <v>162</v>
      </c>
      <c r="D1732" t="s">
        <v>415</v>
      </c>
      <c r="E1732">
        <v>91054</v>
      </c>
      <c r="F1732" t="s">
        <v>3756</v>
      </c>
      <c r="G1732" t="s">
        <v>3757</v>
      </c>
      <c r="H1732">
        <v>2</v>
      </c>
    </row>
    <row r="1733" spans="1:8" x14ac:dyDescent="0.2">
      <c r="A1733">
        <v>10907485</v>
      </c>
      <c r="B1733" s="16">
        <v>45974.758333333331</v>
      </c>
      <c r="C1733" t="s">
        <v>351</v>
      </c>
      <c r="D1733" t="s">
        <v>488</v>
      </c>
      <c r="E1733">
        <v>80435</v>
      </c>
      <c r="F1733" t="s">
        <v>3758</v>
      </c>
      <c r="G1733" t="s">
        <v>3759</v>
      </c>
      <c r="H1733">
        <v>4</v>
      </c>
    </row>
    <row r="1734" spans="1:8" x14ac:dyDescent="0.2">
      <c r="A1734">
        <v>10907500</v>
      </c>
      <c r="B1734" s="16">
        <v>45974.765277777777</v>
      </c>
      <c r="C1734" t="s">
        <v>186</v>
      </c>
      <c r="D1734" t="s">
        <v>406</v>
      </c>
      <c r="E1734">
        <v>72123</v>
      </c>
      <c r="F1734" t="s">
        <v>3760</v>
      </c>
      <c r="G1734" t="s">
        <v>3761</v>
      </c>
      <c r="H1734">
        <v>2</v>
      </c>
    </row>
    <row r="1735" spans="1:8" x14ac:dyDescent="0.2">
      <c r="A1735">
        <v>10907505</v>
      </c>
      <c r="B1735" s="16">
        <v>45974.76666666667</v>
      </c>
      <c r="C1735" t="s">
        <v>233</v>
      </c>
      <c r="D1735" t="s">
        <v>415</v>
      </c>
      <c r="E1735">
        <v>95946</v>
      </c>
      <c r="F1735" t="s">
        <v>3762</v>
      </c>
      <c r="G1735" t="s">
        <v>3763</v>
      </c>
      <c r="H1735">
        <v>5</v>
      </c>
    </row>
    <row r="1736" spans="1:8" x14ac:dyDescent="0.2">
      <c r="A1736">
        <v>10907507</v>
      </c>
      <c r="B1736" s="16">
        <v>45974.770833333336</v>
      </c>
      <c r="C1736" t="s">
        <v>162</v>
      </c>
      <c r="D1736" t="s">
        <v>415</v>
      </c>
      <c r="E1736">
        <v>84704</v>
      </c>
      <c r="F1736" t="s">
        <v>3764</v>
      </c>
      <c r="G1736" t="s">
        <v>3765</v>
      </c>
      <c r="H1736">
        <v>3</v>
      </c>
    </row>
    <row r="1737" spans="1:8" x14ac:dyDescent="0.2">
      <c r="A1737">
        <v>10907514</v>
      </c>
      <c r="B1737" s="16">
        <v>45974.777777777781</v>
      </c>
      <c r="C1737" t="s">
        <v>186</v>
      </c>
      <c r="D1737" t="s">
        <v>406</v>
      </c>
      <c r="E1737">
        <v>92032</v>
      </c>
      <c r="F1737" t="s">
        <v>3766</v>
      </c>
      <c r="G1737" t="s">
        <v>3767</v>
      </c>
      <c r="H1737">
        <v>4</v>
      </c>
    </row>
    <row r="1738" spans="1:8" x14ac:dyDescent="0.2">
      <c r="A1738">
        <v>10907542</v>
      </c>
      <c r="B1738" s="16">
        <v>45974.788888888892</v>
      </c>
      <c r="C1738" t="s">
        <v>353</v>
      </c>
      <c r="D1738" t="s">
        <v>406</v>
      </c>
      <c r="E1738">
        <v>79098</v>
      </c>
      <c r="F1738" t="s">
        <v>3768</v>
      </c>
      <c r="G1738" t="s">
        <v>3769</v>
      </c>
      <c r="H1738">
        <v>4</v>
      </c>
    </row>
    <row r="1739" spans="1:8" x14ac:dyDescent="0.2">
      <c r="A1739">
        <v>10907553</v>
      </c>
      <c r="B1739" s="16">
        <v>45974.793055555558</v>
      </c>
      <c r="C1739" t="s">
        <v>265</v>
      </c>
      <c r="D1739" t="s">
        <v>415</v>
      </c>
      <c r="E1739">
        <v>70347</v>
      </c>
      <c r="F1739" t="s">
        <v>3770</v>
      </c>
      <c r="G1739" t="s">
        <v>3771</v>
      </c>
      <c r="H1739">
        <v>4</v>
      </c>
    </row>
    <row r="1740" spans="1:8" x14ac:dyDescent="0.2">
      <c r="A1740">
        <v>10907556</v>
      </c>
      <c r="B1740" s="16">
        <v>45974.794444444444</v>
      </c>
      <c r="C1740" t="s">
        <v>242</v>
      </c>
      <c r="D1740" t="s">
        <v>430</v>
      </c>
      <c r="E1740">
        <v>59771</v>
      </c>
      <c r="F1740" t="s">
        <v>3772</v>
      </c>
      <c r="G1740" t="s">
        <v>3773</v>
      </c>
      <c r="H1740">
        <v>2</v>
      </c>
    </row>
    <row r="1741" spans="1:8" x14ac:dyDescent="0.2">
      <c r="A1741">
        <v>10907558</v>
      </c>
      <c r="B1741" s="16">
        <v>45974.794444444444</v>
      </c>
      <c r="C1741" t="s">
        <v>353</v>
      </c>
      <c r="D1741" t="s">
        <v>406</v>
      </c>
      <c r="E1741">
        <v>95987</v>
      </c>
      <c r="F1741" t="s">
        <v>3774</v>
      </c>
      <c r="G1741" t="s">
        <v>3775</v>
      </c>
      <c r="H1741">
        <v>4</v>
      </c>
    </row>
    <row r="1742" spans="1:8" x14ac:dyDescent="0.2">
      <c r="A1742">
        <v>10907561</v>
      </c>
      <c r="B1742" s="16">
        <v>45974.79583333333</v>
      </c>
      <c r="C1742" t="s">
        <v>164</v>
      </c>
      <c r="D1742" t="s">
        <v>488</v>
      </c>
      <c r="E1742">
        <v>81662</v>
      </c>
      <c r="F1742" t="s">
        <v>3776</v>
      </c>
      <c r="G1742" t="s">
        <v>3777</v>
      </c>
      <c r="H1742">
        <v>4</v>
      </c>
    </row>
    <row r="1743" spans="1:8" x14ac:dyDescent="0.2">
      <c r="A1743">
        <v>10907563</v>
      </c>
      <c r="B1743" s="16">
        <v>45974.797222222223</v>
      </c>
      <c r="C1743" t="s">
        <v>148</v>
      </c>
      <c r="D1743" t="s">
        <v>406</v>
      </c>
      <c r="E1743">
        <v>91890</v>
      </c>
      <c r="F1743" t="s">
        <v>895</v>
      </c>
      <c r="G1743" t="s">
        <v>3778</v>
      </c>
      <c r="H1743">
        <v>5</v>
      </c>
    </row>
    <row r="1744" spans="1:8" x14ac:dyDescent="0.2">
      <c r="A1744">
        <v>10907565</v>
      </c>
      <c r="B1744" s="16">
        <v>45974.79791666667</v>
      </c>
      <c r="C1744" t="s">
        <v>353</v>
      </c>
      <c r="D1744" t="s">
        <v>406</v>
      </c>
      <c r="E1744">
        <v>95012</v>
      </c>
      <c r="F1744" t="s">
        <v>3779</v>
      </c>
      <c r="G1744" t="s">
        <v>3780</v>
      </c>
      <c r="H1744">
        <v>4</v>
      </c>
    </row>
    <row r="1745" spans="1:8" x14ac:dyDescent="0.2">
      <c r="A1745">
        <v>10907569</v>
      </c>
      <c r="B1745" s="16">
        <v>45974.798611111109</v>
      </c>
      <c r="C1745" t="s">
        <v>164</v>
      </c>
      <c r="D1745" t="s">
        <v>488</v>
      </c>
      <c r="E1745">
        <v>86685</v>
      </c>
      <c r="F1745" t="s">
        <v>3781</v>
      </c>
      <c r="G1745" t="s">
        <v>3782</v>
      </c>
      <c r="H1745">
        <v>4</v>
      </c>
    </row>
    <row r="1746" spans="1:8" x14ac:dyDescent="0.2">
      <c r="A1746">
        <v>10907573</v>
      </c>
      <c r="B1746" s="16">
        <v>45974.802777777775</v>
      </c>
      <c r="C1746" t="s">
        <v>84</v>
      </c>
      <c r="D1746" t="s">
        <v>430</v>
      </c>
      <c r="E1746">
        <v>94847</v>
      </c>
      <c r="F1746" t="s">
        <v>3783</v>
      </c>
      <c r="G1746" t="s">
        <v>3784</v>
      </c>
      <c r="H1746">
        <v>4</v>
      </c>
    </row>
    <row r="1747" spans="1:8" x14ac:dyDescent="0.2">
      <c r="A1747">
        <v>10907574</v>
      </c>
      <c r="B1747" s="16">
        <v>45974.803472222222</v>
      </c>
      <c r="C1747" t="s">
        <v>164</v>
      </c>
      <c r="D1747" t="s">
        <v>488</v>
      </c>
      <c r="E1747">
        <v>96315</v>
      </c>
      <c r="F1747" t="s">
        <v>3785</v>
      </c>
      <c r="G1747" t="s">
        <v>3786</v>
      </c>
      <c r="H1747">
        <v>4</v>
      </c>
    </row>
    <row r="1748" spans="1:8" x14ac:dyDescent="0.2">
      <c r="A1748">
        <v>10907575</v>
      </c>
      <c r="B1748" s="16">
        <v>45974.804166666669</v>
      </c>
      <c r="C1748" t="s">
        <v>353</v>
      </c>
      <c r="D1748" t="s">
        <v>406</v>
      </c>
      <c r="E1748">
        <v>90208</v>
      </c>
      <c r="F1748" t="s">
        <v>3787</v>
      </c>
      <c r="G1748" t="s">
        <v>3788</v>
      </c>
      <c r="H1748">
        <v>4</v>
      </c>
    </row>
    <row r="1749" spans="1:8" x14ac:dyDescent="0.2">
      <c r="A1749">
        <v>10907576</v>
      </c>
      <c r="B1749" s="16">
        <v>45974.806250000001</v>
      </c>
      <c r="C1749" t="s">
        <v>148</v>
      </c>
      <c r="D1749" t="s">
        <v>406</v>
      </c>
      <c r="E1749">
        <v>85629</v>
      </c>
      <c r="F1749" t="s">
        <v>3789</v>
      </c>
      <c r="G1749" t="s">
        <v>3790</v>
      </c>
      <c r="H1749">
        <v>5</v>
      </c>
    </row>
    <row r="1750" spans="1:8" x14ac:dyDescent="0.2">
      <c r="A1750">
        <v>10907578</v>
      </c>
      <c r="B1750" s="16">
        <v>45974.809027777781</v>
      </c>
      <c r="C1750" t="s">
        <v>164</v>
      </c>
      <c r="D1750" t="s">
        <v>488</v>
      </c>
      <c r="E1750">
        <v>94948</v>
      </c>
      <c r="F1750" t="s">
        <v>3532</v>
      </c>
      <c r="G1750" t="s">
        <v>3791</v>
      </c>
      <c r="H1750">
        <v>4</v>
      </c>
    </row>
    <row r="1751" spans="1:8" x14ac:dyDescent="0.2">
      <c r="A1751">
        <v>10907580</v>
      </c>
      <c r="B1751" s="16">
        <v>45974.810416666667</v>
      </c>
      <c r="C1751" t="s">
        <v>353</v>
      </c>
      <c r="D1751" t="s">
        <v>406</v>
      </c>
      <c r="E1751">
        <v>90272</v>
      </c>
      <c r="F1751" t="s">
        <v>3792</v>
      </c>
      <c r="G1751" t="s">
        <v>3793</v>
      </c>
      <c r="H1751">
        <v>4</v>
      </c>
    </row>
    <row r="1752" spans="1:8" x14ac:dyDescent="0.2">
      <c r="A1752">
        <v>10907581</v>
      </c>
      <c r="B1752" s="16">
        <v>45974.811805555553</v>
      </c>
      <c r="C1752" t="s">
        <v>148</v>
      </c>
      <c r="D1752" t="s">
        <v>406</v>
      </c>
      <c r="E1752">
        <v>55073</v>
      </c>
      <c r="F1752" t="s">
        <v>3794</v>
      </c>
      <c r="G1752" t="s">
        <v>3795</v>
      </c>
      <c r="H1752">
        <v>4</v>
      </c>
    </row>
    <row r="1753" spans="1:8" x14ac:dyDescent="0.2">
      <c r="A1753">
        <v>10907582</v>
      </c>
      <c r="B1753" s="16">
        <v>45974.8125</v>
      </c>
      <c r="C1753" t="s">
        <v>187</v>
      </c>
      <c r="D1753" t="s">
        <v>415</v>
      </c>
      <c r="E1753">
        <v>81975</v>
      </c>
      <c r="F1753" t="s">
        <v>3796</v>
      </c>
      <c r="G1753" t="s">
        <v>3797</v>
      </c>
      <c r="H1753">
        <v>4</v>
      </c>
    </row>
    <row r="1754" spans="1:8" x14ac:dyDescent="0.2">
      <c r="A1754">
        <v>10907585</v>
      </c>
      <c r="B1754" s="16">
        <v>45974.813888888886</v>
      </c>
      <c r="C1754" t="s">
        <v>353</v>
      </c>
      <c r="D1754" t="s">
        <v>406</v>
      </c>
      <c r="E1754">
        <v>81591</v>
      </c>
      <c r="F1754" t="s">
        <v>3798</v>
      </c>
      <c r="G1754" t="s">
        <v>3799</v>
      </c>
      <c r="H1754">
        <v>4</v>
      </c>
    </row>
    <row r="1755" spans="1:8" x14ac:dyDescent="0.2">
      <c r="A1755">
        <v>10907586</v>
      </c>
      <c r="B1755" s="16">
        <v>45974.81527777778</v>
      </c>
      <c r="C1755" t="s">
        <v>121</v>
      </c>
      <c r="D1755" t="s">
        <v>430</v>
      </c>
      <c r="E1755">
        <v>88090</v>
      </c>
      <c r="F1755" t="s">
        <v>3077</v>
      </c>
      <c r="G1755" t="s">
        <v>3800</v>
      </c>
      <c r="H1755">
        <v>3</v>
      </c>
    </row>
    <row r="1756" spans="1:8" x14ac:dyDescent="0.2">
      <c r="A1756">
        <v>10907587</v>
      </c>
      <c r="B1756" s="16">
        <v>45974.815972222219</v>
      </c>
      <c r="C1756" t="s">
        <v>187</v>
      </c>
      <c r="D1756" t="s">
        <v>415</v>
      </c>
      <c r="E1756">
        <v>89942</v>
      </c>
      <c r="F1756" t="s">
        <v>3801</v>
      </c>
      <c r="G1756" t="s">
        <v>3802</v>
      </c>
      <c r="H1756">
        <v>4</v>
      </c>
    </row>
    <row r="1757" spans="1:8" x14ac:dyDescent="0.2">
      <c r="A1757">
        <v>10907589</v>
      </c>
      <c r="B1757" s="16">
        <v>45974.818055555559</v>
      </c>
      <c r="C1757" t="s">
        <v>148</v>
      </c>
      <c r="D1757" t="s">
        <v>406</v>
      </c>
      <c r="E1757">
        <v>90084</v>
      </c>
      <c r="F1757" t="s">
        <v>3803</v>
      </c>
      <c r="G1757" t="s">
        <v>3804</v>
      </c>
      <c r="H1757">
        <v>5</v>
      </c>
    </row>
    <row r="1758" spans="1:8" x14ac:dyDescent="0.2">
      <c r="A1758">
        <v>10907590</v>
      </c>
      <c r="B1758" s="16">
        <v>45974.818749999999</v>
      </c>
      <c r="C1758" t="s">
        <v>187</v>
      </c>
      <c r="D1758" t="s">
        <v>415</v>
      </c>
      <c r="E1758">
        <v>90718</v>
      </c>
      <c r="F1758" t="s">
        <v>3805</v>
      </c>
      <c r="G1758" t="s">
        <v>3806</v>
      </c>
      <c r="H1758">
        <v>4</v>
      </c>
    </row>
    <row r="1759" spans="1:8" x14ac:dyDescent="0.2">
      <c r="A1759">
        <v>10907591</v>
      </c>
      <c r="B1759" s="16">
        <v>45974.818749999999</v>
      </c>
      <c r="C1759" t="s">
        <v>353</v>
      </c>
      <c r="D1759" t="s">
        <v>406</v>
      </c>
      <c r="E1759">
        <v>91898</v>
      </c>
      <c r="F1759" t="s">
        <v>3807</v>
      </c>
      <c r="G1759" t="s">
        <v>3808</v>
      </c>
      <c r="H1759">
        <v>4</v>
      </c>
    </row>
    <row r="1760" spans="1:8" x14ac:dyDescent="0.2">
      <c r="A1760">
        <v>10907592</v>
      </c>
      <c r="B1760" s="16">
        <v>45974.818749999999</v>
      </c>
      <c r="C1760" t="s">
        <v>138</v>
      </c>
      <c r="D1760" t="s">
        <v>430</v>
      </c>
      <c r="E1760">
        <v>95921</v>
      </c>
      <c r="F1760" t="s">
        <v>3809</v>
      </c>
      <c r="G1760" t="s">
        <v>3810</v>
      </c>
      <c r="H1760">
        <v>4</v>
      </c>
    </row>
    <row r="1761" spans="1:8" x14ac:dyDescent="0.2">
      <c r="A1761">
        <v>10907594</v>
      </c>
      <c r="B1761" s="16">
        <v>45974.821527777778</v>
      </c>
      <c r="C1761" t="s">
        <v>187</v>
      </c>
      <c r="D1761" t="s">
        <v>415</v>
      </c>
      <c r="E1761">
        <v>92764</v>
      </c>
      <c r="F1761" t="s">
        <v>3811</v>
      </c>
      <c r="G1761" t="s">
        <v>3812</v>
      </c>
      <c r="H1761">
        <v>4</v>
      </c>
    </row>
    <row r="1762" spans="1:8" x14ac:dyDescent="0.2">
      <c r="A1762">
        <v>10907595</v>
      </c>
      <c r="B1762" s="16">
        <v>45974.822916666664</v>
      </c>
      <c r="C1762" t="s">
        <v>353</v>
      </c>
      <c r="D1762" t="s">
        <v>406</v>
      </c>
      <c r="E1762">
        <v>71121</v>
      </c>
      <c r="F1762" t="s">
        <v>3813</v>
      </c>
      <c r="G1762" t="s">
        <v>3814</v>
      </c>
      <c r="H1762">
        <v>4</v>
      </c>
    </row>
    <row r="1763" spans="1:8" x14ac:dyDescent="0.2">
      <c r="A1763">
        <v>10907597</v>
      </c>
      <c r="B1763" s="16">
        <v>45974.823611111111</v>
      </c>
      <c r="C1763" t="s">
        <v>138</v>
      </c>
      <c r="D1763" t="s">
        <v>430</v>
      </c>
      <c r="E1763">
        <v>96210</v>
      </c>
      <c r="F1763" t="s">
        <v>3815</v>
      </c>
      <c r="G1763" t="s">
        <v>3816</v>
      </c>
      <c r="H1763">
        <v>1</v>
      </c>
    </row>
    <row r="1764" spans="1:8" x14ac:dyDescent="0.2">
      <c r="A1764">
        <v>10907599</v>
      </c>
      <c r="B1764" s="16">
        <v>45974.824999999997</v>
      </c>
      <c r="C1764" t="s">
        <v>187</v>
      </c>
      <c r="D1764" t="s">
        <v>415</v>
      </c>
      <c r="E1764">
        <v>93047</v>
      </c>
      <c r="F1764" t="s">
        <v>3817</v>
      </c>
      <c r="G1764" t="s">
        <v>3818</v>
      </c>
      <c r="H1764">
        <v>3</v>
      </c>
    </row>
    <row r="1765" spans="1:8" x14ac:dyDescent="0.2">
      <c r="A1765">
        <v>10907601</v>
      </c>
      <c r="B1765" s="16">
        <v>45974.827777777777</v>
      </c>
      <c r="C1765" t="s">
        <v>353</v>
      </c>
      <c r="D1765" t="s">
        <v>406</v>
      </c>
      <c r="E1765">
        <v>65364</v>
      </c>
      <c r="F1765" t="s">
        <v>3819</v>
      </c>
      <c r="G1765" t="s">
        <v>3820</v>
      </c>
      <c r="H1765">
        <v>4</v>
      </c>
    </row>
    <row r="1766" spans="1:8" x14ac:dyDescent="0.2">
      <c r="A1766">
        <v>10907602</v>
      </c>
      <c r="B1766" s="16">
        <v>45974.828472222223</v>
      </c>
      <c r="C1766" t="s">
        <v>187</v>
      </c>
      <c r="D1766" t="s">
        <v>415</v>
      </c>
      <c r="E1766">
        <v>93669</v>
      </c>
      <c r="F1766" t="s">
        <v>3821</v>
      </c>
      <c r="G1766" t="s">
        <v>3822</v>
      </c>
      <c r="H1766">
        <v>4</v>
      </c>
    </row>
    <row r="1767" spans="1:8" x14ac:dyDescent="0.2">
      <c r="A1767">
        <v>10907603</v>
      </c>
      <c r="B1767" s="16">
        <v>45974.830555555556</v>
      </c>
      <c r="C1767" t="s">
        <v>353</v>
      </c>
      <c r="D1767" t="s">
        <v>406</v>
      </c>
      <c r="E1767">
        <v>84451</v>
      </c>
      <c r="F1767" t="s">
        <v>3823</v>
      </c>
      <c r="G1767" t="s">
        <v>3824</v>
      </c>
      <c r="H1767">
        <v>4</v>
      </c>
    </row>
    <row r="1768" spans="1:8" x14ac:dyDescent="0.2">
      <c r="A1768">
        <v>10907608</v>
      </c>
      <c r="B1768" s="16">
        <v>45974.842361111114</v>
      </c>
      <c r="C1768" t="s">
        <v>103</v>
      </c>
      <c r="D1768" t="s">
        <v>403</v>
      </c>
      <c r="E1768">
        <v>88480</v>
      </c>
      <c r="F1768" t="s">
        <v>3825</v>
      </c>
      <c r="G1768" t="s">
        <v>3826</v>
      </c>
      <c r="H1768">
        <v>4</v>
      </c>
    </row>
    <row r="1769" spans="1:8" x14ac:dyDescent="0.2">
      <c r="A1769">
        <v>10907618</v>
      </c>
      <c r="B1769" s="16">
        <v>45974.869444444441</v>
      </c>
      <c r="C1769" t="s">
        <v>221</v>
      </c>
      <c r="D1769" t="s">
        <v>415</v>
      </c>
      <c r="E1769">
        <v>90495</v>
      </c>
      <c r="F1769" t="s">
        <v>3827</v>
      </c>
      <c r="G1769" t="s">
        <v>3828</v>
      </c>
      <c r="H1769">
        <v>4</v>
      </c>
    </row>
    <row r="1770" spans="1:8" x14ac:dyDescent="0.2">
      <c r="A1770">
        <v>10907625</v>
      </c>
      <c r="B1770" s="16">
        <v>45974.885416666664</v>
      </c>
      <c r="C1770" t="s">
        <v>221</v>
      </c>
      <c r="D1770" t="s">
        <v>415</v>
      </c>
      <c r="E1770">
        <v>88882</v>
      </c>
      <c r="F1770" t="s">
        <v>3829</v>
      </c>
      <c r="G1770" t="s">
        <v>3830</v>
      </c>
      <c r="H1770">
        <v>5</v>
      </c>
    </row>
    <row r="1771" spans="1:8" x14ac:dyDescent="0.2">
      <c r="A1771">
        <v>10907633</v>
      </c>
      <c r="B1771" s="16">
        <v>45974.905555555553</v>
      </c>
      <c r="C1771" t="s">
        <v>221</v>
      </c>
      <c r="D1771" t="s">
        <v>415</v>
      </c>
      <c r="E1771">
        <v>94615</v>
      </c>
      <c r="F1771" t="s">
        <v>3831</v>
      </c>
      <c r="G1771" t="s">
        <v>3832</v>
      </c>
      <c r="H1771">
        <v>4</v>
      </c>
    </row>
    <row r="1772" spans="1:8" x14ac:dyDescent="0.2">
      <c r="A1772">
        <v>10907640</v>
      </c>
      <c r="B1772" s="16">
        <v>45974.927083333336</v>
      </c>
      <c r="C1772" t="s">
        <v>128</v>
      </c>
      <c r="D1772" t="s">
        <v>406</v>
      </c>
      <c r="E1772">
        <v>95795</v>
      </c>
      <c r="F1772" t="s">
        <v>3833</v>
      </c>
      <c r="G1772" t="s">
        <v>3834</v>
      </c>
      <c r="H1772">
        <v>4</v>
      </c>
    </row>
    <row r="1773" spans="1:8" x14ac:dyDescent="0.2">
      <c r="A1773">
        <v>10907641</v>
      </c>
      <c r="B1773" s="16">
        <v>45974.930555555555</v>
      </c>
      <c r="C1773" t="s">
        <v>111</v>
      </c>
      <c r="D1773" t="s">
        <v>406</v>
      </c>
      <c r="E1773">
        <v>96187</v>
      </c>
      <c r="F1773" t="s">
        <v>2876</v>
      </c>
      <c r="G1773" t="s">
        <v>3835</v>
      </c>
      <c r="H1773">
        <v>4</v>
      </c>
    </row>
    <row r="1774" spans="1:8" x14ac:dyDescent="0.2">
      <c r="A1774">
        <v>10907643</v>
      </c>
      <c r="B1774" s="16">
        <v>45974.933333333334</v>
      </c>
      <c r="C1774" t="s">
        <v>111</v>
      </c>
      <c r="D1774" t="s">
        <v>406</v>
      </c>
      <c r="E1774">
        <v>96102</v>
      </c>
      <c r="F1774" t="s">
        <v>1152</v>
      </c>
      <c r="G1774" t="s">
        <v>3836</v>
      </c>
      <c r="H1774">
        <v>4</v>
      </c>
    </row>
    <row r="1775" spans="1:8" x14ac:dyDescent="0.2">
      <c r="A1775">
        <v>10907648</v>
      </c>
      <c r="B1775" s="16">
        <v>45974.938888888886</v>
      </c>
      <c r="C1775" t="s">
        <v>111</v>
      </c>
      <c r="D1775" t="s">
        <v>406</v>
      </c>
      <c r="E1775">
        <v>85870</v>
      </c>
      <c r="F1775" t="s">
        <v>3837</v>
      </c>
      <c r="G1775" t="s">
        <v>3838</v>
      </c>
      <c r="H1775">
        <v>4</v>
      </c>
    </row>
    <row r="1776" spans="1:8" x14ac:dyDescent="0.2">
      <c r="A1776">
        <v>10907651</v>
      </c>
      <c r="B1776" s="16">
        <v>45974.944444444445</v>
      </c>
      <c r="C1776" t="s">
        <v>111</v>
      </c>
      <c r="D1776" t="s">
        <v>406</v>
      </c>
      <c r="E1776">
        <v>94525</v>
      </c>
      <c r="F1776" t="s">
        <v>3839</v>
      </c>
      <c r="G1776" t="s">
        <v>3840</v>
      </c>
      <c r="H1776">
        <v>4</v>
      </c>
    </row>
    <row r="1777" spans="1:8" x14ac:dyDescent="0.2">
      <c r="A1777">
        <v>10907656</v>
      </c>
      <c r="B1777" s="16">
        <v>45974.952777777777</v>
      </c>
      <c r="C1777" t="s">
        <v>236</v>
      </c>
      <c r="D1777" t="s">
        <v>415</v>
      </c>
      <c r="E1777">
        <v>94024</v>
      </c>
      <c r="F1777" t="s">
        <v>3841</v>
      </c>
      <c r="G1777" t="s">
        <v>3842</v>
      </c>
      <c r="H1777">
        <v>4</v>
      </c>
    </row>
    <row r="1778" spans="1:8" x14ac:dyDescent="0.2">
      <c r="A1778">
        <v>10907662</v>
      </c>
      <c r="B1778" s="16">
        <v>45974.961111111108</v>
      </c>
      <c r="C1778" t="s">
        <v>97</v>
      </c>
      <c r="D1778" t="s">
        <v>406</v>
      </c>
      <c r="E1778">
        <v>72081</v>
      </c>
      <c r="F1778" t="s">
        <v>3843</v>
      </c>
      <c r="G1778" t="s">
        <v>3844</v>
      </c>
      <c r="H1778">
        <v>5</v>
      </c>
    </row>
    <row r="1779" spans="1:8" x14ac:dyDescent="0.2">
      <c r="A1779">
        <v>10907674</v>
      </c>
      <c r="B1779" s="16">
        <v>45974.999305555553</v>
      </c>
      <c r="C1779" t="s">
        <v>236</v>
      </c>
      <c r="D1779" t="s">
        <v>415</v>
      </c>
      <c r="E1779">
        <v>96371</v>
      </c>
      <c r="F1779" t="s">
        <v>3845</v>
      </c>
      <c r="G1779" t="s">
        <v>3846</v>
      </c>
      <c r="H1779">
        <v>5</v>
      </c>
    </row>
    <row r="1780" spans="1:8" x14ac:dyDescent="0.2">
      <c r="A1780">
        <v>10907696</v>
      </c>
      <c r="B1780" s="16">
        <v>45975.229861111111</v>
      </c>
      <c r="C1780" t="s">
        <v>392</v>
      </c>
      <c r="D1780" t="s">
        <v>415</v>
      </c>
      <c r="E1780">
        <v>90706</v>
      </c>
      <c r="F1780" t="s">
        <v>3847</v>
      </c>
      <c r="G1780" t="s">
        <v>3848</v>
      </c>
      <c r="H1780">
        <v>5</v>
      </c>
    </row>
    <row r="1781" spans="1:8" x14ac:dyDescent="0.2">
      <c r="A1781">
        <v>10907699</v>
      </c>
      <c r="B1781" s="16">
        <v>45975.234722222223</v>
      </c>
      <c r="C1781" t="s">
        <v>392</v>
      </c>
      <c r="D1781" t="s">
        <v>415</v>
      </c>
      <c r="E1781">
        <v>95905</v>
      </c>
      <c r="F1781" t="s">
        <v>3849</v>
      </c>
      <c r="G1781" t="s">
        <v>3850</v>
      </c>
      <c r="H1781">
        <v>5</v>
      </c>
    </row>
    <row r="1782" spans="1:8" x14ac:dyDescent="0.2">
      <c r="A1782">
        <v>10907771</v>
      </c>
      <c r="B1782" s="16">
        <v>45975.349305555559</v>
      </c>
      <c r="C1782" t="s">
        <v>251</v>
      </c>
      <c r="D1782" t="s">
        <v>403</v>
      </c>
      <c r="E1782">
        <v>68618</v>
      </c>
      <c r="F1782" t="s">
        <v>3851</v>
      </c>
      <c r="G1782" t="s">
        <v>3852</v>
      </c>
      <c r="H1782">
        <v>4</v>
      </c>
    </row>
    <row r="1783" spans="1:8" x14ac:dyDescent="0.2">
      <c r="A1783">
        <v>10907780</v>
      </c>
      <c r="B1783" s="16">
        <v>45975.36041666667</v>
      </c>
      <c r="C1783" t="s">
        <v>251</v>
      </c>
      <c r="D1783" t="s">
        <v>403</v>
      </c>
      <c r="E1783">
        <v>87654</v>
      </c>
      <c r="F1783" t="s">
        <v>3853</v>
      </c>
      <c r="G1783" t="s">
        <v>3854</v>
      </c>
      <c r="H1783">
        <v>4</v>
      </c>
    </row>
    <row r="1784" spans="1:8" x14ac:dyDescent="0.2">
      <c r="A1784">
        <v>10907784</v>
      </c>
      <c r="B1784" s="16">
        <v>45975.365277777775</v>
      </c>
      <c r="C1784" t="s">
        <v>207</v>
      </c>
      <c r="D1784" t="s">
        <v>415</v>
      </c>
      <c r="E1784">
        <v>86061</v>
      </c>
      <c r="F1784" t="s">
        <v>778</v>
      </c>
      <c r="G1784" t="s">
        <v>3855</v>
      </c>
      <c r="H1784">
        <v>4</v>
      </c>
    </row>
    <row r="1785" spans="1:8" x14ac:dyDescent="0.2">
      <c r="A1785">
        <v>10907787</v>
      </c>
      <c r="B1785" s="16">
        <v>45975.367361111108</v>
      </c>
      <c r="C1785" t="s">
        <v>207</v>
      </c>
      <c r="D1785" t="s">
        <v>415</v>
      </c>
      <c r="E1785">
        <v>88115</v>
      </c>
      <c r="F1785" t="s">
        <v>3856</v>
      </c>
      <c r="G1785" t="s">
        <v>3857</v>
      </c>
      <c r="H1785">
        <v>4</v>
      </c>
    </row>
    <row r="1786" spans="1:8" x14ac:dyDescent="0.2">
      <c r="A1786">
        <v>10907790</v>
      </c>
      <c r="B1786" s="16">
        <v>45975.370138888888</v>
      </c>
      <c r="C1786" t="s">
        <v>207</v>
      </c>
      <c r="D1786" t="s">
        <v>415</v>
      </c>
      <c r="E1786">
        <v>94002</v>
      </c>
      <c r="F1786" t="s">
        <v>1156</v>
      </c>
      <c r="G1786" t="s">
        <v>3858</v>
      </c>
      <c r="H1786">
        <v>4</v>
      </c>
    </row>
    <row r="1787" spans="1:8" x14ac:dyDescent="0.2">
      <c r="A1787">
        <v>10907793</v>
      </c>
      <c r="B1787" s="16">
        <v>45975.372916666667</v>
      </c>
      <c r="C1787" t="s">
        <v>207</v>
      </c>
      <c r="D1787" t="s">
        <v>415</v>
      </c>
      <c r="E1787">
        <v>96265</v>
      </c>
      <c r="F1787" t="s">
        <v>3859</v>
      </c>
      <c r="G1787" t="s">
        <v>3860</v>
      </c>
      <c r="H1787">
        <v>3</v>
      </c>
    </row>
    <row r="1788" spans="1:8" x14ac:dyDescent="0.2">
      <c r="A1788">
        <v>10907800</v>
      </c>
      <c r="B1788" s="16">
        <v>45975.390972222223</v>
      </c>
      <c r="C1788" t="s">
        <v>251</v>
      </c>
      <c r="D1788" t="s">
        <v>403</v>
      </c>
      <c r="E1788">
        <v>91511</v>
      </c>
      <c r="F1788" t="s">
        <v>3861</v>
      </c>
      <c r="G1788" t="s">
        <v>3862</v>
      </c>
      <c r="H1788">
        <v>4</v>
      </c>
    </row>
    <row r="1789" spans="1:8" x14ac:dyDescent="0.2">
      <c r="A1789">
        <v>10907857</v>
      </c>
      <c r="B1789" s="16">
        <v>45975.453472222223</v>
      </c>
      <c r="C1789" t="s">
        <v>1886</v>
      </c>
      <c r="D1789" t="s">
        <v>403</v>
      </c>
      <c r="E1789">
        <v>82960</v>
      </c>
      <c r="F1789" t="s">
        <v>3863</v>
      </c>
      <c r="G1789" t="s">
        <v>3864</v>
      </c>
      <c r="H1789">
        <v>4</v>
      </c>
    </row>
    <row r="1790" spans="1:8" x14ac:dyDescent="0.2">
      <c r="A1790">
        <v>10907858</v>
      </c>
      <c r="B1790" s="16">
        <v>45975.45416666667</v>
      </c>
      <c r="C1790" t="s">
        <v>1886</v>
      </c>
      <c r="D1790" t="s">
        <v>403</v>
      </c>
      <c r="E1790">
        <v>92916</v>
      </c>
      <c r="F1790" t="s">
        <v>1112</v>
      </c>
      <c r="G1790" t="s">
        <v>3865</v>
      </c>
      <c r="H1790">
        <v>4</v>
      </c>
    </row>
    <row r="1791" spans="1:8" x14ac:dyDescent="0.2">
      <c r="A1791">
        <v>10907874</v>
      </c>
      <c r="B1791" s="16">
        <v>45975.465277777781</v>
      </c>
      <c r="C1791" t="s">
        <v>161</v>
      </c>
      <c r="D1791" t="s">
        <v>406</v>
      </c>
      <c r="E1791">
        <v>72349</v>
      </c>
      <c r="F1791" t="s">
        <v>3866</v>
      </c>
      <c r="G1791" t="s">
        <v>3867</v>
      </c>
      <c r="H1791">
        <v>1</v>
      </c>
    </row>
    <row r="1792" spans="1:8" x14ac:dyDescent="0.2">
      <c r="A1792">
        <v>10907882</v>
      </c>
      <c r="B1792" s="16">
        <v>45975.472222222219</v>
      </c>
      <c r="C1792" t="s">
        <v>161</v>
      </c>
      <c r="D1792" t="s">
        <v>406</v>
      </c>
      <c r="E1792">
        <v>87135</v>
      </c>
      <c r="F1792" t="s">
        <v>3868</v>
      </c>
      <c r="G1792" t="s">
        <v>3869</v>
      </c>
      <c r="H1792">
        <v>4</v>
      </c>
    </row>
    <row r="1793" spans="1:8" x14ac:dyDescent="0.2">
      <c r="A1793">
        <v>10907902</v>
      </c>
      <c r="B1793" s="16">
        <v>45975.490972222222</v>
      </c>
      <c r="C1793" t="s">
        <v>83</v>
      </c>
      <c r="D1793" t="s">
        <v>488</v>
      </c>
      <c r="E1793">
        <v>87710</v>
      </c>
      <c r="F1793" t="s">
        <v>3870</v>
      </c>
      <c r="G1793" t="s">
        <v>3871</v>
      </c>
      <c r="H1793">
        <v>3</v>
      </c>
    </row>
    <row r="1794" spans="1:8" x14ac:dyDescent="0.2">
      <c r="A1794">
        <v>10907913</v>
      </c>
      <c r="B1794" s="16">
        <v>45975.503472222219</v>
      </c>
      <c r="C1794" t="s">
        <v>83</v>
      </c>
      <c r="D1794" t="s">
        <v>488</v>
      </c>
      <c r="E1794">
        <v>86055</v>
      </c>
      <c r="F1794" t="s">
        <v>3872</v>
      </c>
      <c r="G1794" t="s">
        <v>3873</v>
      </c>
      <c r="H1794">
        <v>3</v>
      </c>
    </row>
    <row r="1795" spans="1:8" x14ac:dyDescent="0.2">
      <c r="A1795">
        <v>10907939</v>
      </c>
      <c r="B1795" s="16">
        <v>45975.527083333334</v>
      </c>
      <c r="C1795" t="s">
        <v>374</v>
      </c>
      <c r="D1795" t="s">
        <v>415</v>
      </c>
      <c r="E1795">
        <v>92168</v>
      </c>
      <c r="F1795" t="s">
        <v>3874</v>
      </c>
      <c r="G1795" t="s">
        <v>3875</v>
      </c>
      <c r="H1795">
        <v>4</v>
      </c>
    </row>
    <row r="1796" spans="1:8" x14ac:dyDescent="0.2">
      <c r="A1796">
        <v>10907944</v>
      </c>
      <c r="B1796" s="16">
        <v>45975.53402777778</v>
      </c>
      <c r="C1796" t="s">
        <v>374</v>
      </c>
      <c r="D1796" t="s">
        <v>415</v>
      </c>
      <c r="E1796">
        <v>79815</v>
      </c>
      <c r="F1796" t="s">
        <v>3468</v>
      </c>
      <c r="G1796" t="s">
        <v>3876</v>
      </c>
      <c r="H1796">
        <v>4</v>
      </c>
    </row>
    <row r="1797" spans="1:8" x14ac:dyDescent="0.2">
      <c r="A1797">
        <v>10907967</v>
      </c>
      <c r="B1797" s="16">
        <v>45975.54583333333</v>
      </c>
      <c r="C1797" t="s">
        <v>369</v>
      </c>
      <c r="D1797" t="s">
        <v>430</v>
      </c>
      <c r="E1797">
        <v>91584</v>
      </c>
      <c r="F1797" t="s">
        <v>1043</v>
      </c>
      <c r="G1797" t="s">
        <v>3877</v>
      </c>
      <c r="H1797">
        <v>3</v>
      </c>
    </row>
    <row r="1798" spans="1:8" x14ac:dyDescent="0.2">
      <c r="A1798">
        <v>10907978</v>
      </c>
      <c r="B1798" s="16">
        <v>45975.548611111109</v>
      </c>
      <c r="C1798" t="s">
        <v>374</v>
      </c>
      <c r="D1798" t="s">
        <v>415</v>
      </c>
      <c r="E1798">
        <v>95472</v>
      </c>
      <c r="F1798" t="s">
        <v>3878</v>
      </c>
      <c r="G1798" t="s">
        <v>3879</v>
      </c>
      <c r="H1798">
        <v>4</v>
      </c>
    </row>
    <row r="1799" spans="1:8" x14ac:dyDescent="0.2">
      <c r="A1799">
        <v>10907981</v>
      </c>
      <c r="B1799" s="16">
        <v>45975.552777777775</v>
      </c>
      <c r="C1799" t="s">
        <v>374</v>
      </c>
      <c r="D1799" t="s">
        <v>415</v>
      </c>
      <c r="E1799">
        <v>95880</v>
      </c>
      <c r="F1799" t="s">
        <v>3880</v>
      </c>
      <c r="G1799" t="s">
        <v>3881</v>
      </c>
      <c r="H1799">
        <v>3</v>
      </c>
    </row>
    <row r="1800" spans="1:8" x14ac:dyDescent="0.2">
      <c r="A1800">
        <v>10907985</v>
      </c>
      <c r="B1800" s="16">
        <v>45975.554166666669</v>
      </c>
      <c r="C1800" t="s">
        <v>374</v>
      </c>
      <c r="D1800" t="s">
        <v>415</v>
      </c>
      <c r="E1800">
        <v>76037</v>
      </c>
      <c r="F1800" t="s">
        <v>1135</v>
      </c>
      <c r="G1800" t="s">
        <v>3882</v>
      </c>
      <c r="H1800">
        <v>2</v>
      </c>
    </row>
    <row r="1801" spans="1:8" x14ac:dyDescent="0.2">
      <c r="A1801">
        <v>10908029</v>
      </c>
      <c r="B1801" s="16">
        <v>45975.583333333336</v>
      </c>
      <c r="C1801" t="s">
        <v>376</v>
      </c>
      <c r="D1801" t="s">
        <v>488</v>
      </c>
      <c r="E1801">
        <v>95431</v>
      </c>
      <c r="F1801" t="s">
        <v>3883</v>
      </c>
      <c r="G1801" t="s">
        <v>3884</v>
      </c>
      <c r="H1801">
        <v>4</v>
      </c>
    </row>
    <row r="1802" spans="1:8" x14ac:dyDescent="0.2">
      <c r="A1802">
        <v>10908038</v>
      </c>
      <c r="B1802" s="16">
        <v>45975.589583333334</v>
      </c>
      <c r="C1802" t="s">
        <v>376</v>
      </c>
      <c r="D1802" t="s">
        <v>488</v>
      </c>
      <c r="E1802">
        <v>95891</v>
      </c>
      <c r="F1802" t="s">
        <v>3885</v>
      </c>
      <c r="G1802" t="s">
        <v>3886</v>
      </c>
      <c r="H1802">
        <v>4</v>
      </c>
    </row>
    <row r="1803" spans="1:8" x14ac:dyDescent="0.2">
      <c r="A1803">
        <v>10908040</v>
      </c>
      <c r="B1803" s="16">
        <v>45975.590277777781</v>
      </c>
      <c r="C1803" t="s">
        <v>369</v>
      </c>
      <c r="D1803" t="s">
        <v>430</v>
      </c>
      <c r="E1803">
        <v>63479</v>
      </c>
      <c r="F1803" t="s">
        <v>659</v>
      </c>
      <c r="G1803" t="s">
        <v>3887</v>
      </c>
      <c r="H1803">
        <v>1</v>
      </c>
    </row>
    <row r="1804" spans="1:8" x14ac:dyDescent="0.2">
      <c r="A1804">
        <v>10908047</v>
      </c>
      <c r="B1804" s="16">
        <v>45975.600694444445</v>
      </c>
      <c r="C1804" t="s">
        <v>369</v>
      </c>
      <c r="D1804" t="s">
        <v>430</v>
      </c>
      <c r="E1804">
        <v>63940</v>
      </c>
      <c r="F1804" t="s">
        <v>3888</v>
      </c>
      <c r="G1804" t="s">
        <v>3889</v>
      </c>
      <c r="H1804">
        <v>3</v>
      </c>
    </row>
    <row r="1805" spans="1:8" x14ac:dyDescent="0.2">
      <c r="A1805">
        <v>10908048</v>
      </c>
      <c r="B1805" s="16">
        <v>45975.600694444445</v>
      </c>
      <c r="C1805" t="s">
        <v>376</v>
      </c>
      <c r="D1805" t="s">
        <v>488</v>
      </c>
      <c r="E1805">
        <v>55874</v>
      </c>
      <c r="F1805" t="s">
        <v>3890</v>
      </c>
      <c r="G1805" t="s">
        <v>3891</v>
      </c>
      <c r="H1805">
        <v>4</v>
      </c>
    </row>
    <row r="1806" spans="1:8" x14ac:dyDescent="0.2">
      <c r="A1806">
        <v>10908106</v>
      </c>
      <c r="B1806" s="16">
        <v>45975.640972222223</v>
      </c>
      <c r="C1806" t="s">
        <v>280</v>
      </c>
      <c r="D1806" t="s">
        <v>403</v>
      </c>
      <c r="E1806">
        <v>78395</v>
      </c>
      <c r="F1806" t="s">
        <v>3892</v>
      </c>
      <c r="G1806" t="s">
        <v>3893</v>
      </c>
      <c r="H1806">
        <v>4</v>
      </c>
    </row>
    <row r="1807" spans="1:8" x14ac:dyDescent="0.2">
      <c r="A1807">
        <v>10908198</v>
      </c>
      <c r="B1807" s="16">
        <v>45975.691666666666</v>
      </c>
      <c r="C1807" t="s">
        <v>119</v>
      </c>
      <c r="D1807" t="s">
        <v>415</v>
      </c>
      <c r="E1807">
        <v>94527</v>
      </c>
      <c r="F1807" t="s">
        <v>3894</v>
      </c>
      <c r="G1807" t="s">
        <v>3895</v>
      </c>
      <c r="H1807">
        <v>4</v>
      </c>
    </row>
    <row r="1808" spans="1:8" x14ac:dyDescent="0.2">
      <c r="A1808">
        <v>10908199</v>
      </c>
      <c r="B1808" s="16">
        <v>45975.692361111112</v>
      </c>
      <c r="C1808" t="s">
        <v>119</v>
      </c>
      <c r="D1808" t="s">
        <v>415</v>
      </c>
      <c r="E1808">
        <v>89368</v>
      </c>
      <c r="F1808" t="s">
        <v>3896</v>
      </c>
      <c r="G1808" t="s">
        <v>3897</v>
      </c>
      <c r="H1808">
        <v>4</v>
      </c>
    </row>
    <row r="1809" spans="1:8" x14ac:dyDescent="0.2">
      <c r="A1809">
        <v>10908201</v>
      </c>
      <c r="B1809" s="16">
        <v>45975.692361111112</v>
      </c>
      <c r="C1809" t="s">
        <v>119</v>
      </c>
      <c r="D1809" t="s">
        <v>415</v>
      </c>
      <c r="E1809">
        <v>94284</v>
      </c>
      <c r="F1809" t="s">
        <v>3898</v>
      </c>
      <c r="G1809" t="s">
        <v>3899</v>
      </c>
      <c r="H1809">
        <v>4</v>
      </c>
    </row>
    <row r="1810" spans="1:8" x14ac:dyDescent="0.2">
      <c r="A1810">
        <v>10908209</v>
      </c>
      <c r="B1810" s="16">
        <v>45975.694444444445</v>
      </c>
      <c r="C1810" t="s">
        <v>261</v>
      </c>
      <c r="D1810" t="s">
        <v>406</v>
      </c>
      <c r="E1810">
        <v>95593</v>
      </c>
      <c r="F1810" t="s">
        <v>3900</v>
      </c>
      <c r="G1810" t="s">
        <v>3901</v>
      </c>
      <c r="H1810">
        <v>4</v>
      </c>
    </row>
    <row r="1811" spans="1:8" x14ac:dyDescent="0.2">
      <c r="A1811">
        <v>10908246</v>
      </c>
      <c r="B1811" s="16">
        <v>45975.741666666669</v>
      </c>
      <c r="C1811" t="s">
        <v>61</v>
      </c>
      <c r="D1811" t="s">
        <v>406</v>
      </c>
      <c r="E1811">
        <v>40411</v>
      </c>
      <c r="F1811" t="s">
        <v>3902</v>
      </c>
      <c r="G1811" t="s">
        <v>3903</v>
      </c>
      <c r="H1811">
        <v>4</v>
      </c>
    </row>
    <row r="1812" spans="1:8" x14ac:dyDescent="0.2">
      <c r="A1812">
        <v>10908265</v>
      </c>
      <c r="B1812" s="16">
        <v>45975.774305555555</v>
      </c>
      <c r="C1812" t="s">
        <v>388</v>
      </c>
      <c r="D1812" t="s">
        <v>488</v>
      </c>
      <c r="E1812">
        <v>89512</v>
      </c>
      <c r="F1812" t="s">
        <v>3904</v>
      </c>
      <c r="G1812" t="s">
        <v>3905</v>
      </c>
      <c r="H1812">
        <v>4</v>
      </c>
    </row>
    <row r="1813" spans="1:8" x14ac:dyDescent="0.2">
      <c r="A1813">
        <v>10908267</v>
      </c>
      <c r="B1813" s="16">
        <v>45975.777777777781</v>
      </c>
      <c r="C1813" t="s">
        <v>199</v>
      </c>
      <c r="D1813" t="s">
        <v>406</v>
      </c>
      <c r="E1813">
        <v>50500</v>
      </c>
      <c r="F1813" t="s">
        <v>3906</v>
      </c>
      <c r="G1813" t="s">
        <v>3907</v>
      </c>
      <c r="H1813">
        <v>4</v>
      </c>
    </row>
    <row r="1814" spans="1:8" x14ac:dyDescent="0.2">
      <c r="A1814">
        <v>10908268</v>
      </c>
      <c r="B1814" s="16">
        <v>45975.777777777781</v>
      </c>
      <c r="C1814" t="s">
        <v>199</v>
      </c>
      <c r="D1814" t="s">
        <v>406</v>
      </c>
      <c r="E1814">
        <v>54743</v>
      </c>
      <c r="F1814" t="s">
        <v>3908</v>
      </c>
      <c r="G1814" t="s">
        <v>3909</v>
      </c>
      <c r="H1814">
        <v>1</v>
      </c>
    </row>
    <row r="1815" spans="1:8" x14ac:dyDescent="0.2">
      <c r="A1815">
        <v>10908273</v>
      </c>
      <c r="B1815" s="16">
        <v>45975.786805555559</v>
      </c>
      <c r="C1815" t="s">
        <v>199</v>
      </c>
      <c r="D1815" t="s">
        <v>406</v>
      </c>
      <c r="E1815">
        <v>71207</v>
      </c>
      <c r="F1815" t="s">
        <v>3910</v>
      </c>
      <c r="G1815" t="s">
        <v>3911</v>
      </c>
      <c r="H1815">
        <v>3</v>
      </c>
    </row>
    <row r="1816" spans="1:8" x14ac:dyDescent="0.2">
      <c r="A1816">
        <v>10908274</v>
      </c>
      <c r="B1816" s="16">
        <v>45975.787499999999</v>
      </c>
      <c r="C1816" t="s">
        <v>199</v>
      </c>
      <c r="D1816" t="s">
        <v>406</v>
      </c>
      <c r="E1816">
        <v>81395</v>
      </c>
      <c r="F1816" t="s">
        <v>3912</v>
      </c>
      <c r="G1816" t="s">
        <v>606</v>
      </c>
      <c r="H1816">
        <v>1</v>
      </c>
    </row>
    <row r="1817" spans="1:8" x14ac:dyDescent="0.2">
      <c r="A1817">
        <v>10908282</v>
      </c>
      <c r="B1817" s="16">
        <v>45975.804166666669</v>
      </c>
      <c r="C1817" t="s">
        <v>199</v>
      </c>
      <c r="D1817" t="s">
        <v>406</v>
      </c>
      <c r="E1817">
        <v>94516</v>
      </c>
      <c r="F1817" t="s">
        <v>3913</v>
      </c>
      <c r="G1817" t="s">
        <v>3914</v>
      </c>
      <c r="H1817">
        <v>2</v>
      </c>
    </row>
    <row r="1818" spans="1:8" x14ac:dyDescent="0.2">
      <c r="A1818">
        <v>10908284</v>
      </c>
      <c r="B1818" s="16">
        <v>45975.805555555555</v>
      </c>
      <c r="C1818" t="s">
        <v>199</v>
      </c>
      <c r="D1818" t="s">
        <v>406</v>
      </c>
      <c r="E1818">
        <v>84904</v>
      </c>
      <c r="F1818" t="s">
        <v>3915</v>
      </c>
      <c r="G1818" t="s">
        <v>3916</v>
      </c>
      <c r="H1818">
        <v>2</v>
      </c>
    </row>
    <row r="1819" spans="1:8" x14ac:dyDescent="0.2">
      <c r="A1819">
        <v>10908285</v>
      </c>
      <c r="B1819" s="16">
        <v>45975.806944444441</v>
      </c>
      <c r="C1819" t="s">
        <v>199</v>
      </c>
      <c r="D1819" t="s">
        <v>406</v>
      </c>
      <c r="E1819">
        <v>90840</v>
      </c>
      <c r="F1819" t="s">
        <v>3917</v>
      </c>
      <c r="G1819" t="s">
        <v>3918</v>
      </c>
      <c r="H1819">
        <v>2</v>
      </c>
    </row>
    <row r="1820" spans="1:8" x14ac:dyDescent="0.2">
      <c r="A1820">
        <v>10908290</v>
      </c>
      <c r="B1820" s="16">
        <v>45975.811111111114</v>
      </c>
      <c r="C1820" t="s">
        <v>199</v>
      </c>
      <c r="D1820" t="s">
        <v>406</v>
      </c>
      <c r="E1820">
        <v>91159</v>
      </c>
      <c r="F1820" t="s">
        <v>3919</v>
      </c>
      <c r="G1820" t="s">
        <v>3920</v>
      </c>
      <c r="H1820">
        <v>2</v>
      </c>
    </row>
    <row r="1821" spans="1:8" x14ac:dyDescent="0.2">
      <c r="A1821">
        <v>10908293</v>
      </c>
      <c r="B1821" s="16">
        <v>45975.818749999999</v>
      </c>
      <c r="C1821" t="s">
        <v>199</v>
      </c>
      <c r="D1821" t="s">
        <v>406</v>
      </c>
      <c r="E1821">
        <v>91908</v>
      </c>
      <c r="F1821" t="s">
        <v>3921</v>
      </c>
      <c r="G1821" t="s">
        <v>3922</v>
      </c>
      <c r="H1821">
        <v>2</v>
      </c>
    </row>
    <row r="1822" spans="1:8" x14ac:dyDescent="0.2">
      <c r="A1822">
        <v>10908295</v>
      </c>
      <c r="B1822" s="16">
        <v>45975.821527777778</v>
      </c>
      <c r="C1822" t="s">
        <v>199</v>
      </c>
      <c r="D1822" t="s">
        <v>406</v>
      </c>
      <c r="E1822">
        <v>92362</v>
      </c>
      <c r="F1822" t="s">
        <v>3923</v>
      </c>
      <c r="G1822" t="s">
        <v>3924</v>
      </c>
      <c r="H1822">
        <v>2</v>
      </c>
    </row>
    <row r="1823" spans="1:8" x14ac:dyDescent="0.2">
      <c r="A1823">
        <v>10908296</v>
      </c>
      <c r="B1823" s="16">
        <v>45975.824305555558</v>
      </c>
      <c r="C1823" t="s">
        <v>199</v>
      </c>
      <c r="D1823" t="s">
        <v>406</v>
      </c>
      <c r="E1823">
        <v>93015</v>
      </c>
      <c r="F1823" t="s">
        <v>3925</v>
      </c>
      <c r="G1823" t="s">
        <v>3926</v>
      </c>
      <c r="H1823">
        <v>2</v>
      </c>
    </row>
    <row r="1824" spans="1:8" x14ac:dyDescent="0.2">
      <c r="A1824">
        <v>10908301</v>
      </c>
      <c r="B1824" s="16">
        <v>45975.82708333333</v>
      </c>
      <c r="C1824" t="s">
        <v>199</v>
      </c>
      <c r="D1824" t="s">
        <v>406</v>
      </c>
      <c r="E1824">
        <v>95053</v>
      </c>
      <c r="F1824" t="s">
        <v>3927</v>
      </c>
      <c r="G1824" t="s">
        <v>3928</v>
      </c>
      <c r="H1824">
        <v>2</v>
      </c>
    </row>
    <row r="1825" spans="1:8" x14ac:dyDescent="0.2">
      <c r="A1825">
        <v>10908306</v>
      </c>
      <c r="B1825" s="16">
        <v>45975.829861111109</v>
      </c>
      <c r="C1825" t="s">
        <v>199</v>
      </c>
      <c r="D1825" t="s">
        <v>406</v>
      </c>
      <c r="E1825">
        <v>96199</v>
      </c>
      <c r="F1825" t="s">
        <v>3929</v>
      </c>
      <c r="G1825" t="s">
        <v>3930</v>
      </c>
      <c r="H1825">
        <v>2</v>
      </c>
    </row>
    <row r="1826" spans="1:8" x14ac:dyDescent="0.2">
      <c r="A1826">
        <v>10908340</v>
      </c>
      <c r="B1826" s="16">
        <v>45975.88958333333</v>
      </c>
      <c r="C1826" t="s">
        <v>356</v>
      </c>
      <c r="D1826" t="s">
        <v>488</v>
      </c>
      <c r="E1826">
        <v>93322</v>
      </c>
      <c r="F1826" t="s">
        <v>3931</v>
      </c>
      <c r="G1826" t="s">
        <v>3932</v>
      </c>
      <c r="H1826">
        <v>4</v>
      </c>
    </row>
    <row r="1827" spans="1:8" x14ac:dyDescent="0.2">
      <c r="A1827">
        <v>10908389</v>
      </c>
      <c r="B1827" s="16">
        <v>45976.134027777778</v>
      </c>
      <c r="C1827" t="s">
        <v>194</v>
      </c>
      <c r="D1827" t="s">
        <v>415</v>
      </c>
      <c r="E1827">
        <v>92740</v>
      </c>
      <c r="F1827" t="s">
        <v>3933</v>
      </c>
      <c r="G1827" t="s">
        <v>3934</v>
      </c>
      <c r="H1827">
        <v>3</v>
      </c>
    </row>
    <row r="1828" spans="1:8" x14ac:dyDescent="0.2">
      <c r="A1828">
        <v>10908431</v>
      </c>
      <c r="B1828" s="16">
        <v>45976.274305555555</v>
      </c>
      <c r="C1828" t="s">
        <v>376</v>
      </c>
      <c r="D1828" t="s">
        <v>488</v>
      </c>
      <c r="E1828">
        <v>95949</v>
      </c>
      <c r="F1828" t="s">
        <v>3935</v>
      </c>
      <c r="G1828" t="s">
        <v>3936</v>
      </c>
      <c r="H1828">
        <v>4</v>
      </c>
    </row>
    <row r="1829" spans="1:8" x14ac:dyDescent="0.2">
      <c r="A1829">
        <v>10908438</v>
      </c>
      <c r="B1829" s="16">
        <v>45976.292361111111</v>
      </c>
      <c r="C1829" t="s">
        <v>394</v>
      </c>
      <c r="D1829" t="s">
        <v>406</v>
      </c>
      <c r="E1829">
        <v>94871</v>
      </c>
      <c r="F1829" t="s">
        <v>3937</v>
      </c>
      <c r="G1829" t="s">
        <v>3938</v>
      </c>
      <c r="H1829">
        <v>4</v>
      </c>
    </row>
    <row r="1830" spans="1:8" x14ac:dyDescent="0.2">
      <c r="A1830">
        <v>10908458</v>
      </c>
      <c r="B1830" s="16">
        <v>45976.314583333333</v>
      </c>
      <c r="C1830" t="s">
        <v>394</v>
      </c>
      <c r="D1830" t="s">
        <v>406</v>
      </c>
      <c r="E1830">
        <v>84316</v>
      </c>
      <c r="F1830" t="s">
        <v>1772</v>
      </c>
      <c r="G1830" t="s">
        <v>3939</v>
      </c>
      <c r="H1830">
        <v>5</v>
      </c>
    </row>
    <row r="1831" spans="1:8" x14ac:dyDescent="0.2">
      <c r="A1831">
        <v>10908465</v>
      </c>
      <c r="B1831" s="16">
        <v>45976.318055555559</v>
      </c>
      <c r="C1831" t="s">
        <v>376</v>
      </c>
      <c r="D1831" t="s">
        <v>488</v>
      </c>
      <c r="E1831">
        <v>81024</v>
      </c>
      <c r="F1831" t="s">
        <v>3940</v>
      </c>
      <c r="G1831" t="s">
        <v>3941</v>
      </c>
      <c r="H1831">
        <v>4</v>
      </c>
    </row>
    <row r="1832" spans="1:8" x14ac:dyDescent="0.2">
      <c r="A1832">
        <v>10908472</v>
      </c>
      <c r="B1832" s="16">
        <v>45976.327777777777</v>
      </c>
      <c r="C1832" t="s">
        <v>376</v>
      </c>
      <c r="D1832" t="s">
        <v>488</v>
      </c>
      <c r="E1832">
        <v>88889</v>
      </c>
      <c r="F1832" t="s">
        <v>3558</v>
      </c>
      <c r="G1832" t="s">
        <v>3942</v>
      </c>
      <c r="H1832">
        <v>4</v>
      </c>
    </row>
    <row r="1833" spans="1:8" x14ac:dyDescent="0.2">
      <c r="A1833">
        <v>10908474</v>
      </c>
      <c r="B1833" s="16">
        <v>45976.331250000003</v>
      </c>
      <c r="C1833" t="s">
        <v>376</v>
      </c>
      <c r="D1833" t="s">
        <v>488</v>
      </c>
      <c r="E1833">
        <v>83468</v>
      </c>
      <c r="F1833" t="s">
        <v>3943</v>
      </c>
      <c r="G1833" t="s">
        <v>3944</v>
      </c>
      <c r="H1833">
        <v>4</v>
      </c>
    </row>
    <row r="1834" spans="1:8" x14ac:dyDescent="0.2">
      <c r="A1834">
        <v>10908478</v>
      </c>
      <c r="B1834" s="16">
        <v>45976.338888888888</v>
      </c>
      <c r="C1834" t="s">
        <v>376</v>
      </c>
      <c r="D1834" t="s">
        <v>488</v>
      </c>
      <c r="E1834">
        <v>92673</v>
      </c>
      <c r="F1834" t="s">
        <v>617</v>
      </c>
      <c r="G1834" t="s">
        <v>3945</v>
      </c>
      <c r="H1834">
        <v>4</v>
      </c>
    </row>
    <row r="1835" spans="1:8" x14ac:dyDescent="0.2">
      <c r="A1835">
        <v>10908483</v>
      </c>
      <c r="B1835" s="16">
        <v>45976.341666666667</v>
      </c>
      <c r="C1835" t="s">
        <v>376</v>
      </c>
      <c r="D1835" t="s">
        <v>488</v>
      </c>
      <c r="E1835">
        <v>81779</v>
      </c>
      <c r="F1835" t="s">
        <v>3946</v>
      </c>
      <c r="G1835" t="s">
        <v>3947</v>
      </c>
      <c r="H1835">
        <v>4</v>
      </c>
    </row>
    <row r="1836" spans="1:8" x14ac:dyDescent="0.2">
      <c r="A1836">
        <v>10908530</v>
      </c>
      <c r="B1836" s="16">
        <v>45976.375694444447</v>
      </c>
      <c r="C1836" t="s">
        <v>162</v>
      </c>
      <c r="D1836" t="s">
        <v>415</v>
      </c>
      <c r="E1836">
        <v>92054</v>
      </c>
      <c r="F1836" t="s">
        <v>3948</v>
      </c>
      <c r="G1836" t="s">
        <v>3949</v>
      </c>
      <c r="H1836">
        <v>4</v>
      </c>
    </row>
    <row r="1837" spans="1:8" x14ac:dyDescent="0.2">
      <c r="A1837">
        <v>10908536</v>
      </c>
      <c r="B1837" s="16">
        <v>45976.377083333333</v>
      </c>
      <c r="C1837" t="s">
        <v>364</v>
      </c>
      <c r="D1837" t="s">
        <v>488</v>
      </c>
      <c r="E1837">
        <v>94761</v>
      </c>
      <c r="F1837" t="s">
        <v>3950</v>
      </c>
      <c r="G1837" t="s">
        <v>3951</v>
      </c>
      <c r="H1837">
        <v>4</v>
      </c>
    </row>
    <row r="1838" spans="1:8" x14ac:dyDescent="0.2">
      <c r="A1838">
        <v>10908543</v>
      </c>
      <c r="B1838" s="16">
        <v>45976.382638888892</v>
      </c>
      <c r="C1838" t="s">
        <v>162</v>
      </c>
      <c r="D1838" t="s">
        <v>415</v>
      </c>
      <c r="E1838">
        <v>92833</v>
      </c>
      <c r="F1838" t="s">
        <v>3952</v>
      </c>
      <c r="G1838" t="s">
        <v>3953</v>
      </c>
      <c r="H1838">
        <v>3</v>
      </c>
    </row>
    <row r="1839" spans="1:8" x14ac:dyDescent="0.2">
      <c r="A1839">
        <v>10908567</v>
      </c>
      <c r="B1839" s="16">
        <v>45976.396527777775</v>
      </c>
      <c r="C1839" t="s">
        <v>364</v>
      </c>
      <c r="D1839" t="s">
        <v>488</v>
      </c>
      <c r="E1839">
        <v>94901</v>
      </c>
      <c r="F1839" t="s">
        <v>3954</v>
      </c>
      <c r="G1839" t="s">
        <v>3955</v>
      </c>
      <c r="H1839">
        <v>4</v>
      </c>
    </row>
    <row r="1840" spans="1:8" x14ac:dyDescent="0.2">
      <c r="A1840">
        <v>10908597</v>
      </c>
      <c r="B1840" s="16">
        <v>45976.434027777781</v>
      </c>
      <c r="C1840" t="s">
        <v>61</v>
      </c>
      <c r="D1840" t="s">
        <v>406</v>
      </c>
      <c r="E1840">
        <v>95167</v>
      </c>
      <c r="F1840" t="s">
        <v>3956</v>
      </c>
      <c r="G1840" t="s">
        <v>3957</v>
      </c>
      <c r="H1840">
        <v>5</v>
      </c>
    </row>
    <row r="1841" spans="1:8" x14ac:dyDescent="0.2">
      <c r="A1841">
        <v>10908603</v>
      </c>
      <c r="B1841" s="16">
        <v>45976.440972222219</v>
      </c>
      <c r="C1841" t="s">
        <v>214</v>
      </c>
      <c r="D1841" t="s">
        <v>403</v>
      </c>
      <c r="E1841">
        <v>86347</v>
      </c>
      <c r="F1841" t="s">
        <v>972</v>
      </c>
      <c r="G1841" t="s">
        <v>3958</v>
      </c>
      <c r="H1841">
        <v>5</v>
      </c>
    </row>
    <row r="1842" spans="1:8" x14ac:dyDescent="0.2">
      <c r="A1842">
        <v>10908674</v>
      </c>
      <c r="B1842" s="16">
        <v>45976.487500000003</v>
      </c>
      <c r="C1842" t="s">
        <v>181</v>
      </c>
      <c r="D1842" t="s">
        <v>406</v>
      </c>
      <c r="E1842">
        <v>89866</v>
      </c>
      <c r="F1842" t="s">
        <v>3959</v>
      </c>
      <c r="G1842" t="s">
        <v>3960</v>
      </c>
      <c r="H1842">
        <v>3</v>
      </c>
    </row>
    <row r="1843" spans="1:8" x14ac:dyDescent="0.2">
      <c r="A1843">
        <v>10908722</v>
      </c>
      <c r="B1843" s="16">
        <v>45976.520833333336</v>
      </c>
      <c r="C1843" t="s">
        <v>310</v>
      </c>
      <c r="D1843" t="s">
        <v>403</v>
      </c>
      <c r="E1843">
        <v>72057</v>
      </c>
      <c r="F1843" t="s">
        <v>3961</v>
      </c>
      <c r="G1843" t="s">
        <v>3962</v>
      </c>
      <c r="H1843">
        <v>4</v>
      </c>
    </row>
    <row r="1844" spans="1:8" x14ac:dyDescent="0.2">
      <c r="A1844">
        <v>10908732</v>
      </c>
      <c r="B1844" s="16">
        <v>45976.53125</v>
      </c>
      <c r="C1844" t="s">
        <v>310</v>
      </c>
      <c r="D1844" t="s">
        <v>403</v>
      </c>
      <c r="E1844">
        <v>76419</v>
      </c>
      <c r="F1844" t="s">
        <v>1966</v>
      </c>
      <c r="G1844" t="s">
        <v>3963</v>
      </c>
      <c r="H1844">
        <v>4</v>
      </c>
    </row>
    <row r="1845" spans="1:8" x14ac:dyDescent="0.2">
      <c r="A1845">
        <v>10908743</v>
      </c>
      <c r="B1845" s="16">
        <v>45976.545138888891</v>
      </c>
      <c r="C1845" t="s">
        <v>310</v>
      </c>
      <c r="D1845" t="s">
        <v>403</v>
      </c>
      <c r="E1845">
        <v>78179</v>
      </c>
      <c r="F1845" t="s">
        <v>3964</v>
      </c>
      <c r="G1845" t="s">
        <v>3965</v>
      </c>
      <c r="H1845">
        <v>1</v>
      </c>
    </row>
    <row r="1846" spans="1:8" x14ac:dyDescent="0.2">
      <c r="A1846">
        <v>10908765</v>
      </c>
      <c r="B1846" s="16">
        <v>45976.554166666669</v>
      </c>
      <c r="C1846" t="s">
        <v>1886</v>
      </c>
      <c r="D1846" t="s">
        <v>403</v>
      </c>
      <c r="E1846">
        <v>86154</v>
      </c>
      <c r="F1846" t="s">
        <v>3966</v>
      </c>
      <c r="G1846" t="s">
        <v>3967</v>
      </c>
      <c r="H1846">
        <v>4</v>
      </c>
    </row>
    <row r="1847" spans="1:8" x14ac:dyDescent="0.2">
      <c r="A1847">
        <v>10908773</v>
      </c>
      <c r="B1847" s="16">
        <v>45976.555555555555</v>
      </c>
      <c r="C1847" t="s">
        <v>1886</v>
      </c>
      <c r="D1847" t="s">
        <v>403</v>
      </c>
      <c r="E1847">
        <v>83368</v>
      </c>
      <c r="F1847" t="s">
        <v>3968</v>
      </c>
      <c r="G1847" t="s">
        <v>3969</v>
      </c>
      <c r="H1847">
        <v>4</v>
      </c>
    </row>
    <row r="1848" spans="1:8" x14ac:dyDescent="0.2">
      <c r="A1848">
        <v>10908777</v>
      </c>
      <c r="B1848" s="16">
        <v>45976.556944444441</v>
      </c>
      <c r="C1848" t="s">
        <v>1886</v>
      </c>
      <c r="D1848" t="s">
        <v>403</v>
      </c>
      <c r="E1848">
        <v>95611</v>
      </c>
      <c r="F1848" t="s">
        <v>3970</v>
      </c>
      <c r="G1848" t="s">
        <v>3971</v>
      </c>
      <c r="H1848">
        <v>4</v>
      </c>
    </row>
    <row r="1849" spans="1:8" x14ac:dyDescent="0.2">
      <c r="A1849">
        <v>10908824</v>
      </c>
      <c r="B1849" s="16">
        <v>45976.583333333336</v>
      </c>
      <c r="C1849" t="s">
        <v>301</v>
      </c>
      <c r="D1849" t="s">
        <v>406</v>
      </c>
      <c r="E1849">
        <v>84374</v>
      </c>
      <c r="F1849" t="s">
        <v>3972</v>
      </c>
      <c r="G1849" t="s">
        <v>3973</v>
      </c>
      <c r="H1849">
        <v>2</v>
      </c>
    </row>
    <row r="1850" spans="1:8" x14ac:dyDescent="0.2">
      <c r="A1850">
        <v>10908833</v>
      </c>
      <c r="B1850" s="16">
        <v>45976.586111111108</v>
      </c>
      <c r="C1850" t="s">
        <v>234</v>
      </c>
      <c r="D1850" t="s">
        <v>488</v>
      </c>
      <c r="E1850">
        <v>80995</v>
      </c>
      <c r="F1850" t="s">
        <v>3974</v>
      </c>
      <c r="G1850" t="s">
        <v>3975</v>
      </c>
      <c r="H1850">
        <v>4</v>
      </c>
    </row>
    <row r="1851" spans="1:8" x14ac:dyDescent="0.2">
      <c r="A1851">
        <v>10908836</v>
      </c>
      <c r="B1851" s="16">
        <v>45976.588888888888</v>
      </c>
      <c r="C1851" t="s">
        <v>99</v>
      </c>
      <c r="D1851" t="s">
        <v>415</v>
      </c>
      <c r="E1851">
        <v>95014</v>
      </c>
      <c r="F1851" t="s">
        <v>3976</v>
      </c>
      <c r="G1851" t="s">
        <v>3977</v>
      </c>
      <c r="H1851">
        <v>5</v>
      </c>
    </row>
    <row r="1852" spans="1:8" x14ac:dyDescent="0.2">
      <c r="A1852">
        <v>10908852</v>
      </c>
      <c r="B1852" s="16">
        <v>45976.597222222219</v>
      </c>
      <c r="C1852" t="s">
        <v>360</v>
      </c>
      <c r="D1852" t="s">
        <v>488</v>
      </c>
      <c r="E1852">
        <v>76616</v>
      </c>
      <c r="F1852" t="s">
        <v>3978</v>
      </c>
      <c r="G1852" t="s">
        <v>3979</v>
      </c>
      <c r="H1852">
        <v>4</v>
      </c>
    </row>
    <row r="1853" spans="1:8" x14ac:dyDescent="0.2">
      <c r="A1853">
        <v>10908881</v>
      </c>
      <c r="B1853" s="16">
        <v>45976.618055555555</v>
      </c>
      <c r="C1853" t="s">
        <v>394</v>
      </c>
      <c r="D1853" t="s">
        <v>406</v>
      </c>
      <c r="E1853">
        <v>87021</v>
      </c>
      <c r="F1853" t="s">
        <v>3980</v>
      </c>
      <c r="G1853" t="s">
        <v>3981</v>
      </c>
      <c r="H1853">
        <v>5</v>
      </c>
    </row>
    <row r="1854" spans="1:8" x14ac:dyDescent="0.2">
      <c r="A1854">
        <v>10908887</v>
      </c>
      <c r="B1854" s="16">
        <v>45976.620138888888</v>
      </c>
      <c r="C1854" t="s">
        <v>312</v>
      </c>
      <c r="D1854" t="s">
        <v>415</v>
      </c>
      <c r="E1854">
        <v>78108</v>
      </c>
      <c r="F1854" t="s">
        <v>3982</v>
      </c>
      <c r="G1854" t="s">
        <v>3983</v>
      </c>
      <c r="H1854">
        <v>4</v>
      </c>
    </row>
    <row r="1855" spans="1:8" x14ac:dyDescent="0.2">
      <c r="A1855">
        <v>10908922</v>
      </c>
      <c r="B1855" s="16">
        <v>45976.634722222225</v>
      </c>
      <c r="C1855" t="s">
        <v>312</v>
      </c>
      <c r="D1855" t="s">
        <v>415</v>
      </c>
      <c r="E1855">
        <v>75487</v>
      </c>
      <c r="F1855" t="s">
        <v>3984</v>
      </c>
      <c r="G1855" t="s">
        <v>3985</v>
      </c>
      <c r="H1855">
        <v>4</v>
      </c>
    </row>
    <row r="1856" spans="1:8" x14ac:dyDescent="0.2">
      <c r="A1856">
        <v>10908925</v>
      </c>
      <c r="B1856" s="16">
        <v>45976.634722222225</v>
      </c>
      <c r="C1856" t="s">
        <v>203</v>
      </c>
      <c r="D1856" t="s">
        <v>406</v>
      </c>
      <c r="E1856">
        <v>92964</v>
      </c>
      <c r="F1856" t="s">
        <v>3986</v>
      </c>
      <c r="G1856" t="s">
        <v>3987</v>
      </c>
      <c r="H1856">
        <v>4</v>
      </c>
    </row>
    <row r="1857" spans="1:8" x14ac:dyDescent="0.2">
      <c r="A1857">
        <v>10908973</v>
      </c>
      <c r="B1857" s="16">
        <v>45976.647916666669</v>
      </c>
      <c r="C1857" t="s">
        <v>360</v>
      </c>
      <c r="D1857" t="s">
        <v>488</v>
      </c>
      <c r="E1857">
        <v>77126</v>
      </c>
      <c r="F1857" t="s">
        <v>3193</v>
      </c>
      <c r="G1857" t="s">
        <v>3988</v>
      </c>
      <c r="H1857">
        <v>4</v>
      </c>
    </row>
    <row r="1858" spans="1:8" x14ac:dyDescent="0.2">
      <c r="A1858">
        <v>10908982</v>
      </c>
      <c r="B1858" s="16">
        <v>45976.650694444441</v>
      </c>
      <c r="C1858" t="s">
        <v>248</v>
      </c>
      <c r="D1858" t="s">
        <v>415</v>
      </c>
      <c r="E1858">
        <v>93079</v>
      </c>
      <c r="F1858" t="s">
        <v>3989</v>
      </c>
      <c r="G1858" t="s">
        <v>3990</v>
      </c>
      <c r="H1858">
        <v>3</v>
      </c>
    </row>
    <row r="1859" spans="1:8" x14ac:dyDescent="0.2">
      <c r="A1859">
        <v>10908986</v>
      </c>
      <c r="B1859" s="16">
        <v>45976.652083333334</v>
      </c>
      <c r="C1859" t="s">
        <v>203</v>
      </c>
      <c r="D1859" t="s">
        <v>406</v>
      </c>
      <c r="E1859">
        <v>90900</v>
      </c>
      <c r="F1859" t="s">
        <v>3991</v>
      </c>
      <c r="G1859" t="s">
        <v>3992</v>
      </c>
      <c r="H1859">
        <v>3</v>
      </c>
    </row>
    <row r="1860" spans="1:8" x14ac:dyDescent="0.2">
      <c r="A1860">
        <v>10909005</v>
      </c>
      <c r="B1860" s="16">
        <v>45976.655555555553</v>
      </c>
      <c r="C1860" t="s">
        <v>312</v>
      </c>
      <c r="D1860" t="s">
        <v>415</v>
      </c>
      <c r="E1860">
        <v>78432</v>
      </c>
      <c r="F1860" t="s">
        <v>3993</v>
      </c>
      <c r="G1860" t="s">
        <v>3994</v>
      </c>
      <c r="H1860">
        <v>4</v>
      </c>
    </row>
    <row r="1861" spans="1:8" x14ac:dyDescent="0.2">
      <c r="A1861">
        <v>10909053</v>
      </c>
      <c r="B1861" s="16">
        <v>45976.668055555558</v>
      </c>
      <c r="C1861" t="s">
        <v>312</v>
      </c>
      <c r="D1861" t="s">
        <v>415</v>
      </c>
      <c r="E1861">
        <v>89452</v>
      </c>
      <c r="F1861" t="s">
        <v>1386</v>
      </c>
      <c r="G1861" t="s">
        <v>3995</v>
      </c>
      <c r="H1861">
        <v>5</v>
      </c>
    </row>
    <row r="1862" spans="1:8" x14ac:dyDescent="0.2">
      <c r="A1862">
        <v>10909058</v>
      </c>
      <c r="B1862" s="16">
        <v>45976.668749999997</v>
      </c>
      <c r="C1862" t="s">
        <v>390</v>
      </c>
      <c r="D1862" t="s">
        <v>430</v>
      </c>
      <c r="E1862">
        <v>70488</v>
      </c>
      <c r="F1862" t="s">
        <v>3996</v>
      </c>
      <c r="G1862" t="s">
        <v>3997</v>
      </c>
      <c r="H1862">
        <v>1</v>
      </c>
    </row>
    <row r="1863" spans="1:8" x14ac:dyDescent="0.2">
      <c r="A1863">
        <v>10909082</v>
      </c>
      <c r="B1863" s="16">
        <v>45976.67083333333</v>
      </c>
      <c r="C1863" t="s">
        <v>168</v>
      </c>
      <c r="D1863" t="s">
        <v>449</v>
      </c>
      <c r="E1863">
        <v>85264</v>
      </c>
      <c r="F1863" t="s">
        <v>3204</v>
      </c>
      <c r="G1863" t="s">
        <v>3998</v>
      </c>
      <c r="H1863">
        <v>5</v>
      </c>
    </row>
    <row r="1864" spans="1:8" x14ac:dyDescent="0.2">
      <c r="A1864">
        <v>10909115</v>
      </c>
      <c r="B1864" s="16">
        <v>45976.677777777775</v>
      </c>
      <c r="C1864" t="s">
        <v>312</v>
      </c>
      <c r="D1864" t="s">
        <v>415</v>
      </c>
      <c r="E1864">
        <v>96080</v>
      </c>
      <c r="F1864" t="s">
        <v>3999</v>
      </c>
      <c r="G1864" t="s">
        <v>4000</v>
      </c>
      <c r="H1864">
        <v>5</v>
      </c>
    </row>
    <row r="1865" spans="1:8" x14ac:dyDescent="0.2">
      <c r="A1865">
        <v>10909120</v>
      </c>
      <c r="B1865" s="16">
        <v>45976.682638888888</v>
      </c>
      <c r="C1865" t="s">
        <v>194</v>
      </c>
      <c r="D1865" t="s">
        <v>415</v>
      </c>
      <c r="E1865">
        <v>94789</v>
      </c>
      <c r="F1865" t="s">
        <v>1054</v>
      </c>
      <c r="G1865" t="s">
        <v>4001</v>
      </c>
      <c r="H1865">
        <v>4</v>
      </c>
    </row>
    <row r="1866" spans="1:8" x14ac:dyDescent="0.2">
      <c r="A1866">
        <v>10909140</v>
      </c>
      <c r="B1866" s="16">
        <v>45976.69027777778</v>
      </c>
      <c r="C1866" t="s">
        <v>194</v>
      </c>
      <c r="D1866" t="s">
        <v>415</v>
      </c>
      <c r="E1866">
        <v>88682</v>
      </c>
      <c r="F1866" t="s">
        <v>4002</v>
      </c>
      <c r="G1866" t="s">
        <v>4003</v>
      </c>
      <c r="H1866">
        <v>4</v>
      </c>
    </row>
    <row r="1867" spans="1:8" x14ac:dyDescent="0.2">
      <c r="A1867">
        <v>10909148</v>
      </c>
      <c r="B1867" s="16">
        <v>45976.693055555559</v>
      </c>
      <c r="C1867" t="s">
        <v>88</v>
      </c>
      <c r="D1867" t="s">
        <v>430</v>
      </c>
      <c r="E1867">
        <v>91254</v>
      </c>
      <c r="F1867" t="s">
        <v>1825</v>
      </c>
      <c r="G1867" t="s">
        <v>4004</v>
      </c>
      <c r="H1867">
        <v>2</v>
      </c>
    </row>
    <row r="1868" spans="1:8" x14ac:dyDescent="0.2">
      <c r="A1868">
        <v>10909169</v>
      </c>
      <c r="B1868" s="16">
        <v>45976.700694444444</v>
      </c>
      <c r="C1868" t="s">
        <v>275</v>
      </c>
      <c r="D1868" t="s">
        <v>415</v>
      </c>
      <c r="E1868">
        <v>95266</v>
      </c>
      <c r="F1868" t="s">
        <v>4005</v>
      </c>
      <c r="G1868" t="s">
        <v>4006</v>
      </c>
      <c r="H1868">
        <v>4</v>
      </c>
    </row>
    <row r="1869" spans="1:8" x14ac:dyDescent="0.2">
      <c r="A1869">
        <v>10909304</v>
      </c>
      <c r="B1869" s="16">
        <v>45976.73541666667</v>
      </c>
      <c r="C1869" t="s">
        <v>333</v>
      </c>
      <c r="D1869" t="s">
        <v>403</v>
      </c>
      <c r="E1869">
        <v>85736</v>
      </c>
      <c r="F1869" t="s">
        <v>4007</v>
      </c>
      <c r="G1869" t="s">
        <v>4008</v>
      </c>
      <c r="H1869">
        <v>3</v>
      </c>
    </row>
    <row r="1870" spans="1:8" x14ac:dyDescent="0.2">
      <c r="A1870">
        <v>10909315</v>
      </c>
      <c r="B1870" s="16">
        <v>45976.738194444442</v>
      </c>
      <c r="C1870" t="s">
        <v>348</v>
      </c>
      <c r="D1870" t="s">
        <v>403</v>
      </c>
      <c r="E1870">
        <v>96856</v>
      </c>
      <c r="F1870" t="s">
        <v>4009</v>
      </c>
      <c r="G1870" t="s">
        <v>4010</v>
      </c>
      <c r="H1870">
        <v>5</v>
      </c>
    </row>
    <row r="1871" spans="1:8" x14ac:dyDescent="0.2">
      <c r="A1871">
        <v>10909405</v>
      </c>
      <c r="B1871" s="16">
        <v>45976.755555555559</v>
      </c>
      <c r="C1871" t="s">
        <v>155</v>
      </c>
      <c r="D1871" t="s">
        <v>406</v>
      </c>
      <c r="E1871">
        <v>86346</v>
      </c>
      <c r="F1871" t="s">
        <v>2940</v>
      </c>
      <c r="G1871" t="s">
        <v>4011</v>
      </c>
      <c r="H1871">
        <v>2</v>
      </c>
    </row>
    <row r="1872" spans="1:8" x14ac:dyDescent="0.2">
      <c r="A1872">
        <v>10909420</v>
      </c>
      <c r="B1872" s="16">
        <v>45976.759722222225</v>
      </c>
      <c r="C1872" t="s">
        <v>54</v>
      </c>
      <c r="D1872" t="s">
        <v>415</v>
      </c>
      <c r="E1872">
        <v>95749</v>
      </c>
      <c r="F1872" t="s">
        <v>4012</v>
      </c>
      <c r="G1872" t="s">
        <v>4013</v>
      </c>
      <c r="H1872">
        <v>5</v>
      </c>
    </row>
    <row r="1873" spans="1:8" x14ac:dyDescent="0.2">
      <c r="A1873">
        <v>10909438</v>
      </c>
      <c r="B1873" s="16">
        <v>45976.76458333333</v>
      </c>
      <c r="C1873" t="s">
        <v>197</v>
      </c>
      <c r="D1873" t="s">
        <v>403</v>
      </c>
      <c r="E1873">
        <v>86145</v>
      </c>
      <c r="F1873" t="s">
        <v>4014</v>
      </c>
      <c r="G1873" t="s">
        <v>4015</v>
      </c>
      <c r="H1873">
        <v>4</v>
      </c>
    </row>
    <row r="1874" spans="1:8" x14ac:dyDescent="0.2">
      <c r="A1874">
        <v>10909443</v>
      </c>
      <c r="B1874" s="16">
        <v>45976.765277777777</v>
      </c>
      <c r="C1874" t="s">
        <v>348</v>
      </c>
      <c r="D1874" t="s">
        <v>403</v>
      </c>
      <c r="E1874">
        <v>89716</v>
      </c>
      <c r="F1874" t="s">
        <v>4016</v>
      </c>
      <c r="G1874" t="s">
        <v>4017</v>
      </c>
      <c r="H1874">
        <v>4</v>
      </c>
    </row>
    <row r="1875" spans="1:8" x14ac:dyDescent="0.2">
      <c r="A1875">
        <v>10909470</v>
      </c>
      <c r="B1875" s="16">
        <v>45976.777083333334</v>
      </c>
      <c r="C1875" t="s">
        <v>348</v>
      </c>
      <c r="D1875" t="s">
        <v>403</v>
      </c>
      <c r="E1875">
        <v>94466</v>
      </c>
      <c r="F1875" t="s">
        <v>4018</v>
      </c>
      <c r="G1875" t="s">
        <v>4019</v>
      </c>
      <c r="H1875">
        <v>4</v>
      </c>
    </row>
    <row r="1876" spans="1:8" x14ac:dyDescent="0.2">
      <c r="A1876">
        <v>10909474</v>
      </c>
      <c r="B1876" s="16">
        <v>45976.779166666667</v>
      </c>
      <c r="C1876" t="s">
        <v>312</v>
      </c>
      <c r="D1876" t="s">
        <v>415</v>
      </c>
      <c r="E1876">
        <v>93886</v>
      </c>
      <c r="F1876" t="s">
        <v>4020</v>
      </c>
      <c r="G1876" t="s">
        <v>4021</v>
      </c>
      <c r="H1876">
        <v>5</v>
      </c>
    </row>
    <row r="1877" spans="1:8" x14ac:dyDescent="0.2">
      <c r="A1877">
        <v>10909486</v>
      </c>
      <c r="B1877" s="16">
        <v>45976.783333333333</v>
      </c>
      <c r="C1877" t="s">
        <v>298</v>
      </c>
      <c r="D1877" t="s">
        <v>488</v>
      </c>
      <c r="E1877">
        <v>95614</v>
      </c>
      <c r="F1877" t="s">
        <v>4022</v>
      </c>
      <c r="G1877" t="s">
        <v>4023</v>
      </c>
      <c r="H1877">
        <v>4</v>
      </c>
    </row>
    <row r="1878" spans="1:8" x14ac:dyDescent="0.2">
      <c r="A1878">
        <v>10909504</v>
      </c>
      <c r="B1878" s="16">
        <v>45976.788888888892</v>
      </c>
      <c r="C1878" t="s">
        <v>312</v>
      </c>
      <c r="D1878" t="s">
        <v>415</v>
      </c>
      <c r="E1878">
        <v>83257</v>
      </c>
      <c r="F1878" t="s">
        <v>4024</v>
      </c>
      <c r="G1878" t="s">
        <v>4025</v>
      </c>
      <c r="H1878">
        <v>4</v>
      </c>
    </row>
    <row r="1879" spans="1:8" x14ac:dyDescent="0.2">
      <c r="A1879">
        <v>10909508</v>
      </c>
      <c r="B1879" s="16">
        <v>45976.793055555558</v>
      </c>
      <c r="C1879" t="s">
        <v>298</v>
      </c>
      <c r="D1879" t="s">
        <v>488</v>
      </c>
      <c r="E1879">
        <v>88484</v>
      </c>
      <c r="F1879" t="s">
        <v>4026</v>
      </c>
      <c r="G1879" t="s">
        <v>4027</v>
      </c>
      <c r="H1879">
        <v>4</v>
      </c>
    </row>
    <row r="1880" spans="1:8" x14ac:dyDescent="0.2">
      <c r="A1880">
        <v>10909511</v>
      </c>
      <c r="B1880" s="16">
        <v>45976.793749999997</v>
      </c>
      <c r="C1880" t="s">
        <v>312</v>
      </c>
      <c r="D1880" t="s">
        <v>415</v>
      </c>
      <c r="E1880">
        <v>92881</v>
      </c>
      <c r="F1880" t="s">
        <v>4028</v>
      </c>
      <c r="G1880" t="s">
        <v>4029</v>
      </c>
      <c r="H1880">
        <v>4</v>
      </c>
    </row>
    <row r="1881" spans="1:8" x14ac:dyDescent="0.2">
      <c r="A1881">
        <v>10909523</v>
      </c>
      <c r="B1881" s="16">
        <v>45976.797222222223</v>
      </c>
      <c r="C1881" t="s">
        <v>155</v>
      </c>
      <c r="D1881" t="s">
        <v>406</v>
      </c>
      <c r="E1881">
        <v>92352</v>
      </c>
      <c r="F1881" t="s">
        <v>4030</v>
      </c>
      <c r="G1881" t="s">
        <v>4031</v>
      </c>
      <c r="H1881">
        <v>3</v>
      </c>
    </row>
    <row r="1882" spans="1:8" x14ac:dyDescent="0.2">
      <c r="A1882">
        <v>10909532</v>
      </c>
      <c r="B1882" s="16">
        <v>45976.798611111109</v>
      </c>
      <c r="C1882" t="s">
        <v>298</v>
      </c>
      <c r="D1882" t="s">
        <v>488</v>
      </c>
      <c r="E1882">
        <v>89739</v>
      </c>
      <c r="F1882" t="s">
        <v>4032</v>
      </c>
      <c r="G1882" t="s">
        <v>4033</v>
      </c>
      <c r="H1882">
        <v>4</v>
      </c>
    </row>
    <row r="1883" spans="1:8" x14ac:dyDescent="0.2">
      <c r="A1883">
        <v>10909554</v>
      </c>
      <c r="B1883" s="16">
        <v>45976.804861111108</v>
      </c>
      <c r="C1883" t="s">
        <v>298</v>
      </c>
      <c r="D1883" t="s">
        <v>488</v>
      </c>
      <c r="E1883">
        <v>95260</v>
      </c>
      <c r="F1883" t="s">
        <v>4034</v>
      </c>
      <c r="G1883" t="s">
        <v>4035</v>
      </c>
      <c r="H1883">
        <v>3</v>
      </c>
    </row>
    <row r="1884" spans="1:8" x14ac:dyDescent="0.2">
      <c r="A1884">
        <v>10909571</v>
      </c>
      <c r="B1884" s="16">
        <v>45976.80972222222</v>
      </c>
      <c r="C1884" t="s">
        <v>248</v>
      </c>
      <c r="D1884" t="s">
        <v>415</v>
      </c>
      <c r="E1884">
        <v>95508</v>
      </c>
      <c r="F1884" t="s">
        <v>4036</v>
      </c>
      <c r="G1884" t="s">
        <v>4037</v>
      </c>
      <c r="H1884">
        <v>5</v>
      </c>
    </row>
    <row r="1885" spans="1:8" x14ac:dyDescent="0.2">
      <c r="A1885">
        <v>10909604</v>
      </c>
      <c r="B1885" s="16">
        <v>45976.818055555559</v>
      </c>
      <c r="C1885" t="s">
        <v>348</v>
      </c>
      <c r="D1885" t="s">
        <v>403</v>
      </c>
      <c r="E1885">
        <v>84271</v>
      </c>
      <c r="F1885" t="s">
        <v>4038</v>
      </c>
      <c r="G1885" t="s">
        <v>4039</v>
      </c>
      <c r="H1885">
        <v>4</v>
      </c>
    </row>
    <row r="1886" spans="1:8" x14ac:dyDescent="0.2">
      <c r="A1886">
        <v>10909653</v>
      </c>
      <c r="B1886" s="16">
        <v>45976.829861111109</v>
      </c>
      <c r="C1886" t="s">
        <v>203</v>
      </c>
      <c r="D1886" t="s">
        <v>406</v>
      </c>
      <c r="E1886">
        <v>90509</v>
      </c>
      <c r="F1886" t="s">
        <v>4040</v>
      </c>
      <c r="G1886" t="s">
        <v>4041</v>
      </c>
      <c r="H1886">
        <v>4</v>
      </c>
    </row>
    <row r="1887" spans="1:8" x14ac:dyDescent="0.2">
      <c r="A1887">
        <v>10909679</v>
      </c>
      <c r="B1887" s="16">
        <v>45976.838194444441</v>
      </c>
      <c r="C1887" t="s">
        <v>234</v>
      </c>
      <c r="D1887" t="s">
        <v>488</v>
      </c>
      <c r="E1887">
        <v>92122</v>
      </c>
      <c r="F1887" t="s">
        <v>4042</v>
      </c>
      <c r="G1887" t="s">
        <v>4043</v>
      </c>
      <c r="H1887">
        <v>4</v>
      </c>
    </row>
    <row r="1888" spans="1:8" x14ac:dyDescent="0.2">
      <c r="A1888">
        <v>10909695</v>
      </c>
      <c r="B1888" s="16">
        <v>45976.844444444447</v>
      </c>
      <c r="C1888" t="s">
        <v>314</v>
      </c>
      <c r="D1888" t="s">
        <v>403</v>
      </c>
      <c r="E1888">
        <v>51645</v>
      </c>
      <c r="F1888" t="s">
        <v>4044</v>
      </c>
      <c r="G1888" t="s">
        <v>4045</v>
      </c>
      <c r="H1888">
        <v>4</v>
      </c>
    </row>
    <row r="1889" spans="1:8" x14ac:dyDescent="0.2">
      <c r="A1889">
        <v>10909774</v>
      </c>
      <c r="B1889" s="16">
        <v>45976.863194444442</v>
      </c>
      <c r="C1889" t="s">
        <v>133</v>
      </c>
      <c r="D1889" t="s">
        <v>488</v>
      </c>
      <c r="E1889">
        <v>92777</v>
      </c>
      <c r="F1889" t="s">
        <v>4046</v>
      </c>
      <c r="G1889" t="s">
        <v>4047</v>
      </c>
      <c r="H1889">
        <v>5</v>
      </c>
    </row>
    <row r="1890" spans="1:8" x14ac:dyDescent="0.2">
      <c r="A1890">
        <v>10909862</v>
      </c>
      <c r="B1890" s="16">
        <v>45976.883333333331</v>
      </c>
      <c r="C1890" t="s">
        <v>306</v>
      </c>
      <c r="D1890" t="s">
        <v>415</v>
      </c>
      <c r="E1890">
        <v>65347</v>
      </c>
      <c r="F1890" t="s">
        <v>4048</v>
      </c>
      <c r="G1890" t="s">
        <v>4049</v>
      </c>
      <c r="H1890">
        <v>2</v>
      </c>
    </row>
    <row r="1891" spans="1:8" x14ac:dyDescent="0.2">
      <c r="A1891">
        <v>10909864</v>
      </c>
      <c r="B1891" s="16">
        <v>45976.886111111111</v>
      </c>
      <c r="C1891" t="s">
        <v>306</v>
      </c>
      <c r="D1891" t="s">
        <v>415</v>
      </c>
      <c r="E1891">
        <v>92914</v>
      </c>
      <c r="F1891" t="s">
        <v>4050</v>
      </c>
      <c r="G1891" t="s">
        <v>4051</v>
      </c>
      <c r="H1891">
        <v>3</v>
      </c>
    </row>
    <row r="1892" spans="1:8" x14ac:dyDescent="0.2">
      <c r="A1892">
        <v>10909873</v>
      </c>
      <c r="B1892" s="16">
        <v>45976.89166666667</v>
      </c>
      <c r="C1892" t="s">
        <v>306</v>
      </c>
      <c r="D1892" t="s">
        <v>415</v>
      </c>
      <c r="E1892">
        <v>84084</v>
      </c>
      <c r="F1892" t="s">
        <v>4052</v>
      </c>
      <c r="G1892" t="s">
        <v>4053</v>
      </c>
      <c r="H1892">
        <v>3</v>
      </c>
    </row>
    <row r="1893" spans="1:8" x14ac:dyDescent="0.2">
      <c r="A1893">
        <v>10909879</v>
      </c>
      <c r="B1893" s="16">
        <v>45976.895833333336</v>
      </c>
      <c r="C1893" t="s">
        <v>310</v>
      </c>
      <c r="D1893" t="s">
        <v>403</v>
      </c>
      <c r="E1893">
        <v>93498</v>
      </c>
      <c r="F1893" t="s">
        <v>4054</v>
      </c>
      <c r="G1893" t="s">
        <v>4055</v>
      </c>
      <c r="H1893">
        <v>4</v>
      </c>
    </row>
    <row r="1894" spans="1:8" x14ac:dyDescent="0.2">
      <c r="A1894">
        <v>10909905</v>
      </c>
      <c r="B1894" s="16">
        <v>45976.913194444445</v>
      </c>
      <c r="C1894" t="s">
        <v>310</v>
      </c>
      <c r="D1894" t="s">
        <v>403</v>
      </c>
      <c r="E1894">
        <v>85771</v>
      </c>
      <c r="F1894" t="s">
        <v>2746</v>
      </c>
      <c r="G1894" t="s">
        <v>4056</v>
      </c>
      <c r="H1894">
        <v>4</v>
      </c>
    </row>
    <row r="1895" spans="1:8" x14ac:dyDescent="0.2">
      <c r="A1895">
        <v>10909930</v>
      </c>
      <c r="B1895" s="16">
        <v>45976.927083333336</v>
      </c>
      <c r="C1895" t="s">
        <v>310</v>
      </c>
      <c r="D1895" t="s">
        <v>403</v>
      </c>
      <c r="E1895">
        <v>86734</v>
      </c>
      <c r="F1895" t="s">
        <v>4057</v>
      </c>
      <c r="G1895" t="s">
        <v>4058</v>
      </c>
      <c r="H1895">
        <v>4</v>
      </c>
    </row>
    <row r="1896" spans="1:8" x14ac:dyDescent="0.2">
      <c r="A1896">
        <v>10909989</v>
      </c>
      <c r="B1896" s="16">
        <v>45976.95208333333</v>
      </c>
      <c r="C1896" t="s">
        <v>310</v>
      </c>
      <c r="D1896" t="s">
        <v>403</v>
      </c>
      <c r="E1896">
        <v>90343</v>
      </c>
      <c r="F1896" t="s">
        <v>4059</v>
      </c>
      <c r="G1896" t="s">
        <v>4060</v>
      </c>
      <c r="H1896">
        <v>4</v>
      </c>
    </row>
    <row r="1897" spans="1:8" x14ac:dyDescent="0.2">
      <c r="A1897">
        <v>10910021</v>
      </c>
      <c r="B1897" s="16">
        <v>45976.960416666669</v>
      </c>
      <c r="C1897" t="s">
        <v>310</v>
      </c>
      <c r="D1897" t="s">
        <v>403</v>
      </c>
      <c r="E1897">
        <v>93606</v>
      </c>
      <c r="F1897" t="s">
        <v>4061</v>
      </c>
      <c r="G1897" t="s">
        <v>4062</v>
      </c>
      <c r="H1897">
        <v>5</v>
      </c>
    </row>
    <row r="1898" spans="1:8" x14ac:dyDescent="0.2">
      <c r="A1898">
        <v>10910029</v>
      </c>
      <c r="B1898" s="16">
        <v>45976.963194444441</v>
      </c>
      <c r="C1898" t="s">
        <v>228</v>
      </c>
      <c r="D1898" t="s">
        <v>406</v>
      </c>
      <c r="E1898">
        <v>92800</v>
      </c>
      <c r="F1898" t="s">
        <v>4063</v>
      </c>
      <c r="G1898" t="s">
        <v>4064</v>
      </c>
      <c r="H1898">
        <v>2</v>
      </c>
    </row>
    <row r="1899" spans="1:8" x14ac:dyDescent="0.2">
      <c r="A1899">
        <v>10910070</v>
      </c>
      <c r="B1899" s="16">
        <v>45976.977083333331</v>
      </c>
      <c r="C1899" t="s">
        <v>160</v>
      </c>
      <c r="D1899" t="s">
        <v>403</v>
      </c>
      <c r="E1899">
        <v>88835</v>
      </c>
      <c r="F1899" t="s">
        <v>4065</v>
      </c>
      <c r="G1899" t="s">
        <v>4066</v>
      </c>
      <c r="H1899">
        <v>4</v>
      </c>
    </row>
    <row r="1900" spans="1:8" x14ac:dyDescent="0.2">
      <c r="A1900">
        <v>10910119</v>
      </c>
      <c r="B1900" s="16">
        <v>45976.992361111108</v>
      </c>
      <c r="C1900" t="s">
        <v>228</v>
      </c>
      <c r="D1900" t="s">
        <v>406</v>
      </c>
      <c r="E1900">
        <v>96481</v>
      </c>
      <c r="F1900" t="s">
        <v>4067</v>
      </c>
      <c r="G1900" t="s">
        <v>4068</v>
      </c>
      <c r="H1900">
        <v>2</v>
      </c>
    </row>
    <row r="1901" spans="1:8" x14ac:dyDescent="0.2">
      <c r="A1901">
        <v>10910127</v>
      </c>
      <c r="B1901" s="16">
        <v>45976.995138888888</v>
      </c>
      <c r="C1901" t="s">
        <v>228</v>
      </c>
      <c r="D1901" t="s">
        <v>406</v>
      </c>
      <c r="E1901">
        <v>87136</v>
      </c>
      <c r="F1901" t="s">
        <v>4069</v>
      </c>
      <c r="G1901" t="s">
        <v>4070</v>
      </c>
      <c r="H1901">
        <v>2</v>
      </c>
    </row>
    <row r="1902" spans="1:8" x14ac:dyDescent="0.2">
      <c r="A1902">
        <v>10910130</v>
      </c>
      <c r="B1902" s="16">
        <v>45976.99722222222</v>
      </c>
      <c r="C1902" t="s">
        <v>228</v>
      </c>
      <c r="D1902" t="s">
        <v>406</v>
      </c>
      <c r="E1902">
        <v>88126</v>
      </c>
      <c r="F1902" t="s">
        <v>4071</v>
      </c>
      <c r="G1902" t="s">
        <v>4072</v>
      </c>
      <c r="H1902">
        <v>2</v>
      </c>
    </row>
    <row r="1903" spans="1:8" x14ac:dyDescent="0.2">
      <c r="A1903">
        <v>10910138</v>
      </c>
      <c r="B1903" s="16">
        <v>45976.998611111114</v>
      </c>
      <c r="C1903" t="s">
        <v>228</v>
      </c>
      <c r="D1903" t="s">
        <v>406</v>
      </c>
      <c r="E1903">
        <v>96307</v>
      </c>
      <c r="F1903" t="s">
        <v>4073</v>
      </c>
      <c r="G1903" t="s">
        <v>4074</v>
      </c>
      <c r="H1903">
        <v>2</v>
      </c>
    </row>
    <row r="1904" spans="1:8" x14ac:dyDescent="0.2">
      <c r="A1904">
        <v>10910186</v>
      </c>
      <c r="B1904" s="16">
        <v>45977.354861111111</v>
      </c>
      <c r="C1904" t="s">
        <v>243</v>
      </c>
      <c r="D1904" t="s">
        <v>415</v>
      </c>
      <c r="E1904">
        <v>95827</v>
      </c>
      <c r="F1904" t="s">
        <v>4075</v>
      </c>
      <c r="G1904" t="s">
        <v>4076</v>
      </c>
      <c r="H1904">
        <v>4</v>
      </c>
    </row>
    <row r="1905" spans="1:8" x14ac:dyDescent="0.2">
      <c r="A1905">
        <v>10910187</v>
      </c>
      <c r="B1905" s="16">
        <v>45977.359027777777</v>
      </c>
      <c r="C1905" t="s">
        <v>243</v>
      </c>
      <c r="D1905" t="s">
        <v>415</v>
      </c>
      <c r="E1905">
        <v>95156</v>
      </c>
      <c r="F1905" t="s">
        <v>4077</v>
      </c>
      <c r="G1905" t="s">
        <v>4078</v>
      </c>
      <c r="H1905">
        <v>4</v>
      </c>
    </row>
    <row r="1906" spans="1:8" x14ac:dyDescent="0.2">
      <c r="A1906">
        <v>10910217</v>
      </c>
      <c r="B1906" s="16">
        <v>45977.416666666664</v>
      </c>
      <c r="C1906" t="s">
        <v>229</v>
      </c>
      <c r="D1906" t="s">
        <v>449</v>
      </c>
      <c r="E1906">
        <v>95599</v>
      </c>
      <c r="F1906" t="s">
        <v>4079</v>
      </c>
      <c r="G1906" t="s">
        <v>4080</v>
      </c>
      <c r="H1906">
        <v>5</v>
      </c>
    </row>
    <row r="1907" spans="1:8" x14ac:dyDescent="0.2">
      <c r="A1907">
        <v>10910219</v>
      </c>
      <c r="B1907" s="16">
        <v>45977.416666666664</v>
      </c>
      <c r="C1907" t="s">
        <v>229</v>
      </c>
      <c r="D1907" t="s">
        <v>449</v>
      </c>
      <c r="E1907">
        <v>95356</v>
      </c>
      <c r="F1907" t="s">
        <v>2174</v>
      </c>
      <c r="G1907" t="s">
        <v>4081</v>
      </c>
      <c r="H1907">
        <v>5</v>
      </c>
    </row>
    <row r="1908" spans="1:8" x14ac:dyDescent="0.2">
      <c r="A1908">
        <v>10910296</v>
      </c>
      <c r="B1908" s="16">
        <v>45977.510416666664</v>
      </c>
      <c r="C1908" t="s">
        <v>164</v>
      </c>
      <c r="D1908" t="s">
        <v>488</v>
      </c>
      <c r="E1908">
        <v>89396</v>
      </c>
      <c r="F1908" t="s">
        <v>4082</v>
      </c>
      <c r="G1908" t="s">
        <v>4083</v>
      </c>
      <c r="H1908">
        <v>3</v>
      </c>
    </row>
    <row r="1909" spans="1:8" x14ac:dyDescent="0.2">
      <c r="A1909">
        <v>10910301</v>
      </c>
      <c r="B1909" s="16">
        <v>45977.518750000003</v>
      </c>
      <c r="C1909" t="s">
        <v>164</v>
      </c>
      <c r="D1909" t="s">
        <v>488</v>
      </c>
      <c r="E1909">
        <v>96633</v>
      </c>
      <c r="F1909" t="s">
        <v>4084</v>
      </c>
      <c r="G1909" t="s">
        <v>4085</v>
      </c>
      <c r="H1909">
        <v>4</v>
      </c>
    </row>
    <row r="1910" spans="1:8" x14ac:dyDescent="0.2">
      <c r="A1910">
        <v>10910303</v>
      </c>
      <c r="B1910" s="16">
        <v>45977.527777777781</v>
      </c>
      <c r="C1910" t="s">
        <v>243</v>
      </c>
      <c r="D1910" t="s">
        <v>415</v>
      </c>
      <c r="E1910">
        <v>94338</v>
      </c>
      <c r="F1910" t="s">
        <v>842</v>
      </c>
      <c r="G1910" t="s">
        <v>4086</v>
      </c>
      <c r="H1910">
        <v>3</v>
      </c>
    </row>
    <row r="1911" spans="1:8" x14ac:dyDescent="0.2">
      <c r="A1911">
        <v>10910307</v>
      </c>
      <c r="B1911" s="16">
        <v>45977.533333333333</v>
      </c>
      <c r="C1911" t="s">
        <v>243</v>
      </c>
      <c r="D1911" t="s">
        <v>415</v>
      </c>
      <c r="E1911">
        <v>92519</v>
      </c>
      <c r="F1911" t="s">
        <v>557</v>
      </c>
      <c r="G1911" t="s">
        <v>4087</v>
      </c>
      <c r="H1911">
        <v>5</v>
      </c>
    </row>
    <row r="1912" spans="1:8" x14ac:dyDescent="0.2">
      <c r="A1912">
        <v>10910340</v>
      </c>
      <c r="B1912" s="16">
        <v>45977.591666666667</v>
      </c>
      <c r="C1912" t="s">
        <v>1886</v>
      </c>
      <c r="D1912" t="s">
        <v>403</v>
      </c>
      <c r="E1912">
        <v>84352</v>
      </c>
      <c r="F1912" t="s">
        <v>4088</v>
      </c>
      <c r="G1912" t="s">
        <v>4089</v>
      </c>
      <c r="H1912">
        <v>4</v>
      </c>
    </row>
    <row r="1913" spans="1:8" x14ac:dyDescent="0.2">
      <c r="A1913">
        <v>10910345</v>
      </c>
      <c r="B1913" s="16">
        <v>45977.600694444445</v>
      </c>
      <c r="C1913" t="s">
        <v>243</v>
      </c>
      <c r="D1913" t="s">
        <v>415</v>
      </c>
      <c r="E1913">
        <v>95750</v>
      </c>
      <c r="F1913" t="s">
        <v>4090</v>
      </c>
      <c r="G1913" t="s">
        <v>4091</v>
      </c>
      <c r="H1913">
        <v>4</v>
      </c>
    </row>
    <row r="1914" spans="1:8" x14ac:dyDescent="0.2">
      <c r="A1914">
        <v>10910349</v>
      </c>
      <c r="B1914" s="16">
        <v>45977.602083333331</v>
      </c>
      <c r="C1914" t="s">
        <v>1886</v>
      </c>
      <c r="D1914" t="s">
        <v>403</v>
      </c>
      <c r="E1914">
        <v>84082</v>
      </c>
      <c r="F1914" t="s">
        <v>4092</v>
      </c>
      <c r="G1914" t="s">
        <v>4093</v>
      </c>
      <c r="H1914">
        <v>4</v>
      </c>
    </row>
    <row r="1915" spans="1:8" x14ac:dyDescent="0.2">
      <c r="A1915">
        <v>10910383</v>
      </c>
      <c r="B1915" s="16">
        <v>45977.650694444441</v>
      </c>
      <c r="C1915" t="s">
        <v>381</v>
      </c>
      <c r="D1915" t="s">
        <v>406</v>
      </c>
      <c r="E1915">
        <v>40819</v>
      </c>
      <c r="F1915" t="s">
        <v>4094</v>
      </c>
      <c r="G1915" t="s">
        <v>4095</v>
      </c>
      <c r="H1915">
        <v>4</v>
      </c>
    </row>
    <row r="1916" spans="1:8" x14ac:dyDescent="0.2">
      <c r="A1916">
        <v>10910386</v>
      </c>
      <c r="B1916" s="16">
        <v>45977.654166666667</v>
      </c>
      <c r="C1916" t="s">
        <v>381</v>
      </c>
      <c r="D1916" t="s">
        <v>406</v>
      </c>
      <c r="E1916">
        <v>52446</v>
      </c>
      <c r="F1916" t="s">
        <v>3005</v>
      </c>
      <c r="G1916" t="s">
        <v>4096</v>
      </c>
      <c r="H1916">
        <v>3</v>
      </c>
    </row>
    <row r="1917" spans="1:8" x14ac:dyDescent="0.2">
      <c r="A1917">
        <v>10910389</v>
      </c>
      <c r="B1917" s="16">
        <v>45977.659722222219</v>
      </c>
      <c r="C1917" t="s">
        <v>381</v>
      </c>
      <c r="D1917" t="s">
        <v>406</v>
      </c>
      <c r="E1917">
        <v>74793</v>
      </c>
      <c r="F1917" t="s">
        <v>1635</v>
      </c>
      <c r="G1917" t="s">
        <v>4097</v>
      </c>
      <c r="H1917">
        <v>3</v>
      </c>
    </row>
    <row r="1918" spans="1:8" x14ac:dyDescent="0.2">
      <c r="A1918">
        <v>10910396</v>
      </c>
      <c r="B1918" s="16">
        <v>45977.665277777778</v>
      </c>
      <c r="C1918" t="s">
        <v>381</v>
      </c>
      <c r="D1918" t="s">
        <v>406</v>
      </c>
      <c r="E1918">
        <v>82657</v>
      </c>
      <c r="F1918" t="s">
        <v>4098</v>
      </c>
      <c r="G1918" t="s">
        <v>4099</v>
      </c>
      <c r="H1918">
        <v>3</v>
      </c>
    </row>
    <row r="1919" spans="1:8" x14ac:dyDescent="0.2">
      <c r="A1919">
        <v>10910401</v>
      </c>
      <c r="B1919" s="16">
        <v>45977.67291666667</v>
      </c>
      <c r="C1919" t="s">
        <v>29</v>
      </c>
      <c r="D1919" t="s">
        <v>403</v>
      </c>
      <c r="E1919">
        <v>93746</v>
      </c>
      <c r="F1919" t="s">
        <v>4100</v>
      </c>
      <c r="G1919" t="s">
        <v>4101</v>
      </c>
      <c r="H1919">
        <v>4</v>
      </c>
    </row>
    <row r="1920" spans="1:8" x14ac:dyDescent="0.2">
      <c r="A1920">
        <v>10910410</v>
      </c>
      <c r="B1920" s="16">
        <v>45977.680555555555</v>
      </c>
      <c r="C1920" t="s">
        <v>29</v>
      </c>
      <c r="D1920" t="s">
        <v>403</v>
      </c>
      <c r="E1920">
        <v>86896</v>
      </c>
      <c r="F1920" t="s">
        <v>4102</v>
      </c>
      <c r="G1920" t="s">
        <v>4103</v>
      </c>
      <c r="H1920">
        <v>3</v>
      </c>
    </row>
    <row r="1921" spans="1:8" x14ac:dyDescent="0.2">
      <c r="A1921">
        <v>10910421</v>
      </c>
      <c r="B1921" s="16">
        <v>45977.6875</v>
      </c>
      <c r="C1921" t="s">
        <v>29</v>
      </c>
      <c r="D1921" t="s">
        <v>403</v>
      </c>
      <c r="E1921">
        <v>84862</v>
      </c>
      <c r="F1921" t="s">
        <v>4104</v>
      </c>
      <c r="G1921" t="s">
        <v>4105</v>
      </c>
      <c r="H1921">
        <v>3</v>
      </c>
    </row>
    <row r="1922" spans="1:8" x14ac:dyDescent="0.2">
      <c r="A1922">
        <v>10910444</v>
      </c>
      <c r="B1922" s="16">
        <v>45977.720833333333</v>
      </c>
      <c r="C1922" t="s">
        <v>282</v>
      </c>
      <c r="D1922" t="s">
        <v>488</v>
      </c>
      <c r="E1922">
        <v>93334</v>
      </c>
      <c r="F1922" t="s">
        <v>4106</v>
      </c>
      <c r="G1922" t="s">
        <v>4107</v>
      </c>
      <c r="H1922">
        <v>3</v>
      </c>
    </row>
    <row r="1923" spans="1:8" x14ac:dyDescent="0.2">
      <c r="A1923">
        <v>10910451</v>
      </c>
      <c r="B1923" s="16">
        <v>45977.736805555556</v>
      </c>
      <c r="C1923" t="s">
        <v>253</v>
      </c>
      <c r="D1923" t="s">
        <v>415</v>
      </c>
      <c r="E1923">
        <v>80098</v>
      </c>
      <c r="F1923" t="s">
        <v>4108</v>
      </c>
      <c r="G1923" t="s">
        <v>4109</v>
      </c>
      <c r="H1923">
        <v>4</v>
      </c>
    </row>
    <row r="1924" spans="1:8" x14ac:dyDescent="0.2">
      <c r="A1924">
        <v>10910454</v>
      </c>
      <c r="B1924" s="16">
        <v>45977.744444444441</v>
      </c>
      <c r="C1924" t="s">
        <v>192</v>
      </c>
      <c r="D1924" t="s">
        <v>430</v>
      </c>
      <c r="E1924">
        <v>87327</v>
      </c>
      <c r="F1924" t="s">
        <v>4110</v>
      </c>
      <c r="G1924" t="s">
        <v>4111</v>
      </c>
      <c r="H1924">
        <v>1</v>
      </c>
    </row>
    <row r="1925" spans="1:8" x14ac:dyDescent="0.2">
      <c r="A1925">
        <v>10910466</v>
      </c>
      <c r="B1925" s="16">
        <v>45977.767361111109</v>
      </c>
      <c r="C1925" t="s">
        <v>253</v>
      </c>
      <c r="D1925" t="s">
        <v>415</v>
      </c>
      <c r="E1925">
        <v>82268</v>
      </c>
      <c r="F1925" t="s">
        <v>4112</v>
      </c>
      <c r="G1925" t="s">
        <v>4113</v>
      </c>
      <c r="H1925">
        <v>4</v>
      </c>
    </row>
    <row r="1926" spans="1:8" x14ac:dyDescent="0.2">
      <c r="A1926">
        <v>10910467</v>
      </c>
      <c r="B1926" s="16">
        <v>45977.771527777775</v>
      </c>
      <c r="C1926" t="s">
        <v>253</v>
      </c>
      <c r="D1926" t="s">
        <v>415</v>
      </c>
      <c r="E1926">
        <v>82319</v>
      </c>
      <c r="F1926" t="s">
        <v>4114</v>
      </c>
      <c r="G1926" t="s">
        <v>4115</v>
      </c>
      <c r="H1926">
        <v>3</v>
      </c>
    </row>
    <row r="1927" spans="1:8" x14ac:dyDescent="0.2">
      <c r="A1927">
        <v>10910480</v>
      </c>
      <c r="B1927" s="16">
        <v>45977.793749999997</v>
      </c>
      <c r="C1927" t="s">
        <v>229</v>
      </c>
      <c r="D1927" t="s">
        <v>449</v>
      </c>
      <c r="E1927">
        <v>93125</v>
      </c>
      <c r="F1927" t="s">
        <v>4116</v>
      </c>
      <c r="G1927" t="s">
        <v>4117</v>
      </c>
      <c r="H1927">
        <v>5</v>
      </c>
    </row>
    <row r="1928" spans="1:8" x14ac:dyDescent="0.2">
      <c r="A1928">
        <v>10910486</v>
      </c>
      <c r="B1928" s="16">
        <v>45977.804166666669</v>
      </c>
      <c r="C1928" t="s">
        <v>253</v>
      </c>
      <c r="D1928" t="s">
        <v>415</v>
      </c>
      <c r="E1928">
        <v>87324</v>
      </c>
      <c r="F1928" t="s">
        <v>4118</v>
      </c>
      <c r="G1928" t="s">
        <v>4119</v>
      </c>
      <c r="H1928">
        <v>3</v>
      </c>
    </row>
    <row r="1929" spans="1:8" x14ac:dyDescent="0.2">
      <c r="A1929">
        <v>10910511</v>
      </c>
      <c r="B1929" s="16">
        <v>45977.880555555559</v>
      </c>
      <c r="C1929" t="s">
        <v>338</v>
      </c>
      <c r="D1929" t="s">
        <v>488</v>
      </c>
      <c r="E1929">
        <v>93474</v>
      </c>
      <c r="F1929" t="s">
        <v>4120</v>
      </c>
      <c r="G1929" t="s">
        <v>4121</v>
      </c>
      <c r="H1929">
        <v>5</v>
      </c>
    </row>
    <row r="1930" spans="1:8" x14ac:dyDescent="0.2">
      <c r="A1930">
        <v>10910517</v>
      </c>
      <c r="B1930" s="16">
        <v>45977.887499999997</v>
      </c>
      <c r="C1930" t="s">
        <v>338</v>
      </c>
      <c r="D1930" t="s">
        <v>488</v>
      </c>
      <c r="E1930">
        <v>93947</v>
      </c>
      <c r="F1930" t="s">
        <v>4122</v>
      </c>
      <c r="G1930" t="s">
        <v>4123</v>
      </c>
      <c r="H1930">
        <v>3</v>
      </c>
    </row>
    <row r="1931" spans="1:8" x14ac:dyDescent="0.2">
      <c r="A1931">
        <v>10910518</v>
      </c>
      <c r="B1931" s="16">
        <v>45977.89166666667</v>
      </c>
      <c r="C1931" t="s">
        <v>160</v>
      </c>
      <c r="D1931" t="s">
        <v>403</v>
      </c>
      <c r="E1931">
        <v>87668</v>
      </c>
      <c r="F1931" t="s">
        <v>4124</v>
      </c>
      <c r="G1931" t="s">
        <v>4125</v>
      </c>
      <c r="H1931">
        <v>4</v>
      </c>
    </row>
    <row r="1932" spans="1:8" x14ac:dyDescent="0.2">
      <c r="A1932">
        <v>10910519</v>
      </c>
      <c r="B1932" s="16">
        <v>45977.897222222222</v>
      </c>
      <c r="C1932" t="s">
        <v>338</v>
      </c>
      <c r="D1932" t="s">
        <v>488</v>
      </c>
      <c r="E1932">
        <v>95221</v>
      </c>
      <c r="F1932" t="s">
        <v>4126</v>
      </c>
      <c r="G1932" t="s">
        <v>4127</v>
      </c>
      <c r="H1932">
        <v>4</v>
      </c>
    </row>
    <row r="1933" spans="1:8" x14ac:dyDescent="0.2">
      <c r="A1933">
        <v>10910540</v>
      </c>
      <c r="B1933" s="16">
        <v>45977.978472222225</v>
      </c>
      <c r="C1933" t="s">
        <v>36</v>
      </c>
      <c r="D1933" t="s">
        <v>415</v>
      </c>
      <c r="E1933">
        <v>84195</v>
      </c>
      <c r="F1933" t="s">
        <v>4128</v>
      </c>
      <c r="G1933" t="s">
        <v>4129</v>
      </c>
      <c r="H1933">
        <v>4</v>
      </c>
    </row>
    <row r="1934" spans="1:8" x14ac:dyDescent="0.2">
      <c r="A1934">
        <v>10910541</v>
      </c>
      <c r="B1934" s="16">
        <v>45977.981249999997</v>
      </c>
      <c r="C1934" t="s">
        <v>36</v>
      </c>
      <c r="D1934" t="s">
        <v>415</v>
      </c>
      <c r="E1934">
        <v>81032</v>
      </c>
      <c r="F1934" t="s">
        <v>4130</v>
      </c>
      <c r="G1934" t="s">
        <v>4131</v>
      </c>
      <c r="H1934">
        <v>4</v>
      </c>
    </row>
    <row r="1935" spans="1:8" x14ac:dyDescent="0.2">
      <c r="A1935">
        <v>10910542</v>
      </c>
      <c r="B1935" s="16">
        <v>45977.984722222223</v>
      </c>
      <c r="C1935" t="s">
        <v>36</v>
      </c>
      <c r="D1935" t="s">
        <v>415</v>
      </c>
      <c r="E1935">
        <v>76419</v>
      </c>
      <c r="F1935" t="s">
        <v>1966</v>
      </c>
      <c r="G1935" t="s">
        <v>4132</v>
      </c>
      <c r="H1935">
        <v>4</v>
      </c>
    </row>
    <row r="1936" spans="1:8" x14ac:dyDescent="0.2">
      <c r="A1936">
        <v>10910543</v>
      </c>
      <c r="B1936" s="16">
        <v>45977.986805555556</v>
      </c>
      <c r="C1936" t="s">
        <v>36</v>
      </c>
      <c r="D1936" t="s">
        <v>415</v>
      </c>
      <c r="E1936">
        <v>85107</v>
      </c>
      <c r="F1936" t="s">
        <v>2651</v>
      </c>
      <c r="G1936" t="s">
        <v>4133</v>
      </c>
      <c r="H1936">
        <v>4</v>
      </c>
    </row>
    <row r="1937" spans="1:8" x14ac:dyDescent="0.2">
      <c r="A1937">
        <v>10910544</v>
      </c>
      <c r="B1937" s="16">
        <v>45977.989583333336</v>
      </c>
      <c r="C1937" t="s">
        <v>36</v>
      </c>
      <c r="D1937" t="s">
        <v>415</v>
      </c>
      <c r="E1937">
        <v>91304</v>
      </c>
      <c r="F1937" t="s">
        <v>4134</v>
      </c>
      <c r="G1937" t="s">
        <v>4135</v>
      </c>
      <c r="H1937">
        <v>4</v>
      </c>
    </row>
    <row r="1938" spans="1:8" x14ac:dyDescent="0.2">
      <c r="A1938">
        <v>10910545</v>
      </c>
      <c r="B1938" s="16">
        <v>45977.992361111108</v>
      </c>
      <c r="C1938" t="s">
        <v>36</v>
      </c>
      <c r="D1938" t="s">
        <v>415</v>
      </c>
      <c r="E1938">
        <v>81975</v>
      </c>
      <c r="F1938" t="s">
        <v>3796</v>
      </c>
      <c r="G1938" t="s">
        <v>4136</v>
      </c>
      <c r="H1938">
        <v>4</v>
      </c>
    </row>
    <row r="1939" spans="1:8" x14ac:dyDescent="0.2">
      <c r="A1939">
        <v>10910547</v>
      </c>
      <c r="B1939" s="16">
        <v>45977.998611111114</v>
      </c>
      <c r="C1939" t="s">
        <v>36</v>
      </c>
      <c r="D1939" t="s">
        <v>415</v>
      </c>
      <c r="E1939">
        <v>94915</v>
      </c>
      <c r="F1939" t="s">
        <v>4137</v>
      </c>
      <c r="G1939" t="s">
        <v>4138</v>
      </c>
      <c r="H1939">
        <v>4</v>
      </c>
    </row>
    <row r="1940" spans="1:8" x14ac:dyDescent="0.2">
      <c r="A1940">
        <v>10910548</v>
      </c>
      <c r="B1940" s="16">
        <v>45978.001388888886</v>
      </c>
      <c r="C1940" t="s">
        <v>36</v>
      </c>
      <c r="D1940" t="s">
        <v>415</v>
      </c>
      <c r="E1940">
        <v>95074</v>
      </c>
      <c r="F1940" t="s">
        <v>4139</v>
      </c>
      <c r="G1940" t="s">
        <v>4140</v>
      </c>
      <c r="H1940">
        <v>4</v>
      </c>
    </row>
    <row r="1941" spans="1:8" x14ac:dyDescent="0.2">
      <c r="A1941">
        <v>10910587</v>
      </c>
      <c r="B1941" s="16">
        <v>45978.290972222225</v>
      </c>
      <c r="C1941" t="s">
        <v>391</v>
      </c>
      <c r="D1941" t="s">
        <v>415</v>
      </c>
      <c r="E1941">
        <v>92530</v>
      </c>
      <c r="F1941" t="s">
        <v>4141</v>
      </c>
      <c r="G1941" t="s">
        <v>4142</v>
      </c>
      <c r="H1941">
        <v>4</v>
      </c>
    </row>
    <row r="1942" spans="1:8" x14ac:dyDescent="0.2">
      <c r="A1942">
        <v>10910701</v>
      </c>
      <c r="B1942" s="16">
        <v>45978.45208333333</v>
      </c>
      <c r="C1942" t="s">
        <v>154</v>
      </c>
      <c r="D1942" t="s">
        <v>406</v>
      </c>
      <c r="E1942">
        <v>92239</v>
      </c>
      <c r="F1942" t="s">
        <v>4143</v>
      </c>
      <c r="G1942" t="s">
        <v>4144</v>
      </c>
      <c r="H1942">
        <v>4</v>
      </c>
    </row>
    <row r="1943" spans="1:8" x14ac:dyDescent="0.2">
      <c r="A1943">
        <v>10910702</v>
      </c>
      <c r="B1943" s="16">
        <v>45978.45208333333</v>
      </c>
      <c r="C1943" t="s">
        <v>261</v>
      </c>
      <c r="D1943" t="s">
        <v>406</v>
      </c>
      <c r="E1943">
        <v>71024</v>
      </c>
      <c r="F1943" t="s">
        <v>1812</v>
      </c>
      <c r="G1943" t="s">
        <v>4145</v>
      </c>
      <c r="H1943">
        <v>4</v>
      </c>
    </row>
    <row r="1944" spans="1:8" x14ac:dyDescent="0.2">
      <c r="A1944">
        <v>10910703</v>
      </c>
      <c r="B1944" s="16">
        <v>45978.45208333333</v>
      </c>
      <c r="C1944" t="s">
        <v>347</v>
      </c>
      <c r="D1944" t="s">
        <v>449</v>
      </c>
      <c r="E1944">
        <v>81152</v>
      </c>
      <c r="F1944" t="s">
        <v>4146</v>
      </c>
      <c r="G1944" t="s">
        <v>4147</v>
      </c>
      <c r="H1944">
        <v>3</v>
      </c>
    </row>
    <row r="1945" spans="1:8" x14ac:dyDescent="0.2">
      <c r="A1945">
        <v>10910708</v>
      </c>
      <c r="B1945" s="16">
        <v>45978.457638888889</v>
      </c>
      <c r="C1945" t="s">
        <v>154</v>
      </c>
      <c r="D1945" t="s">
        <v>406</v>
      </c>
      <c r="E1945">
        <v>92382</v>
      </c>
      <c r="F1945" t="s">
        <v>4148</v>
      </c>
      <c r="G1945" t="s">
        <v>4149</v>
      </c>
      <c r="H1945">
        <v>5</v>
      </c>
    </row>
    <row r="1946" spans="1:8" x14ac:dyDescent="0.2">
      <c r="A1946">
        <v>10910710</v>
      </c>
      <c r="B1946" s="16">
        <v>45978.461805555555</v>
      </c>
      <c r="C1946" t="s">
        <v>154</v>
      </c>
      <c r="D1946" t="s">
        <v>406</v>
      </c>
      <c r="E1946">
        <v>77892</v>
      </c>
      <c r="F1946" t="s">
        <v>4150</v>
      </c>
      <c r="G1946" t="s">
        <v>4151</v>
      </c>
      <c r="H1946">
        <v>4</v>
      </c>
    </row>
    <row r="1947" spans="1:8" x14ac:dyDescent="0.2">
      <c r="A1947">
        <v>10910734</v>
      </c>
      <c r="B1947" s="16">
        <v>45978.474999999999</v>
      </c>
      <c r="C1947" t="s">
        <v>118</v>
      </c>
      <c r="D1947" t="s">
        <v>430</v>
      </c>
      <c r="E1947">
        <v>90970</v>
      </c>
      <c r="F1947" t="s">
        <v>2285</v>
      </c>
      <c r="G1947" t="s">
        <v>4152</v>
      </c>
      <c r="H1947">
        <v>5</v>
      </c>
    </row>
    <row r="1948" spans="1:8" x14ac:dyDescent="0.2">
      <c r="A1948">
        <v>10910751</v>
      </c>
      <c r="B1948" s="16">
        <v>45978.505555555559</v>
      </c>
      <c r="C1948" t="s">
        <v>381</v>
      </c>
      <c r="D1948" t="s">
        <v>406</v>
      </c>
      <c r="E1948">
        <v>93624</v>
      </c>
      <c r="F1948" t="s">
        <v>4153</v>
      </c>
      <c r="G1948" t="s">
        <v>4154</v>
      </c>
      <c r="H1948">
        <v>4</v>
      </c>
    </row>
    <row r="1949" spans="1:8" x14ac:dyDescent="0.2">
      <c r="A1949">
        <v>10910760</v>
      </c>
      <c r="B1949" s="16">
        <v>45978.51458333333</v>
      </c>
      <c r="C1949" t="s">
        <v>227</v>
      </c>
      <c r="D1949" t="s">
        <v>449</v>
      </c>
      <c r="E1949">
        <v>75606</v>
      </c>
      <c r="F1949" t="s">
        <v>4155</v>
      </c>
      <c r="G1949" t="s">
        <v>4156</v>
      </c>
      <c r="H1949">
        <v>4</v>
      </c>
    </row>
    <row r="1950" spans="1:8" x14ac:dyDescent="0.2">
      <c r="A1950">
        <v>10910761</v>
      </c>
      <c r="B1950" s="16">
        <v>45978.51666666667</v>
      </c>
      <c r="C1950" t="s">
        <v>275</v>
      </c>
      <c r="D1950" t="s">
        <v>415</v>
      </c>
      <c r="E1950">
        <v>96235</v>
      </c>
      <c r="F1950" t="s">
        <v>4157</v>
      </c>
      <c r="G1950" t="s">
        <v>4158</v>
      </c>
      <c r="H1950">
        <v>4</v>
      </c>
    </row>
    <row r="1951" spans="1:8" x14ac:dyDescent="0.2">
      <c r="A1951">
        <v>10910772</v>
      </c>
      <c r="B1951" s="16">
        <v>45978.524305555555</v>
      </c>
      <c r="C1951" t="s">
        <v>227</v>
      </c>
      <c r="D1951" t="s">
        <v>449</v>
      </c>
      <c r="E1951">
        <v>89073</v>
      </c>
      <c r="F1951" t="s">
        <v>4159</v>
      </c>
      <c r="G1951" t="s">
        <v>4160</v>
      </c>
      <c r="H1951">
        <v>5</v>
      </c>
    </row>
    <row r="1952" spans="1:8" x14ac:dyDescent="0.2">
      <c r="A1952">
        <v>10910788</v>
      </c>
      <c r="B1952" s="16">
        <v>45978.537499999999</v>
      </c>
      <c r="C1952" t="s">
        <v>227</v>
      </c>
      <c r="D1952" t="s">
        <v>449</v>
      </c>
      <c r="E1952">
        <v>92399</v>
      </c>
      <c r="F1952" t="s">
        <v>4161</v>
      </c>
      <c r="G1952" t="s">
        <v>4162</v>
      </c>
      <c r="H1952">
        <v>5</v>
      </c>
    </row>
    <row r="1953" spans="1:8" x14ac:dyDescent="0.2">
      <c r="A1953">
        <v>10910798</v>
      </c>
      <c r="B1953" s="16">
        <v>45978.543055555558</v>
      </c>
      <c r="C1953" t="s">
        <v>36</v>
      </c>
      <c r="D1953" t="s">
        <v>415</v>
      </c>
      <c r="E1953">
        <v>83357</v>
      </c>
      <c r="F1953" t="s">
        <v>4163</v>
      </c>
      <c r="G1953" t="s">
        <v>4164</v>
      </c>
      <c r="H1953">
        <v>4</v>
      </c>
    </row>
    <row r="1954" spans="1:8" x14ac:dyDescent="0.2">
      <c r="A1954">
        <v>10910804</v>
      </c>
      <c r="B1954" s="16">
        <v>45978.552777777775</v>
      </c>
      <c r="C1954" t="s">
        <v>36</v>
      </c>
      <c r="D1954" t="s">
        <v>415</v>
      </c>
      <c r="E1954">
        <v>94714</v>
      </c>
      <c r="F1954" t="s">
        <v>4165</v>
      </c>
      <c r="G1954" t="s">
        <v>4166</v>
      </c>
      <c r="H1954">
        <v>4</v>
      </c>
    </row>
    <row r="1955" spans="1:8" x14ac:dyDescent="0.2">
      <c r="A1955">
        <v>10910807</v>
      </c>
      <c r="B1955" s="16">
        <v>45978.556250000001</v>
      </c>
      <c r="C1955" t="s">
        <v>242</v>
      </c>
      <c r="D1955" t="s">
        <v>430</v>
      </c>
      <c r="E1955">
        <v>75735</v>
      </c>
      <c r="F1955" t="s">
        <v>4167</v>
      </c>
      <c r="G1955" t="s">
        <v>4168</v>
      </c>
      <c r="H1955">
        <v>3</v>
      </c>
    </row>
    <row r="1956" spans="1:8" x14ac:dyDescent="0.2">
      <c r="A1956">
        <v>10910810</v>
      </c>
      <c r="B1956" s="16">
        <v>45978.559027777781</v>
      </c>
      <c r="C1956" t="s">
        <v>381</v>
      </c>
      <c r="D1956" t="s">
        <v>406</v>
      </c>
      <c r="E1956">
        <v>90720</v>
      </c>
      <c r="F1956" t="s">
        <v>4169</v>
      </c>
      <c r="G1956" t="s">
        <v>4170</v>
      </c>
      <c r="H1956">
        <v>4</v>
      </c>
    </row>
    <row r="1957" spans="1:8" x14ac:dyDescent="0.2">
      <c r="A1957">
        <v>10910811</v>
      </c>
      <c r="B1957" s="16">
        <v>45978.55972222222</v>
      </c>
      <c r="C1957" t="s">
        <v>36</v>
      </c>
      <c r="D1957" t="s">
        <v>415</v>
      </c>
      <c r="E1957">
        <v>95408</v>
      </c>
      <c r="F1957" t="s">
        <v>3483</v>
      </c>
      <c r="G1957" t="s">
        <v>4171</v>
      </c>
      <c r="H1957">
        <v>4</v>
      </c>
    </row>
    <row r="1958" spans="1:8" x14ac:dyDescent="0.2">
      <c r="A1958">
        <v>10910820</v>
      </c>
      <c r="B1958" s="16">
        <v>45978.564583333333</v>
      </c>
      <c r="C1958" t="s">
        <v>381</v>
      </c>
      <c r="D1958" t="s">
        <v>406</v>
      </c>
      <c r="E1958">
        <v>91747</v>
      </c>
      <c r="F1958" t="s">
        <v>4172</v>
      </c>
      <c r="G1958" t="s">
        <v>4173</v>
      </c>
      <c r="H1958">
        <v>4</v>
      </c>
    </row>
    <row r="1959" spans="1:8" x14ac:dyDescent="0.2">
      <c r="A1959">
        <v>10910824</v>
      </c>
      <c r="B1959" s="16">
        <v>45978.568055555559</v>
      </c>
      <c r="C1959" t="s">
        <v>172</v>
      </c>
      <c r="D1959" t="s">
        <v>449</v>
      </c>
      <c r="E1959">
        <v>82958</v>
      </c>
      <c r="F1959" t="s">
        <v>4174</v>
      </c>
      <c r="G1959" t="s">
        <v>4175</v>
      </c>
      <c r="H1959">
        <v>2</v>
      </c>
    </row>
    <row r="1960" spans="1:8" x14ac:dyDescent="0.2">
      <c r="A1960">
        <v>10910825</v>
      </c>
      <c r="B1960" s="16">
        <v>45978.570138888892</v>
      </c>
      <c r="C1960" t="s">
        <v>172</v>
      </c>
      <c r="D1960" t="s">
        <v>449</v>
      </c>
      <c r="E1960">
        <v>90244</v>
      </c>
      <c r="F1960" t="s">
        <v>4176</v>
      </c>
      <c r="G1960" t="s">
        <v>4177</v>
      </c>
      <c r="H1960">
        <v>2</v>
      </c>
    </row>
    <row r="1961" spans="1:8" x14ac:dyDescent="0.2">
      <c r="A1961">
        <v>10910827</v>
      </c>
      <c r="B1961" s="16">
        <v>45978.571527777778</v>
      </c>
      <c r="C1961" t="s">
        <v>172</v>
      </c>
      <c r="D1961" t="s">
        <v>449</v>
      </c>
      <c r="E1961">
        <v>88864</v>
      </c>
      <c r="F1961" t="s">
        <v>4178</v>
      </c>
      <c r="G1961" t="s">
        <v>4179</v>
      </c>
      <c r="H1961">
        <v>2</v>
      </c>
    </row>
    <row r="1962" spans="1:8" x14ac:dyDescent="0.2">
      <c r="A1962">
        <v>10910832</v>
      </c>
      <c r="B1962" s="16">
        <v>45978.573611111111</v>
      </c>
      <c r="C1962" t="s">
        <v>172</v>
      </c>
      <c r="D1962" t="s">
        <v>449</v>
      </c>
      <c r="E1962">
        <v>95686</v>
      </c>
      <c r="F1962" t="s">
        <v>3355</v>
      </c>
      <c r="G1962" t="s">
        <v>4180</v>
      </c>
      <c r="H1962">
        <v>2</v>
      </c>
    </row>
    <row r="1963" spans="1:8" x14ac:dyDescent="0.2">
      <c r="A1963">
        <v>10910836</v>
      </c>
      <c r="B1963" s="16">
        <v>45978.574999999997</v>
      </c>
      <c r="C1963" t="s">
        <v>172</v>
      </c>
      <c r="D1963" t="s">
        <v>449</v>
      </c>
      <c r="E1963">
        <v>92455</v>
      </c>
      <c r="F1963" t="s">
        <v>2091</v>
      </c>
      <c r="G1963" t="s">
        <v>4181</v>
      </c>
      <c r="H1963">
        <v>2</v>
      </c>
    </row>
    <row r="1964" spans="1:8" x14ac:dyDescent="0.2">
      <c r="A1964">
        <v>10910838</v>
      </c>
      <c r="B1964" s="16">
        <v>45978.575694444444</v>
      </c>
      <c r="C1964" t="s">
        <v>172</v>
      </c>
      <c r="D1964" t="s">
        <v>449</v>
      </c>
      <c r="E1964">
        <v>93956</v>
      </c>
      <c r="F1964" t="s">
        <v>3292</v>
      </c>
      <c r="G1964" t="s">
        <v>4182</v>
      </c>
      <c r="H1964">
        <v>2</v>
      </c>
    </row>
    <row r="1965" spans="1:8" x14ac:dyDescent="0.2">
      <c r="A1965">
        <v>10910839</v>
      </c>
      <c r="B1965" s="16">
        <v>45978.576388888891</v>
      </c>
      <c r="C1965" t="s">
        <v>172</v>
      </c>
      <c r="D1965" t="s">
        <v>449</v>
      </c>
      <c r="E1965">
        <v>84058</v>
      </c>
      <c r="F1965" t="s">
        <v>4183</v>
      </c>
      <c r="G1965" t="s">
        <v>4184</v>
      </c>
      <c r="H1965">
        <v>2</v>
      </c>
    </row>
    <row r="1966" spans="1:8" x14ac:dyDescent="0.2">
      <c r="A1966">
        <v>10910843</v>
      </c>
      <c r="B1966" s="16">
        <v>45978.580555555556</v>
      </c>
      <c r="C1966" t="s">
        <v>172</v>
      </c>
      <c r="D1966" t="s">
        <v>449</v>
      </c>
      <c r="E1966">
        <v>89098</v>
      </c>
      <c r="F1966" t="s">
        <v>705</v>
      </c>
      <c r="G1966" t="s">
        <v>4185</v>
      </c>
      <c r="H1966">
        <v>2</v>
      </c>
    </row>
    <row r="1967" spans="1:8" x14ac:dyDescent="0.2">
      <c r="A1967">
        <v>10910864</v>
      </c>
      <c r="B1967" s="16">
        <v>45978.6</v>
      </c>
      <c r="C1967" t="s">
        <v>381</v>
      </c>
      <c r="D1967" t="s">
        <v>406</v>
      </c>
      <c r="E1967">
        <v>86866</v>
      </c>
      <c r="F1967" t="s">
        <v>4186</v>
      </c>
      <c r="G1967" t="s">
        <v>4187</v>
      </c>
      <c r="H1967">
        <v>4</v>
      </c>
    </row>
    <row r="1968" spans="1:8" x14ac:dyDescent="0.2">
      <c r="A1968">
        <v>10910865</v>
      </c>
      <c r="B1968" s="16">
        <v>45978.6</v>
      </c>
      <c r="C1968" t="s">
        <v>172</v>
      </c>
      <c r="D1968" t="s">
        <v>449</v>
      </c>
      <c r="E1968">
        <v>95452</v>
      </c>
      <c r="F1968" t="s">
        <v>4188</v>
      </c>
      <c r="G1968" t="s">
        <v>4189</v>
      </c>
      <c r="H1968">
        <v>4</v>
      </c>
    </row>
    <row r="1969" spans="1:8" x14ac:dyDescent="0.2">
      <c r="A1969">
        <v>10910872</v>
      </c>
      <c r="B1969" s="16">
        <v>45978.602777777778</v>
      </c>
      <c r="C1969" t="s">
        <v>381</v>
      </c>
      <c r="D1969" t="s">
        <v>406</v>
      </c>
      <c r="E1969">
        <v>89375</v>
      </c>
      <c r="F1969" t="s">
        <v>4190</v>
      </c>
      <c r="G1969" t="s">
        <v>4191</v>
      </c>
      <c r="H1969">
        <v>4</v>
      </c>
    </row>
    <row r="1970" spans="1:8" x14ac:dyDescent="0.2">
      <c r="A1970">
        <v>10910884</v>
      </c>
      <c r="B1970" s="16">
        <v>45978.611805555556</v>
      </c>
      <c r="C1970" t="s">
        <v>381</v>
      </c>
      <c r="D1970" t="s">
        <v>406</v>
      </c>
      <c r="E1970">
        <v>71376</v>
      </c>
      <c r="F1970" t="s">
        <v>4192</v>
      </c>
      <c r="G1970" t="s">
        <v>4193</v>
      </c>
      <c r="H1970">
        <v>3</v>
      </c>
    </row>
    <row r="1971" spans="1:8" x14ac:dyDescent="0.2">
      <c r="A1971">
        <v>10910897</v>
      </c>
      <c r="B1971" s="16">
        <v>45978.616666666669</v>
      </c>
      <c r="C1971" t="s">
        <v>172</v>
      </c>
      <c r="D1971" t="s">
        <v>449</v>
      </c>
      <c r="E1971">
        <v>94223</v>
      </c>
      <c r="F1971" t="s">
        <v>601</v>
      </c>
      <c r="G1971" t="s">
        <v>4194</v>
      </c>
      <c r="H1971">
        <v>4</v>
      </c>
    </row>
    <row r="1972" spans="1:8" x14ac:dyDescent="0.2">
      <c r="A1972">
        <v>10910911</v>
      </c>
      <c r="B1972" s="16">
        <v>45978.62777777778</v>
      </c>
      <c r="C1972" t="s">
        <v>172</v>
      </c>
      <c r="D1972" t="s">
        <v>449</v>
      </c>
      <c r="E1972">
        <v>95131</v>
      </c>
      <c r="F1972" t="s">
        <v>587</v>
      </c>
      <c r="G1972" t="s">
        <v>4195</v>
      </c>
      <c r="H1972">
        <v>4</v>
      </c>
    </row>
    <row r="1973" spans="1:8" x14ac:dyDescent="0.2">
      <c r="A1973">
        <v>10910938</v>
      </c>
      <c r="B1973" s="16">
        <v>45978.647222222222</v>
      </c>
      <c r="C1973" t="s">
        <v>261</v>
      </c>
      <c r="D1973" t="s">
        <v>406</v>
      </c>
      <c r="E1973">
        <v>94298</v>
      </c>
      <c r="F1973" t="s">
        <v>4196</v>
      </c>
      <c r="G1973" t="s">
        <v>4197</v>
      </c>
      <c r="H1973">
        <v>4</v>
      </c>
    </row>
    <row r="1974" spans="1:8" x14ac:dyDescent="0.2">
      <c r="A1974">
        <v>10910949</v>
      </c>
      <c r="B1974" s="16">
        <v>45978.65902777778</v>
      </c>
      <c r="C1974" t="s">
        <v>172</v>
      </c>
      <c r="D1974" t="s">
        <v>449</v>
      </c>
      <c r="E1974">
        <v>84621</v>
      </c>
      <c r="F1974" t="s">
        <v>4198</v>
      </c>
      <c r="G1974" t="s">
        <v>4199</v>
      </c>
      <c r="H1974">
        <v>4</v>
      </c>
    </row>
    <row r="1975" spans="1:8" x14ac:dyDescent="0.2">
      <c r="A1975">
        <v>10910953</v>
      </c>
      <c r="B1975" s="16">
        <v>45978.663888888892</v>
      </c>
      <c r="C1975" t="s">
        <v>352</v>
      </c>
      <c r="D1975" t="s">
        <v>415</v>
      </c>
      <c r="E1975">
        <v>83654</v>
      </c>
      <c r="F1975" t="s">
        <v>4200</v>
      </c>
      <c r="G1975" t="s">
        <v>4201</v>
      </c>
      <c r="H1975">
        <v>4</v>
      </c>
    </row>
    <row r="1976" spans="1:8" x14ac:dyDescent="0.2">
      <c r="A1976">
        <v>10911030</v>
      </c>
      <c r="B1976" s="16">
        <v>45978.751388888886</v>
      </c>
      <c r="C1976" t="s">
        <v>344</v>
      </c>
      <c r="D1976" t="s">
        <v>406</v>
      </c>
      <c r="E1976">
        <v>92520</v>
      </c>
      <c r="F1976" t="s">
        <v>4202</v>
      </c>
      <c r="G1976" t="s">
        <v>4203</v>
      </c>
      <c r="H1976">
        <v>4</v>
      </c>
    </row>
    <row r="1977" spans="1:8" x14ac:dyDescent="0.2">
      <c r="A1977">
        <v>10911108</v>
      </c>
      <c r="B1977" s="16">
        <v>45978.913888888892</v>
      </c>
      <c r="C1977" t="s">
        <v>256</v>
      </c>
      <c r="D1977" t="s">
        <v>4204</v>
      </c>
      <c r="E1977">
        <v>85257</v>
      </c>
      <c r="F1977" t="s">
        <v>2039</v>
      </c>
      <c r="G1977" t="s">
        <v>4205</v>
      </c>
      <c r="H1977">
        <v>3</v>
      </c>
    </row>
    <row r="1978" spans="1:8" x14ac:dyDescent="0.2">
      <c r="A1978">
        <v>10911111</v>
      </c>
      <c r="B1978" s="16">
        <v>45978.922222222223</v>
      </c>
      <c r="C1978" t="s">
        <v>256</v>
      </c>
      <c r="D1978" t="s">
        <v>4204</v>
      </c>
      <c r="E1978">
        <v>91880</v>
      </c>
      <c r="F1978" t="s">
        <v>879</v>
      </c>
      <c r="G1978" t="s">
        <v>4206</v>
      </c>
      <c r="H1978">
        <v>3</v>
      </c>
    </row>
    <row r="1979" spans="1:8" x14ac:dyDescent="0.2">
      <c r="A1979">
        <v>10911114</v>
      </c>
      <c r="B1979" s="16">
        <v>45978.932638888888</v>
      </c>
      <c r="C1979" t="s">
        <v>256</v>
      </c>
      <c r="D1979" t="s">
        <v>4204</v>
      </c>
      <c r="E1979">
        <v>94308</v>
      </c>
      <c r="F1979" t="s">
        <v>4207</v>
      </c>
      <c r="G1979" t="s">
        <v>4208</v>
      </c>
      <c r="H1979">
        <v>2</v>
      </c>
    </row>
    <row r="1980" spans="1:8" x14ac:dyDescent="0.2">
      <c r="A1980">
        <v>10911119</v>
      </c>
      <c r="B1980" s="16">
        <v>45978.945138888892</v>
      </c>
      <c r="C1980" t="s">
        <v>256</v>
      </c>
      <c r="D1980" t="s">
        <v>4204</v>
      </c>
      <c r="E1980">
        <v>92901</v>
      </c>
      <c r="F1980" t="s">
        <v>4209</v>
      </c>
      <c r="G1980" t="s">
        <v>4210</v>
      </c>
      <c r="H1980">
        <v>3</v>
      </c>
    </row>
    <row r="1981" spans="1:8" x14ac:dyDescent="0.2">
      <c r="A1981">
        <v>10911146</v>
      </c>
      <c r="B1981" s="16">
        <v>45979.154861111114</v>
      </c>
      <c r="C1981" t="s">
        <v>293</v>
      </c>
      <c r="D1981" t="s">
        <v>403</v>
      </c>
      <c r="E1981">
        <v>90530</v>
      </c>
      <c r="F1981" t="s">
        <v>1125</v>
      </c>
      <c r="G1981" t="s">
        <v>4211</v>
      </c>
      <c r="H1981">
        <v>4</v>
      </c>
    </row>
    <row r="1982" spans="1:8" x14ac:dyDescent="0.2">
      <c r="A1982">
        <v>10911147</v>
      </c>
      <c r="B1982" s="16">
        <v>45979.165277777778</v>
      </c>
      <c r="C1982" t="s">
        <v>293</v>
      </c>
      <c r="D1982" t="s">
        <v>403</v>
      </c>
      <c r="E1982">
        <v>85613</v>
      </c>
      <c r="F1982" t="s">
        <v>4212</v>
      </c>
      <c r="G1982" t="s">
        <v>4213</v>
      </c>
      <c r="H1982">
        <v>4</v>
      </c>
    </row>
    <row r="1983" spans="1:8" x14ac:dyDescent="0.2">
      <c r="A1983">
        <v>10911242</v>
      </c>
      <c r="B1983" s="16">
        <v>45979.37777777778</v>
      </c>
      <c r="C1983" t="s">
        <v>261</v>
      </c>
      <c r="D1983" t="s">
        <v>406</v>
      </c>
      <c r="E1983">
        <v>96714</v>
      </c>
      <c r="F1983" t="s">
        <v>4214</v>
      </c>
      <c r="G1983" t="s">
        <v>4215</v>
      </c>
      <c r="H1983">
        <v>4</v>
      </c>
    </row>
    <row r="1984" spans="1:8" x14ac:dyDescent="0.2">
      <c r="A1984">
        <v>10911252</v>
      </c>
      <c r="B1984" s="16">
        <v>45979.397916666669</v>
      </c>
      <c r="C1984" t="s">
        <v>243</v>
      </c>
      <c r="D1984" t="s">
        <v>415</v>
      </c>
      <c r="E1984">
        <v>81570</v>
      </c>
      <c r="F1984" t="s">
        <v>2682</v>
      </c>
      <c r="G1984" t="s">
        <v>4216</v>
      </c>
      <c r="H1984">
        <v>4</v>
      </c>
    </row>
    <row r="1985" spans="1:8" x14ac:dyDescent="0.2">
      <c r="A1985">
        <v>10911277</v>
      </c>
      <c r="B1985" s="16">
        <v>45979.433333333334</v>
      </c>
      <c r="C1985" t="s">
        <v>373</v>
      </c>
      <c r="D1985" t="s">
        <v>406</v>
      </c>
      <c r="E1985">
        <v>34658</v>
      </c>
      <c r="F1985" t="s">
        <v>4217</v>
      </c>
      <c r="G1985" t="s">
        <v>4218</v>
      </c>
      <c r="H1985">
        <v>5</v>
      </c>
    </row>
    <row r="1986" spans="1:8" x14ac:dyDescent="0.2">
      <c r="A1986">
        <v>10911293</v>
      </c>
      <c r="B1986" s="16">
        <v>45979.459722222222</v>
      </c>
      <c r="C1986" t="s">
        <v>118</v>
      </c>
      <c r="D1986" t="s">
        <v>430</v>
      </c>
      <c r="E1986">
        <v>89426</v>
      </c>
      <c r="F1986" t="s">
        <v>4219</v>
      </c>
      <c r="G1986" t="s">
        <v>4220</v>
      </c>
      <c r="H1986">
        <v>5</v>
      </c>
    </row>
    <row r="1987" spans="1:8" x14ac:dyDescent="0.2">
      <c r="A1987">
        <v>10911314</v>
      </c>
      <c r="B1987" s="16">
        <v>45979.489583333336</v>
      </c>
      <c r="C1987" t="s">
        <v>234</v>
      </c>
      <c r="D1987" t="s">
        <v>488</v>
      </c>
      <c r="E1987">
        <v>94475</v>
      </c>
      <c r="F1987" t="s">
        <v>4221</v>
      </c>
      <c r="G1987" t="s">
        <v>4222</v>
      </c>
      <c r="H1987">
        <v>4</v>
      </c>
    </row>
    <row r="1988" spans="1:8" x14ac:dyDescent="0.2">
      <c r="A1988">
        <v>10911332</v>
      </c>
      <c r="B1988" s="16">
        <v>45979.51458333333</v>
      </c>
      <c r="C1988" t="s">
        <v>31</v>
      </c>
      <c r="D1988" t="s">
        <v>406</v>
      </c>
      <c r="E1988">
        <v>90190</v>
      </c>
      <c r="F1988" t="s">
        <v>1395</v>
      </c>
      <c r="G1988" t="s">
        <v>4223</v>
      </c>
      <c r="H1988">
        <v>1</v>
      </c>
    </row>
    <row r="1989" spans="1:8" x14ac:dyDescent="0.2">
      <c r="A1989">
        <v>10911461</v>
      </c>
      <c r="B1989" s="16">
        <v>45979.617361111108</v>
      </c>
      <c r="C1989" t="s">
        <v>31</v>
      </c>
      <c r="D1989" t="s">
        <v>406</v>
      </c>
      <c r="E1989">
        <v>95680</v>
      </c>
      <c r="F1989" t="s">
        <v>4224</v>
      </c>
      <c r="G1989" t="s">
        <v>4225</v>
      </c>
      <c r="H1989">
        <v>4</v>
      </c>
    </row>
    <row r="1990" spans="1:8" x14ac:dyDescent="0.2">
      <c r="A1990">
        <v>10911478</v>
      </c>
      <c r="B1990" s="16">
        <v>45979.630555555559</v>
      </c>
      <c r="C1990" t="s">
        <v>352</v>
      </c>
      <c r="D1990" t="s">
        <v>415</v>
      </c>
      <c r="E1990">
        <v>87472</v>
      </c>
      <c r="F1990" t="s">
        <v>4226</v>
      </c>
      <c r="G1990" t="s">
        <v>4227</v>
      </c>
      <c r="H1990">
        <v>4</v>
      </c>
    </row>
    <row r="1991" spans="1:8" x14ac:dyDescent="0.2">
      <c r="A1991">
        <v>10911481</v>
      </c>
      <c r="B1991" s="16">
        <v>45979.635416666664</v>
      </c>
      <c r="C1991" t="s">
        <v>31</v>
      </c>
      <c r="D1991" t="s">
        <v>406</v>
      </c>
      <c r="E1991">
        <v>73448</v>
      </c>
      <c r="F1991" t="s">
        <v>4228</v>
      </c>
      <c r="G1991" t="s">
        <v>4229</v>
      </c>
      <c r="H1991">
        <v>4</v>
      </c>
    </row>
    <row r="1992" spans="1:8" x14ac:dyDescent="0.2">
      <c r="A1992">
        <v>10911486</v>
      </c>
      <c r="B1992" s="16">
        <v>45979.645833333336</v>
      </c>
      <c r="C1992" t="s">
        <v>159</v>
      </c>
      <c r="D1992" t="s">
        <v>403</v>
      </c>
      <c r="E1992">
        <v>92713</v>
      </c>
      <c r="F1992" t="s">
        <v>4230</v>
      </c>
      <c r="G1992" t="s">
        <v>4231</v>
      </c>
      <c r="H1992">
        <v>3</v>
      </c>
    </row>
    <row r="1993" spans="1:8" x14ac:dyDescent="0.2">
      <c r="A1993">
        <v>10911491</v>
      </c>
      <c r="B1993" s="16">
        <v>45979.649305555555</v>
      </c>
      <c r="C1993" t="s">
        <v>352</v>
      </c>
      <c r="D1993" t="s">
        <v>415</v>
      </c>
      <c r="E1993">
        <v>89445</v>
      </c>
      <c r="F1993" t="s">
        <v>4232</v>
      </c>
      <c r="G1993" t="s">
        <v>4233</v>
      </c>
      <c r="H1993">
        <v>4</v>
      </c>
    </row>
    <row r="1994" spans="1:8" x14ac:dyDescent="0.2">
      <c r="A1994">
        <v>10911582</v>
      </c>
      <c r="B1994" s="16">
        <v>45979.749305555553</v>
      </c>
      <c r="C1994" t="s">
        <v>394</v>
      </c>
      <c r="D1994" t="s">
        <v>406</v>
      </c>
      <c r="E1994">
        <v>87807</v>
      </c>
      <c r="F1994" t="s">
        <v>4234</v>
      </c>
      <c r="G1994" t="s">
        <v>4235</v>
      </c>
      <c r="H1994">
        <v>5</v>
      </c>
    </row>
    <row r="1995" spans="1:8" x14ac:dyDescent="0.2">
      <c r="A1995">
        <v>10911593</v>
      </c>
      <c r="B1995" s="16">
        <v>45979.759722222225</v>
      </c>
      <c r="C1995" t="s">
        <v>394</v>
      </c>
      <c r="D1995" t="s">
        <v>406</v>
      </c>
      <c r="E1995">
        <v>77220</v>
      </c>
      <c r="F1995" t="s">
        <v>4236</v>
      </c>
      <c r="G1995" t="s">
        <v>4237</v>
      </c>
      <c r="H1995">
        <v>4</v>
      </c>
    </row>
    <row r="1996" spans="1:8" x14ac:dyDescent="0.2">
      <c r="A1996">
        <v>10911638</v>
      </c>
      <c r="B1996" s="16">
        <v>45979.811805555553</v>
      </c>
      <c r="C1996" t="s">
        <v>275</v>
      </c>
      <c r="D1996" t="s">
        <v>415</v>
      </c>
      <c r="E1996">
        <v>76342</v>
      </c>
      <c r="F1996" t="s">
        <v>1991</v>
      </c>
      <c r="G1996" t="s">
        <v>4238</v>
      </c>
      <c r="H1996">
        <v>5</v>
      </c>
    </row>
    <row r="1997" spans="1:8" x14ac:dyDescent="0.2">
      <c r="A1997">
        <v>10911766</v>
      </c>
      <c r="B1997" s="16">
        <v>45980.293055555558</v>
      </c>
      <c r="C1997" t="s">
        <v>261</v>
      </c>
      <c r="D1997" t="s">
        <v>406</v>
      </c>
      <c r="E1997">
        <v>84314</v>
      </c>
      <c r="F1997" t="s">
        <v>1249</v>
      </c>
      <c r="G1997" t="s">
        <v>4239</v>
      </c>
      <c r="H1997">
        <v>3</v>
      </c>
    </row>
    <row r="1998" spans="1:8" x14ac:dyDescent="0.2">
      <c r="A1998">
        <v>10911782</v>
      </c>
      <c r="B1998" s="16">
        <v>45980.330555555556</v>
      </c>
      <c r="C1998" t="s">
        <v>155</v>
      </c>
      <c r="D1998" t="s">
        <v>406</v>
      </c>
      <c r="E1998">
        <v>91084</v>
      </c>
      <c r="F1998" t="s">
        <v>2068</v>
      </c>
      <c r="G1998" t="s">
        <v>4240</v>
      </c>
      <c r="H1998">
        <v>4</v>
      </c>
    </row>
    <row r="1999" spans="1:8" x14ac:dyDescent="0.2">
      <c r="A1999">
        <v>10911784</v>
      </c>
      <c r="B1999" s="16">
        <v>45980.334027777775</v>
      </c>
      <c r="C1999" t="s">
        <v>73</v>
      </c>
      <c r="D1999" t="s">
        <v>488</v>
      </c>
      <c r="E1999">
        <v>94582</v>
      </c>
      <c r="F1999" t="s">
        <v>4241</v>
      </c>
      <c r="G1999" t="s">
        <v>4242</v>
      </c>
      <c r="H1999">
        <v>3</v>
      </c>
    </row>
    <row r="2000" spans="1:8" x14ac:dyDescent="0.2">
      <c r="A2000">
        <v>10911869</v>
      </c>
      <c r="B2000" s="16">
        <v>45980.465277777781</v>
      </c>
      <c r="C2000" t="s">
        <v>369</v>
      </c>
      <c r="D2000" t="s">
        <v>430</v>
      </c>
      <c r="E2000">
        <v>34176</v>
      </c>
      <c r="F2000" t="s">
        <v>4243</v>
      </c>
      <c r="G2000" t="s">
        <v>4244</v>
      </c>
      <c r="H2000">
        <v>4</v>
      </c>
    </row>
    <row r="2001" spans="1:8" x14ac:dyDescent="0.2">
      <c r="A2001">
        <v>10911887</v>
      </c>
      <c r="B2001" s="16">
        <v>45980.479166666664</v>
      </c>
      <c r="C2001" t="s">
        <v>124</v>
      </c>
      <c r="D2001" t="s">
        <v>403</v>
      </c>
      <c r="E2001">
        <v>91086</v>
      </c>
      <c r="F2001" t="s">
        <v>4245</v>
      </c>
      <c r="G2001" t="s">
        <v>4246</v>
      </c>
      <c r="H2001">
        <v>4</v>
      </c>
    </row>
    <row r="2002" spans="1:8" x14ac:dyDescent="0.2">
      <c r="A2002">
        <v>10911911</v>
      </c>
      <c r="B2002" s="16">
        <v>45980.497916666667</v>
      </c>
      <c r="C2002" t="s">
        <v>369</v>
      </c>
      <c r="D2002" t="s">
        <v>430</v>
      </c>
      <c r="E2002">
        <v>34137</v>
      </c>
      <c r="F2002" t="s">
        <v>4247</v>
      </c>
      <c r="G2002" t="s">
        <v>4248</v>
      </c>
      <c r="H2002">
        <v>4</v>
      </c>
    </row>
    <row r="2003" spans="1:8" x14ac:dyDescent="0.2">
      <c r="A2003">
        <v>10911937</v>
      </c>
      <c r="B2003" s="16">
        <v>45980.51666666667</v>
      </c>
      <c r="C2003" t="s">
        <v>124</v>
      </c>
      <c r="D2003" t="s">
        <v>403</v>
      </c>
      <c r="E2003">
        <v>90327</v>
      </c>
      <c r="F2003" t="s">
        <v>4249</v>
      </c>
      <c r="G2003" t="s">
        <v>4250</v>
      </c>
      <c r="H2003">
        <v>4</v>
      </c>
    </row>
    <row r="2004" spans="1:8" x14ac:dyDescent="0.2">
      <c r="A2004">
        <v>10911995</v>
      </c>
      <c r="B2004" s="16">
        <v>45980.556250000001</v>
      </c>
      <c r="C2004" t="s">
        <v>394</v>
      </c>
      <c r="D2004" t="s">
        <v>406</v>
      </c>
      <c r="E2004">
        <v>94185</v>
      </c>
      <c r="F2004" t="s">
        <v>1694</v>
      </c>
      <c r="G2004" t="s">
        <v>4251</v>
      </c>
      <c r="H2004">
        <v>3</v>
      </c>
    </row>
    <row r="2005" spans="1:8" x14ac:dyDescent="0.2">
      <c r="A2005">
        <v>10912015</v>
      </c>
      <c r="B2005" s="16">
        <v>45980.573611111111</v>
      </c>
      <c r="C2005" t="s">
        <v>73</v>
      </c>
      <c r="D2005" t="s">
        <v>488</v>
      </c>
      <c r="E2005">
        <v>95466</v>
      </c>
      <c r="F2005" t="s">
        <v>768</v>
      </c>
      <c r="G2005" t="s">
        <v>4252</v>
      </c>
      <c r="H2005">
        <v>5</v>
      </c>
    </row>
    <row r="2006" spans="1:8" x14ac:dyDescent="0.2">
      <c r="A2006">
        <v>10912028</v>
      </c>
      <c r="B2006" s="16">
        <v>45980.581250000003</v>
      </c>
      <c r="C2006" t="s">
        <v>147</v>
      </c>
      <c r="D2006" t="s">
        <v>415</v>
      </c>
      <c r="E2006">
        <v>82469</v>
      </c>
      <c r="F2006" t="s">
        <v>4253</v>
      </c>
      <c r="G2006" t="s">
        <v>4254</v>
      </c>
      <c r="H2006">
        <v>4</v>
      </c>
    </row>
    <row r="2007" spans="1:8" x14ac:dyDescent="0.2">
      <c r="A2007">
        <v>10912055</v>
      </c>
      <c r="B2007" s="16">
        <v>45980.599305555559</v>
      </c>
      <c r="C2007" t="s">
        <v>344</v>
      </c>
      <c r="D2007" t="s">
        <v>406</v>
      </c>
      <c r="E2007">
        <v>94686</v>
      </c>
      <c r="F2007" t="s">
        <v>4255</v>
      </c>
      <c r="G2007" t="s">
        <v>4256</v>
      </c>
      <c r="H2007">
        <v>4</v>
      </c>
    </row>
    <row r="2008" spans="1:8" x14ac:dyDescent="0.2">
      <c r="A2008">
        <v>10912057</v>
      </c>
      <c r="B2008" s="16">
        <v>45980.602777777778</v>
      </c>
      <c r="C2008" t="s">
        <v>1886</v>
      </c>
      <c r="D2008" t="s">
        <v>403</v>
      </c>
      <c r="E2008">
        <v>91109</v>
      </c>
      <c r="F2008" t="s">
        <v>4257</v>
      </c>
      <c r="G2008" t="s">
        <v>4258</v>
      </c>
      <c r="H2008">
        <v>4</v>
      </c>
    </row>
    <row r="2009" spans="1:8" x14ac:dyDescent="0.2">
      <c r="A2009">
        <v>10912094</v>
      </c>
      <c r="B2009" s="16">
        <v>45980.633333333331</v>
      </c>
      <c r="C2009" t="s">
        <v>1886</v>
      </c>
      <c r="D2009" t="s">
        <v>403</v>
      </c>
      <c r="E2009">
        <v>78796</v>
      </c>
      <c r="F2009" t="s">
        <v>4259</v>
      </c>
      <c r="G2009" t="s">
        <v>4260</v>
      </c>
      <c r="H2009">
        <v>4</v>
      </c>
    </row>
    <row r="2010" spans="1:8" x14ac:dyDescent="0.2">
      <c r="A2010">
        <v>10912132</v>
      </c>
      <c r="B2010" s="16">
        <v>45980.667361111111</v>
      </c>
      <c r="C2010" t="s">
        <v>147</v>
      </c>
      <c r="D2010" t="s">
        <v>415</v>
      </c>
      <c r="E2010">
        <v>82475</v>
      </c>
      <c r="F2010" t="s">
        <v>4261</v>
      </c>
      <c r="G2010" t="s">
        <v>4262</v>
      </c>
      <c r="H2010">
        <v>4</v>
      </c>
    </row>
    <row r="2011" spans="1:8" x14ac:dyDescent="0.2">
      <c r="A2011">
        <v>10912144</v>
      </c>
      <c r="B2011" s="16">
        <v>45980.674305555556</v>
      </c>
      <c r="C2011" t="s">
        <v>99</v>
      </c>
      <c r="D2011" t="s">
        <v>415</v>
      </c>
      <c r="E2011">
        <v>91311</v>
      </c>
      <c r="F2011" t="s">
        <v>4263</v>
      </c>
      <c r="G2011" t="s">
        <v>4264</v>
      </c>
      <c r="H2011">
        <v>5</v>
      </c>
    </row>
    <row r="2012" spans="1:8" x14ac:dyDescent="0.2">
      <c r="A2012">
        <v>10912186</v>
      </c>
      <c r="B2012" s="16">
        <v>45980.711111111108</v>
      </c>
      <c r="C2012" t="s">
        <v>54</v>
      </c>
      <c r="D2012" t="s">
        <v>415</v>
      </c>
      <c r="E2012">
        <v>95905</v>
      </c>
      <c r="F2012" t="s">
        <v>3849</v>
      </c>
      <c r="G2012" t="s">
        <v>4265</v>
      </c>
      <c r="H2012">
        <v>4</v>
      </c>
    </row>
    <row r="2013" spans="1:8" x14ac:dyDescent="0.2">
      <c r="A2013">
        <v>10912199</v>
      </c>
      <c r="B2013" s="16">
        <v>45980.724999999999</v>
      </c>
      <c r="C2013" t="s">
        <v>344</v>
      </c>
      <c r="D2013" t="s">
        <v>406</v>
      </c>
      <c r="E2013">
        <v>79683</v>
      </c>
      <c r="F2013" t="s">
        <v>4266</v>
      </c>
      <c r="G2013" t="s">
        <v>4267</v>
      </c>
      <c r="H2013">
        <v>4</v>
      </c>
    </row>
    <row r="2014" spans="1:8" x14ac:dyDescent="0.2">
      <c r="A2014">
        <v>10912222</v>
      </c>
      <c r="B2014" s="16">
        <v>45980.743055555555</v>
      </c>
      <c r="C2014" t="s">
        <v>243</v>
      </c>
      <c r="D2014" t="s">
        <v>415</v>
      </c>
      <c r="E2014">
        <v>70045</v>
      </c>
      <c r="F2014" t="s">
        <v>4268</v>
      </c>
      <c r="G2014" t="s">
        <v>4269</v>
      </c>
      <c r="H2014">
        <v>4</v>
      </c>
    </row>
    <row r="2015" spans="1:8" x14ac:dyDescent="0.2">
      <c r="A2015">
        <v>10912238</v>
      </c>
      <c r="B2015" s="16">
        <v>45980.761111111111</v>
      </c>
      <c r="C2015" t="s">
        <v>147</v>
      </c>
      <c r="D2015" t="s">
        <v>415</v>
      </c>
      <c r="E2015">
        <v>75211</v>
      </c>
      <c r="F2015" t="s">
        <v>4270</v>
      </c>
      <c r="G2015" t="s">
        <v>4271</v>
      </c>
      <c r="H2015">
        <v>3</v>
      </c>
    </row>
    <row r="2016" spans="1:8" x14ac:dyDescent="0.2">
      <c r="A2016">
        <v>10912244</v>
      </c>
      <c r="B2016" s="16">
        <v>45980.770833333336</v>
      </c>
      <c r="C2016" t="s">
        <v>147</v>
      </c>
      <c r="D2016" t="s">
        <v>415</v>
      </c>
      <c r="E2016">
        <v>92031</v>
      </c>
      <c r="F2016" t="s">
        <v>2152</v>
      </c>
      <c r="G2016" t="s">
        <v>4272</v>
      </c>
      <c r="H2016">
        <v>4</v>
      </c>
    </row>
    <row r="2017" spans="1:8" x14ac:dyDescent="0.2">
      <c r="A2017">
        <v>10912255</v>
      </c>
      <c r="B2017" s="16">
        <v>45980.792361111111</v>
      </c>
      <c r="C2017" t="s">
        <v>147</v>
      </c>
      <c r="D2017" t="s">
        <v>415</v>
      </c>
      <c r="E2017">
        <v>82062</v>
      </c>
      <c r="F2017" t="s">
        <v>4273</v>
      </c>
      <c r="G2017" t="s">
        <v>4274</v>
      </c>
      <c r="H2017">
        <v>4</v>
      </c>
    </row>
    <row r="2018" spans="1:8" x14ac:dyDescent="0.2">
      <c r="A2018">
        <v>10912259</v>
      </c>
      <c r="B2018" s="16">
        <v>45980.797222222223</v>
      </c>
      <c r="C2018" t="s">
        <v>229</v>
      </c>
      <c r="D2018" t="s">
        <v>449</v>
      </c>
      <c r="E2018">
        <v>90221</v>
      </c>
      <c r="F2018" t="s">
        <v>4275</v>
      </c>
      <c r="G2018" t="s">
        <v>4276</v>
      </c>
      <c r="H2018">
        <v>5</v>
      </c>
    </row>
    <row r="2019" spans="1:8" x14ac:dyDescent="0.2">
      <c r="A2019">
        <v>10912339</v>
      </c>
      <c r="B2019" s="16">
        <v>45980.896527777775</v>
      </c>
      <c r="C2019" t="s">
        <v>325</v>
      </c>
      <c r="D2019" t="s">
        <v>415</v>
      </c>
      <c r="E2019">
        <v>88432</v>
      </c>
      <c r="F2019" t="s">
        <v>4277</v>
      </c>
      <c r="G2019" t="s">
        <v>4278</v>
      </c>
      <c r="H2019">
        <v>5</v>
      </c>
    </row>
    <row r="2020" spans="1:8" x14ac:dyDescent="0.2">
      <c r="A2020">
        <v>10912374</v>
      </c>
      <c r="B2020" s="16">
        <v>45980.941666666666</v>
      </c>
      <c r="C2020" t="s">
        <v>169</v>
      </c>
      <c r="D2020" t="s">
        <v>488</v>
      </c>
      <c r="E2020">
        <v>84316</v>
      </c>
      <c r="F2020" t="s">
        <v>1772</v>
      </c>
      <c r="G2020" t="s">
        <v>4279</v>
      </c>
      <c r="H2020">
        <v>4</v>
      </c>
    </row>
    <row r="2021" spans="1:8" x14ac:dyDescent="0.2">
      <c r="A2021">
        <v>10912377</v>
      </c>
      <c r="B2021" s="16">
        <v>45980.962500000001</v>
      </c>
      <c r="C2021" t="s">
        <v>229</v>
      </c>
      <c r="D2021" t="s">
        <v>449</v>
      </c>
      <c r="E2021">
        <v>95181</v>
      </c>
      <c r="F2021" t="s">
        <v>4280</v>
      </c>
      <c r="G2021" t="s">
        <v>4281</v>
      </c>
      <c r="H2021">
        <v>5</v>
      </c>
    </row>
    <row r="2022" spans="1:8" x14ac:dyDescent="0.2">
      <c r="A2022">
        <v>10912380</v>
      </c>
      <c r="B2022" s="16">
        <v>45980.98333333333</v>
      </c>
      <c r="C2022" t="s">
        <v>369</v>
      </c>
      <c r="D2022" t="s">
        <v>430</v>
      </c>
      <c r="E2022">
        <v>57861</v>
      </c>
      <c r="F2022" t="s">
        <v>1438</v>
      </c>
      <c r="G2022" t="s">
        <v>4282</v>
      </c>
      <c r="H2022">
        <v>4</v>
      </c>
    </row>
    <row r="2023" spans="1:8" x14ac:dyDescent="0.2">
      <c r="A2023">
        <v>10912466</v>
      </c>
      <c r="B2023" s="16">
        <v>45981.328472222223</v>
      </c>
      <c r="C2023" t="s">
        <v>161</v>
      </c>
      <c r="D2023" t="s">
        <v>406</v>
      </c>
      <c r="E2023">
        <v>93584</v>
      </c>
      <c r="F2023" t="s">
        <v>4283</v>
      </c>
      <c r="G2023" t="s">
        <v>4284</v>
      </c>
      <c r="H2023">
        <v>3</v>
      </c>
    </row>
    <row r="2024" spans="1:8" x14ac:dyDescent="0.2">
      <c r="A2024">
        <v>10912467</v>
      </c>
      <c r="B2024" s="16">
        <v>45981.334722222222</v>
      </c>
      <c r="C2024" t="s">
        <v>243</v>
      </c>
      <c r="D2024" t="s">
        <v>415</v>
      </c>
      <c r="E2024">
        <v>94982</v>
      </c>
      <c r="F2024" t="s">
        <v>4285</v>
      </c>
      <c r="G2024" t="s">
        <v>4286</v>
      </c>
      <c r="H2024">
        <v>4</v>
      </c>
    </row>
    <row r="2025" spans="1:8" x14ac:dyDescent="0.2">
      <c r="A2025">
        <v>10912473</v>
      </c>
      <c r="B2025" s="16">
        <v>45981.34097222222</v>
      </c>
      <c r="C2025" t="s">
        <v>243</v>
      </c>
      <c r="D2025" t="s">
        <v>415</v>
      </c>
      <c r="E2025">
        <v>93557</v>
      </c>
      <c r="F2025" t="s">
        <v>4287</v>
      </c>
      <c r="G2025" t="s">
        <v>4288</v>
      </c>
      <c r="H2025">
        <v>5</v>
      </c>
    </row>
    <row r="2026" spans="1:8" x14ac:dyDescent="0.2">
      <c r="A2026">
        <v>10912480</v>
      </c>
      <c r="B2026" s="16">
        <v>45981.349305555559</v>
      </c>
      <c r="C2026" t="s">
        <v>243</v>
      </c>
      <c r="D2026" t="s">
        <v>415</v>
      </c>
      <c r="E2026">
        <v>95828</v>
      </c>
      <c r="F2026" t="s">
        <v>4289</v>
      </c>
      <c r="G2026" t="s">
        <v>4290</v>
      </c>
      <c r="H2026">
        <v>5</v>
      </c>
    </row>
    <row r="2027" spans="1:8" x14ac:dyDescent="0.2">
      <c r="A2027">
        <v>10912486</v>
      </c>
      <c r="B2027" s="16">
        <v>45981.361111111109</v>
      </c>
      <c r="C2027" t="s">
        <v>83</v>
      </c>
      <c r="D2027" t="s">
        <v>488</v>
      </c>
      <c r="E2027">
        <v>94715</v>
      </c>
      <c r="F2027" t="s">
        <v>4291</v>
      </c>
      <c r="G2027" t="s">
        <v>4292</v>
      </c>
      <c r="H2027">
        <v>3</v>
      </c>
    </row>
    <row r="2028" spans="1:8" x14ac:dyDescent="0.2">
      <c r="A2028">
        <v>10912495</v>
      </c>
      <c r="B2028" s="16">
        <v>45981.37222222222</v>
      </c>
      <c r="C2028" t="s">
        <v>291</v>
      </c>
      <c r="D2028" t="s">
        <v>406</v>
      </c>
      <c r="E2028">
        <v>90392</v>
      </c>
      <c r="F2028" t="s">
        <v>4293</v>
      </c>
      <c r="G2028" t="s">
        <v>4294</v>
      </c>
      <c r="H2028">
        <v>4</v>
      </c>
    </row>
    <row r="2029" spans="1:8" x14ac:dyDescent="0.2">
      <c r="A2029">
        <v>10912585</v>
      </c>
      <c r="B2029" s="16">
        <v>45981.469444444447</v>
      </c>
      <c r="C2029" t="s">
        <v>83</v>
      </c>
      <c r="D2029" t="s">
        <v>488</v>
      </c>
      <c r="E2029">
        <v>94085</v>
      </c>
      <c r="F2029" t="s">
        <v>4295</v>
      </c>
      <c r="G2029" t="s">
        <v>4296</v>
      </c>
      <c r="H2029">
        <v>3</v>
      </c>
    </row>
    <row r="2030" spans="1:8" x14ac:dyDescent="0.2">
      <c r="A2030">
        <v>10912621</v>
      </c>
      <c r="B2030" s="16">
        <v>45981.496527777781</v>
      </c>
      <c r="C2030" t="s">
        <v>83</v>
      </c>
      <c r="D2030" t="s">
        <v>488</v>
      </c>
      <c r="E2030">
        <v>88656</v>
      </c>
      <c r="F2030" t="s">
        <v>4297</v>
      </c>
      <c r="G2030" t="s">
        <v>4298</v>
      </c>
      <c r="H2030">
        <v>3</v>
      </c>
    </row>
    <row r="2031" spans="1:8" x14ac:dyDescent="0.2">
      <c r="A2031">
        <v>10912630</v>
      </c>
      <c r="B2031" s="16">
        <v>45981.508333333331</v>
      </c>
      <c r="C2031" t="s">
        <v>118</v>
      </c>
      <c r="D2031" t="s">
        <v>430</v>
      </c>
      <c r="E2031">
        <v>87942</v>
      </c>
      <c r="F2031" t="s">
        <v>4299</v>
      </c>
      <c r="G2031" t="s">
        <v>4300</v>
      </c>
      <c r="H2031">
        <v>2</v>
      </c>
    </row>
    <row r="2032" spans="1:8" x14ac:dyDescent="0.2">
      <c r="A2032">
        <v>10912633</v>
      </c>
      <c r="B2032" s="16">
        <v>45981.510416666664</v>
      </c>
      <c r="C2032" t="s">
        <v>118</v>
      </c>
      <c r="D2032" t="s">
        <v>430</v>
      </c>
      <c r="E2032">
        <v>89659</v>
      </c>
      <c r="F2032" t="s">
        <v>2279</v>
      </c>
      <c r="G2032" t="s">
        <v>4301</v>
      </c>
      <c r="H2032">
        <v>2</v>
      </c>
    </row>
    <row r="2033" spans="1:8" x14ac:dyDescent="0.2">
      <c r="A2033">
        <v>10912635</v>
      </c>
      <c r="B2033" s="16">
        <v>45981.519444444442</v>
      </c>
      <c r="C2033" t="s">
        <v>118</v>
      </c>
      <c r="D2033" t="s">
        <v>430</v>
      </c>
      <c r="E2033">
        <v>80801</v>
      </c>
      <c r="F2033" t="s">
        <v>4302</v>
      </c>
      <c r="G2033" t="s">
        <v>4303</v>
      </c>
      <c r="H2033">
        <v>4</v>
      </c>
    </row>
    <row r="2034" spans="1:8" x14ac:dyDescent="0.2">
      <c r="A2034">
        <v>10912643</v>
      </c>
      <c r="B2034" s="16">
        <v>45981.535416666666</v>
      </c>
      <c r="C2034" t="s">
        <v>281</v>
      </c>
      <c r="D2034" t="s">
        <v>406</v>
      </c>
      <c r="E2034">
        <v>91698</v>
      </c>
      <c r="F2034" t="s">
        <v>4304</v>
      </c>
      <c r="G2034" t="s">
        <v>4305</v>
      </c>
      <c r="H2034">
        <v>4</v>
      </c>
    </row>
    <row r="2035" spans="1:8" x14ac:dyDescent="0.2">
      <c r="A2035">
        <v>10912645</v>
      </c>
      <c r="B2035" s="16">
        <v>45981.536805555559</v>
      </c>
      <c r="C2035" t="s">
        <v>118</v>
      </c>
      <c r="D2035" t="s">
        <v>430</v>
      </c>
      <c r="E2035">
        <v>83650</v>
      </c>
      <c r="F2035" t="s">
        <v>2277</v>
      </c>
      <c r="G2035" t="s">
        <v>4306</v>
      </c>
      <c r="H2035">
        <v>5</v>
      </c>
    </row>
    <row r="2036" spans="1:8" x14ac:dyDescent="0.2">
      <c r="A2036">
        <v>10912655</v>
      </c>
      <c r="B2036" s="16">
        <v>45981.540972222225</v>
      </c>
      <c r="C2036" t="s">
        <v>73</v>
      </c>
      <c r="D2036" t="s">
        <v>488</v>
      </c>
      <c r="E2036">
        <v>95856</v>
      </c>
      <c r="F2036" t="s">
        <v>4307</v>
      </c>
      <c r="G2036" t="s">
        <v>4308</v>
      </c>
      <c r="H2036">
        <v>5</v>
      </c>
    </row>
    <row r="2037" spans="1:8" x14ac:dyDescent="0.2">
      <c r="A2037">
        <v>10912662</v>
      </c>
      <c r="B2037" s="16">
        <v>45981.543749999997</v>
      </c>
      <c r="C2037" t="s">
        <v>68</v>
      </c>
      <c r="D2037" t="s">
        <v>406</v>
      </c>
      <c r="E2037">
        <v>96500</v>
      </c>
      <c r="F2037" t="s">
        <v>4309</v>
      </c>
      <c r="G2037" t="s">
        <v>4310</v>
      </c>
      <c r="H2037">
        <v>4</v>
      </c>
    </row>
    <row r="2038" spans="1:8" x14ac:dyDescent="0.2">
      <c r="A2038">
        <v>10912666</v>
      </c>
      <c r="B2038" s="16">
        <v>45981.549305555556</v>
      </c>
      <c r="C2038" t="s">
        <v>1886</v>
      </c>
      <c r="D2038" t="s">
        <v>403</v>
      </c>
      <c r="E2038">
        <v>85175</v>
      </c>
      <c r="F2038" t="s">
        <v>4311</v>
      </c>
      <c r="G2038" t="s">
        <v>4312</v>
      </c>
      <c r="H2038">
        <v>4</v>
      </c>
    </row>
    <row r="2039" spans="1:8" x14ac:dyDescent="0.2">
      <c r="A2039">
        <v>10912668</v>
      </c>
      <c r="B2039" s="16">
        <v>45981.551388888889</v>
      </c>
      <c r="C2039" t="s">
        <v>251</v>
      </c>
      <c r="D2039" t="s">
        <v>403</v>
      </c>
      <c r="E2039">
        <v>72784</v>
      </c>
      <c r="F2039" t="s">
        <v>4313</v>
      </c>
      <c r="G2039" t="s">
        <v>4314</v>
      </c>
      <c r="H2039">
        <v>4</v>
      </c>
    </row>
    <row r="2040" spans="1:8" x14ac:dyDescent="0.2">
      <c r="A2040">
        <v>10912672</v>
      </c>
      <c r="B2040" s="16">
        <v>45981.552777777775</v>
      </c>
      <c r="C2040" t="s">
        <v>281</v>
      </c>
      <c r="D2040" t="s">
        <v>406</v>
      </c>
      <c r="E2040">
        <v>91700</v>
      </c>
      <c r="F2040" t="s">
        <v>4315</v>
      </c>
      <c r="G2040" t="s">
        <v>4316</v>
      </c>
      <c r="H2040">
        <v>5</v>
      </c>
    </row>
    <row r="2041" spans="1:8" x14ac:dyDescent="0.2">
      <c r="A2041">
        <v>10912702</v>
      </c>
      <c r="B2041" s="16">
        <v>45981.57916666667</v>
      </c>
      <c r="C2041" t="s">
        <v>204</v>
      </c>
      <c r="D2041" t="s">
        <v>406</v>
      </c>
      <c r="E2041">
        <v>90865</v>
      </c>
      <c r="F2041" t="s">
        <v>4317</v>
      </c>
      <c r="G2041" t="s">
        <v>4318</v>
      </c>
      <c r="H2041">
        <v>4</v>
      </c>
    </row>
    <row r="2042" spans="1:8" x14ac:dyDescent="0.2">
      <c r="A2042">
        <v>10912704</v>
      </c>
      <c r="B2042" s="16">
        <v>45981.57916666667</v>
      </c>
      <c r="C2042" t="s">
        <v>73</v>
      </c>
      <c r="D2042" t="s">
        <v>488</v>
      </c>
      <c r="E2042">
        <v>65111</v>
      </c>
      <c r="F2042" t="s">
        <v>4319</v>
      </c>
      <c r="G2042" t="s">
        <v>4320</v>
      </c>
      <c r="H2042">
        <v>1</v>
      </c>
    </row>
    <row r="2043" spans="1:8" x14ac:dyDescent="0.2">
      <c r="A2043">
        <v>10912785</v>
      </c>
      <c r="B2043" s="16">
        <v>45981.643750000003</v>
      </c>
      <c r="C2043" t="s">
        <v>374</v>
      </c>
      <c r="D2043" t="s">
        <v>415</v>
      </c>
      <c r="E2043">
        <v>92256</v>
      </c>
      <c r="F2043" t="s">
        <v>4321</v>
      </c>
      <c r="G2043" t="s">
        <v>4322</v>
      </c>
      <c r="H2043">
        <v>4</v>
      </c>
    </row>
    <row r="2044" spans="1:8" x14ac:dyDescent="0.2">
      <c r="A2044">
        <v>10912794</v>
      </c>
      <c r="B2044" s="16">
        <v>45981.647916666669</v>
      </c>
      <c r="C2044" t="s">
        <v>116</v>
      </c>
      <c r="D2044" t="s">
        <v>488</v>
      </c>
      <c r="E2044">
        <v>95981</v>
      </c>
      <c r="F2044" t="s">
        <v>4323</v>
      </c>
      <c r="G2044" t="s">
        <v>4324</v>
      </c>
      <c r="H2044">
        <v>3</v>
      </c>
    </row>
    <row r="2045" spans="1:8" x14ac:dyDescent="0.2">
      <c r="A2045">
        <v>10912838</v>
      </c>
      <c r="B2045" s="16">
        <v>45981.67291666667</v>
      </c>
      <c r="C2045" t="s">
        <v>116</v>
      </c>
      <c r="D2045" t="s">
        <v>488</v>
      </c>
      <c r="E2045">
        <v>95679</v>
      </c>
      <c r="F2045" t="s">
        <v>2182</v>
      </c>
      <c r="G2045" t="s">
        <v>4325</v>
      </c>
      <c r="H2045">
        <v>3</v>
      </c>
    </row>
    <row r="2046" spans="1:8" x14ac:dyDescent="0.2">
      <c r="A2046">
        <v>10912849</v>
      </c>
      <c r="B2046" s="16">
        <v>45981.681250000001</v>
      </c>
      <c r="C2046" t="s">
        <v>1886</v>
      </c>
      <c r="D2046" t="s">
        <v>403</v>
      </c>
      <c r="E2046">
        <v>76638</v>
      </c>
      <c r="F2046" t="s">
        <v>4326</v>
      </c>
      <c r="G2046" t="s">
        <v>4327</v>
      </c>
      <c r="H2046">
        <v>4</v>
      </c>
    </row>
    <row r="2047" spans="1:8" x14ac:dyDescent="0.2">
      <c r="A2047">
        <v>10912857</v>
      </c>
      <c r="B2047" s="16">
        <v>45981.688194444447</v>
      </c>
      <c r="C2047" t="s">
        <v>84</v>
      </c>
      <c r="D2047" t="s">
        <v>430</v>
      </c>
      <c r="E2047">
        <v>84754</v>
      </c>
      <c r="F2047" t="s">
        <v>4328</v>
      </c>
      <c r="G2047" t="s">
        <v>4329</v>
      </c>
      <c r="H2047">
        <v>4</v>
      </c>
    </row>
    <row r="2048" spans="1:8" x14ac:dyDescent="0.2">
      <c r="A2048">
        <v>10912863</v>
      </c>
      <c r="B2048" s="16">
        <v>45981.691666666666</v>
      </c>
      <c r="C2048" t="s">
        <v>123</v>
      </c>
      <c r="D2048" t="s">
        <v>403</v>
      </c>
      <c r="E2048">
        <v>83257</v>
      </c>
      <c r="F2048" t="s">
        <v>4024</v>
      </c>
      <c r="G2048" t="s">
        <v>4330</v>
      </c>
      <c r="H2048">
        <v>4</v>
      </c>
    </row>
    <row r="2049" spans="1:8" x14ac:dyDescent="0.2">
      <c r="A2049">
        <v>10912867</v>
      </c>
      <c r="B2049" s="16">
        <v>45981.694444444445</v>
      </c>
      <c r="C2049" t="s">
        <v>84</v>
      </c>
      <c r="D2049" t="s">
        <v>430</v>
      </c>
      <c r="E2049">
        <v>73829</v>
      </c>
      <c r="F2049" t="s">
        <v>4331</v>
      </c>
      <c r="G2049" t="s">
        <v>4332</v>
      </c>
      <c r="H2049">
        <v>4</v>
      </c>
    </row>
    <row r="2050" spans="1:8" x14ac:dyDescent="0.2">
      <c r="A2050">
        <v>10912875</v>
      </c>
      <c r="B2050" s="16">
        <v>45981.697222222225</v>
      </c>
      <c r="C2050" t="s">
        <v>227</v>
      </c>
      <c r="D2050" t="s">
        <v>449</v>
      </c>
      <c r="E2050">
        <v>93073</v>
      </c>
      <c r="F2050" t="s">
        <v>4333</v>
      </c>
      <c r="G2050" t="s">
        <v>4334</v>
      </c>
      <c r="H2050">
        <v>4</v>
      </c>
    </row>
    <row r="2051" spans="1:8" x14ac:dyDescent="0.2">
      <c r="A2051">
        <v>10912882</v>
      </c>
      <c r="B2051" s="16">
        <v>45981.7</v>
      </c>
      <c r="C2051" t="s">
        <v>123</v>
      </c>
      <c r="D2051" t="s">
        <v>403</v>
      </c>
      <c r="E2051">
        <v>92701</v>
      </c>
      <c r="F2051" t="s">
        <v>4335</v>
      </c>
      <c r="G2051" t="s">
        <v>4336</v>
      </c>
      <c r="H2051">
        <v>4</v>
      </c>
    </row>
    <row r="2052" spans="1:8" x14ac:dyDescent="0.2">
      <c r="A2052">
        <v>10912885</v>
      </c>
      <c r="B2052" s="16">
        <v>45981.702777777777</v>
      </c>
      <c r="C2052" t="s">
        <v>123</v>
      </c>
      <c r="D2052" t="s">
        <v>403</v>
      </c>
      <c r="E2052">
        <v>92691</v>
      </c>
      <c r="F2052" t="s">
        <v>4337</v>
      </c>
      <c r="G2052" t="s">
        <v>4338</v>
      </c>
      <c r="H2052">
        <v>4</v>
      </c>
    </row>
    <row r="2053" spans="1:8" x14ac:dyDescent="0.2">
      <c r="A2053">
        <v>10912888</v>
      </c>
      <c r="B2053" s="16">
        <v>45981.706250000003</v>
      </c>
      <c r="C2053" t="s">
        <v>227</v>
      </c>
      <c r="D2053" t="s">
        <v>449</v>
      </c>
      <c r="E2053">
        <v>94485</v>
      </c>
      <c r="F2053" t="s">
        <v>2936</v>
      </c>
      <c r="G2053" t="s">
        <v>4339</v>
      </c>
      <c r="H2053">
        <v>4</v>
      </c>
    </row>
    <row r="2054" spans="1:8" x14ac:dyDescent="0.2">
      <c r="A2054">
        <v>10912893</v>
      </c>
      <c r="B2054" s="16">
        <v>45981.709027777775</v>
      </c>
      <c r="C2054" t="s">
        <v>374</v>
      </c>
      <c r="D2054" t="s">
        <v>415</v>
      </c>
      <c r="E2054">
        <v>84272</v>
      </c>
      <c r="F2054" t="s">
        <v>4340</v>
      </c>
      <c r="G2054" t="s">
        <v>4341</v>
      </c>
      <c r="H2054">
        <v>4</v>
      </c>
    </row>
    <row r="2055" spans="1:8" x14ac:dyDescent="0.2">
      <c r="A2055">
        <v>10912913</v>
      </c>
      <c r="B2055" s="16">
        <v>45981.716666666667</v>
      </c>
      <c r="C2055" t="s">
        <v>116</v>
      </c>
      <c r="D2055" t="s">
        <v>488</v>
      </c>
      <c r="E2055">
        <v>93731</v>
      </c>
      <c r="F2055" t="s">
        <v>4342</v>
      </c>
      <c r="G2055" t="s">
        <v>4343</v>
      </c>
      <c r="H2055">
        <v>3</v>
      </c>
    </row>
    <row r="2056" spans="1:8" x14ac:dyDescent="0.2">
      <c r="A2056">
        <v>10912930</v>
      </c>
      <c r="B2056" s="16">
        <v>45981.722916666666</v>
      </c>
      <c r="C2056" t="s">
        <v>227</v>
      </c>
      <c r="D2056" t="s">
        <v>449</v>
      </c>
      <c r="E2056">
        <v>94698</v>
      </c>
      <c r="F2056" t="s">
        <v>4344</v>
      </c>
      <c r="G2056" t="s">
        <v>4345</v>
      </c>
      <c r="H2056">
        <v>5</v>
      </c>
    </row>
    <row r="2057" spans="1:8" x14ac:dyDescent="0.2">
      <c r="A2057">
        <v>10912937</v>
      </c>
      <c r="B2057" s="16">
        <v>45981.728472222225</v>
      </c>
      <c r="C2057" t="s">
        <v>121</v>
      </c>
      <c r="D2057" t="s">
        <v>430</v>
      </c>
      <c r="E2057">
        <v>91459</v>
      </c>
      <c r="F2057" t="s">
        <v>2739</v>
      </c>
      <c r="G2057" t="s">
        <v>4346</v>
      </c>
      <c r="H2057">
        <v>3</v>
      </c>
    </row>
    <row r="2058" spans="1:8" x14ac:dyDescent="0.2">
      <c r="A2058">
        <v>10912940</v>
      </c>
      <c r="B2058" s="16">
        <v>45981.731944444444</v>
      </c>
      <c r="C2058" t="s">
        <v>121</v>
      </c>
      <c r="D2058" t="s">
        <v>430</v>
      </c>
      <c r="E2058">
        <v>73690</v>
      </c>
      <c r="F2058" t="s">
        <v>4347</v>
      </c>
      <c r="G2058" t="s">
        <v>4348</v>
      </c>
      <c r="H2058">
        <v>3</v>
      </c>
    </row>
    <row r="2059" spans="1:8" x14ac:dyDescent="0.2">
      <c r="A2059">
        <v>10912948</v>
      </c>
      <c r="B2059" s="16">
        <v>45981.736111111109</v>
      </c>
      <c r="C2059" t="s">
        <v>121</v>
      </c>
      <c r="D2059" t="s">
        <v>430</v>
      </c>
      <c r="E2059">
        <v>93175</v>
      </c>
      <c r="F2059" t="s">
        <v>1607</v>
      </c>
      <c r="G2059" t="s">
        <v>4349</v>
      </c>
      <c r="H2059">
        <v>4</v>
      </c>
    </row>
    <row r="2060" spans="1:8" x14ac:dyDescent="0.2">
      <c r="A2060">
        <v>10912949</v>
      </c>
      <c r="B2060" s="16">
        <v>45981.736111111109</v>
      </c>
      <c r="C2060" t="s">
        <v>116</v>
      </c>
      <c r="D2060" t="s">
        <v>488</v>
      </c>
      <c r="E2060">
        <v>83731</v>
      </c>
      <c r="F2060" t="s">
        <v>2136</v>
      </c>
      <c r="G2060" t="s">
        <v>4350</v>
      </c>
      <c r="H2060">
        <v>3</v>
      </c>
    </row>
    <row r="2061" spans="1:8" x14ac:dyDescent="0.2">
      <c r="A2061">
        <v>10912958</v>
      </c>
      <c r="B2061" s="16">
        <v>45981.741666666669</v>
      </c>
      <c r="C2061" t="s">
        <v>116</v>
      </c>
      <c r="D2061" t="s">
        <v>488</v>
      </c>
      <c r="E2061">
        <v>93145</v>
      </c>
      <c r="F2061" t="s">
        <v>1076</v>
      </c>
      <c r="G2061" t="s">
        <v>4351</v>
      </c>
      <c r="H2061">
        <v>3</v>
      </c>
    </row>
    <row r="2062" spans="1:8" x14ac:dyDescent="0.2">
      <c r="A2062">
        <v>10912970</v>
      </c>
      <c r="B2062" s="16">
        <v>45981.74722222222</v>
      </c>
      <c r="C2062" t="s">
        <v>116</v>
      </c>
      <c r="D2062" t="s">
        <v>488</v>
      </c>
      <c r="E2062">
        <v>93154</v>
      </c>
      <c r="F2062" t="s">
        <v>4352</v>
      </c>
      <c r="G2062" t="s">
        <v>4353</v>
      </c>
      <c r="H2062">
        <v>3</v>
      </c>
    </row>
    <row r="2063" spans="1:8" x14ac:dyDescent="0.2">
      <c r="A2063">
        <v>10912972</v>
      </c>
      <c r="B2063" s="16">
        <v>45981.748611111114</v>
      </c>
      <c r="C2063" t="s">
        <v>278</v>
      </c>
      <c r="D2063" t="s">
        <v>415</v>
      </c>
      <c r="E2063">
        <v>92369</v>
      </c>
      <c r="F2063" t="s">
        <v>4354</v>
      </c>
      <c r="G2063" t="s">
        <v>4355</v>
      </c>
      <c r="H2063">
        <v>3</v>
      </c>
    </row>
    <row r="2064" spans="1:8" x14ac:dyDescent="0.2">
      <c r="A2064">
        <v>10912975</v>
      </c>
      <c r="B2064" s="16">
        <v>45981.75</v>
      </c>
      <c r="C2064" t="s">
        <v>278</v>
      </c>
      <c r="D2064" t="s">
        <v>415</v>
      </c>
      <c r="E2064">
        <v>92578</v>
      </c>
      <c r="F2064" t="s">
        <v>4356</v>
      </c>
      <c r="G2064" t="s">
        <v>4357</v>
      </c>
      <c r="H2064">
        <v>3</v>
      </c>
    </row>
    <row r="2065" spans="1:8" x14ac:dyDescent="0.2">
      <c r="A2065">
        <v>10912979</v>
      </c>
      <c r="B2065" s="16">
        <v>45981.752083333333</v>
      </c>
      <c r="C2065" t="s">
        <v>116</v>
      </c>
      <c r="D2065" t="s">
        <v>488</v>
      </c>
      <c r="E2065">
        <v>83394</v>
      </c>
      <c r="F2065" t="s">
        <v>3030</v>
      </c>
      <c r="G2065" t="s">
        <v>4358</v>
      </c>
      <c r="H2065">
        <v>3</v>
      </c>
    </row>
    <row r="2066" spans="1:8" x14ac:dyDescent="0.2">
      <c r="A2066">
        <v>10912989</v>
      </c>
      <c r="B2066" s="16">
        <v>45981.757638888892</v>
      </c>
      <c r="C2066" t="s">
        <v>116</v>
      </c>
      <c r="D2066" t="s">
        <v>488</v>
      </c>
      <c r="E2066">
        <v>87226</v>
      </c>
      <c r="F2066" t="s">
        <v>3223</v>
      </c>
      <c r="G2066" t="s">
        <v>4359</v>
      </c>
      <c r="H2066">
        <v>3</v>
      </c>
    </row>
    <row r="2067" spans="1:8" x14ac:dyDescent="0.2">
      <c r="A2067">
        <v>10913007</v>
      </c>
      <c r="B2067" s="16">
        <v>45981.775000000001</v>
      </c>
      <c r="C2067" t="s">
        <v>44</v>
      </c>
      <c r="D2067" t="s">
        <v>415</v>
      </c>
      <c r="E2067">
        <v>13260</v>
      </c>
      <c r="F2067" t="s">
        <v>916</v>
      </c>
      <c r="G2067" t="s">
        <v>4360</v>
      </c>
      <c r="H2067">
        <v>5</v>
      </c>
    </row>
    <row r="2068" spans="1:8" x14ac:dyDescent="0.2">
      <c r="A2068">
        <v>10913008</v>
      </c>
      <c r="B2068" s="16">
        <v>45981.777083333334</v>
      </c>
      <c r="C2068" t="s">
        <v>305</v>
      </c>
      <c r="D2068" t="s">
        <v>403</v>
      </c>
      <c r="E2068">
        <v>94115</v>
      </c>
      <c r="F2068" t="s">
        <v>4361</v>
      </c>
      <c r="G2068" t="s">
        <v>4362</v>
      </c>
      <c r="H2068">
        <v>4</v>
      </c>
    </row>
    <row r="2069" spans="1:8" x14ac:dyDescent="0.2">
      <c r="A2069">
        <v>10913016</v>
      </c>
      <c r="B2069" s="16">
        <v>45981.785416666666</v>
      </c>
      <c r="C2069" t="s">
        <v>138</v>
      </c>
      <c r="D2069" t="s">
        <v>430</v>
      </c>
      <c r="E2069">
        <v>96035</v>
      </c>
      <c r="F2069" t="s">
        <v>4363</v>
      </c>
      <c r="G2069" t="s">
        <v>4364</v>
      </c>
      <c r="H2069">
        <v>5</v>
      </c>
    </row>
    <row r="2070" spans="1:8" x14ac:dyDescent="0.2">
      <c r="A2070">
        <v>10913017</v>
      </c>
      <c r="B2070" s="16">
        <v>45981.786805555559</v>
      </c>
      <c r="C2070" t="s">
        <v>305</v>
      </c>
      <c r="D2070" t="s">
        <v>403</v>
      </c>
      <c r="E2070">
        <v>87198</v>
      </c>
      <c r="F2070" t="s">
        <v>4365</v>
      </c>
      <c r="G2070" t="s">
        <v>4366</v>
      </c>
      <c r="H2070">
        <v>4</v>
      </c>
    </row>
    <row r="2071" spans="1:8" x14ac:dyDescent="0.2">
      <c r="A2071">
        <v>10913018</v>
      </c>
      <c r="B2071" s="16">
        <v>45981.789583333331</v>
      </c>
      <c r="C2071" t="s">
        <v>124</v>
      </c>
      <c r="D2071" t="s">
        <v>403</v>
      </c>
      <c r="E2071">
        <v>89098</v>
      </c>
      <c r="F2071" t="s">
        <v>705</v>
      </c>
      <c r="G2071" t="s">
        <v>4367</v>
      </c>
      <c r="H2071">
        <v>4</v>
      </c>
    </row>
    <row r="2072" spans="1:8" x14ac:dyDescent="0.2">
      <c r="A2072">
        <v>10913062</v>
      </c>
      <c r="B2072" s="16">
        <v>45981.806944444441</v>
      </c>
      <c r="C2072" t="s">
        <v>138</v>
      </c>
      <c r="D2072" t="s">
        <v>430</v>
      </c>
      <c r="E2072">
        <v>94968</v>
      </c>
      <c r="F2072" t="s">
        <v>4368</v>
      </c>
      <c r="G2072" t="s">
        <v>4369</v>
      </c>
      <c r="H2072">
        <v>3</v>
      </c>
    </row>
    <row r="2073" spans="1:8" x14ac:dyDescent="0.2">
      <c r="A2073">
        <v>10913066</v>
      </c>
      <c r="B2073" s="16">
        <v>45981.811805555553</v>
      </c>
      <c r="C2073" t="s">
        <v>124</v>
      </c>
      <c r="D2073" t="s">
        <v>403</v>
      </c>
      <c r="E2073">
        <v>95222</v>
      </c>
      <c r="F2073" t="s">
        <v>4370</v>
      </c>
      <c r="G2073" t="s">
        <v>4371</v>
      </c>
      <c r="H2073">
        <v>4</v>
      </c>
    </row>
    <row r="2074" spans="1:8" x14ac:dyDescent="0.2">
      <c r="A2074">
        <v>10913080</v>
      </c>
      <c r="B2074" s="16">
        <v>45981.836805555555</v>
      </c>
      <c r="C2074" t="s">
        <v>82</v>
      </c>
      <c r="D2074" t="s">
        <v>488</v>
      </c>
      <c r="E2074">
        <v>96845</v>
      </c>
      <c r="F2074" t="s">
        <v>4372</v>
      </c>
      <c r="G2074" t="s">
        <v>4373</v>
      </c>
      <c r="H2074">
        <v>5</v>
      </c>
    </row>
    <row r="2075" spans="1:8" x14ac:dyDescent="0.2">
      <c r="A2075">
        <v>10913090</v>
      </c>
      <c r="B2075" s="16">
        <v>45981.845833333333</v>
      </c>
      <c r="C2075" t="s">
        <v>148</v>
      </c>
      <c r="D2075" t="s">
        <v>406</v>
      </c>
      <c r="E2075">
        <v>96910</v>
      </c>
      <c r="F2075" t="s">
        <v>4374</v>
      </c>
      <c r="G2075" t="s">
        <v>4375</v>
      </c>
      <c r="H2075">
        <v>3</v>
      </c>
    </row>
    <row r="2076" spans="1:8" x14ac:dyDescent="0.2">
      <c r="A2076">
        <v>10913091</v>
      </c>
      <c r="B2076" s="16">
        <v>45981.852083333331</v>
      </c>
      <c r="C2076" t="s">
        <v>82</v>
      </c>
      <c r="D2076" t="s">
        <v>488</v>
      </c>
      <c r="E2076">
        <v>91266</v>
      </c>
      <c r="F2076" t="s">
        <v>4376</v>
      </c>
      <c r="G2076" t="s">
        <v>4377</v>
      </c>
      <c r="H2076">
        <v>5</v>
      </c>
    </row>
    <row r="2077" spans="1:8" x14ac:dyDescent="0.2">
      <c r="A2077">
        <v>10913092</v>
      </c>
      <c r="B2077" s="16">
        <v>45981.852777777778</v>
      </c>
      <c r="C2077" t="s">
        <v>13</v>
      </c>
      <c r="D2077" t="s">
        <v>406</v>
      </c>
      <c r="E2077">
        <v>90186</v>
      </c>
      <c r="F2077" t="s">
        <v>4378</v>
      </c>
      <c r="G2077" t="s">
        <v>4379</v>
      </c>
      <c r="H2077">
        <v>5</v>
      </c>
    </row>
    <row r="2078" spans="1:8" x14ac:dyDescent="0.2">
      <c r="A2078">
        <v>10913094</v>
      </c>
      <c r="B2078" s="16">
        <v>45981.854166666664</v>
      </c>
      <c r="C2078" t="s">
        <v>148</v>
      </c>
      <c r="D2078" t="s">
        <v>406</v>
      </c>
      <c r="E2078">
        <v>96218</v>
      </c>
      <c r="F2078" t="s">
        <v>4380</v>
      </c>
      <c r="G2078" t="s">
        <v>4381</v>
      </c>
      <c r="H2078">
        <v>4</v>
      </c>
    </row>
    <row r="2079" spans="1:8" x14ac:dyDescent="0.2">
      <c r="A2079">
        <v>10913098</v>
      </c>
      <c r="B2079" s="16">
        <v>45981.856944444444</v>
      </c>
      <c r="C2079" t="s">
        <v>13</v>
      </c>
      <c r="D2079" t="s">
        <v>406</v>
      </c>
      <c r="E2079">
        <v>91395</v>
      </c>
      <c r="F2079" t="s">
        <v>4382</v>
      </c>
      <c r="G2079" t="s">
        <v>4383</v>
      </c>
      <c r="H2079">
        <v>4</v>
      </c>
    </row>
    <row r="2080" spans="1:8" x14ac:dyDescent="0.2">
      <c r="A2080">
        <v>10913101</v>
      </c>
      <c r="B2080" s="16">
        <v>45981.859722222223</v>
      </c>
      <c r="C2080" t="s">
        <v>82</v>
      </c>
      <c r="D2080" t="s">
        <v>488</v>
      </c>
      <c r="E2080">
        <v>97106</v>
      </c>
      <c r="F2080" t="s">
        <v>4384</v>
      </c>
      <c r="G2080" t="s">
        <v>4385</v>
      </c>
      <c r="H2080">
        <v>5</v>
      </c>
    </row>
    <row r="2081" spans="1:8" x14ac:dyDescent="0.2">
      <c r="A2081">
        <v>10913105</v>
      </c>
      <c r="B2081" s="16">
        <v>45981.863194444442</v>
      </c>
      <c r="C2081" t="s">
        <v>13</v>
      </c>
      <c r="D2081" t="s">
        <v>406</v>
      </c>
      <c r="E2081">
        <v>88585</v>
      </c>
      <c r="F2081" t="s">
        <v>1659</v>
      </c>
      <c r="G2081" t="s">
        <v>4386</v>
      </c>
      <c r="H2081">
        <v>4</v>
      </c>
    </row>
    <row r="2082" spans="1:8" x14ac:dyDescent="0.2">
      <c r="A2082">
        <v>10913106</v>
      </c>
      <c r="B2082" s="16">
        <v>45981.864583333336</v>
      </c>
      <c r="C2082" t="s">
        <v>148</v>
      </c>
      <c r="D2082" t="s">
        <v>406</v>
      </c>
      <c r="E2082">
        <v>95897</v>
      </c>
      <c r="F2082" t="s">
        <v>4387</v>
      </c>
      <c r="G2082" t="s">
        <v>4388</v>
      </c>
      <c r="H2082">
        <v>5</v>
      </c>
    </row>
    <row r="2083" spans="1:8" x14ac:dyDescent="0.2">
      <c r="A2083">
        <v>10913109</v>
      </c>
      <c r="B2083" s="16">
        <v>45981.868055555555</v>
      </c>
      <c r="C2083" t="s">
        <v>148</v>
      </c>
      <c r="D2083" t="s">
        <v>406</v>
      </c>
      <c r="E2083">
        <v>76051</v>
      </c>
      <c r="F2083" t="s">
        <v>4389</v>
      </c>
      <c r="G2083" t="s">
        <v>4390</v>
      </c>
      <c r="H2083">
        <v>4</v>
      </c>
    </row>
    <row r="2084" spans="1:8" x14ac:dyDescent="0.2">
      <c r="A2084">
        <v>10913111</v>
      </c>
      <c r="B2084" s="16">
        <v>45981.874305555553</v>
      </c>
      <c r="C2084" t="s">
        <v>13</v>
      </c>
      <c r="D2084" t="s">
        <v>406</v>
      </c>
      <c r="E2084">
        <v>95858</v>
      </c>
      <c r="F2084" t="s">
        <v>4391</v>
      </c>
      <c r="G2084" t="s">
        <v>4392</v>
      </c>
      <c r="H2084">
        <v>4</v>
      </c>
    </row>
    <row r="2085" spans="1:8" x14ac:dyDescent="0.2">
      <c r="A2085">
        <v>10913121</v>
      </c>
      <c r="B2085" s="16">
        <v>45981.90347222222</v>
      </c>
      <c r="C2085" t="s">
        <v>227</v>
      </c>
      <c r="D2085" t="s">
        <v>449</v>
      </c>
      <c r="E2085">
        <v>94924</v>
      </c>
      <c r="F2085" t="s">
        <v>4393</v>
      </c>
      <c r="G2085" t="s">
        <v>4394</v>
      </c>
      <c r="H2085">
        <v>4</v>
      </c>
    </row>
    <row r="2086" spans="1:8" x14ac:dyDescent="0.2">
      <c r="A2086">
        <v>10913122</v>
      </c>
      <c r="B2086" s="16">
        <v>45981.910416666666</v>
      </c>
      <c r="C2086" t="s">
        <v>227</v>
      </c>
      <c r="D2086" t="s">
        <v>449</v>
      </c>
      <c r="E2086">
        <v>95830</v>
      </c>
      <c r="F2086" t="s">
        <v>4395</v>
      </c>
      <c r="G2086" t="s">
        <v>4396</v>
      </c>
      <c r="H2086">
        <v>4</v>
      </c>
    </row>
    <row r="2087" spans="1:8" x14ac:dyDescent="0.2">
      <c r="A2087">
        <v>10913134</v>
      </c>
      <c r="B2087" s="16">
        <v>45981.951388888891</v>
      </c>
      <c r="C2087" t="s">
        <v>103</v>
      </c>
      <c r="D2087" t="s">
        <v>403</v>
      </c>
      <c r="E2087">
        <v>88964</v>
      </c>
      <c r="F2087" t="s">
        <v>808</v>
      </c>
      <c r="G2087" t="s">
        <v>4397</v>
      </c>
      <c r="H2087">
        <v>4</v>
      </c>
    </row>
    <row r="2088" spans="1:8" x14ac:dyDescent="0.2">
      <c r="A2088">
        <v>10913135</v>
      </c>
      <c r="B2088" s="16">
        <v>45981.95416666667</v>
      </c>
      <c r="C2088" t="s">
        <v>227</v>
      </c>
      <c r="D2088" t="s">
        <v>449</v>
      </c>
      <c r="E2088">
        <v>96587</v>
      </c>
      <c r="F2088" t="s">
        <v>4398</v>
      </c>
      <c r="G2088" t="s">
        <v>4399</v>
      </c>
      <c r="H2088">
        <v>3</v>
      </c>
    </row>
    <row r="2089" spans="1:8" x14ac:dyDescent="0.2">
      <c r="A2089">
        <v>10913136</v>
      </c>
      <c r="B2089" s="16">
        <v>45981.956944444442</v>
      </c>
      <c r="C2089" t="s">
        <v>236</v>
      </c>
      <c r="D2089" t="s">
        <v>415</v>
      </c>
      <c r="E2089">
        <v>93121</v>
      </c>
      <c r="F2089" t="s">
        <v>4400</v>
      </c>
      <c r="G2089" t="s">
        <v>4401</v>
      </c>
      <c r="H2089">
        <v>4</v>
      </c>
    </row>
    <row r="2090" spans="1:8" x14ac:dyDescent="0.2">
      <c r="A2090">
        <v>10913137</v>
      </c>
      <c r="B2090" s="16">
        <v>45981.962500000001</v>
      </c>
      <c r="C2090" t="s">
        <v>155</v>
      </c>
      <c r="D2090" t="s">
        <v>406</v>
      </c>
      <c r="E2090">
        <v>96175</v>
      </c>
      <c r="F2090" t="s">
        <v>4402</v>
      </c>
      <c r="G2090" t="s">
        <v>4403</v>
      </c>
      <c r="H2090">
        <v>4</v>
      </c>
    </row>
    <row r="2091" spans="1:8" x14ac:dyDescent="0.2">
      <c r="A2091">
        <v>10913138</v>
      </c>
      <c r="B2091" s="16">
        <v>45981.968055555553</v>
      </c>
      <c r="C2091" t="s">
        <v>103</v>
      </c>
      <c r="D2091" t="s">
        <v>403</v>
      </c>
      <c r="E2091">
        <v>95636</v>
      </c>
      <c r="F2091" t="s">
        <v>4404</v>
      </c>
      <c r="G2091" t="s">
        <v>4405</v>
      </c>
      <c r="H2091">
        <v>4</v>
      </c>
    </row>
    <row r="2092" spans="1:8" x14ac:dyDescent="0.2">
      <c r="A2092">
        <v>10913139</v>
      </c>
      <c r="B2092" s="16">
        <v>45981.97152777778</v>
      </c>
      <c r="C2092" t="s">
        <v>155</v>
      </c>
      <c r="D2092" t="s">
        <v>406</v>
      </c>
      <c r="E2092">
        <v>87355</v>
      </c>
      <c r="F2092" t="s">
        <v>4406</v>
      </c>
      <c r="G2092" t="s">
        <v>4407</v>
      </c>
      <c r="H2092">
        <v>4</v>
      </c>
    </row>
    <row r="2093" spans="1:8" x14ac:dyDescent="0.2">
      <c r="A2093">
        <v>10913141</v>
      </c>
      <c r="B2093" s="16">
        <v>45981.977083333331</v>
      </c>
      <c r="C2093" t="s">
        <v>155</v>
      </c>
      <c r="D2093" t="s">
        <v>406</v>
      </c>
      <c r="E2093">
        <v>92355</v>
      </c>
      <c r="F2093" t="s">
        <v>4408</v>
      </c>
      <c r="G2093" t="s">
        <v>4409</v>
      </c>
      <c r="H2093">
        <v>4</v>
      </c>
    </row>
    <row r="2094" spans="1:8" x14ac:dyDescent="0.2">
      <c r="A2094">
        <v>10913142</v>
      </c>
      <c r="B2094" s="16">
        <v>45981.981944444444</v>
      </c>
      <c r="C2094" t="s">
        <v>155</v>
      </c>
      <c r="D2094" t="s">
        <v>406</v>
      </c>
      <c r="E2094">
        <v>95669</v>
      </c>
      <c r="F2094" t="s">
        <v>2397</v>
      </c>
      <c r="G2094" t="s">
        <v>4410</v>
      </c>
      <c r="H2094">
        <v>4</v>
      </c>
    </row>
    <row r="2095" spans="1:8" x14ac:dyDescent="0.2">
      <c r="A2095">
        <v>10913178</v>
      </c>
      <c r="B2095" s="16">
        <v>45982.26458333333</v>
      </c>
      <c r="C2095" t="s">
        <v>392</v>
      </c>
      <c r="D2095" t="s">
        <v>415</v>
      </c>
      <c r="E2095">
        <v>94755</v>
      </c>
      <c r="F2095" t="s">
        <v>2486</v>
      </c>
      <c r="G2095" t="s">
        <v>4411</v>
      </c>
      <c r="H2095">
        <v>4</v>
      </c>
    </row>
    <row r="2096" spans="1:8" x14ac:dyDescent="0.2">
      <c r="A2096">
        <v>10913180</v>
      </c>
      <c r="B2096" s="16">
        <v>45982.271527777775</v>
      </c>
      <c r="C2096" t="s">
        <v>392</v>
      </c>
      <c r="D2096" t="s">
        <v>415</v>
      </c>
      <c r="E2096">
        <v>95738</v>
      </c>
      <c r="F2096" t="s">
        <v>964</v>
      </c>
      <c r="G2096" t="s">
        <v>4412</v>
      </c>
      <c r="H2096">
        <v>5</v>
      </c>
    </row>
    <row r="2097" spans="1:8" x14ac:dyDescent="0.2">
      <c r="A2097">
        <v>10913217</v>
      </c>
      <c r="B2097" s="16">
        <v>45982.345833333333</v>
      </c>
      <c r="C2097" t="s">
        <v>305</v>
      </c>
      <c r="D2097" t="s">
        <v>403</v>
      </c>
      <c r="E2097">
        <v>77433</v>
      </c>
      <c r="F2097" t="s">
        <v>4413</v>
      </c>
      <c r="G2097" t="s">
        <v>4414</v>
      </c>
      <c r="H2097">
        <v>4</v>
      </c>
    </row>
    <row r="2098" spans="1:8" x14ac:dyDescent="0.2">
      <c r="A2098">
        <v>10913223</v>
      </c>
      <c r="B2098" s="16">
        <v>45982.355555555558</v>
      </c>
      <c r="C2098" t="s">
        <v>305</v>
      </c>
      <c r="D2098" t="s">
        <v>403</v>
      </c>
      <c r="E2098">
        <v>95099</v>
      </c>
      <c r="F2098" t="s">
        <v>4415</v>
      </c>
      <c r="G2098" t="s">
        <v>4416</v>
      </c>
      <c r="H2098">
        <v>5</v>
      </c>
    </row>
    <row r="2099" spans="1:8" x14ac:dyDescent="0.2">
      <c r="A2099">
        <v>10913224</v>
      </c>
      <c r="B2099" s="16">
        <v>45982.35833333333</v>
      </c>
      <c r="C2099" t="s">
        <v>378</v>
      </c>
      <c r="D2099" t="s">
        <v>415</v>
      </c>
      <c r="E2099">
        <v>95150</v>
      </c>
      <c r="F2099" t="s">
        <v>4417</v>
      </c>
      <c r="G2099" t="s">
        <v>4418</v>
      </c>
      <c r="H2099">
        <v>4</v>
      </c>
    </row>
    <row r="2100" spans="1:8" x14ac:dyDescent="0.2">
      <c r="A2100">
        <v>10913232</v>
      </c>
      <c r="B2100" s="16">
        <v>45982.368055555555</v>
      </c>
      <c r="C2100" t="s">
        <v>378</v>
      </c>
      <c r="D2100" t="s">
        <v>415</v>
      </c>
      <c r="E2100">
        <v>95182</v>
      </c>
      <c r="F2100" t="s">
        <v>4419</v>
      </c>
      <c r="G2100" t="s">
        <v>4420</v>
      </c>
      <c r="H2100">
        <v>4</v>
      </c>
    </row>
    <row r="2101" spans="1:8" x14ac:dyDescent="0.2">
      <c r="A2101">
        <v>10913242</v>
      </c>
      <c r="B2101" s="16">
        <v>45982.378472222219</v>
      </c>
      <c r="C2101" t="s">
        <v>225</v>
      </c>
      <c r="D2101" t="s">
        <v>406</v>
      </c>
      <c r="E2101">
        <v>92884</v>
      </c>
      <c r="F2101" t="s">
        <v>4421</v>
      </c>
      <c r="G2101" t="s">
        <v>4422</v>
      </c>
      <c r="H2101">
        <v>3</v>
      </c>
    </row>
    <row r="2102" spans="1:8" x14ac:dyDescent="0.2">
      <c r="A2102">
        <v>10913244</v>
      </c>
      <c r="B2102" s="16">
        <v>45982.379166666666</v>
      </c>
      <c r="C2102" t="s">
        <v>225</v>
      </c>
      <c r="D2102" t="s">
        <v>406</v>
      </c>
      <c r="E2102">
        <v>92739</v>
      </c>
      <c r="F2102" t="s">
        <v>4423</v>
      </c>
      <c r="G2102" t="s">
        <v>4424</v>
      </c>
      <c r="H2102">
        <v>1</v>
      </c>
    </row>
    <row r="2103" spans="1:8" x14ac:dyDescent="0.2">
      <c r="A2103">
        <v>10913245</v>
      </c>
      <c r="B2103" s="16">
        <v>45982.381249999999</v>
      </c>
      <c r="C2103" t="s">
        <v>225</v>
      </c>
      <c r="D2103" t="s">
        <v>406</v>
      </c>
      <c r="E2103">
        <v>78597</v>
      </c>
      <c r="F2103" t="s">
        <v>515</v>
      </c>
      <c r="G2103" t="s">
        <v>4425</v>
      </c>
      <c r="H2103">
        <v>1</v>
      </c>
    </row>
    <row r="2104" spans="1:8" x14ac:dyDescent="0.2">
      <c r="A2104">
        <v>10913246</v>
      </c>
      <c r="B2104" s="16">
        <v>45982.382638888892</v>
      </c>
      <c r="C2104" t="s">
        <v>225</v>
      </c>
      <c r="D2104" t="s">
        <v>406</v>
      </c>
      <c r="E2104">
        <v>96232</v>
      </c>
      <c r="F2104" t="s">
        <v>4426</v>
      </c>
      <c r="G2104" t="s">
        <v>4427</v>
      </c>
      <c r="H2104">
        <v>1</v>
      </c>
    </row>
    <row r="2105" spans="1:8" x14ac:dyDescent="0.2">
      <c r="A2105">
        <v>10913247</v>
      </c>
      <c r="B2105" s="16">
        <v>45982.382638888892</v>
      </c>
      <c r="C2105" t="s">
        <v>164</v>
      </c>
      <c r="D2105" t="s">
        <v>488</v>
      </c>
      <c r="E2105">
        <v>82885</v>
      </c>
      <c r="F2105" t="s">
        <v>3620</v>
      </c>
      <c r="G2105" t="s">
        <v>4428</v>
      </c>
      <c r="H2105">
        <v>4</v>
      </c>
    </row>
    <row r="2106" spans="1:8" x14ac:dyDescent="0.2">
      <c r="A2106">
        <v>10913249</v>
      </c>
      <c r="B2106" s="16">
        <v>45982.383333333331</v>
      </c>
      <c r="C2106" t="s">
        <v>225</v>
      </c>
      <c r="D2106" t="s">
        <v>406</v>
      </c>
      <c r="E2106">
        <v>94792</v>
      </c>
      <c r="F2106" t="s">
        <v>4429</v>
      </c>
      <c r="G2106" t="s">
        <v>4430</v>
      </c>
      <c r="H2106">
        <v>1</v>
      </c>
    </row>
    <row r="2107" spans="1:8" x14ac:dyDescent="0.2">
      <c r="A2107">
        <v>10913274</v>
      </c>
      <c r="B2107" s="16">
        <v>45982.397222222222</v>
      </c>
      <c r="C2107" t="s">
        <v>225</v>
      </c>
      <c r="D2107" t="s">
        <v>406</v>
      </c>
      <c r="E2107">
        <v>87791</v>
      </c>
      <c r="F2107" t="s">
        <v>4431</v>
      </c>
      <c r="G2107" t="s">
        <v>4432</v>
      </c>
      <c r="H2107">
        <v>1</v>
      </c>
    </row>
    <row r="2108" spans="1:8" x14ac:dyDescent="0.2">
      <c r="A2108">
        <v>10913283</v>
      </c>
      <c r="B2108" s="16">
        <v>45982.415277777778</v>
      </c>
      <c r="C2108" t="s">
        <v>369</v>
      </c>
      <c r="D2108" t="s">
        <v>430</v>
      </c>
      <c r="E2108">
        <v>90382</v>
      </c>
      <c r="F2108" t="s">
        <v>4433</v>
      </c>
      <c r="G2108" t="s">
        <v>4434</v>
      </c>
      <c r="H2108">
        <v>5</v>
      </c>
    </row>
    <row r="2109" spans="1:8" x14ac:dyDescent="0.2">
      <c r="A2109">
        <v>10913419</v>
      </c>
      <c r="B2109" s="16">
        <v>45982.566666666666</v>
      </c>
      <c r="C2109" t="s">
        <v>214</v>
      </c>
      <c r="D2109" t="s">
        <v>403</v>
      </c>
      <c r="E2109">
        <v>94895</v>
      </c>
      <c r="F2109" t="s">
        <v>1595</v>
      </c>
      <c r="G2109" t="s">
        <v>4435</v>
      </c>
      <c r="H2109">
        <v>3</v>
      </c>
    </row>
    <row r="2110" spans="1:8" x14ac:dyDescent="0.2">
      <c r="A2110">
        <v>10913484</v>
      </c>
      <c r="B2110" s="16">
        <v>45982.626388888886</v>
      </c>
      <c r="C2110" t="s">
        <v>249</v>
      </c>
      <c r="D2110" t="s">
        <v>430</v>
      </c>
      <c r="E2110">
        <v>92332</v>
      </c>
      <c r="F2110" t="s">
        <v>4436</v>
      </c>
      <c r="G2110" t="s">
        <v>4437</v>
      </c>
      <c r="H2110">
        <v>2</v>
      </c>
    </row>
    <row r="2111" spans="1:8" x14ac:dyDescent="0.2">
      <c r="A2111">
        <v>10913525</v>
      </c>
      <c r="B2111" s="16">
        <v>45982.677777777775</v>
      </c>
      <c r="C2111" t="s">
        <v>159</v>
      </c>
      <c r="D2111" t="s">
        <v>403</v>
      </c>
      <c r="E2111">
        <v>94982</v>
      </c>
      <c r="F2111" t="s">
        <v>4285</v>
      </c>
      <c r="G2111" t="s">
        <v>4438</v>
      </c>
      <c r="H2111">
        <v>3</v>
      </c>
    </row>
    <row r="2112" spans="1:8" x14ac:dyDescent="0.2">
      <c r="A2112">
        <v>10913529</v>
      </c>
      <c r="B2112" s="16">
        <v>45982.688888888886</v>
      </c>
      <c r="C2112" t="s">
        <v>280</v>
      </c>
      <c r="D2112" t="s">
        <v>403</v>
      </c>
      <c r="E2112">
        <v>92272</v>
      </c>
      <c r="F2112" t="s">
        <v>4439</v>
      </c>
      <c r="G2112" t="s">
        <v>4440</v>
      </c>
      <c r="H2112">
        <v>4</v>
      </c>
    </row>
    <row r="2113" spans="1:8" x14ac:dyDescent="0.2">
      <c r="A2113">
        <v>10913532</v>
      </c>
      <c r="B2113" s="16">
        <v>45982.692361111112</v>
      </c>
      <c r="C2113" t="s">
        <v>280</v>
      </c>
      <c r="D2113" t="s">
        <v>403</v>
      </c>
      <c r="E2113">
        <v>92384</v>
      </c>
      <c r="F2113" t="s">
        <v>4441</v>
      </c>
      <c r="G2113" t="s">
        <v>4442</v>
      </c>
      <c r="H2113">
        <v>2</v>
      </c>
    </row>
    <row r="2114" spans="1:8" x14ac:dyDescent="0.2">
      <c r="A2114">
        <v>10913534</v>
      </c>
      <c r="B2114" s="16">
        <v>45982.693749999999</v>
      </c>
      <c r="C2114" t="s">
        <v>280</v>
      </c>
      <c r="D2114" t="s">
        <v>403</v>
      </c>
      <c r="E2114">
        <v>82376</v>
      </c>
      <c r="F2114" t="s">
        <v>4443</v>
      </c>
      <c r="G2114" t="s">
        <v>4444</v>
      </c>
      <c r="H2114">
        <v>2</v>
      </c>
    </row>
    <row r="2115" spans="1:8" x14ac:dyDescent="0.2">
      <c r="A2115">
        <v>10913539</v>
      </c>
      <c r="B2115" s="16">
        <v>45982.702777777777</v>
      </c>
      <c r="C2115" t="s">
        <v>280</v>
      </c>
      <c r="D2115" t="s">
        <v>403</v>
      </c>
      <c r="E2115">
        <v>95898</v>
      </c>
      <c r="F2115" t="s">
        <v>2582</v>
      </c>
      <c r="G2115" t="s">
        <v>4445</v>
      </c>
      <c r="H2115">
        <v>4</v>
      </c>
    </row>
    <row r="2116" spans="1:8" x14ac:dyDescent="0.2">
      <c r="A2116">
        <v>10913574</v>
      </c>
      <c r="B2116" s="16">
        <v>45982.754166666666</v>
      </c>
      <c r="C2116" t="s">
        <v>119</v>
      </c>
      <c r="D2116" t="s">
        <v>415</v>
      </c>
      <c r="E2116">
        <v>97146</v>
      </c>
      <c r="F2116" t="s">
        <v>4446</v>
      </c>
      <c r="G2116" t="s">
        <v>4447</v>
      </c>
      <c r="H2116">
        <v>4</v>
      </c>
    </row>
    <row r="2117" spans="1:8" x14ac:dyDescent="0.2">
      <c r="A2117">
        <v>10913576</v>
      </c>
      <c r="B2117" s="16">
        <v>45982.763888888891</v>
      </c>
      <c r="C2117" t="s">
        <v>325</v>
      </c>
      <c r="D2117" t="s">
        <v>415</v>
      </c>
      <c r="E2117">
        <v>96415</v>
      </c>
      <c r="F2117" t="s">
        <v>4448</v>
      </c>
      <c r="G2117" t="s">
        <v>4449</v>
      </c>
      <c r="H2117">
        <v>5</v>
      </c>
    </row>
    <row r="2118" spans="1:8" x14ac:dyDescent="0.2">
      <c r="A2118">
        <v>10913647</v>
      </c>
      <c r="B2118" s="16">
        <v>45982.908333333333</v>
      </c>
      <c r="C2118" t="s">
        <v>128</v>
      </c>
      <c r="D2118" t="s">
        <v>406</v>
      </c>
      <c r="E2118">
        <v>94554</v>
      </c>
      <c r="F2118" t="s">
        <v>1127</v>
      </c>
      <c r="G2118" t="s">
        <v>4450</v>
      </c>
      <c r="H2118">
        <v>4</v>
      </c>
    </row>
    <row r="2119" spans="1:8" x14ac:dyDescent="0.2">
      <c r="A2119">
        <v>10913650</v>
      </c>
      <c r="B2119" s="16">
        <v>45982.912499999999</v>
      </c>
      <c r="C2119" t="s">
        <v>128</v>
      </c>
      <c r="D2119" t="s">
        <v>406</v>
      </c>
      <c r="E2119">
        <v>95824</v>
      </c>
      <c r="F2119" t="s">
        <v>4451</v>
      </c>
      <c r="G2119" t="s">
        <v>4452</v>
      </c>
      <c r="H2119">
        <v>4</v>
      </c>
    </row>
    <row r="2120" spans="1:8" x14ac:dyDescent="0.2">
      <c r="A2120">
        <v>10913653</v>
      </c>
      <c r="B2120" s="16">
        <v>45982.917361111111</v>
      </c>
      <c r="C2120" t="s">
        <v>128</v>
      </c>
      <c r="D2120" t="s">
        <v>406</v>
      </c>
      <c r="E2120">
        <v>90910</v>
      </c>
      <c r="F2120" t="s">
        <v>4453</v>
      </c>
      <c r="G2120" t="s">
        <v>4454</v>
      </c>
      <c r="H2120">
        <v>4</v>
      </c>
    </row>
    <row r="2121" spans="1:8" x14ac:dyDescent="0.2">
      <c r="A2121">
        <v>10913655</v>
      </c>
      <c r="B2121" s="16">
        <v>45982.922222222223</v>
      </c>
      <c r="C2121" t="s">
        <v>128</v>
      </c>
      <c r="D2121" t="s">
        <v>406</v>
      </c>
      <c r="E2121">
        <v>95295</v>
      </c>
      <c r="F2121" t="s">
        <v>1917</v>
      </c>
      <c r="G2121" t="s">
        <v>4455</v>
      </c>
      <c r="H2121">
        <v>4</v>
      </c>
    </row>
    <row r="2122" spans="1:8" x14ac:dyDescent="0.2">
      <c r="A2122">
        <v>10913659</v>
      </c>
      <c r="B2122" s="16">
        <v>45982.927777777775</v>
      </c>
      <c r="C2122" t="s">
        <v>128</v>
      </c>
      <c r="D2122" t="s">
        <v>406</v>
      </c>
      <c r="E2122">
        <v>77972</v>
      </c>
      <c r="F2122" t="s">
        <v>4456</v>
      </c>
      <c r="G2122" t="s">
        <v>4457</v>
      </c>
      <c r="H2122">
        <v>4</v>
      </c>
    </row>
    <row r="2123" spans="1:8" x14ac:dyDescent="0.2">
      <c r="A2123">
        <v>10913665</v>
      </c>
      <c r="B2123" s="16">
        <v>45982.936111111114</v>
      </c>
      <c r="C2123" t="s">
        <v>128</v>
      </c>
      <c r="D2123" t="s">
        <v>406</v>
      </c>
      <c r="E2123">
        <v>76069</v>
      </c>
      <c r="F2123" t="s">
        <v>4458</v>
      </c>
      <c r="G2123" t="s">
        <v>4459</v>
      </c>
      <c r="H2123">
        <v>4</v>
      </c>
    </row>
    <row r="2124" spans="1:8" x14ac:dyDescent="0.2">
      <c r="A2124">
        <v>10913682</v>
      </c>
      <c r="B2124" s="16">
        <v>45982.965277777781</v>
      </c>
      <c r="C2124" t="s">
        <v>151</v>
      </c>
      <c r="D2124" t="s">
        <v>488</v>
      </c>
      <c r="E2124">
        <v>95398</v>
      </c>
      <c r="F2124" t="s">
        <v>4460</v>
      </c>
      <c r="G2124" t="s">
        <v>4461</v>
      </c>
      <c r="H2124">
        <v>3</v>
      </c>
    </row>
    <row r="2125" spans="1:8" x14ac:dyDescent="0.2">
      <c r="A2125">
        <v>10913689</v>
      </c>
      <c r="B2125" s="16">
        <v>45982.972222222219</v>
      </c>
      <c r="C2125" t="s">
        <v>214</v>
      </c>
      <c r="D2125" t="s">
        <v>403</v>
      </c>
      <c r="E2125">
        <v>90794</v>
      </c>
      <c r="F2125" t="s">
        <v>4462</v>
      </c>
      <c r="G2125" t="s">
        <v>4463</v>
      </c>
      <c r="H2125">
        <v>3</v>
      </c>
    </row>
    <row r="2126" spans="1:8" x14ac:dyDescent="0.2">
      <c r="A2126">
        <v>10913694</v>
      </c>
      <c r="B2126" s="16">
        <v>45982.978472222225</v>
      </c>
      <c r="C2126" t="s">
        <v>214</v>
      </c>
      <c r="D2126" t="s">
        <v>403</v>
      </c>
      <c r="E2126">
        <v>43428</v>
      </c>
      <c r="F2126" t="s">
        <v>4464</v>
      </c>
      <c r="G2126" t="s">
        <v>4465</v>
      </c>
      <c r="H2126">
        <v>4</v>
      </c>
    </row>
    <row r="2127" spans="1:8" x14ac:dyDescent="0.2">
      <c r="A2127">
        <v>10913801</v>
      </c>
      <c r="B2127" s="16">
        <v>45983.342361111114</v>
      </c>
      <c r="C2127" t="s">
        <v>289</v>
      </c>
      <c r="D2127" t="s">
        <v>488</v>
      </c>
      <c r="E2127">
        <v>89783</v>
      </c>
      <c r="F2127" t="s">
        <v>2539</v>
      </c>
      <c r="G2127" t="s">
        <v>4466</v>
      </c>
      <c r="H2127">
        <v>4</v>
      </c>
    </row>
    <row r="2128" spans="1:8" x14ac:dyDescent="0.2">
      <c r="A2128">
        <v>10913856</v>
      </c>
      <c r="B2128" s="16">
        <v>45983.419444444444</v>
      </c>
      <c r="C2128" t="s">
        <v>301</v>
      </c>
      <c r="D2128" t="s">
        <v>406</v>
      </c>
      <c r="E2128">
        <v>94391</v>
      </c>
      <c r="F2128" t="s">
        <v>4467</v>
      </c>
      <c r="G2128" t="s">
        <v>4468</v>
      </c>
      <c r="H2128">
        <v>2</v>
      </c>
    </row>
    <row r="2129" spans="1:8" x14ac:dyDescent="0.2">
      <c r="A2129">
        <v>10913879</v>
      </c>
      <c r="B2129" s="16">
        <v>45983.455555555556</v>
      </c>
      <c r="C2129" t="s">
        <v>181</v>
      </c>
      <c r="D2129" t="s">
        <v>406</v>
      </c>
      <c r="E2129">
        <v>81420</v>
      </c>
      <c r="F2129" t="s">
        <v>4469</v>
      </c>
      <c r="G2129" t="s">
        <v>4470</v>
      </c>
      <c r="H2129">
        <v>5</v>
      </c>
    </row>
    <row r="2130" spans="1:8" x14ac:dyDescent="0.2">
      <c r="A2130">
        <v>10913894</v>
      </c>
      <c r="B2130" s="16">
        <v>45983.469444444447</v>
      </c>
      <c r="C2130" t="s">
        <v>181</v>
      </c>
      <c r="D2130" t="s">
        <v>406</v>
      </c>
      <c r="E2130">
        <v>94271</v>
      </c>
      <c r="F2130" t="s">
        <v>4471</v>
      </c>
      <c r="G2130" t="s">
        <v>4472</v>
      </c>
      <c r="H2130">
        <v>5</v>
      </c>
    </row>
    <row r="2131" spans="1:8" x14ac:dyDescent="0.2">
      <c r="A2131">
        <v>10913904</v>
      </c>
      <c r="B2131" s="16">
        <v>45983.487500000003</v>
      </c>
      <c r="C2131" t="s">
        <v>88</v>
      </c>
      <c r="D2131" t="s">
        <v>430</v>
      </c>
      <c r="E2131">
        <v>35116</v>
      </c>
      <c r="F2131" t="s">
        <v>4473</v>
      </c>
      <c r="G2131" t="s">
        <v>4474</v>
      </c>
      <c r="H2131">
        <v>3</v>
      </c>
    </row>
    <row r="2132" spans="1:8" x14ac:dyDescent="0.2">
      <c r="A2132">
        <v>10913974</v>
      </c>
      <c r="B2132" s="16">
        <v>45983.517361111109</v>
      </c>
      <c r="C2132" t="s">
        <v>197</v>
      </c>
      <c r="D2132" t="s">
        <v>403</v>
      </c>
      <c r="E2132">
        <v>87798</v>
      </c>
      <c r="F2132" t="s">
        <v>4475</v>
      </c>
      <c r="G2132" t="s">
        <v>4476</v>
      </c>
      <c r="H2132">
        <v>4</v>
      </c>
    </row>
    <row r="2133" spans="1:8" x14ac:dyDescent="0.2">
      <c r="A2133">
        <v>10913981</v>
      </c>
      <c r="B2133" s="16">
        <v>45983.520833333336</v>
      </c>
      <c r="C2133" t="s">
        <v>197</v>
      </c>
      <c r="D2133" t="s">
        <v>403</v>
      </c>
      <c r="E2133">
        <v>86918</v>
      </c>
      <c r="F2133" t="s">
        <v>4477</v>
      </c>
      <c r="G2133" t="s">
        <v>4478</v>
      </c>
      <c r="H2133">
        <v>4</v>
      </c>
    </row>
    <row r="2134" spans="1:8" x14ac:dyDescent="0.2">
      <c r="A2134">
        <v>10913984</v>
      </c>
      <c r="B2134" s="16">
        <v>45983.522916666669</v>
      </c>
      <c r="C2134" t="s">
        <v>225</v>
      </c>
      <c r="D2134" t="s">
        <v>406</v>
      </c>
      <c r="E2134">
        <v>93567</v>
      </c>
      <c r="F2134" t="s">
        <v>4479</v>
      </c>
      <c r="G2134" t="s">
        <v>4480</v>
      </c>
      <c r="H2134">
        <v>1</v>
      </c>
    </row>
    <row r="2135" spans="1:8" x14ac:dyDescent="0.2">
      <c r="A2135">
        <v>10913995</v>
      </c>
      <c r="B2135" s="16">
        <v>45983.526388888888</v>
      </c>
      <c r="C2135" t="s">
        <v>172</v>
      </c>
      <c r="D2135" t="s">
        <v>449</v>
      </c>
      <c r="E2135">
        <v>95315</v>
      </c>
      <c r="F2135" t="s">
        <v>4481</v>
      </c>
      <c r="G2135" t="s">
        <v>4482</v>
      </c>
      <c r="H2135">
        <v>1</v>
      </c>
    </row>
    <row r="2136" spans="1:8" x14ac:dyDescent="0.2">
      <c r="A2136">
        <v>10914020</v>
      </c>
      <c r="B2136" s="16">
        <v>45983.532638888886</v>
      </c>
      <c r="C2136" t="s">
        <v>172</v>
      </c>
      <c r="D2136" t="s">
        <v>449</v>
      </c>
      <c r="E2136">
        <v>96636</v>
      </c>
      <c r="F2136" t="s">
        <v>4483</v>
      </c>
      <c r="G2136" t="s">
        <v>4484</v>
      </c>
      <c r="H2136">
        <v>2</v>
      </c>
    </row>
    <row r="2137" spans="1:8" x14ac:dyDescent="0.2">
      <c r="A2137">
        <v>10914032</v>
      </c>
      <c r="B2137" s="16">
        <v>45983.537499999999</v>
      </c>
      <c r="C2137" t="s">
        <v>172</v>
      </c>
      <c r="D2137" t="s">
        <v>449</v>
      </c>
      <c r="E2137">
        <v>95257</v>
      </c>
      <c r="F2137" t="s">
        <v>4485</v>
      </c>
      <c r="G2137" t="s">
        <v>4486</v>
      </c>
      <c r="H2137">
        <v>1</v>
      </c>
    </row>
    <row r="2138" spans="1:8" x14ac:dyDescent="0.2">
      <c r="A2138">
        <v>10914063</v>
      </c>
      <c r="B2138" s="16">
        <v>45983.552777777775</v>
      </c>
      <c r="C2138" t="s">
        <v>172</v>
      </c>
      <c r="D2138" t="s">
        <v>449</v>
      </c>
      <c r="E2138">
        <v>96617</v>
      </c>
      <c r="F2138" t="s">
        <v>4487</v>
      </c>
      <c r="G2138" t="s">
        <v>4488</v>
      </c>
      <c r="H2138">
        <v>5</v>
      </c>
    </row>
    <row r="2139" spans="1:8" x14ac:dyDescent="0.2">
      <c r="A2139">
        <v>10914066</v>
      </c>
      <c r="B2139" s="16">
        <v>45983.552777777775</v>
      </c>
      <c r="C2139" t="s">
        <v>1886</v>
      </c>
      <c r="D2139" t="s">
        <v>403</v>
      </c>
      <c r="E2139">
        <v>96257</v>
      </c>
      <c r="F2139" t="s">
        <v>4489</v>
      </c>
      <c r="G2139" t="s">
        <v>4490</v>
      </c>
      <c r="H2139">
        <v>4</v>
      </c>
    </row>
    <row r="2140" spans="1:8" x14ac:dyDescent="0.2">
      <c r="A2140">
        <v>10914084</v>
      </c>
      <c r="B2140" s="16">
        <v>45983.561111111114</v>
      </c>
      <c r="C2140" t="s">
        <v>181</v>
      </c>
      <c r="D2140" t="s">
        <v>406</v>
      </c>
      <c r="E2140">
        <v>96019</v>
      </c>
      <c r="F2140" t="s">
        <v>4491</v>
      </c>
      <c r="G2140" t="s">
        <v>4492</v>
      </c>
      <c r="H2140">
        <v>4</v>
      </c>
    </row>
    <row r="2141" spans="1:8" x14ac:dyDescent="0.2">
      <c r="A2141">
        <v>10914119</v>
      </c>
      <c r="B2141" s="16">
        <v>45983.576388888891</v>
      </c>
      <c r="C2141" t="s">
        <v>181</v>
      </c>
      <c r="D2141" t="s">
        <v>406</v>
      </c>
      <c r="E2141">
        <v>96762</v>
      </c>
      <c r="F2141" t="s">
        <v>4493</v>
      </c>
      <c r="G2141" t="s">
        <v>4494</v>
      </c>
      <c r="H2141">
        <v>4</v>
      </c>
    </row>
    <row r="2142" spans="1:8" x14ac:dyDescent="0.2">
      <c r="A2142">
        <v>10914222</v>
      </c>
      <c r="B2142" s="16">
        <v>45983.614583333336</v>
      </c>
      <c r="C2142" t="s">
        <v>283</v>
      </c>
      <c r="D2142" t="s">
        <v>488</v>
      </c>
      <c r="E2142">
        <v>95507</v>
      </c>
      <c r="F2142" t="s">
        <v>4495</v>
      </c>
      <c r="G2142" t="s">
        <v>4496</v>
      </c>
      <c r="H2142">
        <v>4</v>
      </c>
    </row>
    <row r="2143" spans="1:8" x14ac:dyDescent="0.2">
      <c r="A2143">
        <v>10914231</v>
      </c>
      <c r="B2143" s="16">
        <v>45983.618750000001</v>
      </c>
      <c r="C2143" t="s">
        <v>283</v>
      </c>
      <c r="D2143" t="s">
        <v>488</v>
      </c>
      <c r="E2143">
        <v>95079</v>
      </c>
      <c r="F2143" t="s">
        <v>4497</v>
      </c>
      <c r="G2143" t="s">
        <v>4498</v>
      </c>
      <c r="H2143">
        <v>4</v>
      </c>
    </row>
    <row r="2144" spans="1:8" x14ac:dyDescent="0.2">
      <c r="A2144">
        <v>10914318</v>
      </c>
      <c r="B2144" s="16">
        <v>45983.667361111111</v>
      </c>
      <c r="C2144" t="s">
        <v>275</v>
      </c>
      <c r="D2144" t="s">
        <v>415</v>
      </c>
      <c r="E2144">
        <v>92149</v>
      </c>
      <c r="F2144" t="s">
        <v>2456</v>
      </c>
      <c r="G2144" t="s">
        <v>4499</v>
      </c>
      <c r="H2144">
        <v>5</v>
      </c>
    </row>
    <row r="2145" spans="1:8" x14ac:dyDescent="0.2">
      <c r="A2145">
        <v>10914338</v>
      </c>
      <c r="B2145" s="16">
        <v>45983.671527777777</v>
      </c>
      <c r="C2145" t="s">
        <v>364</v>
      </c>
      <c r="D2145" t="s">
        <v>488</v>
      </c>
      <c r="E2145">
        <v>94572</v>
      </c>
      <c r="F2145" t="s">
        <v>4500</v>
      </c>
      <c r="G2145" t="s">
        <v>4501</v>
      </c>
      <c r="H2145">
        <v>3</v>
      </c>
    </row>
    <row r="2146" spans="1:8" x14ac:dyDescent="0.2">
      <c r="A2146">
        <v>10914353</v>
      </c>
      <c r="B2146" s="16">
        <v>45983.675694444442</v>
      </c>
      <c r="C2146" t="s">
        <v>394</v>
      </c>
      <c r="D2146" t="s">
        <v>406</v>
      </c>
      <c r="E2146">
        <v>95041</v>
      </c>
      <c r="F2146" t="s">
        <v>4502</v>
      </c>
      <c r="G2146" t="s">
        <v>4503</v>
      </c>
      <c r="H2146">
        <v>4</v>
      </c>
    </row>
    <row r="2147" spans="1:8" x14ac:dyDescent="0.2">
      <c r="A2147">
        <v>10914355</v>
      </c>
      <c r="B2147" s="16">
        <v>45983.677777777775</v>
      </c>
      <c r="C2147" t="s">
        <v>364</v>
      </c>
      <c r="D2147" t="s">
        <v>488</v>
      </c>
      <c r="E2147">
        <v>96708</v>
      </c>
      <c r="F2147" t="s">
        <v>4504</v>
      </c>
      <c r="G2147" t="s">
        <v>4505</v>
      </c>
      <c r="H2147">
        <v>4</v>
      </c>
    </row>
    <row r="2148" spans="1:8" x14ac:dyDescent="0.2">
      <c r="A2148">
        <v>10914357</v>
      </c>
      <c r="B2148" s="16">
        <v>45983.678472222222</v>
      </c>
      <c r="C2148" t="s">
        <v>298</v>
      </c>
      <c r="D2148" t="s">
        <v>488</v>
      </c>
      <c r="E2148">
        <v>88043</v>
      </c>
      <c r="F2148" t="s">
        <v>4506</v>
      </c>
      <c r="G2148" t="s">
        <v>4507</v>
      </c>
      <c r="H2148">
        <v>4</v>
      </c>
    </row>
    <row r="2149" spans="1:8" x14ac:dyDescent="0.2">
      <c r="A2149">
        <v>10914358</v>
      </c>
      <c r="B2149" s="16">
        <v>45983.678472222222</v>
      </c>
      <c r="C2149" t="s">
        <v>63</v>
      </c>
      <c r="D2149" t="s">
        <v>430</v>
      </c>
      <c r="E2149">
        <v>95696</v>
      </c>
      <c r="F2149" t="s">
        <v>4508</v>
      </c>
      <c r="G2149" t="s">
        <v>4509</v>
      </c>
      <c r="H2149">
        <v>4</v>
      </c>
    </row>
    <row r="2150" spans="1:8" x14ac:dyDescent="0.2">
      <c r="A2150">
        <v>10914362</v>
      </c>
      <c r="B2150" s="16">
        <v>45983.681250000001</v>
      </c>
      <c r="C2150" t="s">
        <v>69</v>
      </c>
      <c r="D2150" t="s">
        <v>415</v>
      </c>
      <c r="E2150">
        <v>63381</v>
      </c>
      <c r="F2150" t="s">
        <v>4510</v>
      </c>
      <c r="G2150" t="s">
        <v>4511</v>
      </c>
      <c r="H2150">
        <v>4</v>
      </c>
    </row>
    <row r="2151" spans="1:8" x14ac:dyDescent="0.2">
      <c r="A2151">
        <v>10914369</v>
      </c>
      <c r="B2151" s="16">
        <v>45983.683333333334</v>
      </c>
      <c r="C2151" t="s">
        <v>298</v>
      </c>
      <c r="D2151" t="s">
        <v>488</v>
      </c>
      <c r="E2151">
        <v>95081</v>
      </c>
      <c r="F2151" t="s">
        <v>4512</v>
      </c>
      <c r="G2151" t="s">
        <v>4513</v>
      </c>
      <c r="H2151">
        <v>3</v>
      </c>
    </row>
    <row r="2152" spans="1:8" x14ac:dyDescent="0.2">
      <c r="A2152">
        <v>10914423</v>
      </c>
      <c r="B2152" s="16">
        <v>45983.698611111111</v>
      </c>
      <c r="C2152" t="s">
        <v>63</v>
      </c>
      <c r="D2152" t="s">
        <v>430</v>
      </c>
      <c r="E2152">
        <v>82672</v>
      </c>
      <c r="F2152" t="s">
        <v>4514</v>
      </c>
      <c r="G2152" t="s">
        <v>4515</v>
      </c>
      <c r="H2152">
        <v>4</v>
      </c>
    </row>
    <row r="2153" spans="1:8" x14ac:dyDescent="0.2">
      <c r="A2153">
        <v>10914453</v>
      </c>
      <c r="B2153" s="16">
        <v>45983.706944444442</v>
      </c>
      <c r="C2153" t="s">
        <v>63</v>
      </c>
      <c r="D2153" t="s">
        <v>430</v>
      </c>
      <c r="E2153">
        <v>94012</v>
      </c>
      <c r="F2153" t="s">
        <v>4516</v>
      </c>
      <c r="G2153" t="s">
        <v>4517</v>
      </c>
      <c r="H2153">
        <v>4</v>
      </c>
    </row>
    <row r="2154" spans="1:8" x14ac:dyDescent="0.2">
      <c r="A2154">
        <v>10914472</v>
      </c>
      <c r="B2154" s="16">
        <v>45983.715277777781</v>
      </c>
      <c r="C2154" t="s">
        <v>249</v>
      </c>
      <c r="D2154" t="s">
        <v>430</v>
      </c>
      <c r="E2154">
        <v>83375</v>
      </c>
      <c r="F2154" t="s">
        <v>4518</v>
      </c>
      <c r="G2154" t="s">
        <v>4519</v>
      </c>
      <c r="H2154">
        <v>3</v>
      </c>
    </row>
    <row r="2155" spans="1:8" x14ac:dyDescent="0.2">
      <c r="A2155">
        <v>10914478</v>
      </c>
      <c r="B2155" s="16">
        <v>45983.717361111114</v>
      </c>
      <c r="C2155" t="s">
        <v>99</v>
      </c>
      <c r="D2155" t="s">
        <v>415</v>
      </c>
      <c r="E2155">
        <v>85067</v>
      </c>
      <c r="F2155" t="s">
        <v>3466</v>
      </c>
      <c r="G2155" t="s">
        <v>4520</v>
      </c>
      <c r="H2155">
        <v>4</v>
      </c>
    </row>
    <row r="2156" spans="1:8" x14ac:dyDescent="0.2">
      <c r="A2156">
        <v>10914511</v>
      </c>
      <c r="B2156" s="16">
        <v>45983.727777777778</v>
      </c>
      <c r="C2156" t="s">
        <v>342</v>
      </c>
      <c r="D2156" t="s">
        <v>415</v>
      </c>
      <c r="E2156">
        <v>94360</v>
      </c>
      <c r="F2156" t="s">
        <v>4521</v>
      </c>
      <c r="G2156" t="s">
        <v>4522</v>
      </c>
      <c r="H2156">
        <v>5</v>
      </c>
    </row>
    <row r="2157" spans="1:8" x14ac:dyDescent="0.2">
      <c r="A2157">
        <v>10914541</v>
      </c>
      <c r="B2157" s="16">
        <v>45983.740277777775</v>
      </c>
      <c r="C2157" t="s">
        <v>394</v>
      </c>
      <c r="D2157" t="s">
        <v>406</v>
      </c>
      <c r="E2157">
        <v>82165</v>
      </c>
      <c r="F2157" t="s">
        <v>4523</v>
      </c>
      <c r="G2157" t="s">
        <v>4524</v>
      </c>
      <c r="H2157">
        <v>2</v>
      </c>
    </row>
    <row r="2158" spans="1:8" x14ac:dyDescent="0.2">
      <c r="A2158">
        <v>10914562</v>
      </c>
      <c r="B2158" s="16">
        <v>45983.74722222222</v>
      </c>
      <c r="C2158" t="s">
        <v>99</v>
      </c>
      <c r="D2158" t="s">
        <v>415</v>
      </c>
      <c r="E2158">
        <v>95213</v>
      </c>
      <c r="F2158" t="s">
        <v>4525</v>
      </c>
      <c r="G2158" t="s">
        <v>4526</v>
      </c>
      <c r="H2158">
        <v>3</v>
      </c>
    </row>
    <row r="2159" spans="1:8" x14ac:dyDescent="0.2">
      <c r="A2159">
        <v>10914568</v>
      </c>
      <c r="B2159" s="16">
        <v>45983.748611111114</v>
      </c>
      <c r="C2159" t="s">
        <v>342</v>
      </c>
      <c r="D2159" t="s">
        <v>415</v>
      </c>
      <c r="E2159">
        <v>72490</v>
      </c>
      <c r="F2159" t="s">
        <v>4527</v>
      </c>
      <c r="G2159" t="s">
        <v>4528</v>
      </c>
      <c r="H2159">
        <v>5</v>
      </c>
    </row>
    <row r="2160" spans="1:8" x14ac:dyDescent="0.2">
      <c r="A2160">
        <v>10914575</v>
      </c>
      <c r="B2160" s="16">
        <v>45983.75</v>
      </c>
      <c r="C2160" t="s">
        <v>151</v>
      </c>
      <c r="D2160" t="s">
        <v>488</v>
      </c>
      <c r="E2160">
        <v>88419</v>
      </c>
      <c r="F2160" t="s">
        <v>4529</v>
      </c>
      <c r="G2160" t="s">
        <v>4530</v>
      </c>
      <c r="H2160">
        <v>3</v>
      </c>
    </row>
    <row r="2161" spans="1:8" x14ac:dyDescent="0.2">
      <c r="A2161">
        <v>10914587</v>
      </c>
      <c r="B2161" s="16">
        <v>45983.754861111112</v>
      </c>
      <c r="C2161" t="s">
        <v>99</v>
      </c>
      <c r="D2161" t="s">
        <v>415</v>
      </c>
      <c r="E2161">
        <v>95902</v>
      </c>
      <c r="F2161" t="s">
        <v>4531</v>
      </c>
      <c r="G2161" t="s">
        <v>4532</v>
      </c>
      <c r="H2161">
        <v>4</v>
      </c>
    </row>
    <row r="2162" spans="1:8" x14ac:dyDescent="0.2">
      <c r="A2162">
        <v>10914618</v>
      </c>
      <c r="B2162" s="16">
        <v>45983.76458333333</v>
      </c>
      <c r="C2162" t="s">
        <v>151</v>
      </c>
      <c r="D2162" t="s">
        <v>488</v>
      </c>
      <c r="E2162">
        <v>95882</v>
      </c>
      <c r="F2162" t="s">
        <v>4533</v>
      </c>
      <c r="G2162" t="s">
        <v>4534</v>
      </c>
      <c r="H2162">
        <v>3</v>
      </c>
    </row>
    <row r="2163" spans="1:8" x14ac:dyDescent="0.2">
      <c r="A2163">
        <v>10914624</v>
      </c>
      <c r="B2163" s="16">
        <v>45983.765972222223</v>
      </c>
      <c r="C2163" t="s">
        <v>345</v>
      </c>
      <c r="D2163" t="s">
        <v>403</v>
      </c>
      <c r="E2163">
        <v>96086</v>
      </c>
      <c r="F2163" t="s">
        <v>4535</v>
      </c>
      <c r="G2163" t="s">
        <v>4536</v>
      </c>
      <c r="H2163">
        <v>4</v>
      </c>
    </row>
    <row r="2164" spans="1:8" x14ac:dyDescent="0.2">
      <c r="A2164">
        <v>10914634</v>
      </c>
      <c r="B2164" s="16">
        <v>45983.768750000003</v>
      </c>
      <c r="C2164" t="s">
        <v>360</v>
      </c>
      <c r="D2164" t="s">
        <v>488</v>
      </c>
      <c r="E2164">
        <v>95417</v>
      </c>
      <c r="F2164" t="s">
        <v>4537</v>
      </c>
      <c r="G2164" t="s">
        <v>4538</v>
      </c>
      <c r="H2164">
        <v>4</v>
      </c>
    </row>
    <row r="2165" spans="1:8" x14ac:dyDescent="0.2">
      <c r="A2165">
        <v>10914668</v>
      </c>
      <c r="B2165" s="16">
        <v>45983.775000000001</v>
      </c>
      <c r="C2165" t="s">
        <v>342</v>
      </c>
      <c r="D2165" t="s">
        <v>415</v>
      </c>
      <c r="E2165">
        <v>94458</v>
      </c>
      <c r="F2165" t="s">
        <v>4539</v>
      </c>
      <c r="G2165" t="s">
        <v>4540</v>
      </c>
      <c r="H2165">
        <v>4</v>
      </c>
    </row>
    <row r="2166" spans="1:8" x14ac:dyDescent="0.2">
      <c r="A2166">
        <v>10914680</v>
      </c>
      <c r="B2166" s="16">
        <v>45983.777083333334</v>
      </c>
      <c r="C2166" t="s">
        <v>348</v>
      </c>
      <c r="D2166" t="s">
        <v>403</v>
      </c>
      <c r="E2166">
        <v>78179</v>
      </c>
      <c r="F2166" t="s">
        <v>3964</v>
      </c>
      <c r="G2166" t="s">
        <v>4541</v>
      </c>
      <c r="H2166">
        <v>4</v>
      </c>
    </row>
    <row r="2167" spans="1:8" x14ac:dyDescent="0.2">
      <c r="A2167">
        <v>10914694</v>
      </c>
      <c r="B2167" s="16">
        <v>45983.77847222222</v>
      </c>
      <c r="C2167" t="s">
        <v>71</v>
      </c>
      <c r="D2167" t="s">
        <v>449</v>
      </c>
      <c r="E2167">
        <v>87322</v>
      </c>
      <c r="F2167" t="s">
        <v>4542</v>
      </c>
      <c r="G2167" t="s">
        <v>4543</v>
      </c>
      <c r="H2167">
        <v>3</v>
      </c>
    </row>
    <row r="2168" spans="1:8" x14ac:dyDescent="0.2">
      <c r="A2168">
        <v>10914736</v>
      </c>
      <c r="B2168" s="16">
        <v>45983.787499999999</v>
      </c>
      <c r="C2168" t="s">
        <v>91</v>
      </c>
      <c r="D2168" t="s">
        <v>403</v>
      </c>
      <c r="E2168">
        <v>96648</v>
      </c>
      <c r="F2168" t="s">
        <v>4544</v>
      </c>
      <c r="G2168" t="s">
        <v>4545</v>
      </c>
      <c r="H2168">
        <v>4</v>
      </c>
    </row>
    <row r="2169" spans="1:8" x14ac:dyDescent="0.2">
      <c r="A2169">
        <v>10914768</v>
      </c>
      <c r="B2169" s="16">
        <v>45983.79583333333</v>
      </c>
      <c r="C2169" t="s">
        <v>71</v>
      </c>
      <c r="D2169" t="s">
        <v>449</v>
      </c>
      <c r="E2169">
        <v>89161</v>
      </c>
      <c r="F2169" t="s">
        <v>4546</v>
      </c>
      <c r="G2169" t="s">
        <v>4547</v>
      </c>
      <c r="H2169">
        <v>3</v>
      </c>
    </row>
    <row r="2170" spans="1:8" x14ac:dyDescent="0.2">
      <c r="A2170">
        <v>10914769</v>
      </c>
      <c r="B2170" s="16">
        <v>45983.796527777777</v>
      </c>
      <c r="C2170" t="s">
        <v>91</v>
      </c>
      <c r="D2170" t="s">
        <v>403</v>
      </c>
      <c r="E2170">
        <v>96486</v>
      </c>
      <c r="F2170" t="s">
        <v>4548</v>
      </c>
      <c r="G2170" t="s">
        <v>4549</v>
      </c>
      <c r="H2170">
        <v>5</v>
      </c>
    </row>
    <row r="2171" spans="1:8" x14ac:dyDescent="0.2">
      <c r="A2171">
        <v>10914785</v>
      </c>
      <c r="B2171" s="16">
        <v>45983.8</v>
      </c>
      <c r="C2171" t="s">
        <v>342</v>
      </c>
      <c r="D2171" t="s">
        <v>415</v>
      </c>
      <c r="E2171">
        <v>93898</v>
      </c>
      <c r="F2171" t="s">
        <v>4550</v>
      </c>
      <c r="G2171" t="s">
        <v>4551</v>
      </c>
      <c r="H2171">
        <v>5</v>
      </c>
    </row>
    <row r="2172" spans="1:8" x14ac:dyDescent="0.2">
      <c r="A2172">
        <v>10914792</v>
      </c>
      <c r="B2172" s="16">
        <v>45983.804166666669</v>
      </c>
      <c r="C2172" t="s">
        <v>91</v>
      </c>
      <c r="D2172" t="s">
        <v>403</v>
      </c>
      <c r="E2172">
        <v>51775</v>
      </c>
      <c r="F2172" t="s">
        <v>4552</v>
      </c>
      <c r="G2172" t="s">
        <v>4553</v>
      </c>
      <c r="H2172">
        <v>2</v>
      </c>
    </row>
    <row r="2173" spans="1:8" x14ac:dyDescent="0.2">
      <c r="A2173">
        <v>10914808</v>
      </c>
      <c r="B2173" s="16">
        <v>45983.810416666667</v>
      </c>
      <c r="C2173" t="s">
        <v>71</v>
      </c>
      <c r="D2173" t="s">
        <v>449</v>
      </c>
      <c r="E2173">
        <v>90529</v>
      </c>
      <c r="F2173" t="s">
        <v>4554</v>
      </c>
      <c r="G2173" t="s">
        <v>4555</v>
      </c>
      <c r="H2173">
        <v>5</v>
      </c>
    </row>
    <row r="2174" spans="1:8" x14ac:dyDescent="0.2">
      <c r="A2174">
        <v>10914812</v>
      </c>
      <c r="B2174" s="16">
        <v>45983.811111111114</v>
      </c>
      <c r="C2174" t="s">
        <v>390</v>
      </c>
      <c r="D2174" t="s">
        <v>430</v>
      </c>
      <c r="E2174">
        <v>76993</v>
      </c>
      <c r="F2174" t="s">
        <v>1903</v>
      </c>
      <c r="G2174" t="s">
        <v>4556</v>
      </c>
      <c r="H2174">
        <v>1</v>
      </c>
    </row>
    <row r="2175" spans="1:8" x14ac:dyDescent="0.2">
      <c r="A2175">
        <v>10914815</v>
      </c>
      <c r="B2175" s="16">
        <v>45983.811111111114</v>
      </c>
      <c r="C2175" t="s">
        <v>390</v>
      </c>
      <c r="D2175" t="s">
        <v>430</v>
      </c>
      <c r="E2175">
        <v>95475</v>
      </c>
      <c r="F2175" t="s">
        <v>4557</v>
      </c>
      <c r="G2175" t="s">
        <v>4558</v>
      </c>
      <c r="H2175">
        <v>3</v>
      </c>
    </row>
    <row r="2176" spans="1:8" x14ac:dyDescent="0.2">
      <c r="A2176">
        <v>10914819</v>
      </c>
      <c r="B2176" s="16">
        <v>45983.811805555553</v>
      </c>
      <c r="C2176" t="s">
        <v>390</v>
      </c>
      <c r="D2176" t="s">
        <v>430</v>
      </c>
      <c r="E2176">
        <v>89729</v>
      </c>
      <c r="F2176" t="s">
        <v>4559</v>
      </c>
      <c r="G2176" t="s">
        <v>4560</v>
      </c>
      <c r="H2176">
        <v>1</v>
      </c>
    </row>
    <row r="2177" spans="1:8" x14ac:dyDescent="0.2">
      <c r="A2177">
        <v>10914867</v>
      </c>
      <c r="B2177" s="16">
        <v>45983.825694444444</v>
      </c>
      <c r="C2177" t="s">
        <v>71</v>
      </c>
      <c r="D2177" t="s">
        <v>449</v>
      </c>
      <c r="E2177">
        <v>86130</v>
      </c>
      <c r="F2177" t="s">
        <v>4561</v>
      </c>
      <c r="G2177" t="s">
        <v>4562</v>
      </c>
      <c r="H2177">
        <v>5</v>
      </c>
    </row>
    <row r="2178" spans="1:8" x14ac:dyDescent="0.2">
      <c r="A2178">
        <v>10914888</v>
      </c>
      <c r="B2178" s="16">
        <v>45983.831250000003</v>
      </c>
      <c r="C2178" t="s">
        <v>71</v>
      </c>
      <c r="D2178" t="s">
        <v>449</v>
      </c>
      <c r="E2178">
        <v>94412</v>
      </c>
      <c r="F2178" t="s">
        <v>4563</v>
      </c>
      <c r="G2178" t="s">
        <v>4564</v>
      </c>
      <c r="H2178">
        <v>2</v>
      </c>
    </row>
    <row r="2179" spans="1:8" x14ac:dyDescent="0.2">
      <c r="A2179">
        <v>10914894</v>
      </c>
      <c r="B2179" s="16">
        <v>45983.832638888889</v>
      </c>
      <c r="C2179" t="s">
        <v>151</v>
      </c>
      <c r="D2179" t="s">
        <v>488</v>
      </c>
      <c r="E2179">
        <v>88726</v>
      </c>
      <c r="F2179" t="s">
        <v>1168</v>
      </c>
      <c r="G2179" t="s">
        <v>4565</v>
      </c>
      <c r="H2179">
        <v>3</v>
      </c>
    </row>
    <row r="2180" spans="1:8" x14ac:dyDescent="0.2">
      <c r="A2180">
        <v>10914906</v>
      </c>
      <c r="B2180" s="16">
        <v>45983.837500000001</v>
      </c>
      <c r="C2180" t="s">
        <v>71</v>
      </c>
      <c r="D2180" t="s">
        <v>449</v>
      </c>
      <c r="E2180">
        <v>83591</v>
      </c>
      <c r="F2180" t="s">
        <v>4566</v>
      </c>
      <c r="G2180" t="s">
        <v>4567</v>
      </c>
      <c r="H2180">
        <v>2</v>
      </c>
    </row>
    <row r="2181" spans="1:8" x14ac:dyDescent="0.2">
      <c r="A2181">
        <v>10914930</v>
      </c>
      <c r="B2181" s="16">
        <v>45983.845833333333</v>
      </c>
      <c r="C2181" t="s">
        <v>71</v>
      </c>
      <c r="D2181" t="s">
        <v>449</v>
      </c>
      <c r="E2181">
        <v>94013</v>
      </c>
      <c r="F2181" t="s">
        <v>2846</v>
      </c>
      <c r="G2181" t="s">
        <v>4568</v>
      </c>
      <c r="H2181">
        <v>2</v>
      </c>
    </row>
    <row r="2182" spans="1:8" x14ac:dyDescent="0.2">
      <c r="A2182">
        <v>10914933</v>
      </c>
      <c r="B2182" s="16">
        <v>45983.84652777778</v>
      </c>
      <c r="C2182" t="s">
        <v>288</v>
      </c>
      <c r="D2182" t="s">
        <v>488</v>
      </c>
      <c r="E2182">
        <v>91313</v>
      </c>
      <c r="F2182" t="s">
        <v>4569</v>
      </c>
      <c r="G2182" t="s">
        <v>4570</v>
      </c>
      <c r="H2182">
        <v>5</v>
      </c>
    </row>
    <row r="2183" spans="1:8" x14ac:dyDescent="0.2">
      <c r="A2183">
        <v>10914944</v>
      </c>
      <c r="B2183" s="16">
        <v>45983.849305555559</v>
      </c>
      <c r="C2183" t="s">
        <v>71</v>
      </c>
      <c r="D2183" t="s">
        <v>449</v>
      </c>
      <c r="E2183">
        <v>68421</v>
      </c>
      <c r="F2183" t="s">
        <v>4571</v>
      </c>
      <c r="G2183" t="s">
        <v>4572</v>
      </c>
      <c r="H2183">
        <v>2</v>
      </c>
    </row>
    <row r="2184" spans="1:8" x14ac:dyDescent="0.2">
      <c r="A2184">
        <v>10914967</v>
      </c>
      <c r="B2184" s="16">
        <v>45983.855555555558</v>
      </c>
      <c r="C2184" t="s">
        <v>288</v>
      </c>
      <c r="D2184" t="s">
        <v>488</v>
      </c>
      <c r="E2184">
        <v>56380</v>
      </c>
      <c r="F2184" t="s">
        <v>4573</v>
      </c>
      <c r="G2184" t="s">
        <v>4574</v>
      </c>
      <c r="H2184">
        <v>5</v>
      </c>
    </row>
    <row r="2185" spans="1:8" x14ac:dyDescent="0.2">
      <c r="A2185">
        <v>10914974</v>
      </c>
      <c r="B2185" s="16">
        <v>45983.857638888891</v>
      </c>
      <c r="C2185" t="s">
        <v>71</v>
      </c>
      <c r="D2185" t="s">
        <v>449</v>
      </c>
      <c r="E2185">
        <v>94424</v>
      </c>
      <c r="F2185" t="s">
        <v>4575</v>
      </c>
      <c r="G2185" t="s">
        <v>4576</v>
      </c>
      <c r="H2185">
        <v>3</v>
      </c>
    </row>
    <row r="2186" spans="1:8" x14ac:dyDescent="0.2">
      <c r="A2186">
        <v>10915050</v>
      </c>
      <c r="B2186" s="16">
        <v>45983.872916666667</v>
      </c>
      <c r="C2186" t="s">
        <v>71</v>
      </c>
      <c r="D2186" t="s">
        <v>449</v>
      </c>
      <c r="E2186">
        <v>92072</v>
      </c>
      <c r="F2186" t="s">
        <v>4577</v>
      </c>
      <c r="G2186" t="s">
        <v>4578</v>
      </c>
      <c r="H2186">
        <v>5</v>
      </c>
    </row>
    <row r="2187" spans="1:8" x14ac:dyDescent="0.2">
      <c r="A2187">
        <v>10915148</v>
      </c>
      <c r="B2187" s="16">
        <v>45983.912499999999</v>
      </c>
      <c r="C2187" t="s">
        <v>279</v>
      </c>
      <c r="D2187" t="s">
        <v>430</v>
      </c>
      <c r="E2187">
        <v>96298</v>
      </c>
      <c r="F2187" t="s">
        <v>4579</v>
      </c>
      <c r="G2187" t="s">
        <v>4580</v>
      </c>
      <c r="H2187">
        <v>2</v>
      </c>
    </row>
    <row r="2188" spans="1:8" x14ac:dyDescent="0.2">
      <c r="A2188">
        <v>10915198</v>
      </c>
      <c r="B2188" s="16">
        <v>45983.93472222222</v>
      </c>
      <c r="C2188" t="s">
        <v>122</v>
      </c>
      <c r="D2188" t="s">
        <v>403</v>
      </c>
      <c r="E2188">
        <v>84399</v>
      </c>
      <c r="F2188" t="s">
        <v>4581</v>
      </c>
      <c r="G2188" t="s">
        <v>4582</v>
      </c>
      <c r="H2188">
        <v>3</v>
      </c>
    </row>
    <row r="2189" spans="1:8" x14ac:dyDescent="0.2">
      <c r="A2189">
        <v>10915215</v>
      </c>
      <c r="B2189" s="16">
        <v>45983.943055555559</v>
      </c>
      <c r="C2189" t="s">
        <v>314</v>
      </c>
      <c r="D2189" t="s">
        <v>403</v>
      </c>
      <c r="E2189">
        <v>51039</v>
      </c>
      <c r="F2189" t="s">
        <v>4583</v>
      </c>
      <c r="G2189" t="s">
        <v>4584</v>
      </c>
      <c r="H2189">
        <v>4</v>
      </c>
    </row>
    <row r="2190" spans="1:8" x14ac:dyDescent="0.2">
      <c r="A2190">
        <v>10915218</v>
      </c>
      <c r="B2190" s="16">
        <v>45983.944444444445</v>
      </c>
      <c r="C2190" t="s">
        <v>227</v>
      </c>
      <c r="D2190" t="s">
        <v>449</v>
      </c>
      <c r="E2190">
        <v>84241</v>
      </c>
      <c r="F2190" t="s">
        <v>4585</v>
      </c>
      <c r="G2190" t="s">
        <v>4586</v>
      </c>
      <c r="H2190">
        <v>4</v>
      </c>
    </row>
    <row r="2191" spans="1:8" x14ac:dyDescent="0.2">
      <c r="A2191">
        <v>10915236</v>
      </c>
      <c r="B2191" s="16">
        <v>45983.951388888891</v>
      </c>
      <c r="C2191" t="s">
        <v>314</v>
      </c>
      <c r="D2191" t="s">
        <v>403</v>
      </c>
      <c r="E2191">
        <v>93830</v>
      </c>
      <c r="F2191" t="s">
        <v>4587</v>
      </c>
      <c r="G2191" t="s">
        <v>4588</v>
      </c>
      <c r="H2191">
        <v>4</v>
      </c>
    </row>
    <row r="2192" spans="1:8" x14ac:dyDescent="0.2">
      <c r="A2192">
        <v>10915241</v>
      </c>
      <c r="B2192" s="16">
        <v>45983.952777777777</v>
      </c>
      <c r="C2192" t="s">
        <v>122</v>
      </c>
      <c r="D2192" t="s">
        <v>403</v>
      </c>
      <c r="E2192">
        <v>74237</v>
      </c>
      <c r="F2192" t="s">
        <v>4589</v>
      </c>
      <c r="G2192" t="s">
        <v>4590</v>
      </c>
      <c r="H2192">
        <v>2</v>
      </c>
    </row>
    <row r="2193" spans="1:8" x14ac:dyDescent="0.2">
      <c r="A2193">
        <v>10915242</v>
      </c>
      <c r="B2193" s="16">
        <v>45983.95416666667</v>
      </c>
      <c r="C2193" t="s">
        <v>342</v>
      </c>
      <c r="D2193" t="s">
        <v>415</v>
      </c>
      <c r="E2193">
        <v>94957</v>
      </c>
      <c r="F2193" t="s">
        <v>4591</v>
      </c>
      <c r="G2193" t="s">
        <v>4592</v>
      </c>
      <c r="H2193">
        <v>4</v>
      </c>
    </row>
    <row r="2194" spans="1:8" x14ac:dyDescent="0.2">
      <c r="A2194">
        <v>10915260</v>
      </c>
      <c r="B2194" s="16">
        <v>45983.963888888888</v>
      </c>
      <c r="C2194" t="s">
        <v>342</v>
      </c>
      <c r="D2194" t="s">
        <v>415</v>
      </c>
      <c r="E2194">
        <v>94404</v>
      </c>
      <c r="F2194" t="s">
        <v>4593</v>
      </c>
      <c r="G2194" t="s">
        <v>4594</v>
      </c>
      <c r="H2194">
        <v>4</v>
      </c>
    </row>
    <row r="2195" spans="1:8" x14ac:dyDescent="0.2">
      <c r="A2195">
        <v>10915263</v>
      </c>
      <c r="B2195" s="16">
        <v>45983.963888888888</v>
      </c>
      <c r="C2195" t="s">
        <v>314</v>
      </c>
      <c r="D2195" t="s">
        <v>403</v>
      </c>
      <c r="E2195">
        <v>93829</v>
      </c>
      <c r="F2195" t="s">
        <v>4595</v>
      </c>
      <c r="G2195" t="s">
        <v>4596</v>
      </c>
      <c r="H2195">
        <v>4</v>
      </c>
    </row>
    <row r="2196" spans="1:8" x14ac:dyDescent="0.2">
      <c r="A2196">
        <v>10915281</v>
      </c>
      <c r="B2196" s="16">
        <v>45983.970138888886</v>
      </c>
      <c r="C2196" t="s">
        <v>314</v>
      </c>
      <c r="D2196" t="s">
        <v>403</v>
      </c>
      <c r="E2196">
        <v>93836</v>
      </c>
      <c r="F2196" t="s">
        <v>4597</v>
      </c>
      <c r="G2196" t="s">
        <v>4598</v>
      </c>
      <c r="H2196">
        <v>4</v>
      </c>
    </row>
    <row r="2197" spans="1:8" x14ac:dyDescent="0.2">
      <c r="A2197">
        <v>10915340</v>
      </c>
      <c r="B2197" s="16">
        <v>45983.988888888889</v>
      </c>
      <c r="C2197" t="s">
        <v>306</v>
      </c>
      <c r="D2197" t="s">
        <v>415</v>
      </c>
      <c r="E2197">
        <v>93704</v>
      </c>
      <c r="F2197" t="s">
        <v>4599</v>
      </c>
      <c r="G2197" t="s">
        <v>4600</v>
      </c>
      <c r="H2197">
        <v>3</v>
      </c>
    </row>
    <row r="2198" spans="1:8" x14ac:dyDescent="0.2">
      <c r="A2198">
        <v>10915348</v>
      </c>
      <c r="B2198" s="16">
        <v>45983.990972222222</v>
      </c>
      <c r="C2198" t="s">
        <v>306</v>
      </c>
      <c r="D2198" t="s">
        <v>415</v>
      </c>
      <c r="E2198">
        <v>65101</v>
      </c>
      <c r="F2198" t="s">
        <v>4601</v>
      </c>
      <c r="G2198" t="s">
        <v>4602</v>
      </c>
      <c r="H2198">
        <v>3</v>
      </c>
    </row>
    <row r="2199" spans="1:8" x14ac:dyDescent="0.2">
      <c r="A2199">
        <v>10915353</v>
      </c>
      <c r="B2199" s="16">
        <v>45983.993750000001</v>
      </c>
      <c r="C2199" t="s">
        <v>306</v>
      </c>
      <c r="D2199" t="s">
        <v>415</v>
      </c>
      <c r="E2199">
        <v>86674</v>
      </c>
      <c r="F2199" t="s">
        <v>4603</v>
      </c>
      <c r="G2199" t="s">
        <v>4604</v>
      </c>
      <c r="H2199">
        <v>2</v>
      </c>
    </row>
    <row r="2200" spans="1:8" x14ac:dyDescent="0.2">
      <c r="A2200">
        <v>10915357</v>
      </c>
      <c r="B2200" s="16">
        <v>45983.996527777781</v>
      </c>
      <c r="C2200" t="s">
        <v>306</v>
      </c>
      <c r="D2200" t="s">
        <v>415</v>
      </c>
      <c r="E2200">
        <v>69984</v>
      </c>
      <c r="F2200" t="s">
        <v>4605</v>
      </c>
      <c r="G2200" t="s">
        <v>4606</v>
      </c>
      <c r="H2200">
        <v>3</v>
      </c>
    </row>
    <row r="2201" spans="1:8" x14ac:dyDescent="0.2">
      <c r="A2201">
        <v>10915363</v>
      </c>
      <c r="B2201" s="16">
        <v>45983.999305555553</v>
      </c>
      <c r="C2201" t="s">
        <v>122</v>
      </c>
      <c r="D2201" t="s">
        <v>403</v>
      </c>
      <c r="E2201">
        <v>94110</v>
      </c>
      <c r="F2201" t="s">
        <v>4607</v>
      </c>
      <c r="G2201" t="s">
        <v>4608</v>
      </c>
      <c r="H2201">
        <v>2</v>
      </c>
    </row>
    <row r="2202" spans="1:8" x14ac:dyDescent="0.2">
      <c r="A2202">
        <v>10915391</v>
      </c>
      <c r="B2202" s="16">
        <v>45984.088194444441</v>
      </c>
      <c r="C2202" t="s">
        <v>347</v>
      </c>
      <c r="D2202" t="s">
        <v>449</v>
      </c>
      <c r="E2202">
        <v>77007</v>
      </c>
      <c r="F2202" t="s">
        <v>3736</v>
      </c>
      <c r="G2202" t="s">
        <v>4609</v>
      </c>
      <c r="H2202">
        <v>3</v>
      </c>
    </row>
    <row r="2203" spans="1:8" x14ac:dyDescent="0.2">
      <c r="A2203">
        <v>10915433</v>
      </c>
      <c r="B2203" s="16">
        <v>45984.373611111114</v>
      </c>
      <c r="C2203" t="s">
        <v>192</v>
      </c>
      <c r="D2203" t="s">
        <v>430</v>
      </c>
      <c r="E2203">
        <v>84290</v>
      </c>
      <c r="F2203" t="s">
        <v>4610</v>
      </c>
      <c r="G2203" t="s">
        <v>4611</v>
      </c>
      <c r="H2203">
        <v>1</v>
      </c>
    </row>
    <row r="2204" spans="1:8" x14ac:dyDescent="0.2">
      <c r="A2204">
        <v>10915434</v>
      </c>
      <c r="B2204" s="16">
        <v>45984.373611111114</v>
      </c>
      <c r="C2204" t="s">
        <v>192</v>
      </c>
      <c r="D2204" t="s">
        <v>430</v>
      </c>
      <c r="E2204">
        <v>90182</v>
      </c>
      <c r="F2204" t="s">
        <v>2364</v>
      </c>
      <c r="G2204" t="s">
        <v>4611</v>
      </c>
      <c r="H2204">
        <v>1</v>
      </c>
    </row>
    <row r="2205" spans="1:8" x14ac:dyDescent="0.2">
      <c r="A2205">
        <v>10915444</v>
      </c>
      <c r="B2205" s="16">
        <v>45984.405555555553</v>
      </c>
      <c r="C2205" t="s">
        <v>390</v>
      </c>
      <c r="D2205" t="s">
        <v>430</v>
      </c>
      <c r="E2205">
        <v>88971</v>
      </c>
      <c r="F2205" t="s">
        <v>3135</v>
      </c>
      <c r="G2205" t="s">
        <v>4612</v>
      </c>
      <c r="H2205">
        <v>3</v>
      </c>
    </row>
    <row r="2206" spans="1:8" x14ac:dyDescent="0.2">
      <c r="A2206">
        <v>10915479</v>
      </c>
      <c r="B2206" s="16">
        <v>45984.472916666666</v>
      </c>
      <c r="C2206" t="s">
        <v>323</v>
      </c>
      <c r="D2206" t="s">
        <v>403</v>
      </c>
      <c r="E2206">
        <v>97221</v>
      </c>
      <c r="F2206" t="s">
        <v>4613</v>
      </c>
      <c r="G2206" t="s">
        <v>4614</v>
      </c>
      <c r="H2206">
        <v>1</v>
      </c>
    </row>
    <row r="2207" spans="1:8" x14ac:dyDescent="0.2">
      <c r="A2207">
        <v>10915491</v>
      </c>
      <c r="B2207" s="16">
        <v>45984.495138888888</v>
      </c>
      <c r="C2207" t="s">
        <v>323</v>
      </c>
      <c r="D2207" t="s">
        <v>403</v>
      </c>
      <c r="E2207">
        <v>94574</v>
      </c>
      <c r="F2207" t="s">
        <v>4615</v>
      </c>
      <c r="G2207" t="s">
        <v>4616</v>
      </c>
      <c r="H2207">
        <v>4</v>
      </c>
    </row>
    <row r="2208" spans="1:8" x14ac:dyDescent="0.2">
      <c r="A2208">
        <v>10915504</v>
      </c>
      <c r="B2208" s="16">
        <v>45984.505555555559</v>
      </c>
      <c r="C2208" t="s">
        <v>323</v>
      </c>
      <c r="D2208" t="s">
        <v>403</v>
      </c>
      <c r="E2208">
        <v>88480</v>
      </c>
      <c r="F2208" t="s">
        <v>3825</v>
      </c>
      <c r="G2208" t="s">
        <v>4617</v>
      </c>
      <c r="H2208">
        <v>4</v>
      </c>
    </row>
    <row r="2209" spans="1:8" x14ac:dyDescent="0.2">
      <c r="A2209">
        <v>10915529</v>
      </c>
      <c r="B2209" s="16">
        <v>45984.55</v>
      </c>
      <c r="C2209" t="s">
        <v>275</v>
      </c>
      <c r="D2209" t="s">
        <v>415</v>
      </c>
      <c r="E2209">
        <v>96142</v>
      </c>
      <c r="F2209" t="s">
        <v>1645</v>
      </c>
      <c r="G2209" t="s">
        <v>4618</v>
      </c>
      <c r="H2209">
        <v>5</v>
      </c>
    </row>
    <row r="2210" spans="1:8" x14ac:dyDescent="0.2">
      <c r="A2210">
        <v>10915605</v>
      </c>
      <c r="B2210" s="16">
        <v>45984.680555555555</v>
      </c>
      <c r="C2210" t="s">
        <v>265</v>
      </c>
      <c r="D2210" t="s">
        <v>415</v>
      </c>
      <c r="E2210">
        <v>85670</v>
      </c>
      <c r="F2210" t="s">
        <v>4619</v>
      </c>
      <c r="G2210" t="s">
        <v>4620</v>
      </c>
      <c r="H2210">
        <v>4</v>
      </c>
    </row>
    <row r="2211" spans="1:8" x14ac:dyDescent="0.2">
      <c r="A2211">
        <v>10915634</v>
      </c>
      <c r="B2211" s="16">
        <v>45984.728472222225</v>
      </c>
      <c r="C2211" t="s">
        <v>282</v>
      </c>
      <c r="D2211" t="s">
        <v>488</v>
      </c>
      <c r="E2211">
        <v>80020</v>
      </c>
      <c r="F2211" t="s">
        <v>4621</v>
      </c>
      <c r="G2211" t="s">
        <v>4622</v>
      </c>
      <c r="H2211">
        <v>4</v>
      </c>
    </row>
    <row r="2212" spans="1:8" x14ac:dyDescent="0.2">
      <c r="A2212">
        <v>10915665</v>
      </c>
      <c r="B2212" s="16">
        <v>45984.77847222222</v>
      </c>
      <c r="C2212" t="s">
        <v>195</v>
      </c>
      <c r="D2212" t="s">
        <v>406</v>
      </c>
      <c r="E2212">
        <v>88802</v>
      </c>
      <c r="F2212" t="s">
        <v>4623</v>
      </c>
      <c r="G2212" t="s">
        <v>4624</v>
      </c>
      <c r="H2212">
        <v>2</v>
      </c>
    </row>
    <row r="2213" spans="1:8" x14ac:dyDescent="0.2">
      <c r="A2213">
        <v>10915673</v>
      </c>
      <c r="B2213" s="16">
        <v>45984.783333333333</v>
      </c>
      <c r="C2213" t="s">
        <v>195</v>
      </c>
      <c r="D2213" t="s">
        <v>406</v>
      </c>
      <c r="E2213">
        <v>91059</v>
      </c>
      <c r="F2213" t="s">
        <v>980</v>
      </c>
      <c r="G2213" t="s">
        <v>4625</v>
      </c>
      <c r="H2213">
        <v>5</v>
      </c>
    </row>
    <row r="2214" spans="1:8" x14ac:dyDescent="0.2">
      <c r="A2214">
        <v>10915675</v>
      </c>
      <c r="B2214" s="16">
        <v>45984.792361111111</v>
      </c>
      <c r="C2214" t="s">
        <v>253</v>
      </c>
      <c r="D2214" t="s">
        <v>415</v>
      </c>
      <c r="E2214">
        <v>94852</v>
      </c>
      <c r="F2214" t="s">
        <v>4626</v>
      </c>
      <c r="G2214" t="s">
        <v>4627</v>
      </c>
      <c r="H2214">
        <v>4</v>
      </c>
    </row>
    <row r="2215" spans="1:8" x14ac:dyDescent="0.2">
      <c r="A2215">
        <v>10915721</v>
      </c>
      <c r="B2215" s="16">
        <v>45984.892361111109</v>
      </c>
      <c r="C2215" t="s">
        <v>180</v>
      </c>
      <c r="D2215" t="s">
        <v>449</v>
      </c>
      <c r="E2215">
        <v>92186</v>
      </c>
      <c r="F2215" t="s">
        <v>4628</v>
      </c>
      <c r="G2215" t="s">
        <v>4629</v>
      </c>
      <c r="H2215">
        <v>4</v>
      </c>
    </row>
    <row r="2216" spans="1:8" x14ac:dyDescent="0.2">
      <c r="A2216">
        <v>10915722</v>
      </c>
      <c r="B2216" s="16">
        <v>45984.892361111109</v>
      </c>
      <c r="C2216" t="s">
        <v>180</v>
      </c>
      <c r="D2216" t="s">
        <v>449</v>
      </c>
      <c r="E2216">
        <v>95335</v>
      </c>
      <c r="F2216" t="s">
        <v>4630</v>
      </c>
      <c r="G2216" t="s">
        <v>4631</v>
      </c>
      <c r="H2216">
        <v>4</v>
      </c>
    </row>
    <row r="2217" spans="1:8" x14ac:dyDescent="0.2">
      <c r="A2217">
        <v>10915723</v>
      </c>
      <c r="B2217" s="16">
        <v>45984.892361111109</v>
      </c>
      <c r="C2217" t="s">
        <v>180</v>
      </c>
      <c r="D2217" t="s">
        <v>449</v>
      </c>
      <c r="E2217">
        <v>95322</v>
      </c>
      <c r="F2217" t="s">
        <v>4632</v>
      </c>
      <c r="G2217" t="s">
        <v>4633</v>
      </c>
      <c r="H2217">
        <v>3</v>
      </c>
    </row>
    <row r="2218" spans="1:8" x14ac:dyDescent="0.2">
      <c r="A2218">
        <v>10915728</v>
      </c>
      <c r="B2218" s="16">
        <v>45984.988888888889</v>
      </c>
      <c r="C2218" t="s">
        <v>42</v>
      </c>
      <c r="D2218" t="s">
        <v>449</v>
      </c>
      <c r="E2218">
        <v>84235</v>
      </c>
      <c r="F2218" t="s">
        <v>4634</v>
      </c>
      <c r="G2218" t="s">
        <v>4635</v>
      </c>
      <c r="H2218">
        <v>3</v>
      </c>
    </row>
    <row r="2219" spans="1:8" x14ac:dyDescent="0.2">
      <c r="A2219">
        <v>10915767</v>
      </c>
      <c r="B2219" s="16">
        <v>45985.243750000001</v>
      </c>
      <c r="C2219" t="s">
        <v>172</v>
      </c>
      <c r="D2219" t="s">
        <v>449</v>
      </c>
      <c r="E2219">
        <v>89012</v>
      </c>
      <c r="F2219" t="s">
        <v>4636</v>
      </c>
      <c r="G2219" t="s">
        <v>4637</v>
      </c>
      <c r="H2219">
        <v>5</v>
      </c>
    </row>
    <row r="2220" spans="1:8" x14ac:dyDescent="0.2">
      <c r="A2220">
        <v>10915847</v>
      </c>
      <c r="B2220" s="16">
        <v>45985.366666666669</v>
      </c>
      <c r="C2220" t="s">
        <v>1886</v>
      </c>
      <c r="D2220" t="s">
        <v>403</v>
      </c>
      <c r="E2220">
        <v>96241</v>
      </c>
      <c r="F2220" t="s">
        <v>4638</v>
      </c>
      <c r="G2220" t="s">
        <v>4639</v>
      </c>
      <c r="H2220">
        <v>5</v>
      </c>
    </row>
    <row r="2221" spans="1:8" x14ac:dyDescent="0.2">
      <c r="A2221">
        <v>10915886</v>
      </c>
      <c r="B2221" s="16">
        <v>45985.410416666666</v>
      </c>
      <c r="C2221" t="s">
        <v>118</v>
      </c>
      <c r="D2221" t="s">
        <v>430</v>
      </c>
      <c r="E2221">
        <v>89110</v>
      </c>
      <c r="F2221" t="s">
        <v>2289</v>
      </c>
      <c r="G2221" t="s">
        <v>4640</v>
      </c>
      <c r="H2221">
        <v>3</v>
      </c>
    </row>
    <row r="2222" spans="1:8" x14ac:dyDescent="0.2">
      <c r="A2222">
        <v>10915899</v>
      </c>
      <c r="B2222" s="16">
        <v>45985.427083333336</v>
      </c>
      <c r="C2222" t="s">
        <v>73</v>
      </c>
      <c r="D2222" t="s">
        <v>488</v>
      </c>
      <c r="E2222">
        <v>97198</v>
      </c>
      <c r="F2222" t="s">
        <v>4641</v>
      </c>
      <c r="G2222" t="s">
        <v>4642</v>
      </c>
      <c r="H2222">
        <v>4</v>
      </c>
    </row>
    <row r="2223" spans="1:8" x14ac:dyDescent="0.2">
      <c r="A2223">
        <v>10915954</v>
      </c>
      <c r="B2223" s="16">
        <v>45985.513888888891</v>
      </c>
      <c r="C2223" t="s">
        <v>240</v>
      </c>
      <c r="D2223" t="s">
        <v>403</v>
      </c>
      <c r="E2223">
        <v>94399</v>
      </c>
      <c r="F2223" t="s">
        <v>4643</v>
      </c>
      <c r="G2223" t="s">
        <v>4644</v>
      </c>
      <c r="H2223">
        <v>5</v>
      </c>
    </row>
    <row r="2224" spans="1:8" x14ac:dyDescent="0.2">
      <c r="A2224">
        <v>10915978</v>
      </c>
      <c r="B2224" s="16">
        <v>45985.542361111111</v>
      </c>
      <c r="C2224" t="s">
        <v>240</v>
      </c>
      <c r="D2224" t="s">
        <v>403</v>
      </c>
      <c r="E2224">
        <v>94648</v>
      </c>
      <c r="F2224" t="s">
        <v>4645</v>
      </c>
      <c r="G2224" t="s">
        <v>4646</v>
      </c>
      <c r="H2224">
        <v>4</v>
      </c>
    </row>
    <row r="2225" spans="1:8" x14ac:dyDescent="0.2">
      <c r="A2225">
        <v>10915984</v>
      </c>
      <c r="B2225" s="16">
        <v>45985.554861111108</v>
      </c>
      <c r="C2225" t="s">
        <v>240</v>
      </c>
      <c r="D2225" t="s">
        <v>403</v>
      </c>
      <c r="E2225">
        <v>93780</v>
      </c>
      <c r="F2225" t="s">
        <v>4647</v>
      </c>
      <c r="G2225" t="s">
        <v>4648</v>
      </c>
      <c r="H2225">
        <v>4</v>
      </c>
    </row>
    <row r="2226" spans="1:8" x14ac:dyDescent="0.2">
      <c r="A2226">
        <v>10915985</v>
      </c>
      <c r="B2226" s="16">
        <v>45985.564583333333</v>
      </c>
      <c r="C2226" t="s">
        <v>240</v>
      </c>
      <c r="D2226" t="s">
        <v>403</v>
      </c>
      <c r="E2226">
        <v>95618</v>
      </c>
      <c r="F2226" t="s">
        <v>4649</v>
      </c>
      <c r="G2226" t="s">
        <v>4650</v>
      </c>
      <c r="H2226">
        <v>4</v>
      </c>
    </row>
    <row r="2227" spans="1:8" x14ac:dyDescent="0.2">
      <c r="A2227">
        <v>10915996</v>
      </c>
      <c r="B2227" s="16">
        <v>45985.571527777778</v>
      </c>
      <c r="C2227" t="s">
        <v>240</v>
      </c>
      <c r="D2227" t="s">
        <v>403</v>
      </c>
      <c r="E2227">
        <v>94198</v>
      </c>
      <c r="F2227" t="s">
        <v>3023</v>
      </c>
      <c r="G2227" t="s">
        <v>4651</v>
      </c>
      <c r="H2227">
        <v>4</v>
      </c>
    </row>
    <row r="2228" spans="1:8" x14ac:dyDescent="0.2">
      <c r="A2228">
        <v>10916000</v>
      </c>
      <c r="B2228" s="16">
        <v>45985.57708333333</v>
      </c>
      <c r="C2228" t="s">
        <v>238</v>
      </c>
      <c r="D2228" t="s">
        <v>449</v>
      </c>
      <c r="E2228">
        <v>86457</v>
      </c>
      <c r="F2228" t="s">
        <v>4652</v>
      </c>
      <c r="G2228" t="s">
        <v>4653</v>
      </c>
      <c r="H2228">
        <v>4</v>
      </c>
    </row>
    <row r="2229" spans="1:8" x14ac:dyDescent="0.2">
      <c r="A2229">
        <v>10916005</v>
      </c>
      <c r="B2229" s="16">
        <v>45985.582638888889</v>
      </c>
      <c r="C2229" t="s">
        <v>240</v>
      </c>
      <c r="D2229" t="s">
        <v>403</v>
      </c>
      <c r="E2229">
        <v>83226</v>
      </c>
      <c r="F2229" t="s">
        <v>4654</v>
      </c>
      <c r="G2229" t="s">
        <v>4655</v>
      </c>
      <c r="H2229">
        <v>4</v>
      </c>
    </row>
    <row r="2230" spans="1:8" x14ac:dyDescent="0.2">
      <c r="A2230">
        <v>10916007</v>
      </c>
      <c r="B2230" s="16">
        <v>45985.583333333336</v>
      </c>
      <c r="C2230" t="s">
        <v>238</v>
      </c>
      <c r="D2230" t="s">
        <v>449</v>
      </c>
      <c r="E2230">
        <v>89083</v>
      </c>
      <c r="F2230" t="s">
        <v>4656</v>
      </c>
      <c r="G2230" t="s">
        <v>4657</v>
      </c>
      <c r="H2230">
        <v>4</v>
      </c>
    </row>
    <row r="2231" spans="1:8" x14ac:dyDescent="0.2">
      <c r="A2231">
        <v>10916020</v>
      </c>
      <c r="B2231" s="16">
        <v>45985.59097222222</v>
      </c>
      <c r="C2231" t="s">
        <v>242</v>
      </c>
      <c r="D2231" t="s">
        <v>430</v>
      </c>
      <c r="E2231">
        <v>84803</v>
      </c>
      <c r="F2231" t="s">
        <v>4658</v>
      </c>
      <c r="G2231" t="s">
        <v>4659</v>
      </c>
      <c r="H2231">
        <v>3</v>
      </c>
    </row>
    <row r="2232" spans="1:8" x14ac:dyDescent="0.2">
      <c r="A2232">
        <v>10916030</v>
      </c>
      <c r="B2232" s="16">
        <v>45985.601388888892</v>
      </c>
      <c r="C2232" t="s">
        <v>238</v>
      </c>
      <c r="D2232" t="s">
        <v>449</v>
      </c>
      <c r="E2232">
        <v>94972</v>
      </c>
      <c r="F2232" t="s">
        <v>4660</v>
      </c>
      <c r="G2232" t="s">
        <v>4661</v>
      </c>
      <c r="H2232">
        <v>4</v>
      </c>
    </row>
    <row r="2233" spans="1:8" x14ac:dyDescent="0.2">
      <c r="A2233">
        <v>10916034</v>
      </c>
      <c r="B2233" s="16">
        <v>45985.603472222225</v>
      </c>
      <c r="C2233" t="s">
        <v>238</v>
      </c>
      <c r="D2233" t="s">
        <v>449</v>
      </c>
      <c r="E2233">
        <v>95264</v>
      </c>
      <c r="F2233" t="s">
        <v>4662</v>
      </c>
      <c r="G2233" t="s">
        <v>4663</v>
      </c>
      <c r="H2233">
        <v>4</v>
      </c>
    </row>
    <row r="2234" spans="1:8" x14ac:dyDescent="0.2">
      <c r="A2234">
        <v>10916035</v>
      </c>
      <c r="B2234" s="16">
        <v>45985.606249999997</v>
      </c>
      <c r="C2234" t="s">
        <v>238</v>
      </c>
      <c r="D2234" t="s">
        <v>449</v>
      </c>
      <c r="E2234">
        <v>95608</v>
      </c>
      <c r="F2234" t="s">
        <v>4664</v>
      </c>
      <c r="G2234" t="s">
        <v>4665</v>
      </c>
      <c r="H2234">
        <v>4</v>
      </c>
    </row>
    <row r="2235" spans="1:8" x14ac:dyDescent="0.2">
      <c r="A2235">
        <v>10916039</v>
      </c>
      <c r="B2235" s="16">
        <v>45985.617361111108</v>
      </c>
      <c r="C2235" t="s">
        <v>63</v>
      </c>
      <c r="D2235" t="s">
        <v>430</v>
      </c>
      <c r="E2235">
        <v>88019</v>
      </c>
      <c r="F2235" t="s">
        <v>4666</v>
      </c>
      <c r="G2235" t="s">
        <v>4667</v>
      </c>
      <c r="H2235">
        <v>5</v>
      </c>
    </row>
    <row r="2236" spans="1:8" x14ac:dyDescent="0.2">
      <c r="A2236">
        <v>10916060</v>
      </c>
      <c r="B2236" s="16">
        <v>45985.640277777777</v>
      </c>
      <c r="C2236" t="s">
        <v>238</v>
      </c>
      <c r="D2236" t="s">
        <v>449</v>
      </c>
      <c r="E2236">
        <v>94971</v>
      </c>
      <c r="F2236" t="s">
        <v>4668</v>
      </c>
      <c r="G2236" t="s">
        <v>4669</v>
      </c>
      <c r="H2236">
        <v>4</v>
      </c>
    </row>
    <row r="2237" spans="1:8" x14ac:dyDescent="0.2">
      <c r="A2237">
        <v>10916063</v>
      </c>
      <c r="B2237" s="16">
        <v>45985.65</v>
      </c>
      <c r="C2237" t="s">
        <v>238</v>
      </c>
      <c r="D2237" t="s">
        <v>449</v>
      </c>
      <c r="E2237">
        <v>94836</v>
      </c>
      <c r="F2237" t="s">
        <v>4670</v>
      </c>
      <c r="G2237" t="s">
        <v>4671</v>
      </c>
      <c r="H2237">
        <v>4</v>
      </c>
    </row>
    <row r="2238" spans="1:8" x14ac:dyDescent="0.2">
      <c r="A2238">
        <v>10916123</v>
      </c>
      <c r="B2238" s="16">
        <v>45985.724305555559</v>
      </c>
      <c r="C2238" t="s">
        <v>242</v>
      </c>
      <c r="D2238" t="s">
        <v>430</v>
      </c>
      <c r="E2238">
        <v>84461</v>
      </c>
      <c r="F2238" t="s">
        <v>4672</v>
      </c>
      <c r="G2238" t="s">
        <v>4673</v>
      </c>
      <c r="H2238">
        <v>2</v>
      </c>
    </row>
    <row r="2239" spans="1:8" x14ac:dyDescent="0.2">
      <c r="A2239">
        <v>10916128</v>
      </c>
      <c r="B2239" s="16">
        <v>45985.730555555558</v>
      </c>
      <c r="C2239" t="s">
        <v>106</v>
      </c>
      <c r="D2239" t="s">
        <v>403</v>
      </c>
      <c r="E2239">
        <v>96017</v>
      </c>
      <c r="F2239" t="s">
        <v>4674</v>
      </c>
      <c r="G2239" t="s">
        <v>4675</v>
      </c>
      <c r="H2239">
        <v>4</v>
      </c>
    </row>
    <row r="2240" spans="1:8" x14ac:dyDescent="0.2">
      <c r="A2240">
        <v>10916130</v>
      </c>
      <c r="B2240" s="16">
        <v>45985.736805555556</v>
      </c>
      <c r="C2240" t="s">
        <v>106</v>
      </c>
      <c r="D2240" t="s">
        <v>403</v>
      </c>
      <c r="E2240">
        <v>96401</v>
      </c>
      <c r="F2240" t="s">
        <v>4676</v>
      </c>
      <c r="G2240" t="s">
        <v>4677</v>
      </c>
      <c r="H2240">
        <v>5</v>
      </c>
    </row>
    <row r="2241" spans="1:8" x14ac:dyDescent="0.2">
      <c r="A2241">
        <v>10916146</v>
      </c>
      <c r="B2241" s="16">
        <v>45985.765972222223</v>
      </c>
      <c r="C2241" t="s">
        <v>50</v>
      </c>
      <c r="D2241" t="s">
        <v>430</v>
      </c>
      <c r="E2241">
        <v>93686</v>
      </c>
      <c r="F2241" t="s">
        <v>4678</v>
      </c>
      <c r="G2241" t="s">
        <v>4679</v>
      </c>
      <c r="H2241">
        <v>5</v>
      </c>
    </row>
    <row r="2242" spans="1:8" x14ac:dyDescent="0.2">
      <c r="A2242">
        <v>10916154</v>
      </c>
      <c r="B2242" s="16">
        <v>45985.793055555558</v>
      </c>
      <c r="C2242" t="s">
        <v>42</v>
      </c>
      <c r="D2242" t="s">
        <v>449</v>
      </c>
      <c r="E2242">
        <v>86316</v>
      </c>
      <c r="F2242" t="s">
        <v>4680</v>
      </c>
      <c r="G2242" t="s">
        <v>4681</v>
      </c>
      <c r="H2242">
        <v>3</v>
      </c>
    </row>
    <row r="2243" spans="1:8" x14ac:dyDescent="0.2">
      <c r="A2243">
        <v>10916157</v>
      </c>
      <c r="B2243" s="16">
        <v>45985.79583333333</v>
      </c>
      <c r="C2243" t="s">
        <v>92</v>
      </c>
      <c r="D2243" t="s">
        <v>4204</v>
      </c>
      <c r="E2243">
        <v>97441</v>
      </c>
      <c r="F2243" t="s">
        <v>4682</v>
      </c>
      <c r="G2243" t="s">
        <v>4683</v>
      </c>
      <c r="H2243">
        <v>5</v>
      </c>
    </row>
    <row r="2244" spans="1:8" x14ac:dyDescent="0.2">
      <c r="A2244">
        <v>10916172</v>
      </c>
      <c r="B2244" s="16">
        <v>45985.814583333333</v>
      </c>
      <c r="C2244" t="s">
        <v>92</v>
      </c>
      <c r="D2244" t="s">
        <v>4204</v>
      </c>
      <c r="E2244">
        <v>94705</v>
      </c>
      <c r="F2244" t="s">
        <v>3308</v>
      </c>
      <c r="G2244" t="s">
        <v>4684</v>
      </c>
      <c r="H2244">
        <v>5</v>
      </c>
    </row>
    <row r="2245" spans="1:8" x14ac:dyDescent="0.2">
      <c r="A2245">
        <v>10916175</v>
      </c>
      <c r="B2245" s="16">
        <v>45985.822916666664</v>
      </c>
      <c r="C2245" t="s">
        <v>92</v>
      </c>
      <c r="D2245" t="s">
        <v>4204</v>
      </c>
      <c r="E2245">
        <v>89948</v>
      </c>
      <c r="F2245" t="s">
        <v>1786</v>
      </c>
      <c r="G2245" t="s">
        <v>4685</v>
      </c>
      <c r="H2245">
        <v>5</v>
      </c>
    </row>
    <row r="2246" spans="1:8" x14ac:dyDescent="0.2">
      <c r="A2246">
        <v>10916176</v>
      </c>
      <c r="B2246" s="16">
        <v>45985.825694444444</v>
      </c>
      <c r="C2246" t="s">
        <v>345</v>
      </c>
      <c r="D2246" t="s">
        <v>403</v>
      </c>
      <c r="E2246">
        <v>96662</v>
      </c>
      <c r="F2246" t="s">
        <v>4686</v>
      </c>
      <c r="G2246" t="s">
        <v>4687</v>
      </c>
      <c r="H2246">
        <v>4</v>
      </c>
    </row>
    <row r="2247" spans="1:8" x14ac:dyDescent="0.2">
      <c r="A2247">
        <v>10916216</v>
      </c>
      <c r="B2247" s="16">
        <v>45986.007638888892</v>
      </c>
      <c r="C2247" t="s">
        <v>261</v>
      </c>
      <c r="D2247" t="s">
        <v>406</v>
      </c>
      <c r="E2247">
        <v>95593</v>
      </c>
      <c r="F2247" t="s">
        <v>3900</v>
      </c>
      <c r="G2247" t="s">
        <v>4688</v>
      </c>
      <c r="H2247">
        <v>4</v>
      </c>
    </row>
    <row r="2248" spans="1:8" x14ac:dyDescent="0.2">
      <c r="A2248">
        <v>10916217</v>
      </c>
      <c r="B2248" s="16">
        <v>45986.013888888891</v>
      </c>
      <c r="C2248" t="s">
        <v>261</v>
      </c>
      <c r="D2248" t="s">
        <v>406</v>
      </c>
      <c r="E2248">
        <v>97142</v>
      </c>
      <c r="F2248" t="s">
        <v>4689</v>
      </c>
      <c r="G2248" t="s">
        <v>4690</v>
      </c>
      <c r="H2248">
        <v>4</v>
      </c>
    </row>
    <row r="2249" spans="1:8" x14ac:dyDescent="0.2">
      <c r="A2249">
        <v>10916269</v>
      </c>
      <c r="B2249" s="16">
        <v>45986.302083333336</v>
      </c>
      <c r="C2249" t="s">
        <v>261</v>
      </c>
      <c r="D2249" t="s">
        <v>406</v>
      </c>
      <c r="E2249">
        <v>40820</v>
      </c>
      <c r="F2249" t="s">
        <v>4691</v>
      </c>
      <c r="G2249" t="s">
        <v>4692</v>
      </c>
      <c r="H2249">
        <v>3</v>
      </c>
    </row>
    <row r="2250" spans="1:8" x14ac:dyDescent="0.2">
      <c r="A2250">
        <v>10916330</v>
      </c>
      <c r="B2250" s="16">
        <v>45986.44027777778</v>
      </c>
      <c r="C2250" t="s">
        <v>359</v>
      </c>
      <c r="D2250" t="s">
        <v>406</v>
      </c>
      <c r="E2250">
        <v>55310</v>
      </c>
      <c r="F2250" t="s">
        <v>1944</v>
      </c>
      <c r="G2250" t="s">
        <v>4693</v>
      </c>
      <c r="H2250">
        <v>4</v>
      </c>
    </row>
    <row r="2251" spans="1:8" x14ac:dyDescent="0.2">
      <c r="A2251">
        <v>10916336</v>
      </c>
      <c r="B2251" s="16">
        <v>45986.447916666664</v>
      </c>
      <c r="C2251" t="s">
        <v>118</v>
      </c>
      <c r="D2251" t="s">
        <v>430</v>
      </c>
      <c r="E2251">
        <v>81774</v>
      </c>
      <c r="F2251" t="s">
        <v>2281</v>
      </c>
      <c r="G2251" t="s">
        <v>4694</v>
      </c>
      <c r="H2251">
        <v>3</v>
      </c>
    </row>
    <row r="2252" spans="1:8" x14ac:dyDescent="0.2">
      <c r="A2252">
        <v>10916337</v>
      </c>
      <c r="B2252" s="16">
        <v>45986.449305555558</v>
      </c>
      <c r="C2252" t="s">
        <v>118</v>
      </c>
      <c r="D2252" t="s">
        <v>430</v>
      </c>
      <c r="E2252">
        <v>53473</v>
      </c>
      <c r="F2252" t="s">
        <v>4695</v>
      </c>
      <c r="G2252" t="s">
        <v>4696</v>
      </c>
      <c r="H2252">
        <v>4</v>
      </c>
    </row>
    <row r="2253" spans="1:8" x14ac:dyDescent="0.2">
      <c r="A2253">
        <v>10916338</v>
      </c>
      <c r="B2253" s="16">
        <v>45986.449305555558</v>
      </c>
      <c r="C2253" t="s">
        <v>359</v>
      </c>
      <c r="D2253" t="s">
        <v>406</v>
      </c>
      <c r="E2253">
        <v>84568</v>
      </c>
      <c r="F2253" t="s">
        <v>4697</v>
      </c>
      <c r="G2253" t="s">
        <v>4698</v>
      </c>
      <c r="H2253">
        <v>2</v>
      </c>
    </row>
    <row r="2254" spans="1:8" x14ac:dyDescent="0.2">
      <c r="A2254">
        <v>10916339</v>
      </c>
      <c r="B2254" s="16">
        <v>45986.450694444444</v>
      </c>
      <c r="C2254" t="s">
        <v>118</v>
      </c>
      <c r="D2254" t="s">
        <v>430</v>
      </c>
      <c r="E2254">
        <v>88537</v>
      </c>
      <c r="F2254" t="s">
        <v>2283</v>
      </c>
      <c r="G2254" t="s">
        <v>4699</v>
      </c>
      <c r="H2254">
        <v>2</v>
      </c>
    </row>
    <row r="2255" spans="1:8" x14ac:dyDescent="0.2">
      <c r="A2255">
        <v>10916383</v>
      </c>
      <c r="B2255" s="16">
        <v>45986.507638888892</v>
      </c>
      <c r="C2255" t="s">
        <v>96</v>
      </c>
      <c r="D2255" t="s">
        <v>415</v>
      </c>
      <c r="E2255">
        <v>96331</v>
      </c>
      <c r="F2255" t="s">
        <v>4700</v>
      </c>
      <c r="G2255" t="s">
        <v>4701</v>
      </c>
      <c r="H2255">
        <v>5</v>
      </c>
    </row>
    <row r="2256" spans="1:8" x14ac:dyDescent="0.2">
      <c r="A2256">
        <v>10916398</v>
      </c>
      <c r="B2256" s="16">
        <v>45986.522222222222</v>
      </c>
      <c r="C2256" t="s">
        <v>359</v>
      </c>
      <c r="D2256" t="s">
        <v>406</v>
      </c>
      <c r="E2256">
        <v>95713</v>
      </c>
      <c r="F2256" t="s">
        <v>4702</v>
      </c>
      <c r="G2256" t="s">
        <v>4703</v>
      </c>
      <c r="H2256">
        <v>3</v>
      </c>
    </row>
    <row r="2257" spans="1:8" x14ac:dyDescent="0.2">
      <c r="A2257">
        <v>10916417</v>
      </c>
      <c r="B2257" s="16">
        <v>45986.534722222219</v>
      </c>
      <c r="C2257" t="s">
        <v>359</v>
      </c>
      <c r="D2257" t="s">
        <v>406</v>
      </c>
      <c r="E2257">
        <v>92223</v>
      </c>
      <c r="F2257" t="s">
        <v>4704</v>
      </c>
      <c r="G2257" t="s">
        <v>4705</v>
      </c>
      <c r="H2257">
        <v>2</v>
      </c>
    </row>
    <row r="2258" spans="1:8" x14ac:dyDescent="0.2">
      <c r="A2258">
        <v>10916468</v>
      </c>
      <c r="B2258" s="16">
        <v>45986.584027777775</v>
      </c>
      <c r="C2258" t="s">
        <v>344</v>
      </c>
      <c r="D2258" t="s">
        <v>406</v>
      </c>
      <c r="E2258">
        <v>64075</v>
      </c>
      <c r="F2258" t="s">
        <v>4706</v>
      </c>
      <c r="G2258" t="s">
        <v>4707</v>
      </c>
      <c r="H2258">
        <v>4</v>
      </c>
    </row>
    <row r="2259" spans="1:8" x14ac:dyDescent="0.2">
      <c r="A2259">
        <v>10916500</v>
      </c>
      <c r="B2259" s="16">
        <v>45986.613888888889</v>
      </c>
      <c r="C2259" t="s">
        <v>305</v>
      </c>
      <c r="D2259" t="s">
        <v>403</v>
      </c>
      <c r="E2259">
        <v>81908</v>
      </c>
      <c r="F2259" t="s">
        <v>4708</v>
      </c>
      <c r="G2259" t="s">
        <v>4709</v>
      </c>
      <c r="H2259">
        <v>4</v>
      </c>
    </row>
    <row r="2260" spans="1:8" x14ac:dyDescent="0.2">
      <c r="A2260">
        <v>10916510</v>
      </c>
      <c r="B2260" s="16">
        <v>45986.617361111108</v>
      </c>
      <c r="C2260" t="s">
        <v>305</v>
      </c>
      <c r="D2260" t="s">
        <v>403</v>
      </c>
      <c r="E2260">
        <v>77072</v>
      </c>
      <c r="F2260" t="s">
        <v>4710</v>
      </c>
      <c r="G2260" t="s">
        <v>4711</v>
      </c>
      <c r="H2260">
        <v>4</v>
      </c>
    </row>
    <row r="2261" spans="1:8" x14ac:dyDescent="0.2">
      <c r="A2261">
        <v>10916517</v>
      </c>
      <c r="B2261" s="16">
        <v>45986.62222222222</v>
      </c>
      <c r="C2261" t="s">
        <v>305</v>
      </c>
      <c r="D2261" t="s">
        <v>403</v>
      </c>
      <c r="E2261">
        <v>95762</v>
      </c>
      <c r="F2261" t="s">
        <v>4712</v>
      </c>
      <c r="G2261" t="s">
        <v>4713</v>
      </c>
      <c r="H2261">
        <v>4</v>
      </c>
    </row>
    <row r="2262" spans="1:8" x14ac:dyDescent="0.2">
      <c r="A2262">
        <v>10916541</v>
      </c>
      <c r="B2262" s="16">
        <v>45986.642361111109</v>
      </c>
      <c r="C2262" t="s">
        <v>124</v>
      </c>
      <c r="D2262" t="s">
        <v>403</v>
      </c>
      <c r="E2262">
        <v>88029</v>
      </c>
      <c r="F2262" t="s">
        <v>4714</v>
      </c>
      <c r="G2262" t="s">
        <v>4715</v>
      </c>
      <c r="H2262">
        <v>4</v>
      </c>
    </row>
    <row r="2263" spans="1:8" x14ac:dyDescent="0.2">
      <c r="A2263">
        <v>10916553</v>
      </c>
      <c r="B2263" s="16">
        <v>45986.656944444447</v>
      </c>
      <c r="C2263" t="s">
        <v>364</v>
      </c>
      <c r="D2263" t="s">
        <v>488</v>
      </c>
      <c r="E2263">
        <v>91859</v>
      </c>
      <c r="F2263" t="s">
        <v>4716</v>
      </c>
      <c r="G2263" t="s">
        <v>4717</v>
      </c>
      <c r="H2263">
        <v>4</v>
      </c>
    </row>
    <row r="2264" spans="1:8" x14ac:dyDescent="0.2">
      <c r="A2264">
        <v>10916560</v>
      </c>
      <c r="B2264" s="16">
        <v>45986.661805555559</v>
      </c>
      <c r="C2264" t="s">
        <v>305</v>
      </c>
      <c r="D2264" t="s">
        <v>403</v>
      </c>
      <c r="E2264">
        <v>83136</v>
      </c>
      <c r="F2264" t="s">
        <v>4718</v>
      </c>
      <c r="G2264" t="s">
        <v>4719</v>
      </c>
      <c r="H2264">
        <v>4</v>
      </c>
    </row>
    <row r="2265" spans="1:8" x14ac:dyDescent="0.2">
      <c r="A2265">
        <v>10916568</v>
      </c>
      <c r="B2265" s="16">
        <v>45986.665972222225</v>
      </c>
      <c r="C2265" t="s">
        <v>305</v>
      </c>
      <c r="D2265" t="s">
        <v>403</v>
      </c>
      <c r="E2265">
        <v>83212</v>
      </c>
      <c r="F2265" t="s">
        <v>4720</v>
      </c>
      <c r="G2265" t="s">
        <v>4721</v>
      </c>
      <c r="H2265">
        <v>4</v>
      </c>
    </row>
    <row r="2266" spans="1:8" x14ac:dyDescent="0.2">
      <c r="A2266">
        <v>10916573</v>
      </c>
      <c r="B2266" s="16">
        <v>45986.670138888891</v>
      </c>
      <c r="C2266" t="s">
        <v>290</v>
      </c>
      <c r="D2266" t="s">
        <v>430</v>
      </c>
      <c r="E2266">
        <v>86259</v>
      </c>
      <c r="F2266" t="s">
        <v>4722</v>
      </c>
      <c r="G2266" t="s">
        <v>4723</v>
      </c>
      <c r="H2266">
        <v>1</v>
      </c>
    </row>
    <row r="2267" spans="1:8" x14ac:dyDescent="0.2">
      <c r="A2267">
        <v>10916579</v>
      </c>
      <c r="B2267" s="16">
        <v>45986.677777777775</v>
      </c>
      <c r="C2267" t="s">
        <v>392</v>
      </c>
      <c r="D2267" t="s">
        <v>415</v>
      </c>
      <c r="E2267">
        <v>97717</v>
      </c>
      <c r="F2267" t="s">
        <v>4724</v>
      </c>
      <c r="G2267" t="s">
        <v>4725</v>
      </c>
      <c r="H2267">
        <v>4</v>
      </c>
    </row>
    <row r="2268" spans="1:8" x14ac:dyDescent="0.2">
      <c r="A2268">
        <v>10916593</v>
      </c>
      <c r="B2268" s="16">
        <v>45986.705555555556</v>
      </c>
      <c r="C2268" t="s">
        <v>106</v>
      </c>
      <c r="D2268" t="s">
        <v>403</v>
      </c>
      <c r="E2268">
        <v>95876</v>
      </c>
      <c r="F2268" t="s">
        <v>4726</v>
      </c>
      <c r="G2268" t="s">
        <v>4727</v>
      </c>
      <c r="H2268">
        <v>5</v>
      </c>
    </row>
    <row r="2269" spans="1:8" x14ac:dyDescent="0.2">
      <c r="A2269">
        <v>10916606</v>
      </c>
      <c r="B2269" s="16">
        <v>45986.716666666667</v>
      </c>
      <c r="C2269" t="s">
        <v>305</v>
      </c>
      <c r="D2269" t="s">
        <v>403</v>
      </c>
      <c r="E2269">
        <v>74130</v>
      </c>
      <c r="F2269" t="s">
        <v>4728</v>
      </c>
      <c r="G2269" t="s">
        <v>4729</v>
      </c>
      <c r="H2269">
        <v>4</v>
      </c>
    </row>
    <row r="2270" spans="1:8" x14ac:dyDescent="0.2">
      <c r="A2270">
        <v>10916610</v>
      </c>
      <c r="B2270" s="16">
        <v>45986.719444444447</v>
      </c>
      <c r="C2270" t="s">
        <v>305</v>
      </c>
      <c r="D2270" t="s">
        <v>403</v>
      </c>
      <c r="E2270">
        <v>95753</v>
      </c>
      <c r="F2270" t="s">
        <v>4730</v>
      </c>
      <c r="G2270" t="s">
        <v>4731</v>
      </c>
      <c r="H2270">
        <v>4</v>
      </c>
    </row>
    <row r="2271" spans="1:8" x14ac:dyDescent="0.2">
      <c r="A2271">
        <v>10916620</v>
      </c>
      <c r="B2271" s="16">
        <v>45986.731944444444</v>
      </c>
      <c r="C2271" t="s">
        <v>68</v>
      </c>
      <c r="D2271" t="s">
        <v>406</v>
      </c>
      <c r="E2271">
        <v>80712</v>
      </c>
      <c r="F2271" t="s">
        <v>4732</v>
      </c>
      <c r="G2271" t="s">
        <v>4733</v>
      </c>
      <c r="H2271">
        <v>5</v>
      </c>
    </row>
    <row r="2272" spans="1:8" x14ac:dyDescent="0.2">
      <c r="A2272">
        <v>10916646</v>
      </c>
      <c r="B2272" s="16">
        <v>45986.765277777777</v>
      </c>
      <c r="C2272" t="s">
        <v>354</v>
      </c>
      <c r="D2272" t="s">
        <v>403</v>
      </c>
      <c r="E2272">
        <v>93543</v>
      </c>
      <c r="F2272" t="s">
        <v>4734</v>
      </c>
      <c r="G2272" t="s">
        <v>4735</v>
      </c>
      <c r="H2272">
        <v>3</v>
      </c>
    </row>
    <row r="2273" spans="1:8" x14ac:dyDescent="0.2">
      <c r="A2273">
        <v>10916677</v>
      </c>
      <c r="B2273" s="16">
        <v>45986.811111111114</v>
      </c>
      <c r="C2273" t="s">
        <v>242</v>
      </c>
      <c r="D2273" t="s">
        <v>430</v>
      </c>
      <c r="E2273">
        <v>72918</v>
      </c>
      <c r="F2273" t="s">
        <v>4736</v>
      </c>
      <c r="G2273" t="s">
        <v>4737</v>
      </c>
      <c r="H2273">
        <v>2</v>
      </c>
    </row>
    <row r="2274" spans="1:8" x14ac:dyDescent="0.2">
      <c r="A2274">
        <v>10916679</v>
      </c>
      <c r="B2274" s="16">
        <v>45986.811805555553</v>
      </c>
      <c r="C2274" t="s">
        <v>103</v>
      </c>
      <c r="D2274" t="s">
        <v>403</v>
      </c>
      <c r="E2274">
        <v>93021</v>
      </c>
      <c r="F2274" t="s">
        <v>4738</v>
      </c>
      <c r="G2274" t="s">
        <v>4739</v>
      </c>
      <c r="H2274">
        <v>4</v>
      </c>
    </row>
    <row r="2275" spans="1:8" x14ac:dyDescent="0.2">
      <c r="A2275">
        <v>10916682</v>
      </c>
      <c r="B2275" s="16">
        <v>45986.819444444445</v>
      </c>
      <c r="C2275" t="s">
        <v>394</v>
      </c>
      <c r="D2275" t="s">
        <v>406</v>
      </c>
      <c r="E2275">
        <v>96589</v>
      </c>
      <c r="F2275" t="s">
        <v>4740</v>
      </c>
      <c r="G2275" t="s">
        <v>4741</v>
      </c>
      <c r="H2275">
        <v>4</v>
      </c>
    </row>
    <row r="2276" spans="1:8" x14ac:dyDescent="0.2">
      <c r="A2276">
        <v>10916710</v>
      </c>
      <c r="B2276" s="16">
        <v>45986.845833333333</v>
      </c>
      <c r="C2276" t="s">
        <v>204</v>
      </c>
      <c r="D2276" t="s">
        <v>406</v>
      </c>
      <c r="E2276">
        <v>77433</v>
      </c>
      <c r="F2276" t="s">
        <v>4413</v>
      </c>
      <c r="G2276" t="s">
        <v>4742</v>
      </c>
      <c r="H2276">
        <v>3</v>
      </c>
    </row>
    <row r="2277" spans="1:8" x14ac:dyDescent="0.2">
      <c r="A2277">
        <v>10916712</v>
      </c>
      <c r="B2277" s="16">
        <v>45986.852083333331</v>
      </c>
      <c r="C2277" t="s">
        <v>204</v>
      </c>
      <c r="D2277" t="s">
        <v>406</v>
      </c>
      <c r="E2277">
        <v>96329</v>
      </c>
      <c r="F2277" t="s">
        <v>4743</v>
      </c>
      <c r="G2277" t="s">
        <v>4744</v>
      </c>
      <c r="H2277">
        <v>4</v>
      </c>
    </row>
    <row r="2278" spans="1:8" x14ac:dyDescent="0.2">
      <c r="A2278">
        <v>10916713</v>
      </c>
      <c r="B2278" s="16">
        <v>45986.854861111111</v>
      </c>
      <c r="C2278" t="s">
        <v>204</v>
      </c>
      <c r="D2278" t="s">
        <v>406</v>
      </c>
      <c r="E2278">
        <v>96059</v>
      </c>
      <c r="F2278" t="s">
        <v>4745</v>
      </c>
      <c r="G2278" t="s">
        <v>4746</v>
      </c>
      <c r="H2278">
        <v>4</v>
      </c>
    </row>
    <row r="2279" spans="1:8" x14ac:dyDescent="0.2">
      <c r="A2279">
        <v>10916724</v>
      </c>
      <c r="B2279" s="16">
        <v>45986.871527777781</v>
      </c>
      <c r="C2279" t="s">
        <v>275</v>
      </c>
      <c r="D2279" t="s">
        <v>415</v>
      </c>
      <c r="E2279">
        <v>92579</v>
      </c>
      <c r="F2279" t="s">
        <v>4747</v>
      </c>
      <c r="G2279" t="s">
        <v>4748</v>
      </c>
      <c r="H2279">
        <v>2</v>
      </c>
    </row>
    <row r="2280" spans="1:8" x14ac:dyDescent="0.2">
      <c r="A2280">
        <v>10916745</v>
      </c>
      <c r="B2280" s="16">
        <v>45986.929166666669</v>
      </c>
      <c r="C2280" t="s">
        <v>31</v>
      </c>
      <c r="D2280" t="s">
        <v>406</v>
      </c>
      <c r="E2280">
        <v>95737</v>
      </c>
      <c r="F2280" t="s">
        <v>4749</v>
      </c>
      <c r="G2280" t="s">
        <v>4750</v>
      </c>
      <c r="H2280">
        <v>5</v>
      </c>
    </row>
    <row r="2281" spans="1:8" x14ac:dyDescent="0.2">
      <c r="A2281">
        <v>10916793</v>
      </c>
      <c r="B2281" s="16">
        <v>45987.282638888886</v>
      </c>
      <c r="C2281" t="s">
        <v>194</v>
      </c>
      <c r="D2281" t="s">
        <v>415</v>
      </c>
      <c r="E2281">
        <v>51334</v>
      </c>
      <c r="F2281" t="s">
        <v>4751</v>
      </c>
      <c r="G2281" t="s">
        <v>4752</v>
      </c>
      <c r="H2281">
        <v>3</v>
      </c>
    </row>
    <row r="2282" spans="1:8" x14ac:dyDescent="0.2">
      <c r="A2282">
        <v>10916794</v>
      </c>
      <c r="B2282" s="16">
        <v>45987.292361111111</v>
      </c>
      <c r="C2282" t="s">
        <v>194</v>
      </c>
      <c r="D2282" t="s">
        <v>415</v>
      </c>
      <c r="E2282">
        <v>83462</v>
      </c>
      <c r="F2282" t="s">
        <v>4753</v>
      </c>
      <c r="G2282" t="s">
        <v>4754</v>
      </c>
      <c r="H2282">
        <v>5</v>
      </c>
    </row>
    <row r="2283" spans="1:8" x14ac:dyDescent="0.2">
      <c r="A2283">
        <v>10916796</v>
      </c>
      <c r="B2283" s="16">
        <v>45987.3</v>
      </c>
      <c r="C2283" t="s">
        <v>194</v>
      </c>
      <c r="D2283" t="s">
        <v>415</v>
      </c>
      <c r="E2283">
        <v>86862</v>
      </c>
      <c r="F2283" t="s">
        <v>4755</v>
      </c>
      <c r="G2283" t="s">
        <v>4756</v>
      </c>
      <c r="H2283">
        <v>3</v>
      </c>
    </row>
    <row r="2284" spans="1:8" x14ac:dyDescent="0.2">
      <c r="A2284">
        <v>10916799</v>
      </c>
      <c r="B2284" s="16">
        <v>45987.304861111108</v>
      </c>
      <c r="C2284" t="s">
        <v>194</v>
      </c>
      <c r="D2284" t="s">
        <v>415</v>
      </c>
      <c r="E2284">
        <v>87260</v>
      </c>
      <c r="F2284" t="s">
        <v>4757</v>
      </c>
      <c r="G2284" t="s">
        <v>4758</v>
      </c>
      <c r="H2284">
        <v>4</v>
      </c>
    </row>
    <row r="2285" spans="1:8" x14ac:dyDescent="0.2">
      <c r="A2285">
        <v>10916803</v>
      </c>
      <c r="B2285" s="16">
        <v>45987.317361111112</v>
      </c>
      <c r="C2285" t="s">
        <v>194</v>
      </c>
      <c r="D2285" t="s">
        <v>415</v>
      </c>
      <c r="E2285">
        <v>90530</v>
      </c>
      <c r="F2285" t="s">
        <v>1125</v>
      </c>
      <c r="G2285" t="s">
        <v>4759</v>
      </c>
      <c r="H2285">
        <v>3</v>
      </c>
    </row>
    <row r="2286" spans="1:8" x14ac:dyDescent="0.2">
      <c r="A2286">
        <v>10916862</v>
      </c>
      <c r="B2286" s="16">
        <v>45987.407638888886</v>
      </c>
      <c r="C2286" t="s">
        <v>374</v>
      </c>
      <c r="D2286" t="s">
        <v>415</v>
      </c>
      <c r="E2286">
        <v>89481</v>
      </c>
      <c r="F2286" t="s">
        <v>4760</v>
      </c>
      <c r="G2286" t="s">
        <v>4761</v>
      </c>
      <c r="H2286">
        <v>4</v>
      </c>
    </row>
    <row r="2287" spans="1:8" x14ac:dyDescent="0.2">
      <c r="A2287">
        <v>10916863</v>
      </c>
      <c r="B2287" s="16">
        <v>45987.411111111112</v>
      </c>
      <c r="C2287" t="s">
        <v>374</v>
      </c>
      <c r="D2287" t="s">
        <v>415</v>
      </c>
      <c r="E2287">
        <v>79323</v>
      </c>
      <c r="F2287" t="s">
        <v>4762</v>
      </c>
      <c r="G2287" t="s">
        <v>4763</v>
      </c>
      <c r="H2287">
        <v>4</v>
      </c>
    </row>
    <row r="2288" spans="1:8" x14ac:dyDescent="0.2">
      <c r="A2288">
        <v>10916869</v>
      </c>
      <c r="B2288" s="16">
        <v>45987.413888888892</v>
      </c>
      <c r="C2288" t="s">
        <v>374</v>
      </c>
      <c r="D2288" t="s">
        <v>415</v>
      </c>
      <c r="E2288">
        <v>96098</v>
      </c>
      <c r="F2288" t="s">
        <v>4764</v>
      </c>
      <c r="G2288" t="s">
        <v>4765</v>
      </c>
      <c r="H2288">
        <v>4</v>
      </c>
    </row>
    <row r="2289" spans="1:8" x14ac:dyDescent="0.2">
      <c r="A2289">
        <v>10916882</v>
      </c>
      <c r="B2289" s="16">
        <v>45987.443055555559</v>
      </c>
      <c r="C2289" t="s">
        <v>282</v>
      </c>
      <c r="D2289" t="s">
        <v>488</v>
      </c>
      <c r="E2289">
        <v>94021</v>
      </c>
      <c r="F2289" t="s">
        <v>4766</v>
      </c>
      <c r="G2289" t="s">
        <v>4767</v>
      </c>
      <c r="H2289">
        <v>4</v>
      </c>
    </row>
    <row r="2290" spans="1:8" x14ac:dyDescent="0.2">
      <c r="A2290">
        <v>10916889</v>
      </c>
      <c r="B2290" s="16">
        <v>45987.459027777775</v>
      </c>
      <c r="C2290" t="s">
        <v>351</v>
      </c>
      <c r="D2290" t="s">
        <v>488</v>
      </c>
      <c r="E2290">
        <v>91988</v>
      </c>
      <c r="F2290" t="s">
        <v>4768</v>
      </c>
      <c r="G2290" t="s">
        <v>4769</v>
      </c>
      <c r="H2290">
        <v>4</v>
      </c>
    </row>
    <row r="2291" spans="1:8" x14ac:dyDescent="0.2">
      <c r="A2291">
        <v>10916900</v>
      </c>
      <c r="B2291" s="16">
        <v>45987.47152777778</v>
      </c>
      <c r="C2291" t="s">
        <v>351</v>
      </c>
      <c r="D2291" t="s">
        <v>488</v>
      </c>
      <c r="E2291">
        <v>95789</v>
      </c>
      <c r="F2291" t="s">
        <v>4770</v>
      </c>
      <c r="G2291" t="s">
        <v>4771</v>
      </c>
      <c r="H2291">
        <v>4</v>
      </c>
    </row>
    <row r="2292" spans="1:8" x14ac:dyDescent="0.2">
      <c r="A2292">
        <v>10916957</v>
      </c>
      <c r="B2292" s="16">
        <v>45987.559027777781</v>
      </c>
      <c r="C2292" t="s">
        <v>106</v>
      </c>
      <c r="D2292" t="s">
        <v>403</v>
      </c>
      <c r="E2292">
        <v>97463</v>
      </c>
      <c r="F2292" t="s">
        <v>4772</v>
      </c>
      <c r="G2292" t="s">
        <v>4773</v>
      </c>
      <c r="H2292">
        <v>4</v>
      </c>
    </row>
    <row r="2293" spans="1:8" x14ac:dyDescent="0.2">
      <c r="A2293">
        <v>10916967</v>
      </c>
      <c r="B2293" s="16">
        <v>45987.576388888891</v>
      </c>
      <c r="C2293" t="s">
        <v>61</v>
      </c>
      <c r="D2293" t="s">
        <v>406</v>
      </c>
      <c r="E2293">
        <v>89630</v>
      </c>
      <c r="F2293" t="s">
        <v>4774</v>
      </c>
      <c r="G2293" t="s">
        <v>4775</v>
      </c>
      <c r="H2293">
        <v>4</v>
      </c>
    </row>
    <row r="2294" spans="1:8" x14ac:dyDescent="0.2">
      <c r="A2294">
        <v>10916980</v>
      </c>
      <c r="B2294" s="16">
        <v>45987.588194444441</v>
      </c>
      <c r="C2294" t="s">
        <v>261</v>
      </c>
      <c r="D2294" t="s">
        <v>406</v>
      </c>
      <c r="E2294">
        <v>97192</v>
      </c>
      <c r="F2294" t="s">
        <v>4776</v>
      </c>
      <c r="G2294" t="s">
        <v>4777</v>
      </c>
      <c r="H2294">
        <v>4</v>
      </c>
    </row>
    <row r="2295" spans="1:8" x14ac:dyDescent="0.2">
      <c r="A2295">
        <v>10916995</v>
      </c>
      <c r="B2295" s="16">
        <v>45987.604166666664</v>
      </c>
      <c r="C2295" t="s">
        <v>261</v>
      </c>
      <c r="D2295" t="s">
        <v>406</v>
      </c>
      <c r="E2295">
        <v>66768</v>
      </c>
      <c r="F2295" t="s">
        <v>4778</v>
      </c>
      <c r="G2295" t="s">
        <v>4779</v>
      </c>
      <c r="H2295">
        <v>4</v>
      </c>
    </row>
    <row r="2296" spans="1:8" x14ac:dyDescent="0.2">
      <c r="A2296">
        <v>10916999</v>
      </c>
      <c r="B2296" s="16">
        <v>45987.60833333333</v>
      </c>
      <c r="C2296" t="s">
        <v>281</v>
      </c>
      <c r="D2296" t="s">
        <v>406</v>
      </c>
      <c r="E2296">
        <v>91398</v>
      </c>
      <c r="F2296" t="s">
        <v>4780</v>
      </c>
      <c r="G2296" t="s">
        <v>4781</v>
      </c>
      <c r="H2296">
        <v>4</v>
      </c>
    </row>
    <row r="2297" spans="1:8" x14ac:dyDescent="0.2">
      <c r="A2297">
        <v>10917038</v>
      </c>
      <c r="B2297" s="16">
        <v>45987.650694444441</v>
      </c>
      <c r="C2297" t="s">
        <v>155</v>
      </c>
      <c r="D2297" t="s">
        <v>406</v>
      </c>
      <c r="E2297">
        <v>81957</v>
      </c>
      <c r="F2297" t="s">
        <v>4782</v>
      </c>
      <c r="G2297" t="s">
        <v>4783</v>
      </c>
      <c r="H2297">
        <v>4</v>
      </c>
    </row>
    <row r="2298" spans="1:8" x14ac:dyDescent="0.2">
      <c r="A2298">
        <v>10917068</v>
      </c>
      <c r="B2298" s="16">
        <v>45987.686111111114</v>
      </c>
      <c r="C2298" t="s">
        <v>265</v>
      </c>
      <c r="D2298" t="s">
        <v>415</v>
      </c>
      <c r="E2298">
        <v>55432</v>
      </c>
      <c r="F2298" t="s">
        <v>4784</v>
      </c>
      <c r="G2298" t="s">
        <v>4785</v>
      </c>
      <c r="H2298">
        <v>3</v>
      </c>
    </row>
    <row r="2299" spans="1:8" x14ac:dyDescent="0.2">
      <c r="A2299">
        <v>10917071</v>
      </c>
      <c r="B2299" s="16">
        <v>45987.689583333333</v>
      </c>
      <c r="C2299" t="s">
        <v>265</v>
      </c>
      <c r="D2299" t="s">
        <v>415</v>
      </c>
      <c r="E2299">
        <v>92425</v>
      </c>
      <c r="F2299" t="s">
        <v>4786</v>
      </c>
      <c r="G2299" t="s">
        <v>4787</v>
      </c>
      <c r="H2299">
        <v>3</v>
      </c>
    </row>
    <row r="2300" spans="1:8" x14ac:dyDescent="0.2">
      <c r="A2300">
        <v>10917076</v>
      </c>
      <c r="B2300" s="16">
        <v>45987.692361111112</v>
      </c>
      <c r="C2300" t="s">
        <v>265</v>
      </c>
      <c r="D2300" t="s">
        <v>415</v>
      </c>
      <c r="E2300">
        <v>92341</v>
      </c>
      <c r="F2300" t="s">
        <v>4788</v>
      </c>
      <c r="G2300" t="s">
        <v>4789</v>
      </c>
      <c r="H2300">
        <v>3</v>
      </c>
    </row>
    <row r="2301" spans="1:8" x14ac:dyDescent="0.2">
      <c r="A2301">
        <v>10917078</v>
      </c>
      <c r="B2301" s="16">
        <v>45987.697916666664</v>
      </c>
      <c r="C2301" t="s">
        <v>349</v>
      </c>
      <c r="D2301" t="s">
        <v>488</v>
      </c>
      <c r="E2301">
        <v>98020</v>
      </c>
      <c r="F2301" t="s">
        <v>4790</v>
      </c>
      <c r="G2301" t="s">
        <v>4791</v>
      </c>
      <c r="H2301">
        <v>5</v>
      </c>
    </row>
    <row r="2302" spans="1:8" x14ac:dyDescent="0.2">
      <c r="A2302">
        <v>10917080</v>
      </c>
      <c r="B2302" s="16">
        <v>45987.700694444444</v>
      </c>
      <c r="C2302" t="s">
        <v>265</v>
      </c>
      <c r="D2302" t="s">
        <v>415</v>
      </c>
      <c r="E2302">
        <v>82622</v>
      </c>
      <c r="F2302" t="s">
        <v>4792</v>
      </c>
      <c r="G2302" t="s">
        <v>4793</v>
      </c>
      <c r="H2302">
        <v>4</v>
      </c>
    </row>
    <row r="2303" spans="1:8" x14ac:dyDescent="0.2">
      <c r="A2303">
        <v>10917105</v>
      </c>
      <c r="B2303" s="16">
        <v>45987.739583333336</v>
      </c>
      <c r="C2303" t="s">
        <v>54</v>
      </c>
      <c r="D2303" t="s">
        <v>415</v>
      </c>
      <c r="E2303">
        <v>96248</v>
      </c>
      <c r="F2303" t="s">
        <v>4794</v>
      </c>
      <c r="G2303" t="s">
        <v>4795</v>
      </c>
      <c r="H2303">
        <v>4</v>
      </c>
    </row>
    <row r="2304" spans="1:8" x14ac:dyDescent="0.2">
      <c r="A2304">
        <v>10917114</v>
      </c>
      <c r="B2304" s="16">
        <v>45987.75</v>
      </c>
      <c r="C2304" t="s">
        <v>54</v>
      </c>
      <c r="D2304" t="s">
        <v>415</v>
      </c>
      <c r="E2304">
        <v>96709</v>
      </c>
      <c r="F2304" t="s">
        <v>3364</v>
      </c>
      <c r="G2304" t="s">
        <v>4796</v>
      </c>
      <c r="H2304">
        <v>5</v>
      </c>
    </row>
    <row r="2305" spans="1:8" x14ac:dyDescent="0.2">
      <c r="A2305">
        <v>10917119</v>
      </c>
      <c r="B2305" s="16">
        <v>45987.756249999999</v>
      </c>
      <c r="C2305" t="s">
        <v>161</v>
      </c>
      <c r="D2305" t="s">
        <v>406</v>
      </c>
      <c r="E2305">
        <v>97160</v>
      </c>
      <c r="F2305" t="s">
        <v>4797</v>
      </c>
      <c r="G2305" t="s">
        <v>4798</v>
      </c>
      <c r="H2305">
        <v>3</v>
      </c>
    </row>
    <row r="2306" spans="1:8" x14ac:dyDescent="0.2">
      <c r="A2306">
        <v>10917145</v>
      </c>
      <c r="B2306" s="16">
        <v>45987.8</v>
      </c>
      <c r="C2306" t="s">
        <v>324</v>
      </c>
      <c r="D2306" t="s">
        <v>415</v>
      </c>
      <c r="E2306">
        <v>82529</v>
      </c>
      <c r="F2306" t="s">
        <v>4799</v>
      </c>
      <c r="G2306" t="s">
        <v>4800</v>
      </c>
      <c r="H2306">
        <v>5</v>
      </c>
    </row>
    <row r="2307" spans="1:8" x14ac:dyDescent="0.2">
      <c r="A2307">
        <v>10917148</v>
      </c>
      <c r="B2307" s="16">
        <v>45987.801388888889</v>
      </c>
      <c r="C2307" t="s">
        <v>324</v>
      </c>
      <c r="D2307" t="s">
        <v>415</v>
      </c>
      <c r="E2307">
        <v>94620</v>
      </c>
      <c r="F2307" t="s">
        <v>4801</v>
      </c>
      <c r="G2307" t="s">
        <v>4802</v>
      </c>
      <c r="H2307">
        <v>4</v>
      </c>
    </row>
    <row r="2308" spans="1:8" x14ac:dyDescent="0.2">
      <c r="A2308">
        <v>10917149</v>
      </c>
      <c r="B2308" s="16">
        <v>45987.802777777775</v>
      </c>
      <c r="C2308" t="s">
        <v>324</v>
      </c>
      <c r="D2308" t="s">
        <v>415</v>
      </c>
      <c r="E2308">
        <v>95148</v>
      </c>
      <c r="F2308" t="s">
        <v>4803</v>
      </c>
      <c r="G2308" t="s">
        <v>4804</v>
      </c>
      <c r="H2308">
        <v>5</v>
      </c>
    </row>
    <row r="2309" spans="1:8" x14ac:dyDescent="0.2">
      <c r="A2309">
        <v>10917151</v>
      </c>
      <c r="B2309" s="16">
        <v>45987.804166666669</v>
      </c>
      <c r="C2309" t="s">
        <v>324</v>
      </c>
      <c r="D2309" t="s">
        <v>415</v>
      </c>
      <c r="E2309">
        <v>87791</v>
      </c>
      <c r="F2309" t="s">
        <v>4431</v>
      </c>
      <c r="G2309" t="s">
        <v>4805</v>
      </c>
      <c r="H2309">
        <v>5</v>
      </c>
    </row>
    <row r="2310" spans="1:8" x14ac:dyDescent="0.2">
      <c r="A2310">
        <v>10917223</v>
      </c>
      <c r="B2310" s="16">
        <v>45987.976388888892</v>
      </c>
      <c r="C2310" t="s">
        <v>294</v>
      </c>
      <c r="D2310" t="s">
        <v>406</v>
      </c>
      <c r="E2310">
        <v>95507</v>
      </c>
      <c r="F2310" t="s">
        <v>4495</v>
      </c>
      <c r="G2310" t="s">
        <v>4806</v>
      </c>
      <c r="H2310">
        <v>2</v>
      </c>
    </row>
    <row r="2311" spans="1:8" x14ac:dyDescent="0.2">
      <c r="A2311">
        <v>10917226</v>
      </c>
      <c r="B2311" s="16">
        <v>45987.981249999997</v>
      </c>
      <c r="C2311" t="s">
        <v>270</v>
      </c>
      <c r="D2311" t="s">
        <v>488</v>
      </c>
      <c r="E2311">
        <v>92390</v>
      </c>
      <c r="F2311" t="s">
        <v>4807</v>
      </c>
      <c r="G2311" t="s">
        <v>4808</v>
      </c>
      <c r="H2311">
        <v>5</v>
      </c>
    </row>
    <row r="2312" spans="1:8" x14ac:dyDescent="0.2">
      <c r="A2312">
        <v>10917228</v>
      </c>
      <c r="B2312" s="16">
        <v>45987.990277777775</v>
      </c>
      <c r="C2312" t="s">
        <v>294</v>
      </c>
      <c r="D2312" t="s">
        <v>406</v>
      </c>
      <c r="E2312">
        <v>95720</v>
      </c>
      <c r="F2312" t="s">
        <v>2184</v>
      </c>
      <c r="G2312" t="s">
        <v>4809</v>
      </c>
      <c r="H2312">
        <v>1</v>
      </c>
    </row>
    <row r="2313" spans="1:8" x14ac:dyDescent="0.2">
      <c r="A2313">
        <v>10917264</v>
      </c>
      <c r="B2313" s="16">
        <v>45988.393055555556</v>
      </c>
      <c r="C2313" t="s">
        <v>261</v>
      </c>
      <c r="D2313" t="s">
        <v>406</v>
      </c>
      <c r="E2313">
        <v>96610</v>
      </c>
      <c r="F2313" t="s">
        <v>4810</v>
      </c>
      <c r="G2313" t="s">
        <v>4811</v>
      </c>
      <c r="H2313">
        <v>4</v>
      </c>
    </row>
    <row r="2314" spans="1:8" x14ac:dyDescent="0.2">
      <c r="A2314">
        <v>10917267</v>
      </c>
      <c r="B2314" s="16">
        <v>45988.421527777777</v>
      </c>
      <c r="C2314" t="s">
        <v>261</v>
      </c>
      <c r="D2314" t="s">
        <v>406</v>
      </c>
      <c r="E2314">
        <v>93116</v>
      </c>
      <c r="F2314" t="s">
        <v>4812</v>
      </c>
      <c r="G2314" t="s">
        <v>4813</v>
      </c>
      <c r="H2314">
        <v>4</v>
      </c>
    </row>
    <row r="2315" spans="1:8" x14ac:dyDescent="0.2">
      <c r="A2315">
        <v>10917270</v>
      </c>
      <c r="B2315" s="16">
        <v>45988.446527777778</v>
      </c>
      <c r="C2315" t="s">
        <v>261</v>
      </c>
      <c r="D2315" t="s">
        <v>406</v>
      </c>
      <c r="E2315">
        <v>69747</v>
      </c>
      <c r="F2315" t="s">
        <v>4814</v>
      </c>
      <c r="G2315" t="s">
        <v>4815</v>
      </c>
      <c r="H2315">
        <v>5</v>
      </c>
    </row>
    <row r="2316" spans="1:8" x14ac:dyDescent="0.2">
      <c r="A2316">
        <v>10917279</v>
      </c>
      <c r="B2316" s="16">
        <v>45988.46875</v>
      </c>
      <c r="C2316" t="s">
        <v>61</v>
      </c>
      <c r="D2316" t="s">
        <v>406</v>
      </c>
      <c r="E2316">
        <v>92671</v>
      </c>
      <c r="F2316" t="s">
        <v>4816</v>
      </c>
      <c r="G2316" t="s">
        <v>4817</v>
      </c>
      <c r="H2316">
        <v>4</v>
      </c>
    </row>
    <row r="2317" spans="1:8" x14ac:dyDescent="0.2">
      <c r="A2317">
        <v>10917286</v>
      </c>
      <c r="B2317" s="16">
        <v>45988.51666666667</v>
      </c>
      <c r="C2317" t="s">
        <v>381</v>
      </c>
      <c r="D2317" t="s">
        <v>406</v>
      </c>
      <c r="E2317">
        <v>77183</v>
      </c>
      <c r="F2317" t="s">
        <v>1635</v>
      </c>
      <c r="G2317" t="s">
        <v>4818</v>
      </c>
      <c r="H2317">
        <v>2</v>
      </c>
    </row>
    <row r="2318" spans="1:8" x14ac:dyDescent="0.2">
      <c r="A2318">
        <v>10917287</v>
      </c>
      <c r="B2318" s="16">
        <v>45988.521527777775</v>
      </c>
      <c r="C2318" t="s">
        <v>381</v>
      </c>
      <c r="D2318" t="s">
        <v>406</v>
      </c>
      <c r="E2318">
        <v>66764</v>
      </c>
      <c r="F2318" t="s">
        <v>4819</v>
      </c>
      <c r="G2318" t="s">
        <v>4820</v>
      </c>
      <c r="H2318">
        <v>4</v>
      </c>
    </row>
    <row r="2319" spans="1:8" x14ac:dyDescent="0.2">
      <c r="A2319">
        <v>10917288</v>
      </c>
      <c r="B2319" s="16">
        <v>45988.556250000001</v>
      </c>
      <c r="C2319" t="s">
        <v>85</v>
      </c>
      <c r="D2319" t="s">
        <v>488</v>
      </c>
      <c r="E2319">
        <v>94988</v>
      </c>
      <c r="F2319" t="s">
        <v>4821</v>
      </c>
      <c r="G2319" t="s">
        <v>4822</v>
      </c>
      <c r="H2319">
        <v>4</v>
      </c>
    </row>
    <row r="2320" spans="1:8" x14ac:dyDescent="0.2">
      <c r="A2320">
        <v>10917289</v>
      </c>
      <c r="B2320" s="16">
        <v>45988.556944444441</v>
      </c>
      <c r="C2320" t="s">
        <v>85</v>
      </c>
      <c r="D2320" t="s">
        <v>488</v>
      </c>
      <c r="E2320">
        <v>77194</v>
      </c>
      <c r="F2320" t="s">
        <v>4823</v>
      </c>
      <c r="G2320" t="s">
        <v>4824</v>
      </c>
      <c r="H2320">
        <v>3</v>
      </c>
    </row>
    <row r="2321" spans="1:8" x14ac:dyDescent="0.2">
      <c r="A2321">
        <v>10917303</v>
      </c>
      <c r="B2321" s="16">
        <v>45988.600694444445</v>
      </c>
      <c r="C2321" t="s">
        <v>85</v>
      </c>
      <c r="D2321" t="s">
        <v>488</v>
      </c>
      <c r="E2321">
        <v>75071</v>
      </c>
      <c r="F2321" t="s">
        <v>2358</v>
      </c>
      <c r="G2321" t="s">
        <v>4825</v>
      </c>
      <c r="H2321">
        <v>4</v>
      </c>
    </row>
    <row r="2322" spans="1:8" x14ac:dyDescent="0.2">
      <c r="A2322">
        <v>10917305</v>
      </c>
      <c r="B2322" s="16">
        <v>45988.621527777781</v>
      </c>
      <c r="C2322" t="s">
        <v>123</v>
      </c>
      <c r="D2322" t="s">
        <v>403</v>
      </c>
      <c r="E2322">
        <v>94108</v>
      </c>
      <c r="F2322" t="s">
        <v>4826</v>
      </c>
      <c r="G2322" t="s">
        <v>4827</v>
      </c>
      <c r="H2322">
        <v>4</v>
      </c>
    </row>
    <row r="2323" spans="1:8" x14ac:dyDescent="0.2">
      <c r="A2323">
        <v>10917306</v>
      </c>
      <c r="B2323" s="16">
        <v>45988.624305555553</v>
      </c>
      <c r="C2323" t="s">
        <v>123</v>
      </c>
      <c r="D2323" t="s">
        <v>403</v>
      </c>
      <c r="E2323">
        <v>83625</v>
      </c>
      <c r="F2323" t="s">
        <v>4828</v>
      </c>
      <c r="G2323" t="s">
        <v>4829</v>
      </c>
      <c r="H2323">
        <v>4</v>
      </c>
    </row>
    <row r="2324" spans="1:8" x14ac:dyDescent="0.2">
      <c r="A2324">
        <v>10917307</v>
      </c>
      <c r="B2324" s="16">
        <v>45988.62777777778</v>
      </c>
      <c r="C2324" t="s">
        <v>85</v>
      </c>
      <c r="D2324" t="s">
        <v>488</v>
      </c>
      <c r="E2324">
        <v>77021</v>
      </c>
      <c r="F2324" t="s">
        <v>517</v>
      </c>
      <c r="G2324" t="s">
        <v>4830</v>
      </c>
      <c r="H2324">
        <v>2</v>
      </c>
    </row>
    <row r="2325" spans="1:8" x14ac:dyDescent="0.2">
      <c r="A2325">
        <v>10917308</v>
      </c>
      <c r="B2325" s="16">
        <v>45988.634027777778</v>
      </c>
      <c r="C2325" t="s">
        <v>85</v>
      </c>
      <c r="D2325" t="s">
        <v>488</v>
      </c>
      <c r="E2325">
        <v>79741</v>
      </c>
      <c r="F2325" t="s">
        <v>1666</v>
      </c>
      <c r="G2325" t="s">
        <v>4831</v>
      </c>
      <c r="H2325">
        <v>2</v>
      </c>
    </row>
    <row r="2326" spans="1:8" x14ac:dyDescent="0.2">
      <c r="A2326">
        <v>10917311</v>
      </c>
      <c r="B2326" s="16">
        <v>45988.638888888891</v>
      </c>
      <c r="C2326" t="s">
        <v>85</v>
      </c>
      <c r="D2326" t="s">
        <v>488</v>
      </c>
      <c r="E2326">
        <v>91581</v>
      </c>
      <c r="F2326" t="s">
        <v>4832</v>
      </c>
      <c r="G2326" t="s">
        <v>4833</v>
      </c>
      <c r="H2326">
        <v>3</v>
      </c>
    </row>
    <row r="2327" spans="1:8" x14ac:dyDescent="0.2">
      <c r="A2327">
        <v>10917316</v>
      </c>
      <c r="B2327" s="16">
        <v>45988.649305555555</v>
      </c>
      <c r="C2327" t="s">
        <v>85</v>
      </c>
      <c r="D2327" t="s">
        <v>488</v>
      </c>
      <c r="E2327">
        <v>81873</v>
      </c>
      <c r="F2327" t="s">
        <v>4834</v>
      </c>
      <c r="G2327" t="s">
        <v>4835</v>
      </c>
      <c r="H2327">
        <v>2</v>
      </c>
    </row>
    <row r="2328" spans="1:8" x14ac:dyDescent="0.2">
      <c r="A2328">
        <v>10917317</v>
      </c>
      <c r="B2328" s="16">
        <v>45988.651388888888</v>
      </c>
      <c r="C2328" t="s">
        <v>123</v>
      </c>
      <c r="D2328" t="s">
        <v>403</v>
      </c>
      <c r="E2328">
        <v>74616</v>
      </c>
      <c r="F2328" t="s">
        <v>4836</v>
      </c>
      <c r="G2328" t="s">
        <v>4837</v>
      </c>
      <c r="H2328">
        <v>4</v>
      </c>
    </row>
    <row r="2329" spans="1:8" x14ac:dyDescent="0.2">
      <c r="A2329">
        <v>10917325</v>
      </c>
      <c r="B2329" s="16">
        <v>45988.657638888886</v>
      </c>
      <c r="C2329" t="s">
        <v>85</v>
      </c>
      <c r="D2329" t="s">
        <v>488</v>
      </c>
      <c r="E2329">
        <v>82097</v>
      </c>
      <c r="F2329" t="s">
        <v>2750</v>
      </c>
      <c r="G2329" t="s">
        <v>4838</v>
      </c>
      <c r="H2329">
        <v>5</v>
      </c>
    </row>
    <row r="2330" spans="1:8" x14ac:dyDescent="0.2">
      <c r="A2330">
        <v>10917332</v>
      </c>
      <c r="B2330" s="16">
        <v>45988.662499999999</v>
      </c>
      <c r="C2330" t="s">
        <v>85</v>
      </c>
      <c r="D2330" t="s">
        <v>488</v>
      </c>
      <c r="E2330">
        <v>82883</v>
      </c>
      <c r="F2330" t="s">
        <v>4839</v>
      </c>
      <c r="G2330" t="s">
        <v>4840</v>
      </c>
      <c r="H2330">
        <v>2</v>
      </c>
    </row>
    <row r="2331" spans="1:8" x14ac:dyDescent="0.2">
      <c r="A2331">
        <v>10917334</v>
      </c>
      <c r="B2331" s="16">
        <v>45988.671527777777</v>
      </c>
      <c r="C2331" t="s">
        <v>359</v>
      </c>
      <c r="D2331" t="s">
        <v>406</v>
      </c>
      <c r="E2331">
        <v>72640</v>
      </c>
      <c r="F2331" t="s">
        <v>3641</v>
      </c>
      <c r="G2331" t="s">
        <v>4841</v>
      </c>
      <c r="H2331">
        <v>3</v>
      </c>
    </row>
    <row r="2332" spans="1:8" x14ac:dyDescent="0.2">
      <c r="A2332">
        <v>10917336</v>
      </c>
      <c r="B2332" s="16">
        <v>45988.675694444442</v>
      </c>
      <c r="C2332" t="s">
        <v>85</v>
      </c>
      <c r="D2332" t="s">
        <v>488</v>
      </c>
      <c r="E2332">
        <v>91815</v>
      </c>
      <c r="F2332" t="s">
        <v>4842</v>
      </c>
      <c r="G2332" t="s">
        <v>4843</v>
      </c>
      <c r="H2332">
        <v>1</v>
      </c>
    </row>
    <row r="2333" spans="1:8" x14ac:dyDescent="0.2">
      <c r="A2333">
        <v>10917337</v>
      </c>
      <c r="B2333" s="16">
        <v>45988.682638888888</v>
      </c>
      <c r="C2333" t="s">
        <v>85</v>
      </c>
      <c r="D2333" t="s">
        <v>488</v>
      </c>
      <c r="E2333">
        <v>88513</v>
      </c>
      <c r="F2333" t="s">
        <v>4844</v>
      </c>
      <c r="G2333" t="s">
        <v>4845</v>
      </c>
      <c r="H2333">
        <v>3</v>
      </c>
    </row>
    <row r="2334" spans="1:8" x14ac:dyDescent="0.2">
      <c r="A2334">
        <v>10917338</v>
      </c>
      <c r="B2334" s="16">
        <v>45988.682638888888</v>
      </c>
      <c r="C2334" t="s">
        <v>278</v>
      </c>
      <c r="D2334" t="s">
        <v>415</v>
      </c>
      <c r="E2334">
        <v>91287</v>
      </c>
      <c r="F2334" t="s">
        <v>4846</v>
      </c>
      <c r="G2334" t="s">
        <v>4847</v>
      </c>
      <c r="H2334">
        <v>3</v>
      </c>
    </row>
    <row r="2335" spans="1:8" x14ac:dyDescent="0.2">
      <c r="A2335">
        <v>10917339</v>
      </c>
      <c r="B2335" s="16">
        <v>45988.68472222222</v>
      </c>
      <c r="C2335" t="s">
        <v>278</v>
      </c>
      <c r="D2335" t="s">
        <v>415</v>
      </c>
      <c r="E2335">
        <v>94341</v>
      </c>
      <c r="F2335" t="s">
        <v>4848</v>
      </c>
      <c r="G2335" t="s">
        <v>4849</v>
      </c>
      <c r="H2335">
        <v>3</v>
      </c>
    </row>
    <row r="2336" spans="1:8" x14ac:dyDescent="0.2">
      <c r="A2336">
        <v>10917342</v>
      </c>
      <c r="B2336" s="16">
        <v>45988.69027777778</v>
      </c>
      <c r="C2336" t="s">
        <v>85</v>
      </c>
      <c r="D2336" t="s">
        <v>488</v>
      </c>
      <c r="E2336">
        <v>91091</v>
      </c>
      <c r="F2336" t="s">
        <v>4850</v>
      </c>
      <c r="G2336" t="s">
        <v>4851</v>
      </c>
      <c r="H2336">
        <v>2</v>
      </c>
    </row>
    <row r="2337" spans="1:8" x14ac:dyDescent="0.2">
      <c r="A2337">
        <v>10917344</v>
      </c>
      <c r="B2337" s="16">
        <v>45988.697222222225</v>
      </c>
      <c r="C2337" t="s">
        <v>85</v>
      </c>
      <c r="D2337" t="s">
        <v>488</v>
      </c>
      <c r="E2337">
        <v>92228</v>
      </c>
      <c r="F2337" t="s">
        <v>4852</v>
      </c>
      <c r="G2337" t="s">
        <v>4853</v>
      </c>
      <c r="H2337">
        <v>2</v>
      </c>
    </row>
    <row r="2338" spans="1:8" x14ac:dyDescent="0.2">
      <c r="A2338">
        <v>10917346</v>
      </c>
      <c r="B2338" s="16">
        <v>45988.785416666666</v>
      </c>
      <c r="C2338" t="s">
        <v>265</v>
      </c>
      <c r="D2338" t="s">
        <v>415</v>
      </c>
      <c r="E2338">
        <v>83375</v>
      </c>
      <c r="F2338" t="s">
        <v>4518</v>
      </c>
      <c r="G2338" t="s">
        <v>4854</v>
      </c>
      <c r="H2338">
        <v>3</v>
      </c>
    </row>
    <row r="2339" spans="1:8" x14ac:dyDescent="0.2">
      <c r="A2339">
        <v>10917347</v>
      </c>
      <c r="B2339" s="16">
        <v>45988.790972222225</v>
      </c>
      <c r="C2339" t="s">
        <v>265</v>
      </c>
      <c r="D2339" t="s">
        <v>415</v>
      </c>
      <c r="E2339">
        <v>87353</v>
      </c>
      <c r="F2339" t="s">
        <v>4855</v>
      </c>
      <c r="G2339" t="s">
        <v>4856</v>
      </c>
      <c r="H2339">
        <v>5</v>
      </c>
    </row>
    <row r="2340" spans="1:8" x14ac:dyDescent="0.2">
      <c r="A2340">
        <v>10917348</v>
      </c>
      <c r="B2340" s="16">
        <v>45988.808333333334</v>
      </c>
      <c r="C2340" t="s">
        <v>103</v>
      </c>
      <c r="D2340" t="s">
        <v>403</v>
      </c>
      <c r="E2340">
        <v>81207</v>
      </c>
      <c r="F2340" t="s">
        <v>4857</v>
      </c>
      <c r="G2340" t="s">
        <v>4858</v>
      </c>
      <c r="H2340">
        <v>4</v>
      </c>
    </row>
    <row r="2341" spans="1:8" x14ac:dyDescent="0.2">
      <c r="A2341">
        <v>10917349</v>
      </c>
      <c r="B2341" s="16">
        <v>45988.822222222225</v>
      </c>
      <c r="C2341" t="s">
        <v>103</v>
      </c>
      <c r="D2341" t="s">
        <v>403</v>
      </c>
      <c r="E2341">
        <v>93519</v>
      </c>
      <c r="F2341" t="s">
        <v>4859</v>
      </c>
      <c r="G2341" t="s">
        <v>4860</v>
      </c>
      <c r="H2341">
        <v>4</v>
      </c>
    </row>
    <row r="2342" spans="1:8" x14ac:dyDescent="0.2">
      <c r="A2342">
        <v>10917350</v>
      </c>
      <c r="B2342" s="16">
        <v>45988.835416666669</v>
      </c>
      <c r="C2342" t="s">
        <v>103</v>
      </c>
      <c r="D2342" t="s">
        <v>403</v>
      </c>
      <c r="E2342">
        <v>94825</v>
      </c>
      <c r="F2342" t="s">
        <v>4861</v>
      </c>
      <c r="G2342" t="s">
        <v>4862</v>
      </c>
      <c r="H2342">
        <v>4</v>
      </c>
    </row>
    <row r="2343" spans="1:8" x14ac:dyDescent="0.2">
      <c r="A2343">
        <v>10917356</v>
      </c>
      <c r="B2343" s="16">
        <v>45988.946527777778</v>
      </c>
      <c r="C2343" t="s">
        <v>236</v>
      </c>
      <c r="D2343" t="s">
        <v>415</v>
      </c>
      <c r="E2343">
        <v>79933</v>
      </c>
      <c r="F2343" t="s">
        <v>4863</v>
      </c>
      <c r="G2343" t="s">
        <v>4864</v>
      </c>
      <c r="H2343">
        <v>4</v>
      </c>
    </row>
    <row r="2344" spans="1:8" x14ac:dyDescent="0.2">
      <c r="A2344">
        <v>10917484</v>
      </c>
      <c r="B2344" s="16">
        <v>45989.477083333331</v>
      </c>
      <c r="C2344" t="s">
        <v>308</v>
      </c>
      <c r="D2344" t="s">
        <v>415</v>
      </c>
      <c r="E2344">
        <v>77296</v>
      </c>
      <c r="F2344" t="s">
        <v>4865</v>
      </c>
      <c r="G2344" t="s">
        <v>4866</v>
      </c>
      <c r="H2344">
        <v>4</v>
      </c>
    </row>
    <row r="2345" spans="1:8" x14ac:dyDescent="0.2">
      <c r="A2345">
        <v>10917488</v>
      </c>
      <c r="B2345" s="16">
        <v>45989.484027777777</v>
      </c>
      <c r="C2345" t="s">
        <v>308</v>
      </c>
      <c r="D2345" t="s">
        <v>415</v>
      </c>
      <c r="E2345">
        <v>95789</v>
      </c>
      <c r="F2345" t="s">
        <v>4770</v>
      </c>
      <c r="G2345" t="s">
        <v>4867</v>
      </c>
      <c r="H2345">
        <v>4</v>
      </c>
    </row>
    <row r="2346" spans="1:8" x14ac:dyDescent="0.2">
      <c r="A2346">
        <v>10917497</v>
      </c>
      <c r="B2346" s="16">
        <v>45989.495833333334</v>
      </c>
      <c r="C2346" t="s">
        <v>73</v>
      </c>
      <c r="D2346" t="s">
        <v>488</v>
      </c>
      <c r="E2346">
        <v>95450</v>
      </c>
      <c r="F2346" t="s">
        <v>4868</v>
      </c>
      <c r="G2346" t="s">
        <v>4869</v>
      </c>
      <c r="H2346">
        <v>5</v>
      </c>
    </row>
    <row r="2347" spans="1:8" x14ac:dyDescent="0.2">
      <c r="A2347">
        <v>10917498</v>
      </c>
      <c r="B2347" s="16">
        <v>45989.496527777781</v>
      </c>
      <c r="C2347" t="s">
        <v>83</v>
      </c>
      <c r="D2347" t="s">
        <v>488</v>
      </c>
      <c r="E2347">
        <v>87395</v>
      </c>
      <c r="F2347" t="s">
        <v>4870</v>
      </c>
      <c r="G2347" t="s">
        <v>4871</v>
      </c>
      <c r="H2347">
        <v>3</v>
      </c>
    </row>
    <row r="2348" spans="1:8" x14ac:dyDescent="0.2">
      <c r="A2348">
        <v>10917500</v>
      </c>
      <c r="B2348" s="16">
        <v>45989.5</v>
      </c>
      <c r="C2348" t="s">
        <v>308</v>
      </c>
      <c r="D2348" t="s">
        <v>415</v>
      </c>
      <c r="E2348">
        <v>95911</v>
      </c>
      <c r="F2348" t="s">
        <v>4872</v>
      </c>
      <c r="G2348" t="s">
        <v>4873</v>
      </c>
      <c r="H2348">
        <v>5</v>
      </c>
    </row>
    <row r="2349" spans="1:8" x14ac:dyDescent="0.2">
      <c r="A2349">
        <v>10917503</v>
      </c>
      <c r="B2349" s="16">
        <v>45989.507638888892</v>
      </c>
      <c r="C2349" t="s">
        <v>308</v>
      </c>
      <c r="D2349" t="s">
        <v>415</v>
      </c>
      <c r="E2349">
        <v>85494</v>
      </c>
      <c r="F2349" t="s">
        <v>4874</v>
      </c>
      <c r="G2349" t="s">
        <v>4875</v>
      </c>
      <c r="H2349">
        <v>5</v>
      </c>
    </row>
    <row r="2350" spans="1:8" x14ac:dyDescent="0.2">
      <c r="A2350">
        <v>10917505</v>
      </c>
      <c r="B2350" s="16">
        <v>45989.512499999997</v>
      </c>
      <c r="C2350" t="s">
        <v>73</v>
      </c>
      <c r="D2350" t="s">
        <v>488</v>
      </c>
      <c r="E2350">
        <v>96450</v>
      </c>
      <c r="F2350" t="s">
        <v>4876</v>
      </c>
      <c r="G2350" t="s">
        <v>4877</v>
      </c>
      <c r="H2350">
        <v>5</v>
      </c>
    </row>
    <row r="2351" spans="1:8" x14ac:dyDescent="0.2">
      <c r="A2351">
        <v>10917527</v>
      </c>
      <c r="B2351" s="16">
        <v>45989.59097222222</v>
      </c>
      <c r="C2351" t="s">
        <v>308</v>
      </c>
      <c r="D2351" t="s">
        <v>415</v>
      </c>
      <c r="E2351">
        <v>88076</v>
      </c>
      <c r="F2351" t="s">
        <v>4878</v>
      </c>
      <c r="G2351" t="s">
        <v>4879</v>
      </c>
      <c r="H2351">
        <v>4</v>
      </c>
    </row>
    <row r="2352" spans="1:8" x14ac:dyDescent="0.2">
      <c r="A2352">
        <v>10917530</v>
      </c>
      <c r="B2352" s="16">
        <v>45989.600694444445</v>
      </c>
      <c r="C2352" t="s">
        <v>308</v>
      </c>
      <c r="D2352" t="s">
        <v>415</v>
      </c>
      <c r="E2352">
        <v>96451</v>
      </c>
      <c r="F2352" t="s">
        <v>4880</v>
      </c>
      <c r="G2352" t="s">
        <v>4881</v>
      </c>
      <c r="H2352">
        <v>4</v>
      </c>
    </row>
    <row r="2353" spans="1:8" x14ac:dyDescent="0.2">
      <c r="A2353">
        <v>10917532</v>
      </c>
      <c r="B2353" s="16">
        <v>45989.606249999997</v>
      </c>
      <c r="C2353" t="s">
        <v>308</v>
      </c>
      <c r="D2353" t="s">
        <v>415</v>
      </c>
      <c r="E2353">
        <v>76023</v>
      </c>
      <c r="F2353" t="s">
        <v>4882</v>
      </c>
      <c r="G2353" t="s">
        <v>4883</v>
      </c>
      <c r="H2353">
        <v>4</v>
      </c>
    </row>
    <row r="2354" spans="1:8" x14ac:dyDescent="0.2">
      <c r="A2354">
        <v>10917534</v>
      </c>
      <c r="B2354" s="16">
        <v>45989.611805555556</v>
      </c>
      <c r="C2354" t="s">
        <v>308</v>
      </c>
      <c r="D2354" t="s">
        <v>415</v>
      </c>
      <c r="E2354">
        <v>78721</v>
      </c>
      <c r="F2354" t="s">
        <v>4884</v>
      </c>
      <c r="G2354" t="s">
        <v>4885</v>
      </c>
      <c r="H2354">
        <v>4</v>
      </c>
    </row>
    <row r="2355" spans="1:8" x14ac:dyDescent="0.2">
      <c r="A2355">
        <v>10917536</v>
      </c>
      <c r="B2355" s="16">
        <v>45989.617361111108</v>
      </c>
      <c r="C2355" t="s">
        <v>308</v>
      </c>
      <c r="D2355" t="s">
        <v>415</v>
      </c>
      <c r="E2355">
        <v>96408</v>
      </c>
      <c r="F2355" t="s">
        <v>4886</v>
      </c>
      <c r="G2355" t="s">
        <v>4887</v>
      </c>
      <c r="H2355">
        <v>4</v>
      </c>
    </row>
    <row r="2356" spans="1:8" x14ac:dyDescent="0.2">
      <c r="A2356">
        <v>10917539</v>
      </c>
      <c r="B2356" s="16">
        <v>45989.62222222222</v>
      </c>
      <c r="C2356" t="s">
        <v>308</v>
      </c>
      <c r="D2356" t="s">
        <v>415</v>
      </c>
      <c r="E2356">
        <v>94371</v>
      </c>
      <c r="F2356" t="s">
        <v>4888</v>
      </c>
      <c r="G2356" t="s">
        <v>4889</v>
      </c>
      <c r="H2356">
        <v>4</v>
      </c>
    </row>
    <row r="2357" spans="1:8" x14ac:dyDescent="0.2">
      <c r="A2357">
        <v>10917545</v>
      </c>
      <c r="B2357" s="16">
        <v>45989.629166666666</v>
      </c>
      <c r="C2357" t="s">
        <v>308</v>
      </c>
      <c r="D2357" t="s">
        <v>415</v>
      </c>
      <c r="E2357">
        <v>95434</v>
      </c>
      <c r="F2357" t="s">
        <v>4890</v>
      </c>
      <c r="G2357" t="s">
        <v>4891</v>
      </c>
      <c r="H2357">
        <v>4</v>
      </c>
    </row>
    <row r="2358" spans="1:8" x14ac:dyDescent="0.2">
      <c r="A2358">
        <v>10917547</v>
      </c>
      <c r="B2358" s="16">
        <v>45989.636111111111</v>
      </c>
      <c r="C2358" t="s">
        <v>308</v>
      </c>
      <c r="D2358" t="s">
        <v>415</v>
      </c>
      <c r="E2358">
        <v>79004</v>
      </c>
      <c r="F2358" t="s">
        <v>4892</v>
      </c>
      <c r="G2358" t="s">
        <v>4893</v>
      </c>
      <c r="H2358">
        <v>4</v>
      </c>
    </row>
    <row r="2359" spans="1:8" x14ac:dyDescent="0.2">
      <c r="A2359">
        <v>10917551</v>
      </c>
      <c r="B2359" s="16">
        <v>45989.643750000003</v>
      </c>
      <c r="C2359" t="s">
        <v>280</v>
      </c>
      <c r="D2359" t="s">
        <v>403</v>
      </c>
      <c r="E2359">
        <v>79972</v>
      </c>
      <c r="F2359" t="s">
        <v>4894</v>
      </c>
      <c r="G2359" t="s">
        <v>4895</v>
      </c>
      <c r="H2359">
        <v>4</v>
      </c>
    </row>
    <row r="2360" spans="1:8" x14ac:dyDescent="0.2">
      <c r="A2360">
        <v>10917554</v>
      </c>
      <c r="B2360" s="16">
        <v>45989.647916666669</v>
      </c>
      <c r="C2360" t="s">
        <v>280</v>
      </c>
      <c r="D2360" t="s">
        <v>403</v>
      </c>
      <c r="E2360">
        <v>86032</v>
      </c>
      <c r="F2360" t="s">
        <v>4896</v>
      </c>
      <c r="G2360" t="s">
        <v>4897</v>
      </c>
      <c r="H2360">
        <v>3</v>
      </c>
    </row>
    <row r="2361" spans="1:8" x14ac:dyDescent="0.2">
      <c r="A2361">
        <v>10917599</v>
      </c>
      <c r="B2361" s="16">
        <v>45989.737500000003</v>
      </c>
      <c r="C2361" t="s">
        <v>364</v>
      </c>
      <c r="D2361" t="s">
        <v>488</v>
      </c>
      <c r="E2361">
        <v>94560</v>
      </c>
      <c r="F2361" t="s">
        <v>4898</v>
      </c>
      <c r="G2361" t="s">
        <v>4899</v>
      </c>
      <c r="H2361">
        <v>4</v>
      </c>
    </row>
    <row r="2362" spans="1:8" x14ac:dyDescent="0.2">
      <c r="A2362">
        <v>10917600</v>
      </c>
      <c r="B2362" s="16">
        <v>45989.737500000003</v>
      </c>
      <c r="C2362" t="s">
        <v>119</v>
      </c>
      <c r="D2362" t="s">
        <v>415</v>
      </c>
      <c r="E2362">
        <v>85011</v>
      </c>
      <c r="F2362" t="s">
        <v>4900</v>
      </c>
      <c r="G2362" t="s">
        <v>4901</v>
      </c>
      <c r="H2362">
        <v>4</v>
      </c>
    </row>
    <row r="2363" spans="1:8" x14ac:dyDescent="0.2">
      <c r="A2363">
        <v>10917602</v>
      </c>
      <c r="B2363" s="16">
        <v>45989.743750000001</v>
      </c>
      <c r="C2363" t="s">
        <v>364</v>
      </c>
      <c r="D2363" t="s">
        <v>488</v>
      </c>
      <c r="E2363">
        <v>95682</v>
      </c>
      <c r="F2363" t="s">
        <v>2689</v>
      </c>
      <c r="G2363" t="s">
        <v>4902</v>
      </c>
      <c r="H2363">
        <v>4</v>
      </c>
    </row>
    <row r="2364" spans="1:8" x14ac:dyDescent="0.2">
      <c r="A2364">
        <v>10917649</v>
      </c>
      <c r="B2364" s="16">
        <v>45990.076388888891</v>
      </c>
      <c r="C2364" t="s">
        <v>46</v>
      </c>
      <c r="D2364" t="s">
        <v>488</v>
      </c>
      <c r="E2364">
        <v>91029</v>
      </c>
      <c r="F2364" t="s">
        <v>2569</v>
      </c>
      <c r="G2364" t="s">
        <v>4903</v>
      </c>
      <c r="H2364">
        <v>4</v>
      </c>
    </row>
    <row r="2365" spans="1:8" x14ac:dyDescent="0.2">
      <c r="A2365">
        <v>10917650</v>
      </c>
      <c r="B2365" s="16">
        <v>45990.084722222222</v>
      </c>
      <c r="C2365" t="s">
        <v>46</v>
      </c>
      <c r="D2365" t="s">
        <v>488</v>
      </c>
      <c r="E2365">
        <v>95292</v>
      </c>
      <c r="F2365" t="s">
        <v>4904</v>
      </c>
      <c r="G2365" t="s">
        <v>4905</v>
      </c>
      <c r="H2365">
        <v>4</v>
      </c>
    </row>
    <row r="2366" spans="1:8" x14ac:dyDescent="0.2">
      <c r="A2366">
        <v>10917679</v>
      </c>
      <c r="B2366" s="16">
        <v>45990.3</v>
      </c>
      <c r="C2366" t="s">
        <v>159</v>
      </c>
      <c r="D2366" t="s">
        <v>403</v>
      </c>
      <c r="E2366">
        <v>80849</v>
      </c>
      <c r="F2366" t="s">
        <v>4906</v>
      </c>
      <c r="G2366" t="s">
        <v>4907</v>
      </c>
      <c r="H2366">
        <v>4</v>
      </c>
    </row>
    <row r="2367" spans="1:8" x14ac:dyDescent="0.2">
      <c r="A2367">
        <v>10917681</v>
      </c>
      <c r="B2367" s="16">
        <v>45990.309027777781</v>
      </c>
      <c r="C2367" t="s">
        <v>159</v>
      </c>
      <c r="D2367" t="s">
        <v>403</v>
      </c>
      <c r="E2367">
        <v>95006</v>
      </c>
      <c r="F2367" t="s">
        <v>4908</v>
      </c>
      <c r="G2367" t="s">
        <v>4909</v>
      </c>
      <c r="H2367">
        <v>2</v>
      </c>
    </row>
    <row r="2368" spans="1:8" x14ac:dyDescent="0.2">
      <c r="A2368">
        <v>10917683</v>
      </c>
      <c r="B2368" s="16">
        <v>45990.315972222219</v>
      </c>
      <c r="C2368" t="s">
        <v>159</v>
      </c>
      <c r="D2368" t="s">
        <v>403</v>
      </c>
      <c r="E2368">
        <v>82077</v>
      </c>
      <c r="F2368" t="s">
        <v>4910</v>
      </c>
      <c r="G2368" t="s">
        <v>4911</v>
      </c>
      <c r="H2368">
        <v>4</v>
      </c>
    </row>
    <row r="2369" spans="1:8" x14ac:dyDescent="0.2">
      <c r="A2369">
        <v>10917697</v>
      </c>
      <c r="B2369" s="16">
        <v>45990.343055555553</v>
      </c>
      <c r="C2369" t="s">
        <v>364</v>
      </c>
      <c r="D2369" t="s">
        <v>488</v>
      </c>
      <c r="E2369">
        <v>91178</v>
      </c>
      <c r="F2369" t="s">
        <v>4912</v>
      </c>
      <c r="G2369" t="s">
        <v>4913</v>
      </c>
      <c r="H2369">
        <v>1</v>
      </c>
    </row>
    <row r="2370" spans="1:8" x14ac:dyDescent="0.2">
      <c r="A2370">
        <v>10917782</v>
      </c>
      <c r="B2370" s="16">
        <v>45990.478472222225</v>
      </c>
      <c r="C2370" t="s">
        <v>302</v>
      </c>
      <c r="D2370" t="s">
        <v>406</v>
      </c>
      <c r="E2370">
        <v>83702</v>
      </c>
      <c r="F2370" t="s">
        <v>4914</v>
      </c>
      <c r="G2370" t="s">
        <v>4915</v>
      </c>
      <c r="H2370">
        <v>1</v>
      </c>
    </row>
    <row r="2371" spans="1:8" x14ac:dyDescent="0.2">
      <c r="A2371">
        <v>10917799</v>
      </c>
      <c r="B2371" s="16">
        <v>45990.490972222222</v>
      </c>
      <c r="C2371" t="s">
        <v>370</v>
      </c>
      <c r="D2371" t="s">
        <v>403</v>
      </c>
      <c r="E2371">
        <v>73822</v>
      </c>
      <c r="F2371" t="s">
        <v>4916</v>
      </c>
      <c r="G2371" t="s">
        <v>4917</v>
      </c>
      <c r="H2371">
        <v>3</v>
      </c>
    </row>
    <row r="2372" spans="1:8" x14ac:dyDescent="0.2">
      <c r="A2372">
        <v>10917804</v>
      </c>
      <c r="B2372" s="16">
        <v>45990.494444444441</v>
      </c>
      <c r="C2372" t="s">
        <v>88</v>
      </c>
      <c r="D2372" t="s">
        <v>430</v>
      </c>
      <c r="E2372">
        <v>52936</v>
      </c>
      <c r="F2372" t="s">
        <v>4918</v>
      </c>
      <c r="G2372" t="s">
        <v>4919</v>
      </c>
      <c r="H2372">
        <v>2</v>
      </c>
    </row>
    <row r="2373" spans="1:8" x14ac:dyDescent="0.2">
      <c r="A2373">
        <v>10917808</v>
      </c>
      <c r="B2373" s="16">
        <v>45990.498611111114</v>
      </c>
      <c r="C2373" t="s">
        <v>370</v>
      </c>
      <c r="D2373" t="s">
        <v>403</v>
      </c>
      <c r="E2373">
        <v>95721</v>
      </c>
      <c r="F2373" t="s">
        <v>4920</v>
      </c>
      <c r="G2373" t="s">
        <v>4921</v>
      </c>
      <c r="H2373">
        <v>5</v>
      </c>
    </row>
    <row r="2374" spans="1:8" x14ac:dyDescent="0.2">
      <c r="A2374">
        <v>10917809</v>
      </c>
      <c r="B2374" s="16">
        <v>45990.499305555553</v>
      </c>
      <c r="C2374" t="s">
        <v>302</v>
      </c>
      <c r="D2374" t="s">
        <v>406</v>
      </c>
      <c r="E2374">
        <v>80259</v>
      </c>
      <c r="F2374" t="s">
        <v>4922</v>
      </c>
      <c r="G2374" t="s">
        <v>4923</v>
      </c>
      <c r="H2374">
        <v>1</v>
      </c>
    </row>
    <row r="2375" spans="1:8" x14ac:dyDescent="0.2">
      <c r="A2375">
        <v>10917810</v>
      </c>
      <c r="B2375" s="16">
        <v>45990.502083333333</v>
      </c>
      <c r="C2375" t="s">
        <v>88</v>
      </c>
      <c r="D2375" t="s">
        <v>430</v>
      </c>
      <c r="E2375">
        <v>94899</v>
      </c>
      <c r="F2375" t="s">
        <v>4924</v>
      </c>
      <c r="G2375" t="s">
        <v>4925</v>
      </c>
      <c r="H2375">
        <v>2</v>
      </c>
    </row>
    <row r="2376" spans="1:8" x14ac:dyDescent="0.2">
      <c r="A2376">
        <v>10917815</v>
      </c>
      <c r="B2376" s="16">
        <v>45990.507638888892</v>
      </c>
      <c r="C2376" t="s">
        <v>302</v>
      </c>
      <c r="D2376" t="s">
        <v>406</v>
      </c>
      <c r="E2376">
        <v>90113</v>
      </c>
      <c r="F2376" t="s">
        <v>4926</v>
      </c>
      <c r="G2376" t="s">
        <v>4927</v>
      </c>
      <c r="H2376">
        <v>1</v>
      </c>
    </row>
    <row r="2377" spans="1:8" x14ac:dyDescent="0.2">
      <c r="A2377">
        <v>10917847</v>
      </c>
      <c r="B2377" s="16">
        <v>45990.518750000003</v>
      </c>
      <c r="C2377" t="s">
        <v>370</v>
      </c>
      <c r="D2377" t="s">
        <v>403</v>
      </c>
      <c r="E2377">
        <v>94196</v>
      </c>
      <c r="F2377" t="s">
        <v>4928</v>
      </c>
      <c r="G2377" t="s">
        <v>4929</v>
      </c>
      <c r="H2377">
        <v>4</v>
      </c>
    </row>
    <row r="2378" spans="1:8" x14ac:dyDescent="0.2">
      <c r="A2378">
        <v>10917853</v>
      </c>
      <c r="B2378" s="16">
        <v>45990.525000000001</v>
      </c>
      <c r="C2378" t="s">
        <v>302</v>
      </c>
      <c r="D2378" t="s">
        <v>406</v>
      </c>
      <c r="E2378">
        <v>97446</v>
      </c>
      <c r="F2378" t="s">
        <v>4930</v>
      </c>
      <c r="G2378" t="s">
        <v>4931</v>
      </c>
      <c r="H2378">
        <v>1</v>
      </c>
    </row>
    <row r="2379" spans="1:8" x14ac:dyDescent="0.2">
      <c r="A2379">
        <v>10917858</v>
      </c>
      <c r="B2379" s="16">
        <v>45990.527083333334</v>
      </c>
      <c r="C2379" t="s">
        <v>88</v>
      </c>
      <c r="D2379" t="s">
        <v>430</v>
      </c>
      <c r="E2379">
        <v>97897</v>
      </c>
      <c r="F2379" t="s">
        <v>4932</v>
      </c>
      <c r="G2379" t="s">
        <v>4933</v>
      </c>
      <c r="H2379">
        <v>3</v>
      </c>
    </row>
    <row r="2380" spans="1:8" x14ac:dyDescent="0.2">
      <c r="A2380">
        <v>10917862</v>
      </c>
      <c r="B2380" s="16">
        <v>45990.529166666667</v>
      </c>
      <c r="C2380" t="s">
        <v>203</v>
      </c>
      <c r="D2380" t="s">
        <v>406</v>
      </c>
      <c r="E2380">
        <v>92940</v>
      </c>
      <c r="F2380" t="s">
        <v>4934</v>
      </c>
      <c r="G2380" t="s">
        <v>4935</v>
      </c>
      <c r="H2380">
        <v>5</v>
      </c>
    </row>
    <row r="2381" spans="1:8" x14ac:dyDescent="0.2">
      <c r="A2381">
        <v>10917867</v>
      </c>
      <c r="B2381" s="16">
        <v>45990.536111111112</v>
      </c>
      <c r="C2381" t="s">
        <v>92</v>
      </c>
      <c r="D2381" t="s">
        <v>4204</v>
      </c>
      <c r="E2381">
        <v>97726</v>
      </c>
      <c r="F2381" t="s">
        <v>4936</v>
      </c>
      <c r="G2381" t="s">
        <v>4937</v>
      </c>
      <c r="H2381">
        <v>5</v>
      </c>
    </row>
    <row r="2382" spans="1:8" x14ac:dyDescent="0.2">
      <c r="A2382">
        <v>10917906</v>
      </c>
      <c r="B2382" s="16">
        <v>45990.548611111109</v>
      </c>
      <c r="C2382" t="s">
        <v>292</v>
      </c>
      <c r="D2382" t="s">
        <v>403</v>
      </c>
      <c r="E2382">
        <v>78673</v>
      </c>
      <c r="F2382" t="s">
        <v>4938</v>
      </c>
      <c r="G2382" t="s">
        <v>4939</v>
      </c>
      <c r="H2382">
        <v>3</v>
      </c>
    </row>
    <row r="2383" spans="1:8" x14ac:dyDescent="0.2">
      <c r="A2383">
        <v>10917913</v>
      </c>
      <c r="B2383" s="16">
        <v>45990.550694444442</v>
      </c>
      <c r="C2383" t="s">
        <v>292</v>
      </c>
      <c r="D2383" t="s">
        <v>403</v>
      </c>
      <c r="E2383">
        <v>71304</v>
      </c>
      <c r="F2383" t="s">
        <v>4940</v>
      </c>
      <c r="G2383" t="s">
        <v>4941</v>
      </c>
      <c r="H2383">
        <v>3</v>
      </c>
    </row>
    <row r="2384" spans="1:8" x14ac:dyDescent="0.2">
      <c r="A2384">
        <v>10917920</v>
      </c>
      <c r="B2384" s="16">
        <v>45990.554861111108</v>
      </c>
      <c r="C2384" t="s">
        <v>302</v>
      </c>
      <c r="D2384" t="s">
        <v>406</v>
      </c>
      <c r="E2384">
        <v>95106</v>
      </c>
      <c r="F2384" t="s">
        <v>4942</v>
      </c>
      <c r="G2384" t="s">
        <v>4943</v>
      </c>
      <c r="H2384">
        <v>1</v>
      </c>
    </row>
    <row r="2385" spans="1:8" x14ac:dyDescent="0.2">
      <c r="A2385">
        <v>10917928</v>
      </c>
      <c r="B2385" s="16">
        <v>45990.55972222222</v>
      </c>
      <c r="C2385" t="s">
        <v>302</v>
      </c>
      <c r="D2385" t="s">
        <v>406</v>
      </c>
      <c r="E2385">
        <v>95626</v>
      </c>
      <c r="F2385" t="s">
        <v>4944</v>
      </c>
      <c r="G2385" t="s">
        <v>4945</v>
      </c>
      <c r="H2385">
        <v>1</v>
      </c>
    </row>
    <row r="2386" spans="1:8" x14ac:dyDescent="0.2">
      <c r="A2386">
        <v>10917939</v>
      </c>
      <c r="B2386" s="16">
        <v>45990.569444444445</v>
      </c>
      <c r="C2386" t="s">
        <v>302</v>
      </c>
      <c r="D2386" t="s">
        <v>406</v>
      </c>
      <c r="E2386">
        <v>97389</v>
      </c>
      <c r="F2386" t="s">
        <v>4946</v>
      </c>
      <c r="G2386" t="s">
        <v>4947</v>
      </c>
      <c r="H2386">
        <v>1</v>
      </c>
    </row>
    <row r="2387" spans="1:8" x14ac:dyDescent="0.2">
      <c r="A2387">
        <v>10917948</v>
      </c>
      <c r="B2387" s="16">
        <v>45990.574305555558</v>
      </c>
      <c r="C2387" t="s">
        <v>302</v>
      </c>
      <c r="D2387" t="s">
        <v>406</v>
      </c>
      <c r="E2387">
        <v>97544</v>
      </c>
      <c r="F2387" t="s">
        <v>4948</v>
      </c>
      <c r="G2387" t="s">
        <v>4949</v>
      </c>
      <c r="H2387">
        <v>1</v>
      </c>
    </row>
    <row r="2388" spans="1:8" x14ac:dyDescent="0.2">
      <c r="A2388">
        <v>10918047</v>
      </c>
      <c r="B2388" s="16">
        <v>45990.654166666667</v>
      </c>
      <c r="C2388" t="s">
        <v>78</v>
      </c>
      <c r="D2388" t="s">
        <v>488</v>
      </c>
      <c r="E2388">
        <v>94163</v>
      </c>
      <c r="F2388" t="s">
        <v>4950</v>
      </c>
      <c r="G2388" t="s">
        <v>4951</v>
      </c>
      <c r="H2388">
        <v>4</v>
      </c>
    </row>
    <row r="2389" spans="1:8" x14ac:dyDescent="0.2">
      <c r="A2389">
        <v>10918048</v>
      </c>
      <c r="B2389" s="16">
        <v>45990.654166666667</v>
      </c>
      <c r="C2389" t="s">
        <v>71</v>
      </c>
      <c r="D2389" t="s">
        <v>449</v>
      </c>
      <c r="E2389">
        <v>90585</v>
      </c>
      <c r="F2389" t="s">
        <v>4952</v>
      </c>
      <c r="G2389" t="s">
        <v>4953</v>
      </c>
      <c r="H2389">
        <v>3</v>
      </c>
    </row>
    <row r="2390" spans="1:8" x14ac:dyDescent="0.2">
      <c r="A2390">
        <v>10918050</v>
      </c>
      <c r="B2390" s="16">
        <v>45990.65625</v>
      </c>
      <c r="C2390" t="s">
        <v>370</v>
      </c>
      <c r="D2390" t="s">
        <v>403</v>
      </c>
      <c r="E2390">
        <v>89764</v>
      </c>
      <c r="F2390" t="s">
        <v>4954</v>
      </c>
      <c r="G2390" t="s">
        <v>4955</v>
      </c>
      <c r="H2390">
        <v>4</v>
      </c>
    </row>
    <row r="2391" spans="1:8" x14ac:dyDescent="0.2">
      <c r="A2391">
        <v>10918096</v>
      </c>
      <c r="B2391" s="16">
        <v>45990.67291666667</v>
      </c>
      <c r="C2391" t="s">
        <v>44</v>
      </c>
      <c r="D2391" t="s">
        <v>415</v>
      </c>
      <c r="E2391">
        <v>93086</v>
      </c>
      <c r="F2391" t="s">
        <v>4956</v>
      </c>
      <c r="G2391" t="s">
        <v>4957</v>
      </c>
      <c r="H2391">
        <v>5</v>
      </c>
    </row>
    <row r="2392" spans="1:8" x14ac:dyDescent="0.2">
      <c r="A2392">
        <v>10918114</v>
      </c>
      <c r="B2392" s="16">
        <v>45990.679861111108</v>
      </c>
      <c r="C2392" t="s">
        <v>370</v>
      </c>
      <c r="D2392" t="s">
        <v>403</v>
      </c>
      <c r="E2392">
        <v>78601</v>
      </c>
      <c r="F2392" t="s">
        <v>4958</v>
      </c>
      <c r="G2392" t="s">
        <v>4959</v>
      </c>
      <c r="H2392">
        <v>2</v>
      </c>
    </row>
    <row r="2393" spans="1:8" x14ac:dyDescent="0.2">
      <c r="A2393">
        <v>10918123</v>
      </c>
      <c r="B2393" s="16">
        <v>45990.6875</v>
      </c>
      <c r="C2393" t="s">
        <v>370</v>
      </c>
      <c r="D2393" t="s">
        <v>403</v>
      </c>
      <c r="E2393">
        <v>95965</v>
      </c>
      <c r="F2393" t="s">
        <v>2194</v>
      </c>
      <c r="G2393" t="s">
        <v>4960</v>
      </c>
      <c r="H2393">
        <v>2</v>
      </c>
    </row>
    <row r="2394" spans="1:8" x14ac:dyDescent="0.2">
      <c r="A2394">
        <v>10918131</v>
      </c>
      <c r="B2394" s="16">
        <v>45990.696527777778</v>
      </c>
      <c r="C2394" t="s">
        <v>370</v>
      </c>
      <c r="D2394" t="s">
        <v>403</v>
      </c>
      <c r="E2394">
        <v>93038</v>
      </c>
      <c r="F2394" t="s">
        <v>4961</v>
      </c>
      <c r="G2394" t="s">
        <v>4962</v>
      </c>
      <c r="H2394">
        <v>4</v>
      </c>
    </row>
    <row r="2395" spans="1:8" x14ac:dyDescent="0.2">
      <c r="A2395">
        <v>10918147</v>
      </c>
      <c r="B2395" s="16">
        <v>45990.70208333333</v>
      </c>
      <c r="C2395" t="s">
        <v>54</v>
      </c>
      <c r="D2395" t="s">
        <v>415</v>
      </c>
      <c r="E2395">
        <v>95749</v>
      </c>
      <c r="F2395" t="s">
        <v>4012</v>
      </c>
      <c r="G2395" t="s">
        <v>4963</v>
      </c>
      <c r="H2395">
        <v>5</v>
      </c>
    </row>
    <row r="2396" spans="1:8" x14ac:dyDescent="0.2">
      <c r="A2396">
        <v>10918220</v>
      </c>
      <c r="B2396" s="16">
        <v>45990.720833333333</v>
      </c>
      <c r="C2396" t="s">
        <v>352</v>
      </c>
      <c r="D2396" t="s">
        <v>415</v>
      </c>
      <c r="E2396">
        <v>96778</v>
      </c>
      <c r="F2396" t="s">
        <v>4964</v>
      </c>
      <c r="G2396" t="s">
        <v>4965</v>
      </c>
      <c r="H2396">
        <v>4</v>
      </c>
    </row>
    <row r="2397" spans="1:8" x14ac:dyDescent="0.2">
      <c r="A2397">
        <v>10918247</v>
      </c>
      <c r="B2397" s="16">
        <v>45990.730555555558</v>
      </c>
      <c r="C2397" t="s">
        <v>228</v>
      </c>
      <c r="D2397" t="s">
        <v>406</v>
      </c>
      <c r="E2397">
        <v>92125</v>
      </c>
      <c r="F2397" t="s">
        <v>4966</v>
      </c>
      <c r="G2397" t="s">
        <v>4967</v>
      </c>
      <c r="H2397">
        <v>1</v>
      </c>
    </row>
    <row r="2398" spans="1:8" x14ac:dyDescent="0.2">
      <c r="A2398">
        <v>10918279</v>
      </c>
      <c r="B2398" s="16">
        <v>45990.739583333336</v>
      </c>
      <c r="C2398" t="s">
        <v>360</v>
      </c>
      <c r="D2398" t="s">
        <v>488</v>
      </c>
      <c r="E2398">
        <v>84452</v>
      </c>
      <c r="F2398" t="s">
        <v>4968</v>
      </c>
      <c r="G2398" t="s">
        <v>4969</v>
      </c>
      <c r="H2398">
        <v>4</v>
      </c>
    </row>
    <row r="2399" spans="1:8" x14ac:dyDescent="0.2">
      <c r="A2399">
        <v>10918282</v>
      </c>
      <c r="B2399" s="16">
        <v>45990.740972222222</v>
      </c>
      <c r="C2399" t="s">
        <v>228</v>
      </c>
      <c r="D2399" t="s">
        <v>406</v>
      </c>
      <c r="E2399">
        <v>71930</v>
      </c>
      <c r="F2399" t="s">
        <v>4970</v>
      </c>
      <c r="G2399" t="s">
        <v>4971</v>
      </c>
      <c r="H2399">
        <v>2</v>
      </c>
    </row>
    <row r="2400" spans="1:8" x14ac:dyDescent="0.2">
      <c r="A2400">
        <v>10918287</v>
      </c>
      <c r="B2400" s="16">
        <v>45990.745138888888</v>
      </c>
      <c r="C2400" t="s">
        <v>228</v>
      </c>
      <c r="D2400" t="s">
        <v>406</v>
      </c>
      <c r="E2400">
        <v>96867</v>
      </c>
      <c r="F2400" t="s">
        <v>4972</v>
      </c>
      <c r="G2400" t="s">
        <v>4973</v>
      </c>
      <c r="H2400">
        <v>1</v>
      </c>
    </row>
    <row r="2401" spans="1:8" x14ac:dyDescent="0.2">
      <c r="A2401">
        <v>10918291</v>
      </c>
      <c r="B2401" s="16">
        <v>45990.747916666667</v>
      </c>
      <c r="C2401" t="s">
        <v>322</v>
      </c>
      <c r="D2401" t="s">
        <v>488</v>
      </c>
      <c r="E2401">
        <v>92351</v>
      </c>
      <c r="F2401" t="s">
        <v>4974</v>
      </c>
      <c r="G2401" t="s">
        <v>4975</v>
      </c>
      <c r="H2401">
        <v>5</v>
      </c>
    </row>
    <row r="2402" spans="1:8" x14ac:dyDescent="0.2">
      <c r="A2402">
        <v>10918294</v>
      </c>
      <c r="B2402" s="16">
        <v>45990.748611111114</v>
      </c>
      <c r="C2402" t="s">
        <v>228</v>
      </c>
      <c r="D2402" t="s">
        <v>406</v>
      </c>
      <c r="E2402">
        <v>90552</v>
      </c>
      <c r="F2402" t="s">
        <v>4976</v>
      </c>
      <c r="G2402" t="s">
        <v>4977</v>
      </c>
      <c r="H2402">
        <v>1</v>
      </c>
    </row>
    <row r="2403" spans="1:8" x14ac:dyDescent="0.2">
      <c r="A2403">
        <v>10918295</v>
      </c>
      <c r="B2403" s="16">
        <v>45990.749305555553</v>
      </c>
      <c r="C2403" t="s">
        <v>251</v>
      </c>
      <c r="D2403" t="s">
        <v>403</v>
      </c>
      <c r="E2403">
        <v>83596</v>
      </c>
      <c r="F2403" t="s">
        <v>4978</v>
      </c>
      <c r="G2403" t="s">
        <v>4979</v>
      </c>
      <c r="H2403">
        <v>5</v>
      </c>
    </row>
    <row r="2404" spans="1:8" x14ac:dyDescent="0.2">
      <c r="A2404">
        <v>10918299</v>
      </c>
      <c r="B2404" s="16">
        <v>45990.755555555559</v>
      </c>
      <c r="C2404" t="s">
        <v>275</v>
      </c>
      <c r="D2404" t="s">
        <v>415</v>
      </c>
      <c r="E2404">
        <v>75747</v>
      </c>
      <c r="F2404" t="s">
        <v>4980</v>
      </c>
      <c r="G2404" t="s">
        <v>4981</v>
      </c>
      <c r="H2404">
        <v>4</v>
      </c>
    </row>
    <row r="2405" spans="1:8" x14ac:dyDescent="0.2">
      <c r="A2405">
        <v>10918304</v>
      </c>
      <c r="B2405" s="16">
        <v>45990.757638888892</v>
      </c>
      <c r="C2405" t="s">
        <v>360</v>
      </c>
      <c r="D2405" t="s">
        <v>488</v>
      </c>
      <c r="E2405">
        <v>81207</v>
      </c>
      <c r="F2405" t="s">
        <v>4857</v>
      </c>
      <c r="G2405" t="s">
        <v>4982</v>
      </c>
      <c r="H2405">
        <v>4</v>
      </c>
    </row>
    <row r="2406" spans="1:8" x14ac:dyDescent="0.2">
      <c r="A2406">
        <v>10918315</v>
      </c>
      <c r="B2406" s="16">
        <v>45990.76458333333</v>
      </c>
      <c r="C2406" t="s">
        <v>275</v>
      </c>
      <c r="D2406" t="s">
        <v>415</v>
      </c>
      <c r="E2406">
        <v>94202</v>
      </c>
      <c r="F2406" t="s">
        <v>4983</v>
      </c>
      <c r="G2406" t="s">
        <v>4984</v>
      </c>
      <c r="H2406">
        <v>4</v>
      </c>
    </row>
    <row r="2407" spans="1:8" x14ac:dyDescent="0.2">
      <c r="A2407">
        <v>10918322</v>
      </c>
      <c r="B2407" s="16">
        <v>45990.76666666667</v>
      </c>
      <c r="C2407" t="s">
        <v>181</v>
      </c>
      <c r="D2407" t="s">
        <v>406</v>
      </c>
      <c r="E2407">
        <v>93560</v>
      </c>
      <c r="F2407" t="s">
        <v>2608</v>
      </c>
      <c r="G2407" t="s">
        <v>4985</v>
      </c>
      <c r="H2407">
        <v>3</v>
      </c>
    </row>
    <row r="2408" spans="1:8" x14ac:dyDescent="0.2">
      <c r="A2408">
        <v>10918330</v>
      </c>
      <c r="B2408" s="16">
        <v>45990.772916666669</v>
      </c>
      <c r="C2408" t="s">
        <v>181</v>
      </c>
      <c r="D2408" t="s">
        <v>406</v>
      </c>
      <c r="E2408">
        <v>94325</v>
      </c>
      <c r="F2408" t="s">
        <v>4986</v>
      </c>
      <c r="G2408" t="s">
        <v>4987</v>
      </c>
      <c r="H2408">
        <v>4</v>
      </c>
    </row>
    <row r="2409" spans="1:8" x14ac:dyDescent="0.2">
      <c r="A2409">
        <v>10918333</v>
      </c>
      <c r="B2409" s="16">
        <v>45990.775694444441</v>
      </c>
      <c r="C2409" t="s">
        <v>275</v>
      </c>
      <c r="D2409" t="s">
        <v>415</v>
      </c>
      <c r="E2409">
        <v>96934</v>
      </c>
      <c r="F2409" t="s">
        <v>1454</v>
      </c>
      <c r="G2409" t="s">
        <v>4988</v>
      </c>
      <c r="H2409">
        <v>5</v>
      </c>
    </row>
    <row r="2410" spans="1:8" x14ac:dyDescent="0.2">
      <c r="A2410">
        <v>10918355</v>
      </c>
      <c r="B2410" s="16">
        <v>45990.787499999999</v>
      </c>
      <c r="C2410" t="s">
        <v>275</v>
      </c>
      <c r="D2410" t="s">
        <v>415</v>
      </c>
      <c r="E2410">
        <v>87398</v>
      </c>
      <c r="F2410" t="s">
        <v>4989</v>
      </c>
      <c r="G2410" t="s">
        <v>4990</v>
      </c>
      <c r="H2410">
        <v>5</v>
      </c>
    </row>
    <row r="2411" spans="1:8" x14ac:dyDescent="0.2">
      <c r="A2411">
        <v>10918383</v>
      </c>
      <c r="B2411" s="16">
        <v>45990.795138888891</v>
      </c>
      <c r="C2411" t="s">
        <v>275</v>
      </c>
      <c r="D2411" t="s">
        <v>415</v>
      </c>
      <c r="E2411">
        <v>94805</v>
      </c>
      <c r="F2411" t="s">
        <v>4991</v>
      </c>
      <c r="G2411" t="s">
        <v>4992</v>
      </c>
      <c r="H2411">
        <v>4</v>
      </c>
    </row>
    <row r="2412" spans="1:8" x14ac:dyDescent="0.2">
      <c r="A2412">
        <v>10918399</v>
      </c>
      <c r="B2412" s="16">
        <v>45990.803472222222</v>
      </c>
      <c r="C2412" t="s">
        <v>288</v>
      </c>
      <c r="D2412" t="s">
        <v>488</v>
      </c>
      <c r="E2412">
        <v>94754</v>
      </c>
      <c r="F2412" t="s">
        <v>4993</v>
      </c>
      <c r="G2412" t="s">
        <v>4994</v>
      </c>
      <c r="H2412">
        <v>5</v>
      </c>
    </row>
    <row r="2413" spans="1:8" x14ac:dyDescent="0.2">
      <c r="A2413">
        <v>10918403</v>
      </c>
      <c r="B2413" s="16">
        <v>45990.804861111108</v>
      </c>
      <c r="C2413" t="s">
        <v>275</v>
      </c>
      <c r="D2413" t="s">
        <v>415</v>
      </c>
      <c r="E2413">
        <v>96592</v>
      </c>
      <c r="F2413" t="s">
        <v>4995</v>
      </c>
      <c r="G2413" t="s">
        <v>4996</v>
      </c>
      <c r="H2413">
        <v>5</v>
      </c>
    </row>
    <row r="2414" spans="1:8" x14ac:dyDescent="0.2">
      <c r="A2414">
        <v>10918407</v>
      </c>
      <c r="B2414" s="16">
        <v>45990.80972222222</v>
      </c>
      <c r="C2414" t="s">
        <v>109</v>
      </c>
      <c r="D2414" t="s">
        <v>488</v>
      </c>
      <c r="E2414">
        <v>96303</v>
      </c>
      <c r="F2414" t="s">
        <v>2309</v>
      </c>
      <c r="G2414" t="s">
        <v>4997</v>
      </c>
      <c r="H2414">
        <v>4</v>
      </c>
    </row>
    <row r="2415" spans="1:8" x14ac:dyDescent="0.2">
      <c r="A2415">
        <v>10918413</v>
      </c>
      <c r="B2415" s="16">
        <v>45990.811805555553</v>
      </c>
      <c r="C2415" t="s">
        <v>275</v>
      </c>
      <c r="D2415" t="s">
        <v>415</v>
      </c>
      <c r="E2415">
        <v>94518</v>
      </c>
      <c r="F2415" t="s">
        <v>4998</v>
      </c>
      <c r="G2415" t="s">
        <v>4999</v>
      </c>
      <c r="H2415">
        <v>5</v>
      </c>
    </row>
    <row r="2416" spans="1:8" x14ac:dyDescent="0.2">
      <c r="A2416">
        <v>10918416</v>
      </c>
      <c r="B2416" s="16">
        <v>45990.8125</v>
      </c>
      <c r="C2416" t="s">
        <v>109</v>
      </c>
      <c r="D2416" t="s">
        <v>488</v>
      </c>
      <c r="E2416">
        <v>79912</v>
      </c>
      <c r="F2416" t="s">
        <v>5000</v>
      </c>
      <c r="G2416" t="s">
        <v>5001</v>
      </c>
      <c r="H2416">
        <v>4</v>
      </c>
    </row>
    <row r="2417" spans="1:8" x14ac:dyDescent="0.2">
      <c r="A2417">
        <v>10918424</v>
      </c>
      <c r="B2417" s="16">
        <v>45990.81527777778</v>
      </c>
      <c r="C2417" t="s">
        <v>109</v>
      </c>
      <c r="D2417" t="s">
        <v>488</v>
      </c>
      <c r="E2417">
        <v>84836</v>
      </c>
      <c r="F2417" t="s">
        <v>1849</v>
      </c>
      <c r="G2417" t="s">
        <v>5002</v>
      </c>
      <c r="H2417">
        <v>4</v>
      </c>
    </row>
    <row r="2418" spans="1:8" x14ac:dyDescent="0.2">
      <c r="A2418">
        <v>10918431</v>
      </c>
      <c r="B2418" s="16">
        <v>45990.817361111112</v>
      </c>
      <c r="C2418" t="s">
        <v>109</v>
      </c>
      <c r="D2418" t="s">
        <v>488</v>
      </c>
      <c r="E2418">
        <v>88576</v>
      </c>
      <c r="F2418" t="s">
        <v>5003</v>
      </c>
      <c r="G2418" t="s">
        <v>5004</v>
      </c>
      <c r="H2418">
        <v>4</v>
      </c>
    </row>
    <row r="2419" spans="1:8" x14ac:dyDescent="0.2">
      <c r="A2419">
        <v>10918439</v>
      </c>
      <c r="B2419" s="16">
        <v>45990.820138888892</v>
      </c>
      <c r="C2419" t="s">
        <v>109</v>
      </c>
      <c r="D2419" t="s">
        <v>488</v>
      </c>
      <c r="E2419">
        <v>87376</v>
      </c>
      <c r="F2419" t="s">
        <v>5005</v>
      </c>
      <c r="G2419" t="s">
        <v>5006</v>
      </c>
      <c r="H2419">
        <v>4</v>
      </c>
    </row>
    <row r="2420" spans="1:8" x14ac:dyDescent="0.2">
      <c r="A2420">
        <v>10918463</v>
      </c>
      <c r="B2420" s="16">
        <v>45990.825694444444</v>
      </c>
      <c r="C2420" t="s">
        <v>329</v>
      </c>
      <c r="D2420" t="s">
        <v>406</v>
      </c>
      <c r="E2420">
        <v>79860</v>
      </c>
      <c r="F2420" t="s">
        <v>5007</v>
      </c>
      <c r="G2420" t="s">
        <v>5008</v>
      </c>
      <c r="H2420">
        <v>4</v>
      </c>
    </row>
    <row r="2421" spans="1:8" x14ac:dyDescent="0.2">
      <c r="A2421">
        <v>10918469</v>
      </c>
      <c r="B2421" s="16">
        <v>45990.82708333333</v>
      </c>
      <c r="C2421" t="s">
        <v>329</v>
      </c>
      <c r="D2421" t="s">
        <v>406</v>
      </c>
      <c r="E2421">
        <v>78933</v>
      </c>
      <c r="F2421" t="s">
        <v>5009</v>
      </c>
      <c r="G2421" t="s">
        <v>5010</v>
      </c>
      <c r="H2421">
        <v>2</v>
      </c>
    </row>
    <row r="2422" spans="1:8" x14ac:dyDescent="0.2">
      <c r="A2422">
        <v>10918470</v>
      </c>
      <c r="B2422" s="16">
        <v>45990.82708333333</v>
      </c>
      <c r="C2422" t="s">
        <v>128</v>
      </c>
      <c r="D2422" t="s">
        <v>406</v>
      </c>
      <c r="E2422">
        <v>92714</v>
      </c>
      <c r="F2422" t="s">
        <v>5011</v>
      </c>
      <c r="G2422" t="s">
        <v>5012</v>
      </c>
      <c r="H2422">
        <v>3</v>
      </c>
    </row>
    <row r="2423" spans="1:8" x14ac:dyDescent="0.2">
      <c r="A2423">
        <v>10918471</v>
      </c>
      <c r="B2423" s="16">
        <v>45990.827777777777</v>
      </c>
      <c r="C2423" t="s">
        <v>329</v>
      </c>
      <c r="D2423" t="s">
        <v>406</v>
      </c>
      <c r="E2423">
        <v>84948</v>
      </c>
      <c r="F2423" t="s">
        <v>5013</v>
      </c>
      <c r="G2423" t="s">
        <v>5014</v>
      </c>
      <c r="H2423">
        <v>3</v>
      </c>
    </row>
    <row r="2424" spans="1:8" x14ac:dyDescent="0.2">
      <c r="A2424">
        <v>10918474</v>
      </c>
      <c r="B2424" s="16">
        <v>45990.828472222223</v>
      </c>
      <c r="C2424" t="s">
        <v>329</v>
      </c>
      <c r="D2424" t="s">
        <v>406</v>
      </c>
      <c r="E2424">
        <v>94752</v>
      </c>
      <c r="F2424" t="s">
        <v>5015</v>
      </c>
      <c r="G2424" t="s">
        <v>5016</v>
      </c>
      <c r="H2424">
        <v>3</v>
      </c>
    </row>
    <row r="2425" spans="1:8" x14ac:dyDescent="0.2">
      <c r="A2425">
        <v>10918476</v>
      </c>
      <c r="B2425" s="16">
        <v>45990.82916666667</v>
      </c>
      <c r="C2425" t="s">
        <v>329</v>
      </c>
      <c r="D2425" t="s">
        <v>406</v>
      </c>
      <c r="E2425">
        <v>90558</v>
      </c>
      <c r="F2425" t="s">
        <v>2799</v>
      </c>
      <c r="G2425" t="s">
        <v>5017</v>
      </c>
      <c r="H2425">
        <v>3</v>
      </c>
    </row>
    <row r="2426" spans="1:8" x14ac:dyDescent="0.2">
      <c r="A2426">
        <v>10918479</v>
      </c>
      <c r="B2426" s="16">
        <v>45990.829861111109</v>
      </c>
      <c r="C2426" t="s">
        <v>329</v>
      </c>
      <c r="D2426" t="s">
        <v>406</v>
      </c>
      <c r="E2426">
        <v>93741</v>
      </c>
      <c r="F2426" t="s">
        <v>5018</v>
      </c>
      <c r="G2426" t="s">
        <v>5019</v>
      </c>
      <c r="H2426">
        <v>3</v>
      </c>
    </row>
    <row r="2427" spans="1:8" x14ac:dyDescent="0.2">
      <c r="A2427">
        <v>10918485</v>
      </c>
      <c r="B2427" s="16">
        <v>45990.830555555556</v>
      </c>
      <c r="C2427" t="s">
        <v>109</v>
      </c>
      <c r="D2427" t="s">
        <v>488</v>
      </c>
      <c r="E2427">
        <v>94753</v>
      </c>
      <c r="F2427" t="s">
        <v>5020</v>
      </c>
      <c r="G2427" t="s">
        <v>5021</v>
      </c>
      <c r="H2427">
        <v>3</v>
      </c>
    </row>
    <row r="2428" spans="1:8" x14ac:dyDescent="0.2">
      <c r="A2428">
        <v>10918487</v>
      </c>
      <c r="B2428" s="16">
        <v>45990.831250000003</v>
      </c>
      <c r="C2428" t="s">
        <v>329</v>
      </c>
      <c r="D2428" t="s">
        <v>406</v>
      </c>
      <c r="E2428">
        <v>91573</v>
      </c>
      <c r="F2428" t="s">
        <v>5022</v>
      </c>
      <c r="G2428" t="s">
        <v>5023</v>
      </c>
      <c r="H2428">
        <v>3</v>
      </c>
    </row>
    <row r="2429" spans="1:8" x14ac:dyDescent="0.2">
      <c r="A2429">
        <v>10918488</v>
      </c>
      <c r="B2429" s="16">
        <v>45990.831944444442</v>
      </c>
      <c r="C2429" t="s">
        <v>128</v>
      </c>
      <c r="D2429" t="s">
        <v>406</v>
      </c>
      <c r="E2429">
        <v>96499</v>
      </c>
      <c r="F2429" t="s">
        <v>2176</v>
      </c>
      <c r="G2429" t="s">
        <v>5024</v>
      </c>
      <c r="H2429">
        <v>2</v>
      </c>
    </row>
    <row r="2430" spans="1:8" x14ac:dyDescent="0.2">
      <c r="A2430">
        <v>10918492</v>
      </c>
      <c r="B2430" s="16">
        <v>45990.831944444442</v>
      </c>
      <c r="C2430" t="s">
        <v>329</v>
      </c>
      <c r="D2430" t="s">
        <v>406</v>
      </c>
      <c r="E2430">
        <v>96110</v>
      </c>
      <c r="F2430" t="s">
        <v>5025</v>
      </c>
      <c r="G2430" t="s">
        <v>5026</v>
      </c>
      <c r="H2430">
        <v>3</v>
      </c>
    </row>
    <row r="2431" spans="1:8" x14ac:dyDescent="0.2">
      <c r="A2431">
        <v>10918493</v>
      </c>
      <c r="B2431" s="16">
        <v>45990.832638888889</v>
      </c>
      <c r="C2431" t="s">
        <v>275</v>
      </c>
      <c r="D2431" t="s">
        <v>415</v>
      </c>
      <c r="E2431">
        <v>92149</v>
      </c>
      <c r="F2431" t="s">
        <v>2456</v>
      </c>
      <c r="G2431" t="s">
        <v>5027</v>
      </c>
      <c r="H2431">
        <v>5</v>
      </c>
    </row>
    <row r="2432" spans="1:8" x14ac:dyDescent="0.2">
      <c r="A2432">
        <v>10918495</v>
      </c>
      <c r="B2432" s="16">
        <v>45990.832638888889</v>
      </c>
      <c r="C2432" t="s">
        <v>329</v>
      </c>
      <c r="D2432" t="s">
        <v>406</v>
      </c>
      <c r="E2432">
        <v>96051</v>
      </c>
      <c r="F2432" t="s">
        <v>5028</v>
      </c>
      <c r="G2432" t="s">
        <v>5029</v>
      </c>
      <c r="H2432">
        <v>3</v>
      </c>
    </row>
    <row r="2433" spans="1:8" x14ac:dyDescent="0.2">
      <c r="A2433">
        <v>10918498</v>
      </c>
      <c r="B2433" s="16">
        <v>45990.833333333336</v>
      </c>
      <c r="C2433" t="s">
        <v>329</v>
      </c>
      <c r="D2433" t="s">
        <v>406</v>
      </c>
      <c r="E2433">
        <v>94931</v>
      </c>
      <c r="F2433" t="s">
        <v>5030</v>
      </c>
      <c r="G2433" t="s">
        <v>5031</v>
      </c>
      <c r="H2433">
        <v>3</v>
      </c>
    </row>
    <row r="2434" spans="1:8" x14ac:dyDescent="0.2">
      <c r="A2434">
        <v>10918503</v>
      </c>
      <c r="B2434" s="16">
        <v>45990.834027777775</v>
      </c>
      <c r="C2434" t="s">
        <v>329</v>
      </c>
      <c r="D2434" t="s">
        <v>406</v>
      </c>
      <c r="E2434">
        <v>93949</v>
      </c>
      <c r="F2434" t="s">
        <v>5032</v>
      </c>
      <c r="G2434" t="s">
        <v>5033</v>
      </c>
      <c r="H2434">
        <v>3</v>
      </c>
    </row>
    <row r="2435" spans="1:8" x14ac:dyDescent="0.2">
      <c r="A2435">
        <v>10918506</v>
      </c>
      <c r="B2435" s="16">
        <v>45990.834722222222</v>
      </c>
      <c r="C2435" t="s">
        <v>329</v>
      </c>
      <c r="D2435" t="s">
        <v>406</v>
      </c>
      <c r="E2435">
        <v>94251</v>
      </c>
      <c r="F2435" t="s">
        <v>5034</v>
      </c>
      <c r="G2435" t="s">
        <v>5035</v>
      </c>
      <c r="H2435">
        <v>3</v>
      </c>
    </row>
    <row r="2436" spans="1:8" x14ac:dyDescent="0.2">
      <c r="A2436">
        <v>10918514</v>
      </c>
      <c r="B2436" s="16">
        <v>45990.836111111108</v>
      </c>
      <c r="C2436" t="s">
        <v>109</v>
      </c>
      <c r="D2436" t="s">
        <v>488</v>
      </c>
      <c r="E2436">
        <v>91902</v>
      </c>
      <c r="F2436" t="s">
        <v>5036</v>
      </c>
      <c r="G2436" t="s">
        <v>5037</v>
      </c>
      <c r="H2436">
        <v>4</v>
      </c>
    </row>
    <row r="2437" spans="1:8" x14ac:dyDescent="0.2">
      <c r="A2437">
        <v>10918530</v>
      </c>
      <c r="B2437" s="16">
        <v>45990.839583333334</v>
      </c>
      <c r="C2437" t="s">
        <v>109</v>
      </c>
      <c r="D2437" t="s">
        <v>488</v>
      </c>
      <c r="E2437">
        <v>92462</v>
      </c>
      <c r="F2437" t="s">
        <v>5038</v>
      </c>
      <c r="G2437" t="s">
        <v>5039</v>
      </c>
      <c r="H2437">
        <v>4</v>
      </c>
    </row>
    <row r="2438" spans="1:8" x14ac:dyDescent="0.2">
      <c r="A2438">
        <v>10918544</v>
      </c>
      <c r="B2438" s="16">
        <v>45990.845833333333</v>
      </c>
      <c r="C2438" t="s">
        <v>229</v>
      </c>
      <c r="D2438" t="s">
        <v>449</v>
      </c>
      <c r="E2438">
        <v>96238</v>
      </c>
      <c r="F2438" t="s">
        <v>5040</v>
      </c>
      <c r="G2438" t="s">
        <v>5041</v>
      </c>
      <c r="H2438">
        <v>5</v>
      </c>
    </row>
    <row r="2439" spans="1:8" x14ac:dyDescent="0.2">
      <c r="A2439">
        <v>10918569</v>
      </c>
      <c r="B2439" s="16">
        <v>45990.852083333331</v>
      </c>
      <c r="C2439" t="s">
        <v>109</v>
      </c>
      <c r="D2439" t="s">
        <v>488</v>
      </c>
      <c r="E2439">
        <v>97136</v>
      </c>
      <c r="F2439" t="s">
        <v>5042</v>
      </c>
      <c r="G2439" t="s">
        <v>5043</v>
      </c>
      <c r="H2439">
        <v>4</v>
      </c>
    </row>
    <row r="2440" spans="1:8" x14ac:dyDescent="0.2">
      <c r="A2440">
        <v>10918572</v>
      </c>
      <c r="B2440" s="16">
        <v>45990.853472222225</v>
      </c>
      <c r="C2440" t="s">
        <v>275</v>
      </c>
      <c r="D2440" t="s">
        <v>415</v>
      </c>
      <c r="E2440">
        <v>95227</v>
      </c>
      <c r="F2440" t="s">
        <v>2892</v>
      </c>
      <c r="G2440" t="s">
        <v>5044</v>
      </c>
      <c r="H2440">
        <v>5</v>
      </c>
    </row>
    <row r="2441" spans="1:8" x14ac:dyDescent="0.2">
      <c r="A2441">
        <v>10918592</v>
      </c>
      <c r="B2441" s="16">
        <v>45990.862500000003</v>
      </c>
      <c r="C2441" t="s">
        <v>275</v>
      </c>
      <c r="D2441" t="s">
        <v>415</v>
      </c>
      <c r="E2441">
        <v>82077</v>
      </c>
      <c r="F2441" t="s">
        <v>4910</v>
      </c>
      <c r="G2441" t="s">
        <v>5045</v>
      </c>
      <c r="H2441">
        <v>3</v>
      </c>
    </row>
    <row r="2442" spans="1:8" x14ac:dyDescent="0.2">
      <c r="A2442">
        <v>10918593</v>
      </c>
      <c r="B2442" s="16">
        <v>45990.863194444442</v>
      </c>
      <c r="C2442" t="s">
        <v>109</v>
      </c>
      <c r="D2442" t="s">
        <v>488</v>
      </c>
      <c r="E2442">
        <v>93638</v>
      </c>
      <c r="F2442" t="s">
        <v>5046</v>
      </c>
      <c r="G2442" t="s">
        <v>5047</v>
      </c>
      <c r="H2442">
        <v>4</v>
      </c>
    </row>
    <row r="2443" spans="1:8" x14ac:dyDescent="0.2">
      <c r="A2443">
        <v>10918597</v>
      </c>
      <c r="B2443" s="16">
        <v>45990.864583333336</v>
      </c>
      <c r="C2443" t="s">
        <v>109</v>
      </c>
      <c r="D2443" t="s">
        <v>488</v>
      </c>
      <c r="E2443">
        <v>94068</v>
      </c>
      <c r="F2443" t="s">
        <v>5048</v>
      </c>
      <c r="G2443" t="s">
        <v>5049</v>
      </c>
      <c r="H2443">
        <v>4</v>
      </c>
    </row>
    <row r="2444" spans="1:8" x14ac:dyDescent="0.2">
      <c r="A2444">
        <v>10918600</v>
      </c>
      <c r="B2444" s="16">
        <v>45990.865972222222</v>
      </c>
      <c r="C2444" t="s">
        <v>84</v>
      </c>
      <c r="D2444" t="s">
        <v>430</v>
      </c>
      <c r="E2444">
        <v>80009</v>
      </c>
      <c r="F2444" t="s">
        <v>5050</v>
      </c>
      <c r="G2444" t="s">
        <v>5051</v>
      </c>
      <c r="H2444">
        <v>4</v>
      </c>
    </row>
    <row r="2445" spans="1:8" x14ac:dyDescent="0.2">
      <c r="A2445">
        <v>10918604</v>
      </c>
      <c r="B2445" s="16">
        <v>45990.866666666669</v>
      </c>
      <c r="C2445" t="s">
        <v>109</v>
      </c>
      <c r="D2445" t="s">
        <v>488</v>
      </c>
      <c r="E2445">
        <v>84796</v>
      </c>
      <c r="F2445" t="s">
        <v>5052</v>
      </c>
      <c r="G2445" t="s">
        <v>5053</v>
      </c>
      <c r="H2445">
        <v>4</v>
      </c>
    </row>
    <row r="2446" spans="1:8" x14ac:dyDescent="0.2">
      <c r="A2446">
        <v>10918622</v>
      </c>
      <c r="B2446" s="16">
        <v>45990.870138888888</v>
      </c>
      <c r="C2446" t="s">
        <v>275</v>
      </c>
      <c r="D2446" t="s">
        <v>415</v>
      </c>
      <c r="E2446">
        <v>95890</v>
      </c>
      <c r="F2446" t="s">
        <v>2996</v>
      </c>
      <c r="G2446" t="s">
        <v>5054</v>
      </c>
      <c r="H2446">
        <v>5</v>
      </c>
    </row>
    <row r="2447" spans="1:8" x14ac:dyDescent="0.2">
      <c r="A2447">
        <v>10918630</v>
      </c>
      <c r="B2447" s="16">
        <v>45990.872916666667</v>
      </c>
      <c r="C2447" t="s">
        <v>109</v>
      </c>
      <c r="D2447" t="s">
        <v>488</v>
      </c>
      <c r="E2447">
        <v>90515</v>
      </c>
      <c r="F2447" t="s">
        <v>5055</v>
      </c>
      <c r="G2447" t="s">
        <v>5056</v>
      </c>
      <c r="H2447">
        <v>4</v>
      </c>
    </row>
    <row r="2448" spans="1:8" x14ac:dyDescent="0.2">
      <c r="A2448">
        <v>10918636</v>
      </c>
      <c r="B2448" s="16">
        <v>45990.877083333333</v>
      </c>
      <c r="C2448" t="s">
        <v>275</v>
      </c>
      <c r="D2448" t="s">
        <v>415</v>
      </c>
      <c r="E2448">
        <v>82308</v>
      </c>
      <c r="F2448" t="s">
        <v>1649</v>
      </c>
      <c r="G2448" t="s">
        <v>5057</v>
      </c>
      <c r="H2448">
        <v>4</v>
      </c>
    </row>
    <row r="2449" spans="1:8" x14ac:dyDescent="0.2">
      <c r="A2449">
        <v>10918649</v>
      </c>
      <c r="B2449" s="16">
        <v>45990.884722222225</v>
      </c>
      <c r="C2449" t="s">
        <v>275</v>
      </c>
      <c r="D2449" t="s">
        <v>415</v>
      </c>
      <c r="E2449">
        <v>94373</v>
      </c>
      <c r="F2449" t="s">
        <v>2658</v>
      </c>
      <c r="G2449" t="s">
        <v>5058</v>
      </c>
      <c r="H2449">
        <v>5</v>
      </c>
    </row>
    <row r="2450" spans="1:8" x14ac:dyDescent="0.2">
      <c r="A2450">
        <v>10918664</v>
      </c>
      <c r="B2450" s="16">
        <v>45990.893055555556</v>
      </c>
      <c r="C2450" t="s">
        <v>275</v>
      </c>
      <c r="D2450" t="s">
        <v>415</v>
      </c>
      <c r="E2450">
        <v>96054</v>
      </c>
      <c r="F2450" t="s">
        <v>2460</v>
      </c>
      <c r="G2450" t="s">
        <v>5059</v>
      </c>
      <c r="H2450">
        <v>5</v>
      </c>
    </row>
    <row r="2451" spans="1:8" x14ac:dyDescent="0.2">
      <c r="A2451">
        <v>10918673</v>
      </c>
      <c r="B2451" s="16">
        <v>45990.899305555555</v>
      </c>
      <c r="C2451" t="s">
        <v>275</v>
      </c>
      <c r="D2451" t="s">
        <v>415</v>
      </c>
      <c r="E2451">
        <v>94347</v>
      </c>
      <c r="F2451" t="s">
        <v>4382</v>
      </c>
      <c r="G2451" t="s">
        <v>5060</v>
      </c>
      <c r="H2451">
        <v>4</v>
      </c>
    </row>
    <row r="2452" spans="1:8" x14ac:dyDescent="0.2">
      <c r="A2452">
        <v>10918684</v>
      </c>
      <c r="B2452" s="16">
        <v>45990.902777777781</v>
      </c>
      <c r="C2452" t="s">
        <v>88</v>
      </c>
      <c r="D2452" t="s">
        <v>430</v>
      </c>
      <c r="E2452">
        <v>35154</v>
      </c>
      <c r="F2452" t="s">
        <v>5061</v>
      </c>
      <c r="G2452" t="s">
        <v>5062</v>
      </c>
      <c r="H2452">
        <v>1</v>
      </c>
    </row>
    <row r="2453" spans="1:8" x14ac:dyDescent="0.2">
      <c r="A2453">
        <v>10918691</v>
      </c>
      <c r="B2453" s="16">
        <v>45990.905555555553</v>
      </c>
      <c r="C2453" t="s">
        <v>275</v>
      </c>
      <c r="D2453" t="s">
        <v>415</v>
      </c>
      <c r="E2453">
        <v>87395</v>
      </c>
      <c r="F2453" t="s">
        <v>4870</v>
      </c>
      <c r="G2453" t="s">
        <v>5063</v>
      </c>
      <c r="H2453">
        <v>4</v>
      </c>
    </row>
    <row r="2454" spans="1:8" x14ac:dyDescent="0.2">
      <c r="A2454">
        <v>10918697</v>
      </c>
      <c r="B2454" s="16">
        <v>45990.912499999999</v>
      </c>
      <c r="C2454" t="s">
        <v>275</v>
      </c>
      <c r="D2454" t="s">
        <v>415</v>
      </c>
      <c r="E2454">
        <v>76899</v>
      </c>
      <c r="F2454" t="s">
        <v>5064</v>
      </c>
      <c r="G2454" t="s">
        <v>5065</v>
      </c>
      <c r="H2454">
        <v>4</v>
      </c>
    </row>
    <row r="2455" spans="1:8" x14ac:dyDescent="0.2">
      <c r="A2455">
        <v>10918761</v>
      </c>
      <c r="B2455" s="16">
        <v>45990.953472222223</v>
      </c>
      <c r="C2455" t="s">
        <v>294</v>
      </c>
      <c r="D2455" t="s">
        <v>406</v>
      </c>
      <c r="E2455">
        <v>87821</v>
      </c>
      <c r="F2455" t="s">
        <v>5066</v>
      </c>
      <c r="G2455" t="s">
        <v>5067</v>
      </c>
      <c r="H2455">
        <v>2</v>
      </c>
    </row>
    <row r="2456" spans="1:8" x14ac:dyDescent="0.2">
      <c r="A2456">
        <v>10918828</v>
      </c>
      <c r="B2456" s="16">
        <v>45990.98333333333</v>
      </c>
      <c r="C2456" t="s">
        <v>255</v>
      </c>
      <c r="D2456" t="s">
        <v>406</v>
      </c>
      <c r="E2456">
        <v>98034</v>
      </c>
      <c r="F2456" t="s">
        <v>5068</v>
      </c>
      <c r="G2456" t="s">
        <v>5069</v>
      </c>
      <c r="H2456">
        <v>4</v>
      </c>
    </row>
    <row r="2457" spans="1:8" x14ac:dyDescent="0.2">
      <c r="A2457">
        <v>10826692</v>
      </c>
      <c r="B2457" s="16">
        <v>45879.398611111108</v>
      </c>
      <c r="C2457" t="s">
        <v>297</v>
      </c>
      <c r="D2457" t="s">
        <v>403</v>
      </c>
      <c r="E2457">
        <v>87187</v>
      </c>
      <c r="F2457" t="s">
        <v>5070</v>
      </c>
      <c r="G2457" t="s">
        <v>5071</v>
      </c>
      <c r="H2457">
        <v>3</v>
      </c>
    </row>
    <row r="2458" spans="1:8" x14ac:dyDescent="0.2">
      <c r="A2458">
        <v>10826722</v>
      </c>
      <c r="B2458" s="16">
        <v>45879.517361111109</v>
      </c>
      <c r="C2458" t="s">
        <v>350</v>
      </c>
      <c r="D2458" t="s">
        <v>403</v>
      </c>
      <c r="E2458">
        <v>82157</v>
      </c>
      <c r="F2458" t="s">
        <v>5072</v>
      </c>
      <c r="G2458" t="s">
        <v>5073</v>
      </c>
      <c r="H2458">
        <v>5</v>
      </c>
    </row>
    <row r="2459" spans="1:8" x14ac:dyDescent="0.2">
      <c r="A2459">
        <v>10826805</v>
      </c>
      <c r="B2459" s="16">
        <v>45879.654166666667</v>
      </c>
      <c r="C2459" t="s">
        <v>374</v>
      </c>
      <c r="D2459" t="s">
        <v>415</v>
      </c>
      <c r="E2459">
        <v>92137</v>
      </c>
      <c r="F2459" t="s">
        <v>5074</v>
      </c>
      <c r="G2459" t="s">
        <v>5075</v>
      </c>
      <c r="H2459">
        <v>4</v>
      </c>
    </row>
    <row r="2460" spans="1:8" x14ac:dyDescent="0.2">
      <c r="A2460">
        <v>10826841</v>
      </c>
      <c r="B2460" s="16">
        <v>45879.748611111114</v>
      </c>
      <c r="C2460" t="s">
        <v>386</v>
      </c>
      <c r="D2460" t="s">
        <v>403</v>
      </c>
      <c r="E2460">
        <v>85460</v>
      </c>
      <c r="F2460" t="s">
        <v>5076</v>
      </c>
      <c r="G2460" t="s">
        <v>5077</v>
      </c>
      <c r="H2460">
        <v>4</v>
      </c>
    </row>
    <row r="2461" spans="1:8" x14ac:dyDescent="0.2">
      <c r="A2461">
        <v>10826847</v>
      </c>
      <c r="B2461" s="16">
        <v>45879.755555555559</v>
      </c>
      <c r="C2461" t="s">
        <v>282</v>
      </c>
      <c r="D2461" t="s">
        <v>488</v>
      </c>
      <c r="E2461">
        <v>84411</v>
      </c>
      <c r="F2461" t="s">
        <v>5078</v>
      </c>
      <c r="G2461" t="s">
        <v>5079</v>
      </c>
      <c r="H2461">
        <v>5</v>
      </c>
    </row>
    <row r="2462" spans="1:8" x14ac:dyDescent="0.2">
      <c r="A2462">
        <v>10826867</v>
      </c>
      <c r="B2462" s="16">
        <v>45879.809027777781</v>
      </c>
      <c r="C2462" t="s">
        <v>97</v>
      </c>
      <c r="D2462" t="s">
        <v>406</v>
      </c>
      <c r="E2462">
        <v>91143</v>
      </c>
      <c r="F2462" t="s">
        <v>5080</v>
      </c>
      <c r="G2462" t="s">
        <v>5081</v>
      </c>
      <c r="H2462">
        <v>1</v>
      </c>
    </row>
    <row r="2463" spans="1:8" x14ac:dyDescent="0.2">
      <c r="A2463">
        <v>10826886</v>
      </c>
      <c r="B2463" s="16">
        <v>45879.87777777778</v>
      </c>
      <c r="C2463" t="s">
        <v>97</v>
      </c>
      <c r="D2463" t="s">
        <v>406</v>
      </c>
      <c r="E2463">
        <v>85883</v>
      </c>
      <c r="F2463" t="s">
        <v>5082</v>
      </c>
      <c r="G2463" t="s">
        <v>5083</v>
      </c>
      <c r="H2463">
        <v>5</v>
      </c>
    </row>
    <row r="2464" spans="1:8" x14ac:dyDescent="0.2">
      <c r="A2464">
        <v>10826902</v>
      </c>
      <c r="B2464" s="16">
        <v>45879.915972222225</v>
      </c>
      <c r="C2464" t="s">
        <v>97</v>
      </c>
      <c r="D2464" t="s">
        <v>406</v>
      </c>
      <c r="E2464">
        <v>92063</v>
      </c>
      <c r="F2464" t="s">
        <v>5084</v>
      </c>
      <c r="G2464" t="s">
        <v>5085</v>
      </c>
      <c r="H2464">
        <v>3</v>
      </c>
    </row>
    <row r="2465" spans="1:8" x14ac:dyDescent="0.2">
      <c r="A2465">
        <v>10826918</v>
      </c>
      <c r="B2465" s="16">
        <v>45880.220833333333</v>
      </c>
      <c r="C2465" t="s">
        <v>203</v>
      </c>
      <c r="D2465" t="s">
        <v>406</v>
      </c>
      <c r="E2465">
        <v>80643</v>
      </c>
      <c r="F2465" t="s">
        <v>5086</v>
      </c>
      <c r="G2465" t="s">
        <v>5087</v>
      </c>
      <c r="H2465">
        <v>1</v>
      </c>
    </row>
    <row r="2466" spans="1:8" x14ac:dyDescent="0.2">
      <c r="A2466">
        <v>10826919</v>
      </c>
      <c r="B2466" s="16">
        <v>45880.22152777778</v>
      </c>
      <c r="C2466" t="s">
        <v>203</v>
      </c>
      <c r="D2466" t="s">
        <v>406</v>
      </c>
      <c r="E2466">
        <v>90509</v>
      </c>
      <c r="F2466" t="s">
        <v>4040</v>
      </c>
      <c r="G2466" t="s">
        <v>5088</v>
      </c>
      <c r="H2466">
        <v>1</v>
      </c>
    </row>
    <row r="2467" spans="1:8" x14ac:dyDescent="0.2">
      <c r="A2467">
        <v>10826920</v>
      </c>
      <c r="B2467" s="16">
        <v>45880.222916666666</v>
      </c>
      <c r="C2467" t="s">
        <v>203</v>
      </c>
      <c r="D2467" t="s">
        <v>406</v>
      </c>
      <c r="E2467">
        <v>66085</v>
      </c>
      <c r="F2467" t="s">
        <v>5089</v>
      </c>
      <c r="G2467" t="s">
        <v>5090</v>
      </c>
      <c r="H2467">
        <v>1</v>
      </c>
    </row>
    <row r="2468" spans="1:8" x14ac:dyDescent="0.2">
      <c r="A2468">
        <v>10826967</v>
      </c>
      <c r="B2468" s="16">
        <v>45880.365972222222</v>
      </c>
      <c r="C2468" t="s">
        <v>166</v>
      </c>
      <c r="D2468" t="s">
        <v>415</v>
      </c>
      <c r="E2468">
        <v>92774</v>
      </c>
      <c r="F2468" t="s">
        <v>5091</v>
      </c>
      <c r="G2468" t="s">
        <v>5092</v>
      </c>
      <c r="H2468">
        <v>4</v>
      </c>
    </row>
    <row r="2469" spans="1:8" x14ac:dyDescent="0.2">
      <c r="A2469">
        <v>10826974</v>
      </c>
      <c r="B2469" s="16">
        <v>45880.376388888886</v>
      </c>
      <c r="C2469" t="s">
        <v>166</v>
      </c>
      <c r="D2469" t="s">
        <v>415</v>
      </c>
      <c r="E2469">
        <v>92887</v>
      </c>
      <c r="F2469" t="s">
        <v>5093</v>
      </c>
      <c r="G2469" t="s">
        <v>5094</v>
      </c>
      <c r="H2469">
        <v>5</v>
      </c>
    </row>
    <row r="2470" spans="1:8" x14ac:dyDescent="0.2">
      <c r="A2470">
        <v>10826978</v>
      </c>
      <c r="B2470" s="16">
        <v>45880.378472222219</v>
      </c>
      <c r="C2470" t="s">
        <v>181</v>
      </c>
      <c r="D2470" t="s">
        <v>406</v>
      </c>
      <c r="E2470">
        <v>90527</v>
      </c>
      <c r="F2470" t="s">
        <v>2602</v>
      </c>
      <c r="G2470" t="s">
        <v>5095</v>
      </c>
      <c r="H2470">
        <v>4</v>
      </c>
    </row>
    <row r="2471" spans="1:8" x14ac:dyDescent="0.2">
      <c r="A2471">
        <v>10826986</v>
      </c>
      <c r="B2471" s="16">
        <v>45880.393750000003</v>
      </c>
      <c r="C2471" t="s">
        <v>381</v>
      </c>
      <c r="D2471" t="s">
        <v>406</v>
      </c>
      <c r="E2471">
        <v>82563</v>
      </c>
      <c r="F2471" t="s">
        <v>5096</v>
      </c>
      <c r="G2471" t="s">
        <v>5097</v>
      </c>
      <c r="H2471">
        <v>5</v>
      </c>
    </row>
    <row r="2472" spans="1:8" x14ac:dyDescent="0.2">
      <c r="A2472">
        <v>10826987</v>
      </c>
      <c r="B2472" s="16">
        <v>45880.396527777775</v>
      </c>
      <c r="C2472" t="s">
        <v>257</v>
      </c>
      <c r="D2472" t="s">
        <v>406</v>
      </c>
      <c r="E2472">
        <v>91273</v>
      </c>
      <c r="F2472" t="s">
        <v>3133</v>
      </c>
      <c r="G2472" t="s">
        <v>5098</v>
      </c>
      <c r="H2472">
        <v>4</v>
      </c>
    </row>
    <row r="2473" spans="1:8" x14ac:dyDescent="0.2">
      <c r="A2473">
        <v>10826999</v>
      </c>
      <c r="B2473" s="16">
        <v>45880.439583333333</v>
      </c>
      <c r="C2473" t="s">
        <v>274</v>
      </c>
      <c r="D2473" t="s">
        <v>488</v>
      </c>
      <c r="E2473">
        <v>84452</v>
      </c>
      <c r="F2473" t="s">
        <v>4968</v>
      </c>
      <c r="G2473" t="s">
        <v>5099</v>
      </c>
      <c r="H2473">
        <v>4</v>
      </c>
    </row>
    <row r="2474" spans="1:8" x14ac:dyDescent="0.2">
      <c r="A2474">
        <v>10827025</v>
      </c>
      <c r="B2474" s="16">
        <v>45880.464583333334</v>
      </c>
      <c r="C2474" t="s">
        <v>257</v>
      </c>
      <c r="D2474" t="s">
        <v>406</v>
      </c>
      <c r="E2474">
        <v>83750</v>
      </c>
      <c r="F2474" t="s">
        <v>2719</v>
      </c>
      <c r="G2474" t="s">
        <v>5100</v>
      </c>
      <c r="H2474">
        <v>4</v>
      </c>
    </row>
    <row r="2475" spans="1:8" x14ac:dyDescent="0.2">
      <c r="A2475">
        <v>10827037</v>
      </c>
      <c r="B2475" s="16">
        <v>45880.490972222222</v>
      </c>
      <c r="C2475" t="s">
        <v>301</v>
      </c>
      <c r="D2475" t="s">
        <v>406</v>
      </c>
      <c r="E2475">
        <v>91196</v>
      </c>
      <c r="F2475" t="s">
        <v>5101</v>
      </c>
      <c r="G2475" t="s">
        <v>5102</v>
      </c>
      <c r="H2475">
        <v>3</v>
      </c>
    </row>
    <row r="2476" spans="1:8" x14ac:dyDescent="0.2">
      <c r="A2476">
        <v>10827044</v>
      </c>
      <c r="B2476" s="16">
        <v>45880.496527777781</v>
      </c>
      <c r="C2476" t="s">
        <v>301</v>
      </c>
      <c r="D2476" t="s">
        <v>406</v>
      </c>
      <c r="E2476">
        <v>91337</v>
      </c>
      <c r="F2476" t="s">
        <v>3051</v>
      </c>
      <c r="G2476" t="s">
        <v>5103</v>
      </c>
      <c r="H2476">
        <v>5</v>
      </c>
    </row>
    <row r="2477" spans="1:8" x14ac:dyDescent="0.2">
      <c r="A2477">
        <v>10827066</v>
      </c>
      <c r="B2477" s="16">
        <v>45880.539583333331</v>
      </c>
      <c r="C2477" t="s">
        <v>31</v>
      </c>
      <c r="D2477" t="s">
        <v>406</v>
      </c>
      <c r="E2477">
        <v>91865</v>
      </c>
      <c r="F2477" t="s">
        <v>5104</v>
      </c>
      <c r="G2477" t="s">
        <v>5105</v>
      </c>
      <c r="H2477">
        <v>5</v>
      </c>
    </row>
    <row r="2478" spans="1:8" x14ac:dyDescent="0.2">
      <c r="A2478">
        <v>10827080</v>
      </c>
      <c r="B2478" s="16">
        <v>45880.569444444445</v>
      </c>
      <c r="C2478" t="s">
        <v>257</v>
      </c>
      <c r="D2478" t="s">
        <v>406</v>
      </c>
      <c r="E2478">
        <v>85391</v>
      </c>
      <c r="F2478" t="s">
        <v>5106</v>
      </c>
      <c r="G2478" t="s">
        <v>5107</v>
      </c>
      <c r="H2478">
        <v>5</v>
      </c>
    </row>
    <row r="2479" spans="1:8" x14ac:dyDescent="0.2">
      <c r="A2479">
        <v>10827123</v>
      </c>
      <c r="B2479" s="16">
        <v>45880.634722222225</v>
      </c>
      <c r="C2479" t="s">
        <v>46</v>
      </c>
      <c r="D2479" t="s">
        <v>488</v>
      </c>
      <c r="E2479">
        <v>91716</v>
      </c>
      <c r="F2479" t="s">
        <v>5108</v>
      </c>
      <c r="G2479" t="s">
        <v>5109</v>
      </c>
      <c r="H2479">
        <v>5</v>
      </c>
    </row>
    <row r="2480" spans="1:8" x14ac:dyDescent="0.2">
      <c r="A2480">
        <v>10827125</v>
      </c>
      <c r="B2480" s="16">
        <v>45880.638888888891</v>
      </c>
      <c r="C2480" t="s">
        <v>46</v>
      </c>
      <c r="D2480" t="s">
        <v>488</v>
      </c>
      <c r="E2480">
        <v>91907</v>
      </c>
      <c r="F2480" t="s">
        <v>5110</v>
      </c>
      <c r="G2480" t="s">
        <v>5111</v>
      </c>
      <c r="H2480">
        <v>4</v>
      </c>
    </row>
    <row r="2481" spans="1:8" x14ac:dyDescent="0.2">
      <c r="A2481">
        <v>10827126</v>
      </c>
      <c r="B2481" s="16">
        <v>45880.638888888891</v>
      </c>
      <c r="C2481" t="s">
        <v>338</v>
      </c>
      <c r="D2481" t="s">
        <v>488</v>
      </c>
      <c r="E2481">
        <v>92027</v>
      </c>
      <c r="F2481" t="s">
        <v>5112</v>
      </c>
      <c r="G2481" t="s">
        <v>5113</v>
      </c>
      <c r="H2481">
        <v>5</v>
      </c>
    </row>
    <row r="2482" spans="1:8" x14ac:dyDescent="0.2">
      <c r="A2482">
        <v>10827134</v>
      </c>
      <c r="B2482" s="16">
        <v>45880.644444444442</v>
      </c>
      <c r="C2482" t="s">
        <v>46</v>
      </c>
      <c r="D2482" t="s">
        <v>488</v>
      </c>
      <c r="E2482">
        <v>85247</v>
      </c>
      <c r="F2482" t="s">
        <v>5114</v>
      </c>
      <c r="G2482" t="s">
        <v>5115</v>
      </c>
      <c r="H2482">
        <v>3</v>
      </c>
    </row>
    <row r="2483" spans="1:8" x14ac:dyDescent="0.2">
      <c r="A2483">
        <v>10827159</v>
      </c>
      <c r="B2483" s="16">
        <v>45880.684027777781</v>
      </c>
      <c r="C2483" t="s">
        <v>274</v>
      </c>
      <c r="D2483" t="s">
        <v>488</v>
      </c>
      <c r="E2483">
        <v>76387</v>
      </c>
      <c r="F2483" t="s">
        <v>5116</v>
      </c>
      <c r="G2483" t="s">
        <v>5117</v>
      </c>
      <c r="H2483">
        <v>4</v>
      </c>
    </row>
    <row r="2484" spans="1:8" x14ac:dyDescent="0.2">
      <c r="A2484">
        <v>10827208</v>
      </c>
      <c r="B2484" s="16">
        <v>45880.788888888892</v>
      </c>
      <c r="C2484" t="s">
        <v>305</v>
      </c>
      <c r="D2484" t="s">
        <v>403</v>
      </c>
      <c r="E2484">
        <v>92309</v>
      </c>
      <c r="F2484" t="s">
        <v>5118</v>
      </c>
      <c r="G2484" t="s">
        <v>5119</v>
      </c>
      <c r="H2484">
        <v>4</v>
      </c>
    </row>
    <row r="2485" spans="1:8" x14ac:dyDescent="0.2">
      <c r="A2485">
        <v>10827223</v>
      </c>
      <c r="B2485" s="16">
        <v>45880.805555555555</v>
      </c>
      <c r="C2485" t="s">
        <v>221</v>
      </c>
      <c r="D2485" t="s">
        <v>415</v>
      </c>
      <c r="E2485">
        <v>89558</v>
      </c>
      <c r="F2485" t="s">
        <v>2322</v>
      </c>
      <c r="G2485" t="s">
        <v>5120</v>
      </c>
      <c r="H2485">
        <v>5</v>
      </c>
    </row>
    <row r="2486" spans="1:8" x14ac:dyDescent="0.2">
      <c r="A2486">
        <v>10827330</v>
      </c>
      <c r="B2486" s="16">
        <v>45881.320833333331</v>
      </c>
      <c r="C2486" t="s">
        <v>301</v>
      </c>
      <c r="D2486" t="s">
        <v>406</v>
      </c>
      <c r="E2486">
        <v>90993</v>
      </c>
      <c r="F2486" t="s">
        <v>424</v>
      </c>
      <c r="G2486" t="s">
        <v>5121</v>
      </c>
      <c r="H2486">
        <v>5</v>
      </c>
    </row>
    <row r="2487" spans="1:8" x14ac:dyDescent="0.2">
      <c r="A2487">
        <v>10827331</v>
      </c>
      <c r="B2487" s="16">
        <v>45881.322916666664</v>
      </c>
      <c r="C2487" t="s">
        <v>390</v>
      </c>
      <c r="D2487" t="s">
        <v>430</v>
      </c>
      <c r="E2487">
        <v>89965</v>
      </c>
      <c r="F2487" t="s">
        <v>5122</v>
      </c>
      <c r="G2487" t="s">
        <v>5123</v>
      </c>
      <c r="H2487">
        <v>4</v>
      </c>
    </row>
    <row r="2488" spans="1:8" x14ac:dyDescent="0.2">
      <c r="A2488">
        <v>10827338</v>
      </c>
      <c r="B2488" s="16">
        <v>45881.32708333333</v>
      </c>
      <c r="C2488" t="s">
        <v>390</v>
      </c>
      <c r="D2488" t="s">
        <v>430</v>
      </c>
      <c r="E2488">
        <v>90058</v>
      </c>
      <c r="F2488" t="s">
        <v>2128</v>
      </c>
      <c r="G2488" t="s">
        <v>5124</v>
      </c>
      <c r="H2488">
        <v>3</v>
      </c>
    </row>
    <row r="2489" spans="1:8" x14ac:dyDescent="0.2">
      <c r="A2489">
        <v>10827349</v>
      </c>
      <c r="B2489" s="16">
        <v>45881.339583333334</v>
      </c>
      <c r="C2489" t="s">
        <v>166</v>
      </c>
      <c r="D2489" t="s">
        <v>415</v>
      </c>
      <c r="E2489">
        <v>92683</v>
      </c>
      <c r="F2489" t="s">
        <v>5125</v>
      </c>
      <c r="G2489" t="s">
        <v>5126</v>
      </c>
      <c r="H2489">
        <v>5</v>
      </c>
    </row>
    <row r="2490" spans="1:8" x14ac:dyDescent="0.2">
      <c r="A2490">
        <v>10827355</v>
      </c>
      <c r="B2490" s="16">
        <v>45881.347916666666</v>
      </c>
      <c r="C2490" t="s">
        <v>166</v>
      </c>
      <c r="D2490" t="s">
        <v>415</v>
      </c>
      <c r="E2490">
        <v>91017</v>
      </c>
      <c r="F2490" t="s">
        <v>5127</v>
      </c>
      <c r="G2490" t="s">
        <v>5128</v>
      </c>
      <c r="H2490">
        <v>5</v>
      </c>
    </row>
    <row r="2491" spans="1:8" x14ac:dyDescent="0.2">
      <c r="A2491">
        <v>10827362</v>
      </c>
      <c r="B2491" s="16">
        <v>45881.352777777778</v>
      </c>
      <c r="C2491" t="s">
        <v>166</v>
      </c>
      <c r="D2491" t="s">
        <v>415</v>
      </c>
      <c r="E2491">
        <v>92747</v>
      </c>
      <c r="F2491" t="s">
        <v>5129</v>
      </c>
      <c r="G2491" t="s">
        <v>5130</v>
      </c>
      <c r="H2491">
        <v>5</v>
      </c>
    </row>
    <row r="2492" spans="1:8" x14ac:dyDescent="0.2">
      <c r="A2492">
        <v>10827371</v>
      </c>
      <c r="B2492" s="16">
        <v>45881.367361111108</v>
      </c>
      <c r="C2492" t="s">
        <v>263</v>
      </c>
      <c r="D2492" t="s">
        <v>403</v>
      </c>
      <c r="E2492">
        <v>74775</v>
      </c>
      <c r="F2492" t="s">
        <v>5131</v>
      </c>
      <c r="G2492" t="s">
        <v>5132</v>
      </c>
      <c r="H2492">
        <v>5</v>
      </c>
    </row>
    <row r="2493" spans="1:8" x14ac:dyDescent="0.2">
      <c r="A2493">
        <v>10827411</v>
      </c>
      <c r="B2493" s="16">
        <v>45881.43472222222</v>
      </c>
      <c r="C2493" t="s">
        <v>192</v>
      </c>
      <c r="D2493" t="s">
        <v>430</v>
      </c>
      <c r="E2493">
        <v>89838</v>
      </c>
      <c r="F2493" t="s">
        <v>5133</v>
      </c>
      <c r="G2493" t="s">
        <v>5134</v>
      </c>
      <c r="H2493">
        <v>1</v>
      </c>
    </row>
    <row r="2494" spans="1:8" x14ac:dyDescent="0.2">
      <c r="A2494">
        <v>10827431</v>
      </c>
      <c r="B2494" s="16">
        <v>45881.495833333334</v>
      </c>
      <c r="C2494" t="s">
        <v>381</v>
      </c>
      <c r="D2494" t="s">
        <v>406</v>
      </c>
      <c r="E2494">
        <v>90762</v>
      </c>
      <c r="F2494" t="s">
        <v>5135</v>
      </c>
      <c r="G2494" t="s">
        <v>5136</v>
      </c>
      <c r="H2494">
        <v>3</v>
      </c>
    </row>
    <row r="2495" spans="1:8" x14ac:dyDescent="0.2">
      <c r="A2495">
        <v>10827443</v>
      </c>
      <c r="B2495" s="16">
        <v>45881.511805555558</v>
      </c>
      <c r="C2495" t="s">
        <v>381</v>
      </c>
      <c r="D2495" t="s">
        <v>406</v>
      </c>
      <c r="E2495">
        <v>69327</v>
      </c>
      <c r="F2495" t="s">
        <v>5137</v>
      </c>
      <c r="G2495" t="s">
        <v>5138</v>
      </c>
      <c r="H2495">
        <v>3</v>
      </c>
    </row>
    <row r="2496" spans="1:8" x14ac:dyDescent="0.2">
      <c r="A2496">
        <v>10827456</v>
      </c>
      <c r="B2496" s="16">
        <v>45881.531944444447</v>
      </c>
      <c r="C2496" t="s">
        <v>261</v>
      </c>
      <c r="D2496" t="s">
        <v>406</v>
      </c>
      <c r="E2496">
        <v>89750</v>
      </c>
      <c r="F2496" t="s">
        <v>5139</v>
      </c>
      <c r="G2496" t="s">
        <v>5140</v>
      </c>
      <c r="H2496">
        <v>5</v>
      </c>
    </row>
    <row r="2497" spans="1:8" x14ac:dyDescent="0.2">
      <c r="A2497">
        <v>10827487</v>
      </c>
      <c r="B2497" s="16">
        <v>45881.576388888891</v>
      </c>
      <c r="C2497" t="s">
        <v>257</v>
      </c>
      <c r="D2497" t="s">
        <v>406</v>
      </c>
      <c r="E2497">
        <v>85301</v>
      </c>
      <c r="F2497" t="s">
        <v>5141</v>
      </c>
      <c r="G2497" t="s">
        <v>5142</v>
      </c>
      <c r="H2497">
        <v>4</v>
      </c>
    </row>
    <row r="2498" spans="1:8" x14ac:dyDescent="0.2">
      <c r="A2498">
        <v>10827534</v>
      </c>
      <c r="B2498" s="16">
        <v>45881.636805555558</v>
      </c>
      <c r="C2498" t="s">
        <v>261</v>
      </c>
      <c r="D2498" t="s">
        <v>406</v>
      </c>
      <c r="E2498">
        <v>93040</v>
      </c>
      <c r="F2498" t="s">
        <v>5143</v>
      </c>
      <c r="G2498" t="s">
        <v>5144</v>
      </c>
      <c r="H2498">
        <v>5</v>
      </c>
    </row>
    <row r="2499" spans="1:8" x14ac:dyDescent="0.2">
      <c r="A2499">
        <v>10827535</v>
      </c>
      <c r="B2499" s="16">
        <v>45881.64166666667</v>
      </c>
      <c r="C2499" t="s">
        <v>242</v>
      </c>
      <c r="D2499" t="s">
        <v>430</v>
      </c>
      <c r="E2499">
        <v>72452</v>
      </c>
      <c r="F2499" t="s">
        <v>1530</v>
      </c>
      <c r="G2499" t="s">
        <v>5145</v>
      </c>
      <c r="H2499">
        <v>4</v>
      </c>
    </row>
    <row r="2500" spans="1:8" x14ac:dyDescent="0.2">
      <c r="A2500">
        <v>10827540</v>
      </c>
      <c r="B2500" s="16">
        <v>45881.645138888889</v>
      </c>
      <c r="C2500" t="s">
        <v>242</v>
      </c>
      <c r="D2500" t="s">
        <v>430</v>
      </c>
      <c r="E2500">
        <v>90742</v>
      </c>
      <c r="F2500" t="s">
        <v>1474</v>
      </c>
      <c r="G2500" t="s">
        <v>5146</v>
      </c>
      <c r="H2500">
        <v>4</v>
      </c>
    </row>
    <row r="2501" spans="1:8" x14ac:dyDescent="0.2">
      <c r="A2501">
        <v>10827542</v>
      </c>
      <c r="B2501" s="16">
        <v>45881.646527777775</v>
      </c>
      <c r="C2501" t="s">
        <v>344</v>
      </c>
      <c r="D2501" t="s">
        <v>406</v>
      </c>
      <c r="E2501">
        <v>82858</v>
      </c>
      <c r="F2501" t="s">
        <v>5147</v>
      </c>
      <c r="G2501" t="s">
        <v>5148</v>
      </c>
      <c r="H2501">
        <v>4</v>
      </c>
    </row>
    <row r="2502" spans="1:8" x14ac:dyDescent="0.2">
      <c r="A2502">
        <v>10827558</v>
      </c>
      <c r="B2502" s="16">
        <v>45881.668055555558</v>
      </c>
      <c r="C2502" t="s">
        <v>315</v>
      </c>
      <c r="D2502" t="s">
        <v>406</v>
      </c>
      <c r="E2502">
        <v>92025</v>
      </c>
      <c r="F2502" t="s">
        <v>5149</v>
      </c>
      <c r="G2502" t="s">
        <v>5150</v>
      </c>
      <c r="H2502">
        <v>4</v>
      </c>
    </row>
    <row r="2503" spans="1:8" x14ac:dyDescent="0.2">
      <c r="A2503">
        <v>10827605</v>
      </c>
      <c r="B2503" s="16">
        <v>45881.723611111112</v>
      </c>
      <c r="C2503" t="s">
        <v>297</v>
      </c>
      <c r="D2503" t="s">
        <v>403</v>
      </c>
      <c r="E2503">
        <v>87036</v>
      </c>
      <c r="F2503" t="s">
        <v>5151</v>
      </c>
      <c r="G2503" t="s">
        <v>5152</v>
      </c>
      <c r="H2503">
        <v>4</v>
      </c>
    </row>
    <row r="2504" spans="1:8" x14ac:dyDescent="0.2">
      <c r="A2504">
        <v>10827675</v>
      </c>
      <c r="B2504" s="16">
        <v>45881.825694444444</v>
      </c>
      <c r="C2504" t="s">
        <v>234</v>
      </c>
      <c r="D2504" t="s">
        <v>488</v>
      </c>
      <c r="E2504">
        <v>92423</v>
      </c>
      <c r="F2504" t="s">
        <v>2987</v>
      </c>
      <c r="G2504" t="s">
        <v>5153</v>
      </c>
      <c r="H2504">
        <v>5</v>
      </c>
    </row>
    <row r="2505" spans="1:8" x14ac:dyDescent="0.2">
      <c r="A2505">
        <v>10827687</v>
      </c>
      <c r="B2505" s="16">
        <v>45881.849305555559</v>
      </c>
      <c r="C2505" t="s">
        <v>370</v>
      </c>
      <c r="D2505" t="s">
        <v>403</v>
      </c>
      <c r="E2505">
        <v>86389</v>
      </c>
      <c r="F2505" t="s">
        <v>5154</v>
      </c>
      <c r="G2505" t="s">
        <v>5155</v>
      </c>
      <c r="H2505">
        <v>2</v>
      </c>
    </row>
    <row r="2506" spans="1:8" x14ac:dyDescent="0.2">
      <c r="A2506">
        <v>10827715</v>
      </c>
      <c r="B2506" s="16">
        <v>45881.917361111111</v>
      </c>
      <c r="C2506" t="s">
        <v>31</v>
      </c>
      <c r="D2506" t="s">
        <v>406</v>
      </c>
      <c r="E2506">
        <v>91639</v>
      </c>
      <c r="F2506" t="s">
        <v>1948</v>
      </c>
      <c r="G2506" t="s">
        <v>5156</v>
      </c>
      <c r="H2506">
        <v>4</v>
      </c>
    </row>
    <row r="2507" spans="1:8" x14ac:dyDescent="0.2">
      <c r="A2507">
        <v>10827719</v>
      </c>
      <c r="B2507" s="16">
        <v>45881.931250000001</v>
      </c>
      <c r="C2507" t="s">
        <v>31</v>
      </c>
      <c r="D2507" t="s">
        <v>406</v>
      </c>
      <c r="E2507">
        <v>82430</v>
      </c>
      <c r="F2507" t="s">
        <v>5157</v>
      </c>
      <c r="G2507" t="s">
        <v>5158</v>
      </c>
      <c r="H2507">
        <v>5</v>
      </c>
    </row>
    <row r="2508" spans="1:8" x14ac:dyDescent="0.2">
      <c r="A2508">
        <v>10827773</v>
      </c>
      <c r="B2508" s="16">
        <v>45882.275694444441</v>
      </c>
      <c r="C2508" t="s">
        <v>390</v>
      </c>
      <c r="D2508" t="s">
        <v>430</v>
      </c>
      <c r="E2508">
        <v>91868</v>
      </c>
      <c r="F2508" t="s">
        <v>5159</v>
      </c>
      <c r="G2508" t="s">
        <v>5160</v>
      </c>
      <c r="H2508">
        <v>3</v>
      </c>
    </row>
    <row r="2509" spans="1:8" x14ac:dyDescent="0.2">
      <c r="A2509">
        <v>10827847</v>
      </c>
      <c r="B2509" s="16">
        <v>45882.362500000003</v>
      </c>
      <c r="C2509" t="s">
        <v>390</v>
      </c>
      <c r="D2509" t="s">
        <v>430</v>
      </c>
      <c r="E2509">
        <v>90434</v>
      </c>
      <c r="F2509" t="s">
        <v>1823</v>
      </c>
      <c r="G2509" t="s">
        <v>5161</v>
      </c>
      <c r="H2509">
        <v>4</v>
      </c>
    </row>
    <row r="2510" spans="1:8" x14ac:dyDescent="0.2">
      <c r="A2510">
        <v>10827860</v>
      </c>
      <c r="B2510" s="16">
        <v>45882.384722222225</v>
      </c>
      <c r="C2510" t="s">
        <v>186</v>
      </c>
      <c r="D2510" t="s">
        <v>406</v>
      </c>
      <c r="E2510">
        <v>86806</v>
      </c>
      <c r="F2510" t="s">
        <v>5162</v>
      </c>
      <c r="G2510" t="s">
        <v>5163</v>
      </c>
      <c r="H2510">
        <v>5</v>
      </c>
    </row>
    <row r="2511" spans="1:8" x14ac:dyDescent="0.2">
      <c r="A2511">
        <v>10827874</v>
      </c>
      <c r="B2511" s="16">
        <v>45882.402777777781</v>
      </c>
      <c r="C2511" t="s">
        <v>242</v>
      </c>
      <c r="D2511" t="s">
        <v>430</v>
      </c>
      <c r="E2511">
        <v>88583</v>
      </c>
      <c r="F2511" t="s">
        <v>1276</v>
      </c>
      <c r="G2511" t="s">
        <v>5164</v>
      </c>
      <c r="H2511">
        <v>4</v>
      </c>
    </row>
    <row r="2512" spans="1:8" x14ac:dyDescent="0.2">
      <c r="A2512">
        <v>10827892</v>
      </c>
      <c r="B2512" s="16">
        <v>45882.424305555556</v>
      </c>
      <c r="C2512" t="s">
        <v>61</v>
      </c>
      <c r="D2512" t="s">
        <v>406</v>
      </c>
      <c r="E2512">
        <v>80809</v>
      </c>
      <c r="F2512" t="s">
        <v>5165</v>
      </c>
      <c r="G2512" t="s">
        <v>5166</v>
      </c>
      <c r="H2512">
        <v>4</v>
      </c>
    </row>
    <row r="2513" spans="1:8" x14ac:dyDescent="0.2">
      <c r="A2513">
        <v>10827899</v>
      </c>
      <c r="B2513" s="16">
        <v>45882.427777777775</v>
      </c>
      <c r="C2513" t="s">
        <v>235</v>
      </c>
      <c r="D2513" t="s">
        <v>403</v>
      </c>
      <c r="E2513">
        <v>76023</v>
      </c>
      <c r="F2513" t="s">
        <v>4882</v>
      </c>
      <c r="G2513" t="s">
        <v>5167</v>
      </c>
      <c r="H2513">
        <v>5</v>
      </c>
    </row>
    <row r="2514" spans="1:8" x14ac:dyDescent="0.2">
      <c r="A2514">
        <v>10827946</v>
      </c>
      <c r="B2514" s="16">
        <v>45882.468055555553</v>
      </c>
      <c r="C2514" t="s">
        <v>199</v>
      </c>
      <c r="D2514" t="s">
        <v>406</v>
      </c>
      <c r="E2514">
        <v>62787</v>
      </c>
      <c r="F2514" t="s">
        <v>501</v>
      </c>
      <c r="G2514" t="s">
        <v>614</v>
      </c>
      <c r="H2514">
        <v>1</v>
      </c>
    </row>
    <row r="2515" spans="1:8" x14ac:dyDescent="0.2">
      <c r="A2515">
        <v>10827949</v>
      </c>
      <c r="B2515" s="16">
        <v>45882.470833333333</v>
      </c>
      <c r="C2515" t="s">
        <v>199</v>
      </c>
      <c r="D2515" t="s">
        <v>406</v>
      </c>
      <c r="E2515">
        <v>92663</v>
      </c>
      <c r="F2515" t="s">
        <v>4188</v>
      </c>
      <c r="G2515" t="s">
        <v>5168</v>
      </c>
      <c r="H2515">
        <v>4</v>
      </c>
    </row>
    <row r="2516" spans="1:8" x14ac:dyDescent="0.2">
      <c r="A2516">
        <v>10827977</v>
      </c>
      <c r="B2516" s="16">
        <v>45882.495138888888</v>
      </c>
      <c r="C2516" t="s">
        <v>186</v>
      </c>
      <c r="D2516" t="s">
        <v>406</v>
      </c>
      <c r="E2516">
        <v>77289</v>
      </c>
      <c r="F2516" t="s">
        <v>3760</v>
      </c>
      <c r="G2516" t="s">
        <v>5169</v>
      </c>
      <c r="H2516">
        <v>4</v>
      </c>
    </row>
    <row r="2517" spans="1:8" x14ac:dyDescent="0.2">
      <c r="A2517">
        <v>10827993</v>
      </c>
      <c r="B2517" s="16">
        <v>45882.509027777778</v>
      </c>
      <c r="C2517" t="s">
        <v>186</v>
      </c>
      <c r="D2517" t="s">
        <v>406</v>
      </c>
      <c r="E2517">
        <v>92465</v>
      </c>
      <c r="F2517" t="s">
        <v>5170</v>
      </c>
      <c r="G2517" t="s">
        <v>5171</v>
      </c>
      <c r="H2517">
        <v>5</v>
      </c>
    </row>
    <row r="2518" spans="1:8" x14ac:dyDescent="0.2">
      <c r="A2518">
        <v>10828006</v>
      </c>
      <c r="B2518" s="16">
        <v>45882.522916666669</v>
      </c>
      <c r="C2518" t="s">
        <v>186</v>
      </c>
      <c r="D2518" t="s">
        <v>406</v>
      </c>
      <c r="E2518">
        <v>92032</v>
      </c>
      <c r="F2518" t="s">
        <v>3766</v>
      </c>
      <c r="G2518" t="s">
        <v>5172</v>
      </c>
      <c r="H2518">
        <v>5</v>
      </c>
    </row>
    <row r="2519" spans="1:8" x14ac:dyDescent="0.2">
      <c r="A2519">
        <v>10828066</v>
      </c>
      <c r="B2519" s="16">
        <v>45882.574305555558</v>
      </c>
      <c r="C2519" t="s">
        <v>186</v>
      </c>
      <c r="D2519" t="s">
        <v>406</v>
      </c>
      <c r="E2519">
        <v>85957</v>
      </c>
      <c r="F2519" t="s">
        <v>5173</v>
      </c>
      <c r="G2519" t="s">
        <v>5174</v>
      </c>
      <c r="H2519">
        <v>3</v>
      </c>
    </row>
    <row r="2520" spans="1:8" x14ac:dyDescent="0.2">
      <c r="A2520">
        <v>10828092</v>
      </c>
      <c r="B2520" s="16">
        <v>45882.598611111112</v>
      </c>
      <c r="C2520" t="s">
        <v>121</v>
      </c>
      <c r="D2520" t="s">
        <v>430</v>
      </c>
      <c r="E2520">
        <v>88090</v>
      </c>
      <c r="F2520" t="s">
        <v>3077</v>
      </c>
      <c r="G2520" t="s">
        <v>5175</v>
      </c>
      <c r="H2520">
        <v>3</v>
      </c>
    </row>
    <row r="2521" spans="1:8" x14ac:dyDescent="0.2">
      <c r="A2521">
        <v>10828141</v>
      </c>
      <c r="B2521" s="16">
        <v>45882.643750000003</v>
      </c>
      <c r="C2521" t="s">
        <v>352</v>
      </c>
      <c r="D2521" t="s">
        <v>415</v>
      </c>
      <c r="E2521">
        <v>92767</v>
      </c>
      <c r="F2521" t="s">
        <v>5176</v>
      </c>
      <c r="G2521" t="s">
        <v>5177</v>
      </c>
      <c r="H2521">
        <v>4</v>
      </c>
    </row>
    <row r="2522" spans="1:8" x14ac:dyDescent="0.2">
      <c r="A2522">
        <v>10828146</v>
      </c>
      <c r="B2522" s="16">
        <v>45882.647916666669</v>
      </c>
      <c r="C2522" t="s">
        <v>61</v>
      </c>
      <c r="D2522" t="s">
        <v>406</v>
      </c>
      <c r="E2522">
        <v>83453</v>
      </c>
      <c r="F2522" t="s">
        <v>5178</v>
      </c>
      <c r="G2522" t="s">
        <v>5179</v>
      </c>
      <c r="H2522">
        <v>4</v>
      </c>
    </row>
    <row r="2523" spans="1:8" x14ac:dyDescent="0.2">
      <c r="A2523">
        <v>10828157</v>
      </c>
      <c r="B2523" s="16">
        <v>45882.652083333334</v>
      </c>
      <c r="C2523" t="s">
        <v>159</v>
      </c>
      <c r="D2523" t="s">
        <v>403</v>
      </c>
      <c r="E2523">
        <v>87294</v>
      </c>
      <c r="F2523" t="s">
        <v>5180</v>
      </c>
      <c r="G2523" t="s">
        <v>5181</v>
      </c>
      <c r="H2523">
        <v>5</v>
      </c>
    </row>
    <row r="2524" spans="1:8" x14ac:dyDescent="0.2">
      <c r="A2524">
        <v>10828169</v>
      </c>
      <c r="B2524" s="16">
        <v>45882.665277777778</v>
      </c>
      <c r="C2524" t="s">
        <v>54</v>
      </c>
      <c r="D2524" t="s">
        <v>415</v>
      </c>
      <c r="E2524">
        <v>92485</v>
      </c>
      <c r="F2524" t="s">
        <v>5182</v>
      </c>
      <c r="G2524" t="s">
        <v>5183</v>
      </c>
      <c r="H2524">
        <v>5</v>
      </c>
    </row>
    <row r="2525" spans="1:8" x14ac:dyDescent="0.2">
      <c r="A2525">
        <v>10828237</v>
      </c>
      <c r="B2525" s="16">
        <v>45882.732638888891</v>
      </c>
      <c r="C2525" t="s">
        <v>242</v>
      </c>
      <c r="D2525" t="s">
        <v>430</v>
      </c>
      <c r="E2525">
        <v>92798</v>
      </c>
      <c r="F2525" t="s">
        <v>5184</v>
      </c>
      <c r="G2525" t="s">
        <v>5185</v>
      </c>
      <c r="H2525">
        <v>3</v>
      </c>
    </row>
    <row r="2526" spans="1:8" x14ac:dyDescent="0.2">
      <c r="A2526">
        <v>10828269</v>
      </c>
      <c r="B2526" s="16">
        <v>45882.776388888888</v>
      </c>
      <c r="C2526" t="s">
        <v>305</v>
      </c>
      <c r="D2526" t="s">
        <v>403</v>
      </c>
      <c r="E2526">
        <v>92420</v>
      </c>
      <c r="F2526" t="s">
        <v>5186</v>
      </c>
      <c r="G2526" t="s">
        <v>5187</v>
      </c>
      <c r="H2526">
        <v>3</v>
      </c>
    </row>
    <row r="2527" spans="1:8" x14ac:dyDescent="0.2">
      <c r="A2527">
        <v>10828325</v>
      </c>
      <c r="B2527" s="16">
        <v>45882.851388888892</v>
      </c>
      <c r="C2527" t="s">
        <v>99</v>
      </c>
      <c r="D2527" t="s">
        <v>415</v>
      </c>
      <c r="E2527">
        <v>92516</v>
      </c>
      <c r="F2527" t="s">
        <v>5188</v>
      </c>
      <c r="G2527" t="s">
        <v>5189</v>
      </c>
      <c r="H2527">
        <v>5</v>
      </c>
    </row>
    <row r="2528" spans="1:8" x14ac:dyDescent="0.2">
      <c r="A2528">
        <v>10828346</v>
      </c>
      <c r="B2528" s="16">
        <v>45882.895833333336</v>
      </c>
      <c r="C2528" t="s">
        <v>350</v>
      </c>
      <c r="D2528" t="s">
        <v>403</v>
      </c>
      <c r="E2528">
        <v>87784</v>
      </c>
      <c r="F2528" t="s">
        <v>5190</v>
      </c>
      <c r="G2528" t="s">
        <v>5191</v>
      </c>
      <c r="H2528">
        <v>5</v>
      </c>
    </row>
    <row r="2529" spans="1:8" x14ac:dyDescent="0.2">
      <c r="A2529">
        <v>10828354</v>
      </c>
      <c r="B2529" s="16">
        <v>45882.92083333333</v>
      </c>
      <c r="C2529" t="s">
        <v>210</v>
      </c>
      <c r="D2529" t="s">
        <v>415</v>
      </c>
      <c r="E2529">
        <v>91503</v>
      </c>
      <c r="F2529" t="s">
        <v>5192</v>
      </c>
      <c r="G2529" t="s">
        <v>5193</v>
      </c>
      <c r="H2529">
        <v>4</v>
      </c>
    </row>
    <row r="2530" spans="1:8" x14ac:dyDescent="0.2">
      <c r="A2530">
        <v>10828395</v>
      </c>
      <c r="B2530" s="16">
        <v>45883.239583333336</v>
      </c>
      <c r="C2530" t="s">
        <v>392</v>
      </c>
      <c r="D2530" t="s">
        <v>415</v>
      </c>
      <c r="E2530">
        <v>87916</v>
      </c>
      <c r="F2530" t="s">
        <v>5194</v>
      </c>
      <c r="G2530" t="s">
        <v>5195</v>
      </c>
      <c r="H2530">
        <v>5</v>
      </c>
    </row>
    <row r="2531" spans="1:8" x14ac:dyDescent="0.2">
      <c r="A2531">
        <v>10828404</v>
      </c>
      <c r="B2531" s="16">
        <v>45883.261111111111</v>
      </c>
      <c r="C2531" t="s">
        <v>392</v>
      </c>
      <c r="D2531" t="s">
        <v>415</v>
      </c>
      <c r="E2531">
        <v>92248</v>
      </c>
      <c r="F2531" t="s">
        <v>5196</v>
      </c>
      <c r="G2531" t="s">
        <v>5197</v>
      </c>
      <c r="H2531">
        <v>5</v>
      </c>
    </row>
    <row r="2532" spans="1:8" x14ac:dyDescent="0.2">
      <c r="A2532">
        <v>10828407</v>
      </c>
      <c r="B2532" s="16">
        <v>45883.268750000003</v>
      </c>
      <c r="C2532" t="s">
        <v>392</v>
      </c>
      <c r="D2532" t="s">
        <v>415</v>
      </c>
      <c r="E2532">
        <v>90246</v>
      </c>
      <c r="F2532" t="s">
        <v>5198</v>
      </c>
      <c r="G2532" t="s">
        <v>5199</v>
      </c>
      <c r="H2532">
        <v>5</v>
      </c>
    </row>
    <row r="2533" spans="1:8" x14ac:dyDescent="0.2">
      <c r="A2533">
        <v>10828411</v>
      </c>
      <c r="B2533" s="16">
        <v>45883.276388888888</v>
      </c>
      <c r="C2533" t="s">
        <v>392</v>
      </c>
      <c r="D2533" t="s">
        <v>415</v>
      </c>
      <c r="E2533">
        <v>89465</v>
      </c>
      <c r="F2533" t="s">
        <v>5200</v>
      </c>
      <c r="G2533" t="s">
        <v>5201</v>
      </c>
      <c r="H2533">
        <v>4</v>
      </c>
    </row>
    <row r="2534" spans="1:8" x14ac:dyDescent="0.2">
      <c r="A2534">
        <v>10828414</v>
      </c>
      <c r="B2534" s="16">
        <v>45883.279166666667</v>
      </c>
      <c r="C2534" t="s">
        <v>138</v>
      </c>
      <c r="D2534" t="s">
        <v>430</v>
      </c>
      <c r="E2534">
        <v>91727</v>
      </c>
      <c r="F2534" t="s">
        <v>5202</v>
      </c>
      <c r="G2534" t="s">
        <v>5203</v>
      </c>
      <c r="H2534">
        <v>5</v>
      </c>
    </row>
    <row r="2535" spans="1:8" x14ac:dyDescent="0.2">
      <c r="A2535">
        <v>10828427</v>
      </c>
      <c r="B2535" s="16">
        <v>45883.296527777777</v>
      </c>
      <c r="C2535" t="s">
        <v>138</v>
      </c>
      <c r="D2535" t="s">
        <v>430</v>
      </c>
      <c r="E2535">
        <v>90699</v>
      </c>
      <c r="F2535" t="s">
        <v>5204</v>
      </c>
      <c r="G2535" t="s">
        <v>5205</v>
      </c>
      <c r="H2535">
        <v>5</v>
      </c>
    </row>
    <row r="2536" spans="1:8" x14ac:dyDescent="0.2">
      <c r="A2536">
        <v>10828454</v>
      </c>
      <c r="B2536" s="16">
        <v>45883.333333333336</v>
      </c>
      <c r="C2536" t="s">
        <v>139</v>
      </c>
      <c r="D2536" t="s">
        <v>403</v>
      </c>
      <c r="E2536">
        <v>92620</v>
      </c>
      <c r="F2536" t="s">
        <v>5206</v>
      </c>
      <c r="G2536" t="s">
        <v>5207</v>
      </c>
      <c r="H2536">
        <v>4</v>
      </c>
    </row>
    <row r="2537" spans="1:8" x14ac:dyDescent="0.2">
      <c r="A2537">
        <v>10828456</v>
      </c>
      <c r="B2537" s="16">
        <v>45883.334027777775</v>
      </c>
      <c r="C2537" t="s">
        <v>139</v>
      </c>
      <c r="D2537" t="s">
        <v>403</v>
      </c>
      <c r="E2537">
        <v>92871</v>
      </c>
      <c r="F2537" t="s">
        <v>5208</v>
      </c>
      <c r="G2537" t="s">
        <v>5209</v>
      </c>
      <c r="H2537">
        <v>4</v>
      </c>
    </row>
    <row r="2538" spans="1:8" x14ac:dyDescent="0.2">
      <c r="A2538">
        <v>10828462</v>
      </c>
      <c r="B2538" s="16">
        <v>45883.338194444441</v>
      </c>
      <c r="C2538" t="s">
        <v>349</v>
      </c>
      <c r="D2538" t="s">
        <v>488</v>
      </c>
      <c r="E2538">
        <v>84594</v>
      </c>
      <c r="F2538" t="s">
        <v>5210</v>
      </c>
      <c r="G2538" t="s">
        <v>5211</v>
      </c>
      <c r="H2538">
        <v>5</v>
      </c>
    </row>
    <row r="2539" spans="1:8" x14ac:dyDescent="0.2">
      <c r="A2539">
        <v>10828474</v>
      </c>
      <c r="B2539" s="16">
        <v>45883.359027777777</v>
      </c>
      <c r="C2539" t="s">
        <v>118</v>
      </c>
      <c r="D2539" t="s">
        <v>430</v>
      </c>
      <c r="E2539">
        <v>83650</v>
      </c>
      <c r="F2539" t="s">
        <v>2277</v>
      </c>
      <c r="G2539" t="s">
        <v>5212</v>
      </c>
      <c r="H2539">
        <v>5</v>
      </c>
    </row>
    <row r="2540" spans="1:8" x14ac:dyDescent="0.2">
      <c r="A2540">
        <v>10828488</v>
      </c>
      <c r="B2540" s="16">
        <v>45883.369444444441</v>
      </c>
      <c r="C2540" t="s">
        <v>265</v>
      </c>
      <c r="D2540" t="s">
        <v>415</v>
      </c>
      <c r="E2540">
        <v>93035</v>
      </c>
      <c r="F2540" t="s">
        <v>5213</v>
      </c>
      <c r="G2540" t="s">
        <v>5214</v>
      </c>
      <c r="H2540">
        <v>5</v>
      </c>
    </row>
    <row r="2541" spans="1:8" x14ac:dyDescent="0.2">
      <c r="A2541">
        <v>10828495</v>
      </c>
      <c r="B2541" s="16">
        <v>45883.374305555553</v>
      </c>
      <c r="C2541" t="s">
        <v>349</v>
      </c>
      <c r="D2541" t="s">
        <v>488</v>
      </c>
      <c r="E2541">
        <v>82022</v>
      </c>
      <c r="F2541" t="s">
        <v>5215</v>
      </c>
      <c r="G2541" t="s">
        <v>5216</v>
      </c>
      <c r="H2541">
        <v>5</v>
      </c>
    </row>
    <row r="2542" spans="1:8" x14ac:dyDescent="0.2">
      <c r="A2542">
        <v>10828499</v>
      </c>
      <c r="B2542" s="16">
        <v>45883.383333333331</v>
      </c>
      <c r="C2542" t="s">
        <v>349</v>
      </c>
      <c r="D2542" t="s">
        <v>488</v>
      </c>
      <c r="E2542">
        <v>82023</v>
      </c>
      <c r="F2542" t="s">
        <v>5217</v>
      </c>
      <c r="G2542" t="s">
        <v>5218</v>
      </c>
      <c r="H2542">
        <v>5</v>
      </c>
    </row>
    <row r="2543" spans="1:8" x14ac:dyDescent="0.2">
      <c r="A2543">
        <v>10828528</v>
      </c>
      <c r="B2543" s="16">
        <v>45883.413194444445</v>
      </c>
      <c r="C2543" t="s">
        <v>221</v>
      </c>
      <c r="D2543" t="s">
        <v>415</v>
      </c>
      <c r="E2543">
        <v>92130</v>
      </c>
      <c r="F2543" t="s">
        <v>5219</v>
      </c>
      <c r="G2543" t="s">
        <v>5220</v>
      </c>
      <c r="H2543">
        <v>4</v>
      </c>
    </row>
    <row r="2544" spans="1:8" x14ac:dyDescent="0.2">
      <c r="A2544">
        <v>10828543</v>
      </c>
      <c r="B2544" s="16">
        <v>45883.422222222223</v>
      </c>
      <c r="C2544" t="s">
        <v>290</v>
      </c>
      <c r="D2544" t="s">
        <v>430</v>
      </c>
      <c r="E2544">
        <v>63504</v>
      </c>
      <c r="F2544" t="s">
        <v>5221</v>
      </c>
      <c r="G2544" t="s">
        <v>5222</v>
      </c>
      <c r="H2544">
        <v>4</v>
      </c>
    </row>
    <row r="2545" spans="1:8" x14ac:dyDescent="0.2">
      <c r="A2545">
        <v>10828546</v>
      </c>
      <c r="B2545" s="16">
        <v>45883.428472222222</v>
      </c>
      <c r="C2545" t="s">
        <v>221</v>
      </c>
      <c r="D2545" t="s">
        <v>415</v>
      </c>
      <c r="E2545">
        <v>87448</v>
      </c>
      <c r="F2545" t="s">
        <v>5223</v>
      </c>
      <c r="G2545" t="s">
        <v>5224</v>
      </c>
      <c r="H2545">
        <v>4</v>
      </c>
    </row>
    <row r="2546" spans="1:8" x14ac:dyDescent="0.2">
      <c r="A2546">
        <v>10828556</v>
      </c>
      <c r="B2546" s="16">
        <v>45883.441666666666</v>
      </c>
      <c r="C2546" t="s">
        <v>364</v>
      </c>
      <c r="D2546" t="s">
        <v>488</v>
      </c>
      <c r="E2546">
        <v>92682</v>
      </c>
      <c r="F2546" t="s">
        <v>5225</v>
      </c>
      <c r="G2546" t="s">
        <v>5226</v>
      </c>
      <c r="H2546">
        <v>4</v>
      </c>
    </row>
    <row r="2547" spans="1:8" x14ac:dyDescent="0.2">
      <c r="A2547">
        <v>10828560</v>
      </c>
      <c r="B2547" s="16">
        <v>45883.451388888891</v>
      </c>
      <c r="C2547" t="s">
        <v>364</v>
      </c>
      <c r="D2547" t="s">
        <v>488</v>
      </c>
      <c r="E2547">
        <v>91141</v>
      </c>
      <c r="F2547" t="s">
        <v>5227</v>
      </c>
      <c r="G2547" t="s">
        <v>5228</v>
      </c>
      <c r="H2547">
        <v>5</v>
      </c>
    </row>
    <row r="2548" spans="1:8" x14ac:dyDescent="0.2">
      <c r="A2548">
        <v>10828561</v>
      </c>
      <c r="B2548" s="16">
        <v>45883.453472222223</v>
      </c>
      <c r="C2548" t="s">
        <v>204</v>
      </c>
      <c r="D2548" t="s">
        <v>406</v>
      </c>
      <c r="E2548">
        <v>81025</v>
      </c>
      <c r="F2548" t="s">
        <v>5229</v>
      </c>
      <c r="G2548" t="s">
        <v>5230</v>
      </c>
      <c r="H2548">
        <v>4</v>
      </c>
    </row>
    <row r="2549" spans="1:8" x14ac:dyDescent="0.2">
      <c r="A2549">
        <v>10828574</v>
      </c>
      <c r="B2549" s="16">
        <v>45883.468055555553</v>
      </c>
      <c r="C2549" t="s">
        <v>364</v>
      </c>
      <c r="D2549" t="s">
        <v>488</v>
      </c>
      <c r="E2549">
        <v>89613</v>
      </c>
      <c r="F2549" t="s">
        <v>5231</v>
      </c>
      <c r="G2549" t="s">
        <v>5232</v>
      </c>
      <c r="H2549">
        <v>5</v>
      </c>
    </row>
    <row r="2550" spans="1:8" x14ac:dyDescent="0.2">
      <c r="A2550">
        <v>10828617</v>
      </c>
      <c r="B2550" s="16">
        <v>45883.509027777778</v>
      </c>
      <c r="C2550" t="s">
        <v>324</v>
      </c>
      <c r="D2550" t="s">
        <v>415</v>
      </c>
      <c r="E2550">
        <v>76899</v>
      </c>
      <c r="F2550" t="s">
        <v>5064</v>
      </c>
      <c r="G2550" t="s">
        <v>5233</v>
      </c>
      <c r="H2550">
        <v>5</v>
      </c>
    </row>
    <row r="2551" spans="1:8" x14ac:dyDescent="0.2">
      <c r="A2551">
        <v>10828633</v>
      </c>
      <c r="B2551" s="16">
        <v>45883.527083333334</v>
      </c>
      <c r="C2551" t="s">
        <v>324</v>
      </c>
      <c r="D2551" t="s">
        <v>415</v>
      </c>
      <c r="E2551">
        <v>80890</v>
      </c>
      <c r="F2551" t="s">
        <v>5234</v>
      </c>
      <c r="G2551" t="s">
        <v>5235</v>
      </c>
      <c r="H2551">
        <v>4</v>
      </c>
    </row>
    <row r="2552" spans="1:8" x14ac:dyDescent="0.2">
      <c r="A2552">
        <v>10828636</v>
      </c>
      <c r="B2552" s="16">
        <v>45883.530555555553</v>
      </c>
      <c r="C2552" t="s">
        <v>324</v>
      </c>
      <c r="D2552" t="s">
        <v>415</v>
      </c>
      <c r="E2552">
        <v>83519</v>
      </c>
      <c r="F2552" t="s">
        <v>5236</v>
      </c>
      <c r="G2552" t="s">
        <v>5237</v>
      </c>
      <c r="H2552">
        <v>5</v>
      </c>
    </row>
    <row r="2553" spans="1:8" x14ac:dyDescent="0.2">
      <c r="A2553">
        <v>10828664</v>
      </c>
      <c r="B2553" s="16">
        <v>45883.567361111112</v>
      </c>
      <c r="C2553" t="s">
        <v>121</v>
      </c>
      <c r="D2553" t="s">
        <v>430</v>
      </c>
      <c r="E2553">
        <v>91459</v>
      </c>
      <c r="F2553" t="s">
        <v>2739</v>
      </c>
      <c r="G2553" t="s">
        <v>5238</v>
      </c>
      <c r="H2553">
        <v>5</v>
      </c>
    </row>
    <row r="2554" spans="1:8" x14ac:dyDescent="0.2">
      <c r="A2554">
        <v>10828698</v>
      </c>
      <c r="B2554" s="16">
        <v>45883.583333333336</v>
      </c>
      <c r="C2554" t="s">
        <v>192</v>
      </c>
      <c r="D2554" t="s">
        <v>430</v>
      </c>
      <c r="E2554">
        <v>65653</v>
      </c>
      <c r="F2554" t="s">
        <v>5239</v>
      </c>
      <c r="G2554" t="s">
        <v>5240</v>
      </c>
      <c r="H2554">
        <v>5</v>
      </c>
    </row>
    <row r="2555" spans="1:8" x14ac:dyDescent="0.2">
      <c r="A2555">
        <v>10828703</v>
      </c>
      <c r="B2555" s="16">
        <v>45883.587500000001</v>
      </c>
      <c r="C2555" t="s">
        <v>330</v>
      </c>
      <c r="D2555" t="s">
        <v>488</v>
      </c>
      <c r="E2555">
        <v>92409</v>
      </c>
      <c r="F2555" t="s">
        <v>5241</v>
      </c>
      <c r="G2555" t="s">
        <v>5242</v>
      </c>
      <c r="H2555">
        <v>4</v>
      </c>
    </row>
    <row r="2556" spans="1:8" x14ac:dyDescent="0.2">
      <c r="A2556">
        <v>10828704</v>
      </c>
      <c r="B2556" s="16">
        <v>45883.588194444441</v>
      </c>
      <c r="C2556" t="s">
        <v>68</v>
      </c>
      <c r="D2556" t="s">
        <v>406</v>
      </c>
      <c r="E2556">
        <v>91548</v>
      </c>
      <c r="F2556" t="s">
        <v>5243</v>
      </c>
      <c r="G2556" t="s">
        <v>5244</v>
      </c>
      <c r="H2556">
        <v>5</v>
      </c>
    </row>
    <row r="2557" spans="1:8" x14ac:dyDescent="0.2">
      <c r="A2557">
        <v>10828715</v>
      </c>
      <c r="B2557" s="16">
        <v>45883.594444444447</v>
      </c>
      <c r="C2557" t="s">
        <v>68</v>
      </c>
      <c r="D2557" t="s">
        <v>406</v>
      </c>
      <c r="E2557">
        <v>92686</v>
      </c>
      <c r="F2557" t="s">
        <v>5245</v>
      </c>
      <c r="G2557" t="s">
        <v>5246</v>
      </c>
      <c r="H2557">
        <v>5</v>
      </c>
    </row>
    <row r="2558" spans="1:8" x14ac:dyDescent="0.2">
      <c r="A2558">
        <v>10828723</v>
      </c>
      <c r="B2558" s="16">
        <v>45883.600694444445</v>
      </c>
      <c r="C2558" t="s">
        <v>68</v>
      </c>
      <c r="D2558" t="s">
        <v>406</v>
      </c>
      <c r="E2558">
        <v>92634</v>
      </c>
      <c r="F2558" t="s">
        <v>2170</v>
      </c>
      <c r="G2558" t="s">
        <v>5247</v>
      </c>
      <c r="H2558">
        <v>5</v>
      </c>
    </row>
    <row r="2559" spans="1:8" x14ac:dyDescent="0.2">
      <c r="A2559">
        <v>10828727</v>
      </c>
      <c r="B2559" s="16">
        <v>45883.604166666664</v>
      </c>
      <c r="C2559" t="s">
        <v>192</v>
      </c>
      <c r="D2559" t="s">
        <v>430</v>
      </c>
      <c r="E2559">
        <v>88885</v>
      </c>
      <c r="F2559" t="s">
        <v>5248</v>
      </c>
      <c r="G2559" t="s">
        <v>5249</v>
      </c>
      <c r="H2559">
        <v>4</v>
      </c>
    </row>
    <row r="2560" spans="1:8" x14ac:dyDescent="0.2">
      <c r="A2560">
        <v>10828728</v>
      </c>
      <c r="B2560" s="16">
        <v>45883.605555555558</v>
      </c>
      <c r="C2560" t="s">
        <v>116</v>
      </c>
      <c r="D2560" t="s">
        <v>488</v>
      </c>
      <c r="E2560">
        <v>85100</v>
      </c>
      <c r="F2560" t="s">
        <v>5250</v>
      </c>
      <c r="G2560" t="s">
        <v>5251</v>
      </c>
      <c r="H2560">
        <v>4</v>
      </c>
    </row>
    <row r="2561" spans="1:8" x14ac:dyDescent="0.2">
      <c r="A2561">
        <v>10828759</v>
      </c>
      <c r="B2561" s="16">
        <v>45883.630555555559</v>
      </c>
      <c r="C2561" t="s">
        <v>171</v>
      </c>
      <c r="D2561" t="s">
        <v>415</v>
      </c>
      <c r="E2561">
        <v>89584</v>
      </c>
      <c r="F2561" t="s">
        <v>5252</v>
      </c>
      <c r="G2561" t="s">
        <v>5253</v>
      </c>
      <c r="H2561">
        <v>3</v>
      </c>
    </row>
    <row r="2562" spans="1:8" x14ac:dyDescent="0.2">
      <c r="A2562">
        <v>10828763</v>
      </c>
      <c r="B2562" s="16">
        <v>45883.635416666664</v>
      </c>
      <c r="C2562" t="s">
        <v>194</v>
      </c>
      <c r="D2562" t="s">
        <v>415</v>
      </c>
      <c r="E2562">
        <v>92845</v>
      </c>
      <c r="F2562" t="s">
        <v>5254</v>
      </c>
      <c r="G2562" t="s">
        <v>5255</v>
      </c>
      <c r="H2562">
        <v>5</v>
      </c>
    </row>
    <row r="2563" spans="1:8" x14ac:dyDescent="0.2">
      <c r="A2563">
        <v>10828766</v>
      </c>
      <c r="B2563" s="16">
        <v>45883.638194444444</v>
      </c>
      <c r="C2563" t="s">
        <v>194</v>
      </c>
      <c r="D2563" t="s">
        <v>415</v>
      </c>
      <c r="E2563">
        <v>81288</v>
      </c>
      <c r="F2563" t="s">
        <v>4836</v>
      </c>
      <c r="G2563" t="s">
        <v>5256</v>
      </c>
      <c r="H2563">
        <v>5</v>
      </c>
    </row>
    <row r="2564" spans="1:8" x14ac:dyDescent="0.2">
      <c r="A2564">
        <v>10828768</v>
      </c>
      <c r="B2564" s="16">
        <v>45883.640277777777</v>
      </c>
      <c r="C2564" t="s">
        <v>194</v>
      </c>
      <c r="D2564" t="s">
        <v>415</v>
      </c>
      <c r="E2564">
        <v>91589</v>
      </c>
      <c r="F2564" t="s">
        <v>5257</v>
      </c>
      <c r="G2564" t="s">
        <v>5258</v>
      </c>
      <c r="H2564">
        <v>4</v>
      </c>
    </row>
    <row r="2565" spans="1:8" x14ac:dyDescent="0.2">
      <c r="A2565">
        <v>10828770</v>
      </c>
      <c r="B2565" s="16">
        <v>45883.643055555556</v>
      </c>
      <c r="C2565" t="s">
        <v>194</v>
      </c>
      <c r="D2565" t="s">
        <v>415</v>
      </c>
      <c r="E2565">
        <v>76552</v>
      </c>
      <c r="F2565" t="s">
        <v>5259</v>
      </c>
      <c r="G2565" t="s">
        <v>5260</v>
      </c>
      <c r="H2565">
        <v>5</v>
      </c>
    </row>
    <row r="2566" spans="1:8" x14ac:dyDescent="0.2">
      <c r="A2566">
        <v>10828771</v>
      </c>
      <c r="B2566" s="16">
        <v>45883.645138888889</v>
      </c>
      <c r="C2566" t="s">
        <v>116</v>
      </c>
      <c r="D2566" t="s">
        <v>488</v>
      </c>
      <c r="E2566">
        <v>89407</v>
      </c>
      <c r="F2566" t="s">
        <v>3214</v>
      </c>
      <c r="G2566" t="s">
        <v>5261</v>
      </c>
      <c r="H2566">
        <v>4</v>
      </c>
    </row>
    <row r="2567" spans="1:8" x14ac:dyDescent="0.2">
      <c r="A2567">
        <v>10828780</v>
      </c>
      <c r="B2567" s="16">
        <v>45883.650694444441</v>
      </c>
      <c r="C2567" t="s">
        <v>194</v>
      </c>
      <c r="D2567" t="s">
        <v>415</v>
      </c>
      <c r="E2567">
        <v>80511</v>
      </c>
      <c r="F2567" t="s">
        <v>3236</v>
      </c>
      <c r="G2567" t="s">
        <v>5262</v>
      </c>
      <c r="H2567">
        <v>4</v>
      </c>
    </row>
    <row r="2568" spans="1:8" x14ac:dyDescent="0.2">
      <c r="A2568">
        <v>10828784</v>
      </c>
      <c r="B2568" s="16">
        <v>45883.652083333334</v>
      </c>
      <c r="C2568" t="s">
        <v>194</v>
      </c>
      <c r="D2568" t="s">
        <v>415</v>
      </c>
      <c r="E2568">
        <v>77067</v>
      </c>
      <c r="F2568" t="s">
        <v>1891</v>
      </c>
      <c r="G2568" t="s">
        <v>5263</v>
      </c>
      <c r="H2568">
        <v>4</v>
      </c>
    </row>
    <row r="2569" spans="1:8" x14ac:dyDescent="0.2">
      <c r="A2569">
        <v>10828787</v>
      </c>
      <c r="B2569" s="16">
        <v>45883.65347222222</v>
      </c>
      <c r="C2569" t="s">
        <v>194</v>
      </c>
      <c r="D2569" t="s">
        <v>415</v>
      </c>
      <c r="E2569">
        <v>80718</v>
      </c>
      <c r="F2569" t="s">
        <v>1889</v>
      </c>
      <c r="G2569" t="s">
        <v>5264</v>
      </c>
      <c r="H2569">
        <v>5</v>
      </c>
    </row>
    <row r="2570" spans="1:8" x14ac:dyDescent="0.2">
      <c r="A2570">
        <v>10828788</v>
      </c>
      <c r="B2570" s="16">
        <v>45883.654861111114</v>
      </c>
      <c r="C2570" t="s">
        <v>194</v>
      </c>
      <c r="D2570" t="s">
        <v>415</v>
      </c>
      <c r="E2570">
        <v>87125</v>
      </c>
      <c r="F2570" t="s">
        <v>5265</v>
      </c>
      <c r="G2570" t="s">
        <v>5266</v>
      </c>
      <c r="H2570">
        <v>4</v>
      </c>
    </row>
    <row r="2571" spans="1:8" x14ac:dyDescent="0.2">
      <c r="A2571">
        <v>10828789</v>
      </c>
      <c r="B2571" s="16">
        <v>45883.655555555553</v>
      </c>
      <c r="C2571" t="s">
        <v>257</v>
      </c>
      <c r="D2571" t="s">
        <v>406</v>
      </c>
      <c r="E2571">
        <v>92816</v>
      </c>
      <c r="F2571" t="s">
        <v>5267</v>
      </c>
      <c r="G2571" t="s">
        <v>5268</v>
      </c>
      <c r="H2571">
        <v>5</v>
      </c>
    </row>
    <row r="2572" spans="1:8" x14ac:dyDescent="0.2">
      <c r="A2572">
        <v>10828790</v>
      </c>
      <c r="B2572" s="16">
        <v>45883.65625</v>
      </c>
      <c r="C2572" t="s">
        <v>194</v>
      </c>
      <c r="D2572" t="s">
        <v>415</v>
      </c>
      <c r="E2572">
        <v>84672</v>
      </c>
      <c r="F2572" t="s">
        <v>2003</v>
      </c>
      <c r="G2572" t="s">
        <v>5269</v>
      </c>
      <c r="H2572">
        <v>4</v>
      </c>
    </row>
    <row r="2573" spans="1:8" x14ac:dyDescent="0.2">
      <c r="A2573">
        <v>10828794</v>
      </c>
      <c r="B2573" s="16">
        <v>45883.660416666666</v>
      </c>
      <c r="C2573" t="s">
        <v>242</v>
      </c>
      <c r="D2573" t="s">
        <v>430</v>
      </c>
      <c r="E2573">
        <v>68018</v>
      </c>
      <c r="F2573" t="s">
        <v>5270</v>
      </c>
      <c r="G2573" t="s">
        <v>5271</v>
      </c>
      <c r="H2573">
        <v>4</v>
      </c>
    </row>
    <row r="2574" spans="1:8" x14ac:dyDescent="0.2">
      <c r="A2574">
        <v>10828796</v>
      </c>
      <c r="B2574" s="16">
        <v>45883.661805555559</v>
      </c>
      <c r="C2574" t="s">
        <v>242</v>
      </c>
      <c r="D2574" t="s">
        <v>430</v>
      </c>
      <c r="E2574">
        <v>80962</v>
      </c>
      <c r="F2574" t="s">
        <v>5272</v>
      </c>
      <c r="G2574" t="s">
        <v>5273</v>
      </c>
      <c r="H2574">
        <v>3</v>
      </c>
    </row>
    <row r="2575" spans="1:8" x14ac:dyDescent="0.2">
      <c r="A2575">
        <v>10828813</v>
      </c>
      <c r="B2575" s="16">
        <v>45883.680555555555</v>
      </c>
      <c r="C2575" t="s">
        <v>13</v>
      </c>
      <c r="D2575" t="s">
        <v>406</v>
      </c>
      <c r="E2575">
        <v>89792</v>
      </c>
      <c r="F2575" t="s">
        <v>5274</v>
      </c>
      <c r="G2575" t="s">
        <v>5275</v>
      </c>
      <c r="H2575">
        <v>5</v>
      </c>
    </row>
    <row r="2576" spans="1:8" x14ac:dyDescent="0.2">
      <c r="A2576">
        <v>10828814</v>
      </c>
      <c r="B2576" s="16">
        <v>45883.681250000001</v>
      </c>
      <c r="C2576" t="s">
        <v>291</v>
      </c>
      <c r="D2576" t="s">
        <v>406</v>
      </c>
      <c r="E2576">
        <v>63706</v>
      </c>
      <c r="F2576" t="s">
        <v>5276</v>
      </c>
      <c r="G2576" t="s">
        <v>5277</v>
      </c>
      <c r="H2576">
        <v>4</v>
      </c>
    </row>
    <row r="2577" spans="1:8" x14ac:dyDescent="0.2">
      <c r="A2577">
        <v>10828841</v>
      </c>
      <c r="B2577" s="16">
        <v>45883.698611111111</v>
      </c>
      <c r="C2577" t="s">
        <v>13</v>
      </c>
      <c r="D2577" t="s">
        <v>406</v>
      </c>
      <c r="E2577">
        <v>81717</v>
      </c>
      <c r="F2577" t="s">
        <v>1753</v>
      </c>
      <c r="G2577" t="s">
        <v>5278</v>
      </c>
      <c r="H2577">
        <v>5</v>
      </c>
    </row>
    <row r="2578" spans="1:8" x14ac:dyDescent="0.2">
      <c r="A2578">
        <v>10828859</v>
      </c>
      <c r="B2578" s="16">
        <v>45883.710416666669</v>
      </c>
      <c r="C2578" t="s">
        <v>257</v>
      </c>
      <c r="D2578" t="s">
        <v>406</v>
      </c>
      <c r="E2578">
        <v>92283</v>
      </c>
      <c r="F2578" t="s">
        <v>5279</v>
      </c>
      <c r="G2578" t="s">
        <v>5280</v>
      </c>
      <c r="H2578">
        <v>4</v>
      </c>
    </row>
    <row r="2579" spans="1:8" x14ac:dyDescent="0.2">
      <c r="A2579">
        <v>10828867</v>
      </c>
      <c r="B2579" s="16">
        <v>45883.716666666667</v>
      </c>
      <c r="C2579" t="s">
        <v>351</v>
      </c>
      <c r="D2579" t="s">
        <v>488</v>
      </c>
      <c r="E2579">
        <v>91988</v>
      </c>
      <c r="F2579" t="s">
        <v>4768</v>
      </c>
      <c r="G2579" t="s">
        <v>5281</v>
      </c>
      <c r="H2579">
        <v>4</v>
      </c>
    </row>
    <row r="2580" spans="1:8" x14ac:dyDescent="0.2">
      <c r="A2580">
        <v>10828891</v>
      </c>
      <c r="B2580" s="16">
        <v>45883.758333333331</v>
      </c>
      <c r="C2580" t="s">
        <v>116</v>
      </c>
      <c r="D2580" t="s">
        <v>488</v>
      </c>
      <c r="E2580">
        <v>92139</v>
      </c>
      <c r="F2580" t="s">
        <v>1076</v>
      </c>
      <c r="G2580" t="s">
        <v>5282</v>
      </c>
      <c r="H2580">
        <v>5</v>
      </c>
    </row>
    <row r="2581" spans="1:8" x14ac:dyDescent="0.2">
      <c r="A2581">
        <v>10828894</v>
      </c>
      <c r="B2581" s="16">
        <v>45883.768750000003</v>
      </c>
      <c r="C2581" t="s">
        <v>165</v>
      </c>
      <c r="D2581" t="s">
        <v>488</v>
      </c>
      <c r="E2581">
        <v>90806</v>
      </c>
      <c r="F2581" t="s">
        <v>5283</v>
      </c>
      <c r="G2581" t="s">
        <v>5284</v>
      </c>
      <c r="H2581">
        <v>5</v>
      </c>
    </row>
    <row r="2582" spans="1:8" x14ac:dyDescent="0.2">
      <c r="A2582">
        <v>10828898</v>
      </c>
      <c r="B2582" s="16">
        <v>45883.773611111108</v>
      </c>
      <c r="C2582" t="s">
        <v>165</v>
      </c>
      <c r="D2582" t="s">
        <v>488</v>
      </c>
      <c r="E2582">
        <v>91290</v>
      </c>
      <c r="F2582" t="s">
        <v>5285</v>
      </c>
      <c r="G2582" t="s">
        <v>5286</v>
      </c>
      <c r="H2582">
        <v>5</v>
      </c>
    </row>
    <row r="2583" spans="1:8" x14ac:dyDescent="0.2">
      <c r="A2583">
        <v>10828932</v>
      </c>
      <c r="B2583" s="16">
        <v>45883.797222222223</v>
      </c>
      <c r="C2583" t="s">
        <v>169</v>
      </c>
      <c r="D2583" t="s">
        <v>488</v>
      </c>
      <c r="E2583">
        <v>91505</v>
      </c>
      <c r="F2583" t="s">
        <v>5287</v>
      </c>
      <c r="G2583" t="s">
        <v>5288</v>
      </c>
      <c r="H2583">
        <v>3</v>
      </c>
    </row>
    <row r="2584" spans="1:8" x14ac:dyDescent="0.2">
      <c r="A2584">
        <v>10828965</v>
      </c>
      <c r="B2584" s="16">
        <v>45883.829861111109</v>
      </c>
      <c r="C2584" t="s">
        <v>65</v>
      </c>
      <c r="D2584" t="s">
        <v>415</v>
      </c>
      <c r="E2584">
        <v>91449</v>
      </c>
      <c r="F2584" t="s">
        <v>5289</v>
      </c>
      <c r="G2584" t="s">
        <v>5290</v>
      </c>
      <c r="H2584">
        <v>5</v>
      </c>
    </row>
    <row r="2585" spans="1:8" x14ac:dyDescent="0.2">
      <c r="A2585">
        <v>10828973</v>
      </c>
      <c r="B2585" s="16">
        <v>45883.839583333334</v>
      </c>
      <c r="C2585" t="s">
        <v>187</v>
      </c>
      <c r="D2585" t="s">
        <v>415</v>
      </c>
      <c r="E2585">
        <v>91795</v>
      </c>
      <c r="F2585" t="s">
        <v>1219</v>
      </c>
      <c r="G2585" t="s">
        <v>5291</v>
      </c>
      <c r="H2585">
        <v>4</v>
      </c>
    </row>
    <row r="2586" spans="1:8" x14ac:dyDescent="0.2">
      <c r="A2586">
        <v>10828977</v>
      </c>
      <c r="B2586" s="16">
        <v>45883.841666666667</v>
      </c>
      <c r="C2586" t="s">
        <v>148</v>
      </c>
      <c r="D2586" t="s">
        <v>406</v>
      </c>
      <c r="E2586">
        <v>90192</v>
      </c>
      <c r="F2586" t="s">
        <v>5292</v>
      </c>
      <c r="G2586" t="s">
        <v>5293</v>
      </c>
      <c r="H2586">
        <v>5</v>
      </c>
    </row>
    <row r="2587" spans="1:8" x14ac:dyDescent="0.2">
      <c r="A2587">
        <v>10828979</v>
      </c>
      <c r="B2587" s="16">
        <v>45883.84375</v>
      </c>
      <c r="C2587" t="s">
        <v>124</v>
      </c>
      <c r="D2587" t="s">
        <v>403</v>
      </c>
      <c r="E2587">
        <v>91565</v>
      </c>
      <c r="F2587" t="s">
        <v>5294</v>
      </c>
      <c r="G2587" t="s">
        <v>5295</v>
      </c>
      <c r="H2587">
        <v>4</v>
      </c>
    </row>
    <row r="2588" spans="1:8" x14ac:dyDescent="0.2">
      <c r="A2588">
        <v>10828990</v>
      </c>
      <c r="B2588" s="16">
        <v>45883.852777777778</v>
      </c>
      <c r="C2588" t="s">
        <v>54</v>
      </c>
      <c r="D2588" t="s">
        <v>415</v>
      </c>
      <c r="E2588">
        <v>83261</v>
      </c>
      <c r="F2588" t="s">
        <v>5296</v>
      </c>
      <c r="G2588" t="s">
        <v>5297</v>
      </c>
      <c r="H2588">
        <v>5</v>
      </c>
    </row>
    <row r="2589" spans="1:8" x14ac:dyDescent="0.2">
      <c r="A2589">
        <v>10829004</v>
      </c>
      <c r="B2589" s="16">
        <v>45883.876388888886</v>
      </c>
      <c r="C2589" t="s">
        <v>138</v>
      </c>
      <c r="D2589" t="s">
        <v>430</v>
      </c>
      <c r="E2589">
        <v>86136</v>
      </c>
      <c r="F2589" t="s">
        <v>5298</v>
      </c>
      <c r="G2589" t="s">
        <v>5299</v>
      </c>
      <c r="H2589">
        <v>4</v>
      </c>
    </row>
    <row r="2590" spans="1:8" x14ac:dyDescent="0.2">
      <c r="A2590">
        <v>10829013</v>
      </c>
      <c r="B2590" s="16">
        <v>45883.901388888888</v>
      </c>
      <c r="C2590" t="s">
        <v>210</v>
      </c>
      <c r="D2590" t="s">
        <v>415</v>
      </c>
      <c r="E2590">
        <v>83357</v>
      </c>
      <c r="F2590" t="s">
        <v>4163</v>
      </c>
      <c r="G2590" t="s">
        <v>5300</v>
      </c>
      <c r="H2590">
        <v>3</v>
      </c>
    </row>
    <row r="2591" spans="1:8" x14ac:dyDescent="0.2">
      <c r="A2591">
        <v>10829023</v>
      </c>
      <c r="B2591" s="16">
        <v>45883.932638888888</v>
      </c>
      <c r="C2591" t="s">
        <v>103</v>
      </c>
      <c r="D2591" t="s">
        <v>403</v>
      </c>
      <c r="E2591">
        <v>91191</v>
      </c>
      <c r="F2591" t="s">
        <v>5301</v>
      </c>
      <c r="G2591" t="s">
        <v>5302</v>
      </c>
      <c r="H2591">
        <v>5</v>
      </c>
    </row>
    <row r="2592" spans="1:8" x14ac:dyDescent="0.2">
      <c r="A2592">
        <v>10829026</v>
      </c>
      <c r="B2592" s="16">
        <v>45883.953472222223</v>
      </c>
      <c r="C2592" t="s">
        <v>294</v>
      </c>
      <c r="D2592" t="s">
        <v>406</v>
      </c>
      <c r="E2592">
        <v>91544</v>
      </c>
      <c r="F2592" t="s">
        <v>5303</v>
      </c>
      <c r="G2592" t="s">
        <v>5304</v>
      </c>
      <c r="H2592">
        <v>4</v>
      </c>
    </row>
    <row r="2593" spans="1:8" x14ac:dyDescent="0.2">
      <c r="A2593">
        <v>10829027</v>
      </c>
      <c r="B2593" s="16">
        <v>45883.959027777775</v>
      </c>
      <c r="C2593" t="s">
        <v>103</v>
      </c>
      <c r="D2593" t="s">
        <v>403</v>
      </c>
      <c r="E2593">
        <v>77287</v>
      </c>
      <c r="F2593" t="s">
        <v>5305</v>
      </c>
      <c r="G2593" t="s">
        <v>5306</v>
      </c>
      <c r="H2593">
        <v>4</v>
      </c>
    </row>
    <row r="2594" spans="1:8" x14ac:dyDescent="0.2">
      <c r="A2594">
        <v>10829030</v>
      </c>
      <c r="B2594" s="16">
        <v>45883.962500000001</v>
      </c>
      <c r="C2594" t="s">
        <v>294</v>
      </c>
      <c r="D2594" t="s">
        <v>406</v>
      </c>
      <c r="E2594">
        <v>83321</v>
      </c>
      <c r="F2594" t="s">
        <v>5307</v>
      </c>
      <c r="G2594" t="s">
        <v>5308</v>
      </c>
      <c r="H2594">
        <v>3</v>
      </c>
    </row>
    <row r="2595" spans="1:8" x14ac:dyDescent="0.2">
      <c r="A2595">
        <v>10829031</v>
      </c>
      <c r="B2595" s="16">
        <v>45883.974305555559</v>
      </c>
      <c r="C2595" t="s">
        <v>294</v>
      </c>
      <c r="D2595" t="s">
        <v>406</v>
      </c>
      <c r="E2595">
        <v>91542</v>
      </c>
      <c r="F2595" t="s">
        <v>5309</v>
      </c>
      <c r="G2595" t="s">
        <v>5310</v>
      </c>
      <c r="H2595">
        <v>3</v>
      </c>
    </row>
    <row r="2596" spans="1:8" x14ac:dyDescent="0.2">
      <c r="A2596">
        <v>10829032</v>
      </c>
      <c r="B2596" s="16">
        <v>45883.984722222223</v>
      </c>
      <c r="C2596" t="s">
        <v>294</v>
      </c>
      <c r="D2596" t="s">
        <v>406</v>
      </c>
      <c r="E2596">
        <v>90432</v>
      </c>
      <c r="F2596" t="s">
        <v>5311</v>
      </c>
      <c r="G2596" t="s">
        <v>5312</v>
      </c>
      <c r="H2596">
        <v>5</v>
      </c>
    </row>
    <row r="2597" spans="1:8" x14ac:dyDescent="0.2">
      <c r="A2597">
        <v>10829033</v>
      </c>
      <c r="B2597" s="16">
        <v>45883.993055555555</v>
      </c>
      <c r="C2597" t="s">
        <v>294</v>
      </c>
      <c r="D2597" t="s">
        <v>406</v>
      </c>
      <c r="E2597">
        <v>92377</v>
      </c>
      <c r="F2597" t="s">
        <v>5313</v>
      </c>
      <c r="G2597" t="s">
        <v>5314</v>
      </c>
      <c r="H2597">
        <v>4</v>
      </c>
    </row>
    <row r="2598" spans="1:8" x14ac:dyDescent="0.2">
      <c r="A2598">
        <v>10829067</v>
      </c>
      <c r="B2598" s="16">
        <v>45884.256944444445</v>
      </c>
      <c r="C2598" t="s">
        <v>392</v>
      </c>
      <c r="D2598" t="s">
        <v>415</v>
      </c>
      <c r="E2598">
        <v>87092</v>
      </c>
      <c r="F2598" t="s">
        <v>3847</v>
      </c>
      <c r="G2598" t="s">
        <v>5315</v>
      </c>
      <c r="H2598">
        <v>5</v>
      </c>
    </row>
    <row r="2599" spans="1:8" x14ac:dyDescent="0.2">
      <c r="A2599">
        <v>10829072</v>
      </c>
      <c r="B2599" s="16">
        <v>45884.263888888891</v>
      </c>
      <c r="C2599" t="s">
        <v>392</v>
      </c>
      <c r="D2599" t="s">
        <v>415</v>
      </c>
      <c r="E2599">
        <v>89807</v>
      </c>
      <c r="F2599" t="s">
        <v>1421</v>
      </c>
      <c r="G2599" t="s">
        <v>5316</v>
      </c>
      <c r="H2599">
        <v>4</v>
      </c>
    </row>
    <row r="2600" spans="1:8" x14ac:dyDescent="0.2">
      <c r="A2600">
        <v>10829078</v>
      </c>
      <c r="B2600" s="16">
        <v>45884.270138888889</v>
      </c>
      <c r="C2600" t="s">
        <v>364</v>
      </c>
      <c r="D2600" t="s">
        <v>488</v>
      </c>
      <c r="E2600">
        <v>91590</v>
      </c>
      <c r="F2600" t="s">
        <v>5317</v>
      </c>
      <c r="G2600" t="s">
        <v>5318</v>
      </c>
      <c r="H2600">
        <v>5</v>
      </c>
    </row>
    <row r="2601" spans="1:8" x14ac:dyDescent="0.2">
      <c r="A2601">
        <v>10829084</v>
      </c>
      <c r="B2601" s="16">
        <v>45884.285416666666</v>
      </c>
      <c r="C2601" t="s">
        <v>364</v>
      </c>
      <c r="D2601" t="s">
        <v>488</v>
      </c>
      <c r="E2601">
        <v>92045</v>
      </c>
      <c r="F2601" t="s">
        <v>3118</v>
      </c>
      <c r="G2601" t="s">
        <v>5319</v>
      </c>
      <c r="H2601">
        <v>5</v>
      </c>
    </row>
    <row r="2602" spans="1:8" x14ac:dyDescent="0.2">
      <c r="A2602">
        <v>10829093</v>
      </c>
      <c r="B2602" s="16">
        <v>45884.293749999997</v>
      </c>
      <c r="C2602" t="s">
        <v>364</v>
      </c>
      <c r="D2602" t="s">
        <v>488</v>
      </c>
      <c r="E2602">
        <v>90286</v>
      </c>
      <c r="F2602" t="s">
        <v>5320</v>
      </c>
      <c r="G2602" t="s">
        <v>5321</v>
      </c>
      <c r="H2602">
        <v>5</v>
      </c>
    </row>
    <row r="2603" spans="1:8" x14ac:dyDescent="0.2">
      <c r="A2603">
        <v>10829101</v>
      </c>
      <c r="B2603" s="16">
        <v>45884.303472222222</v>
      </c>
      <c r="C2603" t="s">
        <v>31</v>
      </c>
      <c r="D2603" t="s">
        <v>406</v>
      </c>
      <c r="E2603">
        <v>87986</v>
      </c>
      <c r="F2603" t="s">
        <v>5322</v>
      </c>
      <c r="G2603" t="s">
        <v>5323</v>
      </c>
      <c r="H2603">
        <v>5</v>
      </c>
    </row>
    <row r="2604" spans="1:8" x14ac:dyDescent="0.2">
      <c r="A2604">
        <v>10829104</v>
      </c>
      <c r="B2604" s="16">
        <v>45884.311111111114</v>
      </c>
      <c r="C2604" t="s">
        <v>31</v>
      </c>
      <c r="D2604" t="s">
        <v>406</v>
      </c>
      <c r="E2604">
        <v>87825</v>
      </c>
      <c r="F2604" t="s">
        <v>5324</v>
      </c>
      <c r="G2604" t="s">
        <v>5325</v>
      </c>
      <c r="H2604">
        <v>5</v>
      </c>
    </row>
    <row r="2605" spans="1:8" x14ac:dyDescent="0.2">
      <c r="A2605">
        <v>10829169</v>
      </c>
      <c r="B2605" s="16">
        <v>45884.386111111111</v>
      </c>
      <c r="C2605" t="s">
        <v>274</v>
      </c>
      <c r="D2605" t="s">
        <v>488</v>
      </c>
      <c r="E2605">
        <v>75397</v>
      </c>
      <c r="F2605" t="s">
        <v>5326</v>
      </c>
      <c r="G2605" t="s">
        <v>5327</v>
      </c>
      <c r="H2605">
        <v>5</v>
      </c>
    </row>
    <row r="2606" spans="1:8" x14ac:dyDescent="0.2">
      <c r="A2606">
        <v>10829168</v>
      </c>
      <c r="B2606" s="16">
        <v>45884.386111111111</v>
      </c>
      <c r="C2606" t="s">
        <v>161</v>
      </c>
      <c r="D2606" t="s">
        <v>406</v>
      </c>
      <c r="E2606">
        <v>88620</v>
      </c>
      <c r="F2606" t="s">
        <v>2214</v>
      </c>
      <c r="G2606" t="s">
        <v>5328</v>
      </c>
      <c r="H2606">
        <v>4</v>
      </c>
    </row>
    <row r="2607" spans="1:8" x14ac:dyDescent="0.2">
      <c r="A2607">
        <v>10829170</v>
      </c>
      <c r="B2607" s="16">
        <v>45884.388888888891</v>
      </c>
      <c r="C2607" t="s">
        <v>161</v>
      </c>
      <c r="D2607" t="s">
        <v>406</v>
      </c>
      <c r="E2607">
        <v>91002</v>
      </c>
      <c r="F2607" t="s">
        <v>5329</v>
      </c>
      <c r="G2607" t="s">
        <v>5330</v>
      </c>
      <c r="H2607">
        <v>4</v>
      </c>
    </row>
    <row r="2608" spans="1:8" x14ac:dyDescent="0.2">
      <c r="A2608">
        <v>10829172</v>
      </c>
      <c r="B2608" s="16">
        <v>45884.390972222223</v>
      </c>
      <c r="C2608" t="s">
        <v>161</v>
      </c>
      <c r="D2608" t="s">
        <v>406</v>
      </c>
      <c r="E2608">
        <v>86911</v>
      </c>
      <c r="F2608" t="s">
        <v>5331</v>
      </c>
      <c r="G2608" t="s">
        <v>5332</v>
      </c>
      <c r="H2608">
        <v>4</v>
      </c>
    </row>
    <row r="2609" spans="1:8" x14ac:dyDescent="0.2">
      <c r="A2609">
        <v>10829178</v>
      </c>
      <c r="B2609" s="16">
        <v>45884.393055555556</v>
      </c>
      <c r="C2609" t="s">
        <v>274</v>
      </c>
      <c r="D2609" t="s">
        <v>488</v>
      </c>
      <c r="E2609">
        <v>78179</v>
      </c>
      <c r="F2609" t="s">
        <v>3964</v>
      </c>
      <c r="G2609" t="s">
        <v>5333</v>
      </c>
      <c r="H2609">
        <v>4</v>
      </c>
    </row>
    <row r="2610" spans="1:8" x14ac:dyDescent="0.2">
      <c r="A2610">
        <v>10829211</v>
      </c>
      <c r="B2610" s="16">
        <v>45884.431250000001</v>
      </c>
      <c r="C2610" t="s">
        <v>243</v>
      </c>
      <c r="D2610" t="s">
        <v>415</v>
      </c>
      <c r="E2610">
        <v>92394</v>
      </c>
      <c r="F2610" t="s">
        <v>5334</v>
      </c>
      <c r="G2610" t="s">
        <v>5335</v>
      </c>
      <c r="H2610">
        <v>4</v>
      </c>
    </row>
    <row r="2611" spans="1:8" x14ac:dyDescent="0.2">
      <c r="A2611">
        <v>10829224</v>
      </c>
      <c r="B2611" s="16">
        <v>45884.446527777778</v>
      </c>
      <c r="C2611" t="s">
        <v>359</v>
      </c>
      <c r="D2611" t="s">
        <v>406</v>
      </c>
      <c r="E2611">
        <v>83394</v>
      </c>
      <c r="F2611" t="s">
        <v>3030</v>
      </c>
      <c r="G2611" t="s">
        <v>5336</v>
      </c>
      <c r="H2611">
        <v>3</v>
      </c>
    </row>
    <row r="2612" spans="1:8" x14ac:dyDescent="0.2">
      <c r="A2612">
        <v>10829235</v>
      </c>
      <c r="B2612" s="16">
        <v>45884.45416666667</v>
      </c>
      <c r="C2612" t="s">
        <v>359</v>
      </c>
      <c r="D2612" t="s">
        <v>406</v>
      </c>
      <c r="E2612">
        <v>91249</v>
      </c>
      <c r="F2612" t="s">
        <v>5337</v>
      </c>
      <c r="G2612" t="s">
        <v>5338</v>
      </c>
      <c r="H2612">
        <v>3</v>
      </c>
    </row>
    <row r="2613" spans="1:8" x14ac:dyDescent="0.2">
      <c r="A2613">
        <v>10829243</v>
      </c>
      <c r="B2613" s="16">
        <v>45884.459722222222</v>
      </c>
      <c r="C2613" t="s">
        <v>348</v>
      </c>
      <c r="D2613" t="s">
        <v>403</v>
      </c>
      <c r="E2613">
        <v>91058</v>
      </c>
      <c r="F2613" t="s">
        <v>5339</v>
      </c>
      <c r="G2613" t="s">
        <v>5340</v>
      </c>
      <c r="H2613">
        <v>5</v>
      </c>
    </row>
    <row r="2614" spans="1:8" x14ac:dyDescent="0.2">
      <c r="A2614">
        <v>10829257</v>
      </c>
      <c r="B2614" s="16">
        <v>45884.477083333331</v>
      </c>
      <c r="C2614" t="s">
        <v>243</v>
      </c>
      <c r="D2614" t="s">
        <v>415</v>
      </c>
      <c r="E2614">
        <v>92973</v>
      </c>
      <c r="F2614" t="s">
        <v>5341</v>
      </c>
      <c r="G2614" t="s">
        <v>5342</v>
      </c>
      <c r="H2614">
        <v>4</v>
      </c>
    </row>
    <row r="2615" spans="1:8" x14ac:dyDescent="0.2">
      <c r="A2615">
        <v>10829259</v>
      </c>
      <c r="B2615" s="16">
        <v>45884.481944444444</v>
      </c>
      <c r="C2615" t="s">
        <v>243</v>
      </c>
      <c r="D2615" t="s">
        <v>415</v>
      </c>
      <c r="E2615">
        <v>87124</v>
      </c>
      <c r="F2615" t="s">
        <v>5343</v>
      </c>
      <c r="G2615" t="s">
        <v>5344</v>
      </c>
      <c r="H2615">
        <v>4</v>
      </c>
    </row>
    <row r="2616" spans="1:8" x14ac:dyDescent="0.2">
      <c r="A2616">
        <v>10829266</v>
      </c>
      <c r="B2616" s="16">
        <v>45884.486111111109</v>
      </c>
      <c r="C2616" t="s">
        <v>243</v>
      </c>
      <c r="D2616" t="s">
        <v>415</v>
      </c>
      <c r="E2616">
        <v>92519</v>
      </c>
      <c r="F2616" t="s">
        <v>557</v>
      </c>
      <c r="G2616" t="s">
        <v>5345</v>
      </c>
      <c r="H2616">
        <v>4</v>
      </c>
    </row>
    <row r="2617" spans="1:8" x14ac:dyDescent="0.2">
      <c r="A2617">
        <v>10829267</v>
      </c>
      <c r="B2617" s="16">
        <v>45884.486111111109</v>
      </c>
      <c r="C2617" t="s">
        <v>249</v>
      </c>
      <c r="D2617" t="s">
        <v>430</v>
      </c>
      <c r="E2617">
        <v>92332</v>
      </c>
      <c r="F2617" t="s">
        <v>4436</v>
      </c>
      <c r="G2617" t="s">
        <v>5346</v>
      </c>
      <c r="H2617">
        <v>3</v>
      </c>
    </row>
    <row r="2618" spans="1:8" x14ac:dyDescent="0.2">
      <c r="A2618">
        <v>10829316</v>
      </c>
      <c r="B2618" s="16">
        <v>45884.50277777778</v>
      </c>
      <c r="C2618" t="s">
        <v>99</v>
      </c>
      <c r="D2618" t="s">
        <v>415</v>
      </c>
      <c r="E2618">
        <v>8744</v>
      </c>
      <c r="F2618" t="s">
        <v>5347</v>
      </c>
      <c r="G2618" t="s">
        <v>5348</v>
      </c>
      <c r="H2618">
        <v>5</v>
      </c>
    </row>
    <row r="2619" spans="1:8" x14ac:dyDescent="0.2">
      <c r="A2619">
        <v>10829353</v>
      </c>
      <c r="B2619" s="16">
        <v>45884.518750000003</v>
      </c>
      <c r="C2619" t="s">
        <v>46</v>
      </c>
      <c r="D2619" t="s">
        <v>488</v>
      </c>
      <c r="E2619">
        <v>84611</v>
      </c>
      <c r="F2619" t="s">
        <v>3524</v>
      </c>
      <c r="G2619" t="s">
        <v>5349</v>
      </c>
      <c r="H2619">
        <v>4</v>
      </c>
    </row>
    <row r="2620" spans="1:8" x14ac:dyDescent="0.2">
      <c r="A2620">
        <v>10829359</v>
      </c>
      <c r="B2620" s="16">
        <v>45884.524305555555</v>
      </c>
      <c r="C2620" t="s">
        <v>46</v>
      </c>
      <c r="D2620" t="s">
        <v>488</v>
      </c>
      <c r="E2620">
        <v>84194</v>
      </c>
      <c r="F2620" t="s">
        <v>5350</v>
      </c>
      <c r="G2620" t="s">
        <v>5351</v>
      </c>
      <c r="H2620">
        <v>4</v>
      </c>
    </row>
    <row r="2621" spans="1:8" x14ac:dyDescent="0.2">
      <c r="A2621">
        <v>10829368</v>
      </c>
      <c r="B2621" s="16">
        <v>45884.53125</v>
      </c>
      <c r="C2621" t="s">
        <v>46</v>
      </c>
      <c r="D2621" t="s">
        <v>488</v>
      </c>
      <c r="E2621">
        <v>87218</v>
      </c>
      <c r="F2621" t="s">
        <v>5352</v>
      </c>
      <c r="G2621" t="s">
        <v>5353</v>
      </c>
      <c r="H2621">
        <v>3</v>
      </c>
    </row>
    <row r="2622" spans="1:8" x14ac:dyDescent="0.2">
      <c r="A2622">
        <v>10829373</v>
      </c>
      <c r="B2622" s="16">
        <v>45884.536111111112</v>
      </c>
      <c r="C2622" t="s">
        <v>243</v>
      </c>
      <c r="D2622" t="s">
        <v>415</v>
      </c>
      <c r="E2622">
        <v>92254</v>
      </c>
      <c r="F2622" t="s">
        <v>3649</v>
      </c>
      <c r="G2622" t="s">
        <v>5354</v>
      </c>
      <c r="H2622">
        <v>4</v>
      </c>
    </row>
    <row r="2623" spans="1:8" x14ac:dyDescent="0.2">
      <c r="A2623">
        <v>10829379</v>
      </c>
      <c r="B2623" s="16">
        <v>45884.542361111111</v>
      </c>
      <c r="C2623" t="s">
        <v>243</v>
      </c>
      <c r="D2623" t="s">
        <v>415</v>
      </c>
      <c r="E2623">
        <v>93003</v>
      </c>
      <c r="F2623" t="s">
        <v>5355</v>
      </c>
      <c r="G2623" t="s">
        <v>5356</v>
      </c>
      <c r="H2623">
        <v>4</v>
      </c>
    </row>
    <row r="2624" spans="1:8" x14ac:dyDescent="0.2">
      <c r="A2624">
        <v>10829390</v>
      </c>
      <c r="B2624" s="16">
        <v>45884.56527777778</v>
      </c>
      <c r="C2624" t="s">
        <v>289</v>
      </c>
      <c r="D2624" t="s">
        <v>488</v>
      </c>
      <c r="E2624">
        <v>90082</v>
      </c>
      <c r="F2624" t="s">
        <v>5357</v>
      </c>
      <c r="G2624" t="s">
        <v>5358</v>
      </c>
      <c r="H2624">
        <v>4</v>
      </c>
    </row>
    <row r="2625" spans="1:8" x14ac:dyDescent="0.2">
      <c r="A2625">
        <v>10829399</v>
      </c>
      <c r="B2625" s="16">
        <v>45884.576388888891</v>
      </c>
      <c r="C2625" t="s">
        <v>289</v>
      </c>
      <c r="D2625" t="s">
        <v>488</v>
      </c>
      <c r="E2625">
        <v>91720</v>
      </c>
      <c r="F2625" t="s">
        <v>5359</v>
      </c>
      <c r="G2625" t="s">
        <v>5360</v>
      </c>
      <c r="H2625">
        <v>5</v>
      </c>
    </row>
    <row r="2626" spans="1:8" x14ac:dyDescent="0.2">
      <c r="A2626">
        <v>10829403</v>
      </c>
      <c r="B2626" s="16">
        <v>45884.584027777775</v>
      </c>
      <c r="C2626" t="s">
        <v>325</v>
      </c>
      <c r="D2626" t="s">
        <v>415</v>
      </c>
      <c r="E2626">
        <v>92942</v>
      </c>
      <c r="F2626" t="s">
        <v>3278</v>
      </c>
      <c r="G2626" t="s">
        <v>5361</v>
      </c>
      <c r="H2626">
        <v>5</v>
      </c>
    </row>
    <row r="2627" spans="1:8" x14ac:dyDescent="0.2">
      <c r="A2627">
        <v>10829406</v>
      </c>
      <c r="B2627" s="16">
        <v>45884.587500000001</v>
      </c>
      <c r="C2627" t="s">
        <v>289</v>
      </c>
      <c r="D2627" t="s">
        <v>488</v>
      </c>
      <c r="E2627">
        <v>81913</v>
      </c>
      <c r="F2627" t="s">
        <v>5362</v>
      </c>
      <c r="G2627" t="s">
        <v>5363</v>
      </c>
      <c r="H2627">
        <v>4</v>
      </c>
    </row>
    <row r="2628" spans="1:8" x14ac:dyDescent="0.2">
      <c r="A2628">
        <v>10829416</v>
      </c>
      <c r="B2628" s="16">
        <v>45884.598611111112</v>
      </c>
      <c r="C2628" t="s">
        <v>289</v>
      </c>
      <c r="D2628" t="s">
        <v>488</v>
      </c>
      <c r="E2628">
        <v>84468</v>
      </c>
      <c r="F2628" t="s">
        <v>2541</v>
      </c>
      <c r="G2628" t="s">
        <v>5364</v>
      </c>
      <c r="H2628">
        <v>4</v>
      </c>
    </row>
    <row r="2629" spans="1:8" x14ac:dyDescent="0.2">
      <c r="A2629">
        <v>10829454</v>
      </c>
      <c r="B2629" s="16">
        <v>45884.637499999997</v>
      </c>
      <c r="C2629" t="s">
        <v>214</v>
      </c>
      <c r="D2629" t="s">
        <v>403</v>
      </c>
      <c r="E2629">
        <v>91496</v>
      </c>
      <c r="F2629" t="s">
        <v>5365</v>
      </c>
      <c r="G2629" t="s">
        <v>5366</v>
      </c>
      <c r="H2629">
        <v>4</v>
      </c>
    </row>
    <row r="2630" spans="1:8" x14ac:dyDescent="0.2">
      <c r="A2630">
        <v>10829460</v>
      </c>
      <c r="B2630" s="16">
        <v>45884.647222222222</v>
      </c>
      <c r="C2630" t="s">
        <v>214</v>
      </c>
      <c r="D2630" t="s">
        <v>403</v>
      </c>
      <c r="E2630">
        <v>84592</v>
      </c>
      <c r="F2630" t="s">
        <v>5367</v>
      </c>
      <c r="G2630" t="s">
        <v>5368</v>
      </c>
      <c r="H2630">
        <v>4</v>
      </c>
    </row>
    <row r="2631" spans="1:8" x14ac:dyDescent="0.2">
      <c r="A2631">
        <v>10829462</v>
      </c>
      <c r="B2631" s="16">
        <v>45884.65347222222</v>
      </c>
      <c r="C2631" t="s">
        <v>214</v>
      </c>
      <c r="D2631" t="s">
        <v>403</v>
      </c>
      <c r="E2631">
        <v>89681</v>
      </c>
      <c r="F2631" t="s">
        <v>5369</v>
      </c>
      <c r="G2631" t="s">
        <v>5370</v>
      </c>
      <c r="H2631">
        <v>3</v>
      </c>
    </row>
    <row r="2632" spans="1:8" x14ac:dyDescent="0.2">
      <c r="A2632">
        <v>10829482</v>
      </c>
      <c r="B2632" s="16">
        <v>45884.672222222223</v>
      </c>
      <c r="C2632" t="s">
        <v>249</v>
      </c>
      <c r="D2632" t="s">
        <v>430</v>
      </c>
      <c r="E2632">
        <v>89616</v>
      </c>
      <c r="F2632" t="s">
        <v>5371</v>
      </c>
      <c r="G2632" t="s">
        <v>5372</v>
      </c>
      <c r="H2632">
        <v>5</v>
      </c>
    </row>
    <row r="2633" spans="1:8" x14ac:dyDescent="0.2">
      <c r="A2633">
        <v>10829509</v>
      </c>
      <c r="B2633" s="16">
        <v>45884.702777777777</v>
      </c>
      <c r="C2633" t="s">
        <v>265</v>
      </c>
      <c r="D2633" t="s">
        <v>415</v>
      </c>
      <c r="E2633">
        <v>91214</v>
      </c>
      <c r="F2633" t="s">
        <v>3156</v>
      </c>
      <c r="G2633" t="s">
        <v>5373</v>
      </c>
      <c r="H2633">
        <v>4</v>
      </c>
    </row>
    <row r="2634" spans="1:8" x14ac:dyDescent="0.2">
      <c r="A2634">
        <v>10829513</v>
      </c>
      <c r="B2634" s="16">
        <v>45884.709722222222</v>
      </c>
      <c r="C2634" t="s">
        <v>265</v>
      </c>
      <c r="D2634" t="s">
        <v>415</v>
      </c>
      <c r="E2634">
        <v>91585</v>
      </c>
      <c r="F2634" t="s">
        <v>5374</v>
      </c>
      <c r="G2634" t="s">
        <v>5375</v>
      </c>
      <c r="H2634">
        <v>4</v>
      </c>
    </row>
    <row r="2635" spans="1:8" x14ac:dyDescent="0.2">
      <c r="A2635">
        <v>10829555</v>
      </c>
      <c r="B2635" s="16">
        <v>45884.749305555553</v>
      </c>
      <c r="C2635" t="s">
        <v>166</v>
      </c>
      <c r="D2635" t="s">
        <v>415</v>
      </c>
      <c r="E2635">
        <v>92759</v>
      </c>
      <c r="F2635" t="s">
        <v>5376</v>
      </c>
      <c r="G2635" t="s">
        <v>5377</v>
      </c>
      <c r="H2635">
        <v>4</v>
      </c>
    </row>
    <row r="2636" spans="1:8" x14ac:dyDescent="0.2">
      <c r="A2636">
        <v>10829558</v>
      </c>
      <c r="B2636" s="16">
        <v>45884.754861111112</v>
      </c>
      <c r="C2636" t="s">
        <v>166</v>
      </c>
      <c r="D2636" t="s">
        <v>415</v>
      </c>
      <c r="E2636">
        <v>87775</v>
      </c>
      <c r="F2636" t="s">
        <v>1245</v>
      </c>
      <c r="G2636" t="s">
        <v>5378</v>
      </c>
      <c r="H2636">
        <v>4</v>
      </c>
    </row>
    <row r="2637" spans="1:8" x14ac:dyDescent="0.2">
      <c r="A2637">
        <v>10829560</v>
      </c>
      <c r="B2637" s="16">
        <v>45884.759027777778</v>
      </c>
      <c r="C2637" t="s">
        <v>166</v>
      </c>
      <c r="D2637" t="s">
        <v>415</v>
      </c>
      <c r="E2637">
        <v>92704</v>
      </c>
      <c r="F2637" t="s">
        <v>5379</v>
      </c>
      <c r="G2637" t="s">
        <v>5380</v>
      </c>
      <c r="H2637">
        <v>4</v>
      </c>
    </row>
    <row r="2638" spans="1:8" x14ac:dyDescent="0.2">
      <c r="A2638">
        <v>10829562</v>
      </c>
      <c r="B2638" s="16">
        <v>45884.763194444444</v>
      </c>
      <c r="C2638" t="s">
        <v>166</v>
      </c>
      <c r="D2638" t="s">
        <v>415</v>
      </c>
      <c r="E2638">
        <v>92750</v>
      </c>
      <c r="F2638" t="s">
        <v>812</v>
      </c>
      <c r="G2638" t="s">
        <v>5381</v>
      </c>
      <c r="H2638">
        <v>5</v>
      </c>
    </row>
    <row r="2639" spans="1:8" x14ac:dyDescent="0.2">
      <c r="A2639">
        <v>10829575</v>
      </c>
      <c r="B2639" s="16">
        <v>45884.813194444447</v>
      </c>
      <c r="C2639" t="s">
        <v>325</v>
      </c>
      <c r="D2639" t="s">
        <v>415</v>
      </c>
      <c r="E2639">
        <v>92968</v>
      </c>
      <c r="F2639" t="s">
        <v>3276</v>
      </c>
      <c r="G2639" t="s">
        <v>5382</v>
      </c>
      <c r="H2639">
        <v>5</v>
      </c>
    </row>
    <row r="2640" spans="1:8" x14ac:dyDescent="0.2">
      <c r="A2640">
        <v>10829585</v>
      </c>
      <c r="B2640" s="16">
        <v>45884.833333333336</v>
      </c>
      <c r="C2640" t="s">
        <v>325</v>
      </c>
      <c r="D2640" t="s">
        <v>415</v>
      </c>
      <c r="E2640">
        <v>85844</v>
      </c>
      <c r="F2640" t="s">
        <v>5383</v>
      </c>
      <c r="G2640" t="s">
        <v>5384</v>
      </c>
      <c r="H2640">
        <v>5</v>
      </c>
    </row>
    <row r="2641" spans="1:8" x14ac:dyDescent="0.2">
      <c r="A2641">
        <v>10829603</v>
      </c>
      <c r="B2641" s="16">
        <v>45884.863888888889</v>
      </c>
      <c r="C2641" t="s">
        <v>31</v>
      </c>
      <c r="D2641" t="s">
        <v>406</v>
      </c>
      <c r="E2641">
        <v>90190</v>
      </c>
      <c r="F2641" t="s">
        <v>1395</v>
      </c>
      <c r="G2641" t="s">
        <v>5385</v>
      </c>
      <c r="H2641">
        <v>5</v>
      </c>
    </row>
    <row r="2642" spans="1:8" x14ac:dyDescent="0.2">
      <c r="A2642">
        <v>10829606</v>
      </c>
      <c r="B2642" s="16">
        <v>45884.869444444441</v>
      </c>
      <c r="C2642" t="s">
        <v>348</v>
      </c>
      <c r="D2642" t="s">
        <v>403</v>
      </c>
      <c r="E2642">
        <v>92397</v>
      </c>
      <c r="F2642" t="s">
        <v>5386</v>
      </c>
      <c r="G2642" t="s">
        <v>5387</v>
      </c>
      <c r="H2642">
        <v>4</v>
      </c>
    </row>
    <row r="2643" spans="1:8" x14ac:dyDescent="0.2">
      <c r="A2643">
        <v>10829625</v>
      </c>
      <c r="B2643" s="16">
        <v>45884.953472222223</v>
      </c>
      <c r="C2643" t="s">
        <v>148</v>
      </c>
      <c r="D2643" t="s">
        <v>406</v>
      </c>
      <c r="E2643">
        <v>92219</v>
      </c>
      <c r="F2643" t="s">
        <v>5388</v>
      </c>
      <c r="G2643" t="s">
        <v>5389</v>
      </c>
      <c r="H2643">
        <v>5</v>
      </c>
    </row>
    <row r="2644" spans="1:8" x14ac:dyDescent="0.2">
      <c r="A2644">
        <v>10829662</v>
      </c>
      <c r="B2644" s="16">
        <v>45885.261805555558</v>
      </c>
      <c r="C2644" t="s">
        <v>261</v>
      </c>
      <c r="D2644" t="s">
        <v>406</v>
      </c>
      <c r="E2644">
        <v>88526</v>
      </c>
      <c r="F2644" t="s">
        <v>5390</v>
      </c>
      <c r="G2644" t="s">
        <v>5391</v>
      </c>
      <c r="H2644">
        <v>5</v>
      </c>
    </row>
    <row r="2645" spans="1:8" x14ac:dyDescent="0.2">
      <c r="A2645">
        <v>10829707</v>
      </c>
      <c r="B2645" s="16">
        <v>45885.304861111108</v>
      </c>
      <c r="C2645" t="s">
        <v>5392</v>
      </c>
      <c r="D2645" t="s">
        <v>403</v>
      </c>
      <c r="E2645">
        <v>82864</v>
      </c>
      <c r="F2645" t="s">
        <v>5393</v>
      </c>
      <c r="G2645" t="s">
        <v>5394</v>
      </c>
      <c r="H2645">
        <v>5</v>
      </c>
    </row>
    <row r="2646" spans="1:8" x14ac:dyDescent="0.2">
      <c r="A2646">
        <v>10829708</v>
      </c>
      <c r="B2646" s="16">
        <v>45885.305555555555</v>
      </c>
      <c r="C2646" t="s">
        <v>5392</v>
      </c>
      <c r="D2646" t="s">
        <v>403</v>
      </c>
      <c r="E2646">
        <v>83721</v>
      </c>
      <c r="F2646" t="s">
        <v>2258</v>
      </c>
      <c r="G2646" t="s">
        <v>5395</v>
      </c>
      <c r="H2646">
        <v>5</v>
      </c>
    </row>
    <row r="2647" spans="1:8" x14ac:dyDescent="0.2">
      <c r="A2647">
        <v>10829724</v>
      </c>
      <c r="B2647" s="16">
        <v>45885.316666666666</v>
      </c>
      <c r="C2647" t="s">
        <v>5392</v>
      </c>
      <c r="D2647" t="s">
        <v>403</v>
      </c>
      <c r="E2647">
        <v>88427</v>
      </c>
      <c r="F2647" t="s">
        <v>2344</v>
      </c>
      <c r="G2647" t="s">
        <v>5396</v>
      </c>
      <c r="H2647">
        <v>4</v>
      </c>
    </row>
    <row r="2648" spans="1:8" x14ac:dyDescent="0.2">
      <c r="A2648">
        <v>10829726</v>
      </c>
      <c r="B2648" s="16">
        <v>45885.318055555559</v>
      </c>
      <c r="C2648" t="s">
        <v>5392</v>
      </c>
      <c r="D2648" t="s">
        <v>403</v>
      </c>
      <c r="E2648">
        <v>87118</v>
      </c>
      <c r="F2648" t="s">
        <v>2346</v>
      </c>
      <c r="G2648" t="s">
        <v>5397</v>
      </c>
      <c r="H2648">
        <v>4</v>
      </c>
    </row>
    <row r="2649" spans="1:8" x14ac:dyDescent="0.2">
      <c r="A2649">
        <v>10829731</v>
      </c>
      <c r="B2649" s="16">
        <v>45885.330555555556</v>
      </c>
      <c r="C2649" t="s">
        <v>24</v>
      </c>
      <c r="D2649" t="s">
        <v>406</v>
      </c>
      <c r="E2649">
        <v>91987</v>
      </c>
      <c r="F2649" t="s">
        <v>5398</v>
      </c>
      <c r="G2649" t="s">
        <v>5399</v>
      </c>
      <c r="H2649">
        <v>5</v>
      </c>
    </row>
    <row r="2650" spans="1:8" x14ac:dyDescent="0.2">
      <c r="A2650">
        <v>10829738</v>
      </c>
      <c r="B2650" s="16">
        <v>45885.34097222222</v>
      </c>
      <c r="C2650" t="s">
        <v>301</v>
      </c>
      <c r="D2650" t="s">
        <v>406</v>
      </c>
      <c r="E2650">
        <v>85660</v>
      </c>
      <c r="F2650" t="s">
        <v>5400</v>
      </c>
      <c r="G2650" t="s">
        <v>5401</v>
      </c>
      <c r="H2650">
        <v>4</v>
      </c>
    </row>
    <row r="2651" spans="1:8" x14ac:dyDescent="0.2">
      <c r="A2651">
        <v>10829764</v>
      </c>
      <c r="B2651" s="16">
        <v>45885.352777777778</v>
      </c>
      <c r="C2651" t="s">
        <v>97</v>
      </c>
      <c r="D2651" t="s">
        <v>406</v>
      </c>
      <c r="E2651">
        <v>88940</v>
      </c>
      <c r="F2651" t="s">
        <v>5402</v>
      </c>
      <c r="G2651" t="s">
        <v>5403</v>
      </c>
      <c r="H2651">
        <v>3</v>
      </c>
    </row>
    <row r="2652" spans="1:8" x14ac:dyDescent="0.2">
      <c r="A2652">
        <v>10829781</v>
      </c>
      <c r="B2652" s="16">
        <v>45885.375694444447</v>
      </c>
      <c r="C2652" t="s">
        <v>97</v>
      </c>
      <c r="D2652" t="s">
        <v>406</v>
      </c>
      <c r="E2652">
        <v>91033</v>
      </c>
      <c r="F2652" t="s">
        <v>5404</v>
      </c>
      <c r="G2652" t="s">
        <v>5405</v>
      </c>
      <c r="H2652">
        <v>3</v>
      </c>
    </row>
    <row r="2653" spans="1:8" x14ac:dyDescent="0.2">
      <c r="A2653">
        <v>10829789</v>
      </c>
      <c r="B2653" s="16">
        <v>45885.381249999999</v>
      </c>
      <c r="C2653" t="s">
        <v>313</v>
      </c>
      <c r="D2653" t="s">
        <v>488</v>
      </c>
      <c r="E2653">
        <v>66878</v>
      </c>
      <c r="F2653" t="s">
        <v>5406</v>
      </c>
      <c r="G2653" t="s">
        <v>5407</v>
      </c>
      <c r="H2653">
        <v>3</v>
      </c>
    </row>
    <row r="2654" spans="1:8" x14ac:dyDescent="0.2">
      <c r="A2654">
        <v>10829791</v>
      </c>
      <c r="B2654" s="16">
        <v>45885.386805555558</v>
      </c>
      <c r="C2654" t="s">
        <v>313</v>
      </c>
      <c r="D2654" t="s">
        <v>488</v>
      </c>
      <c r="E2654">
        <v>84474</v>
      </c>
      <c r="F2654" t="s">
        <v>5408</v>
      </c>
      <c r="G2654" t="s">
        <v>5409</v>
      </c>
      <c r="H2654">
        <v>3</v>
      </c>
    </row>
    <row r="2655" spans="1:8" x14ac:dyDescent="0.2">
      <c r="A2655">
        <v>10829794</v>
      </c>
      <c r="B2655" s="16">
        <v>45885.390277777777</v>
      </c>
      <c r="C2655" t="s">
        <v>97</v>
      </c>
      <c r="D2655" t="s">
        <v>406</v>
      </c>
      <c r="E2655">
        <v>72081</v>
      </c>
      <c r="F2655" t="s">
        <v>3843</v>
      </c>
      <c r="G2655" t="s">
        <v>5410</v>
      </c>
      <c r="H2655">
        <v>3</v>
      </c>
    </row>
    <row r="2656" spans="1:8" x14ac:dyDescent="0.2">
      <c r="A2656">
        <v>10829796</v>
      </c>
      <c r="B2656" s="16">
        <v>45885.393055555556</v>
      </c>
      <c r="C2656" t="s">
        <v>313</v>
      </c>
      <c r="D2656" t="s">
        <v>488</v>
      </c>
      <c r="E2656">
        <v>81205</v>
      </c>
      <c r="F2656" t="s">
        <v>3333</v>
      </c>
      <c r="G2656" t="s">
        <v>5411</v>
      </c>
      <c r="H2656">
        <v>5</v>
      </c>
    </row>
    <row r="2657" spans="1:8" x14ac:dyDescent="0.2">
      <c r="A2657">
        <v>10829797</v>
      </c>
      <c r="B2657" s="16">
        <v>45885.396527777775</v>
      </c>
      <c r="C2657" t="s">
        <v>313</v>
      </c>
      <c r="D2657" t="s">
        <v>488</v>
      </c>
      <c r="E2657">
        <v>81047</v>
      </c>
      <c r="F2657" t="s">
        <v>5412</v>
      </c>
      <c r="G2657" t="s">
        <v>5413</v>
      </c>
      <c r="H2657">
        <v>4</v>
      </c>
    </row>
    <row r="2658" spans="1:8" x14ac:dyDescent="0.2">
      <c r="A2658">
        <v>10829798</v>
      </c>
      <c r="B2658" s="16">
        <v>45885.400694444441</v>
      </c>
      <c r="C2658" t="s">
        <v>97</v>
      </c>
      <c r="D2658" t="s">
        <v>406</v>
      </c>
      <c r="E2658">
        <v>79689</v>
      </c>
      <c r="F2658" t="s">
        <v>5414</v>
      </c>
      <c r="G2658" t="s">
        <v>5415</v>
      </c>
      <c r="H2658">
        <v>3</v>
      </c>
    </row>
    <row r="2659" spans="1:8" x14ac:dyDescent="0.2">
      <c r="A2659">
        <v>10829804</v>
      </c>
      <c r="B2659" s="16">
        <v>45885.407638888886</v>
      </c>
      <c r="C2659" t="s">
        <v>97</v>
      </c>
      <c r="D2659" t="s">
        <v>406</v>
      </c>
      <c r="E2659">
        <v>92385</v>
      </c>
      <c r="F2659" t="s">
        <v>5416</v>
      </c>
      <c r="G2659" t="s">
        <v>5417</v>
      </c>
      <c r="H2659">
        <v>4</v>
      </c>
    </row>
    <row r="2660" spans="1:8" x14ac:dyDescent="0.2">
      <c r="A2660">
        <v>10829809</v>
      </c>
      <c r="B2660" s="16">
        <v>45885.413194444445</v>
      </c>
      <c r="C2660" t="s">
        <v>97</v>
      </c>
      <c r="D2660" t="s">
        <v>406</v>
      </c>
      <c r="E2660">
        <v>92391</v>
      </c>
      <c r="F2660" t="s">
        <v>5418</v>
      </c>
      <c r="G2660" t="s">
        <v>5419</v>
      </c>
      <c r="H2660">
        <v>3</v>
      </c>
    </row>
    <row r="2661" spans="1:8" x14ac:dyDescent="0.2">
      <c r="A2661">
        <v>10829850</v>
      </c>
      <c r="B2661" s="16">
        <v>45885.454861111109</v>
      </c>
      <c r="C2661" t="s">
        <v>251</v>
      </c>
      <c r="D2661" t="s">
        <v>403</v>
      </c>
      <c r="E2661">
        <v>91511</v>
      </c>
      <c r="F2661" t="s">
        <v>3861</v>
      </c>
      <c r="G2661" t="s">
        <v>5420</v>
      </c>
      <c r="H2661">
        <v>4</v>
      </c>
    </row>
    <row r="2662" spans="1:8" x14ac:dyDescent="0.2">
      <c r="A2662">
        <v>10829852</v>
      </c>
      <c r="B2662" s="16">
        <v>45885.456944444442</v>
      </c>
      <c r="C2662" t="s">
        <v>360</v>
      </c>
      <c r="D2662" t="s">
        <v>488</v>
      </c>
      <c r="E2662">
        <v>77606</v>
      </c>
      <c r="F2662" t="s">
        <v>1672</v>
      </c>
      <c r="G2662" t="s">
        <v>5421</v>
      </c>
      <c r="H2662">
        <v>4</v>
      </c>
    </row>
    <row r="2663" spans="1:8" x14ac:dyDescent="0.2">
      <c r="A2663">
        <v>10829855</v>
      </c>
      <c r="B2663" s="16">
        <v>45885.461111111108</v>
      </c>
      <c r="C2663" t="s">
        <v>251</v>
      </c>
      <c r="D2663" t="s">
        <v>403</v>
      </c>
      <c r="E2663">
        <v>83691</v>
      </c>
      <c r="F2663" t="s">
        <v>5422</v>
      </c>
      <c r="G2663" t="s">
        <v>5423</v>
      </c>
      <c r="H2663">
        <v>3</v>
      </c>
    </row>
    <row r="2664" spans="1:8" x14ac:dyDescent="0.2">
      <c r="A2664">
        <v>10829866</v>
      </c>
      <c r="B2664" s="16">
        <v>45885.46875</v>
      </c>
      <c r="C2664" t="s">
        <v>251</v>
      </c>
      <c r="D2664" t="s">
        <v>403</v>
      </c>
      <c r="E2664">
        <v>85324</v>
      </c>
      <c r="F2664" t="s">
        <v>3208</v>
      </c>
      <c r="G2664" t="s">
        <v>5424</v>
      </c>
      <c r="H2664">
        <v>4</v>
      </c>
    </row>
    <row r="2665" spans="1:8" x14ac:dyDescent="0.2">
      <c r="A2665">
        <v>10829889</v>
      </c>
      <c r="B2665" s="16">
        <v>45885.48333333333</v>
      </c>
      <c r="C2665" t="s">
        <v>348</v>
      </c>
      <c r="D2665" t="s">
        <v>403</v>
      </c>
      <c r="E2665">
        <v>90403</v>
      </c>
      <c r="F2665" t="s">
        <v>5425</v>
      </c>
      <c r="G2665" t="s">
        <v>5426</v>
      </c>
      <c r="H2665">
        <v>5</v>
      </c>
    </row>
    <row r="2666" spans="1:8" x14ac:dyDescent="0.2">
      <c r="A2666">
        <v>10829898</v>
      </c>
      <c r="B2666" s="16">
        <v>45885.487500000003</v>
      </c>
      <c r="C2666" t="s">
        <v>281</v>
      </c>
      <c r="D2666" t="s">
        <v>406</v>
      </c>
      <c r="E2666">
        <v>84902</v>
      </c>
      <c r="F2666" t="s">
        <v>5427</v>
      </c>
      <c r="G2666" t="s">
        <v>5428</v>
      </c>
      <c r="H2666">
        <v>5</v>
      </c>
    </row>
    <row r="2667" spans="1:8" x14ac:dyDescent="0.2">
      <c r="A2667">
        <v>10829901</v>
      </c>
      <c r="B2667" s="16">
        <v>45885.491666666669</v>
      </c>
      <c r="C2667" t="s">
        <v>348</v>
      </c>
      <c r="D2667" t="s">
        <v>403</v>
      </c>
      <c r="E2667">
        <v>85747</v>
      </c>
      <c r="F2667" t="s">
        <v>5429</v>
      </c>
      <c r="G2667" t="s">
        <v>5430</v>
      </c>
      <c r="H2667">
        <v>5</v>
      </c>
    </row>
    <row r="2668" spans="1:8" x14ac:dyDescent="0.2">
      <c r="A2668">
        <v>10829904</v>
      </c>
      <c r="B2668" s="16">
        <v>45885.493750000001</v>
      </c>
      <c r="C2668" t="s">
        <v>281</v>
      </c>
      <c r="D2668" t="s">
        <v>406</v>
      </c>
      <c r="E2668">
        <v>66698</v>
      </c>
      <c r="F2668" t="s">
        <v>5431</v>
      </c>
      <c r="G2668" t="s">
        <v>5432</v>
      </c>
      <c r="H2668">
        <v>4</v>
      </c>
    </row>
    <row r="2669" spans="1:8" x14ac:dyDescent="0.2">
      <c r="A2669">
        <v>10829932</v>
      </c>
      <c r="B2669" s="16">
        <v>45885.509722222225</v>
      </c>
      <c r="C2669" t="s">
        <v>360</v>
      </c>
      <c r="D2669" t="s">
        <v>488</v>
      </c>
      <c r="E2669">
        <v>81964</v>
      </c>
      <c r="F2669" t="s">
        <v>5433</v>
      </c>
      <c r="G2669" t="s">
        <v>5434</v>
      </c>
      <c r="H2669">
        <v>5</v>
      </c>
    </row>
    <row r="2670" spans="1:8" x14ac:dyDescent="0.2">
      <c r="A2670">
        <v>10829977</v>
      </c>
      <c r="B2670" s="16">
        <v>45885.536111111112</v>
      </c>
      <c r="C2670" t="s">
        <v>248</v>
      </c>
      <c r="D2670" t="s">
        <v>415</v>
      </c>
      <c r="E2670">
        <v>76820</v>
      </c>
      <c r="F2670" t="s">
        <v>5435</v>
      </c>
      <c r="G2670" t="s">
        <v>5436</v>
      </c>
      <c r="H2670">
        <v>4</v>
      </c>
    </row>
    <row r="2671" spans="1:8" x14ac:dyDescent="0.2">
      <c r="A2671">
        <v>10829999</v>
      </c>
      <c r="B2671" s="16">
        <v>45885.549305555556</v>
      </c>
      <c r="C2671" t="s">
        <v>234</v>
      </c>
      <c r="D2671" t="s">
        <v>488</v>
      </c>
      <c r="E2671">
        <v>92122</v>
      </c>
      <c r="F2671" t="s">
        <v>4042</v>
      </c>
      <c r="G2671" t="s">
        <v>5437</v>
      </c>
      <c r="H2671">
        <v>4</v>
      </c>
    </row>
    <row r="2672" spans="1:8" x14ac:dyDescent="0.2">
      <c r="A2672">
        <v>10830009</v>
      </c>
      <c r="B2672" s="16">
        <v>45885.554861111108</v>
      </c>
      <c r="C2672" t="s">
        <v>234</v>
      </c>
      <c r="D2672" t="s">
        <v>488</v>
      </c>
      <c r="E2672">
        <v>92856</v>
      </c>
      <c r="F2672" t="s">
        <v>5438</v>
      </c>
      <c r="G2672" t="s">
        <v>5439</v>
      </c>
      <c r="H2672">
        <v>4</v>
      </c>
    </row>
    <row r="2673" spans="1:8" x14ac:dyDescent="0.2">
      <c r="A2673">
        <v>10830025</v>
      </c>
      <c r="B2673" s="16">
        <v>45885.563888888886</v>
      </c>
      <c r="C2673" t="s">
        <v>69</v>
      </c>
      <c r="D2673" t="s">
        <v>415</v>
      </c>
      <c r="E2673">
        <v>80471</v>
      </c>
      <c r="F2673" t="s">
        <v>5440</v>
      </c>
      <c r="G2673" t="s">
        <v>5441</v>
      </c>
      <c r="H2673">
        <v>4</v>
      </c>
    </row>
    <row r="2674" spans="1:8" x14ac:dyDescent="0.2">
      <c r="A2674">
        <v>10830026</v>
      </c>
      <c r="B2674" s="16">
        <v>45885.56527777778</v>
      </c>
      <c r="C2674" t="s">
        <v>234</v>
      </c>
      <c r="D2674" t="s">
        <v>488</v>
      </c>
      <c r="E2674">
        <v>92281</v>
      </c>
      <c r="F2674" t="s">
        <v>5442</v>
      </c>
      <c r="G2674" t="s">
        <v>5443</v>
      </c>
      <c r="H2674">
        <v>4</v>
      </c>
    </row>
    <row r="2675" spans="1:8" x14ac:dyDescent="0.2">
      <c r="A2675">
        <v>10830033</v>
      </c>
      <c r="B2675" s="16">
        <v>45885.576388888891</v>
      </c>
      <c r="C2675" t="s">
        <v>5392</v>
      </c>
      <c r="D2675" t="s">
        <v>403</v>
      </c>
      <c r="E2675">
        <v>83370</v>
      </c>
      <c r="F2675" t="s">
        <v>5444</v>
      </c>
      <c r="G2675" t="s">
        <v>5445</v>
      </c>
      <c r="H2675">
        <v>4</v>
      </c>
    </row>
    <row r="2676" spans="1:8" x14ac:dyDescent="0.2">
      <c r="A2676">
        <v>10830040</v>
      </c>
      <c r="B2676" s="16">
        <v>45885.586805555555</v>
      </c>
      <c r="C2676" t="s">
        <v>248</v>
      </c>
      <c r="D2676" t="s">
        <v>415</v>
      </c>
      <c r="E2676">
        <v>86776</v>
      </c>
      <c r="F2676" t="s">
        <v>5446</v>
      </c>
      <c r="G2676" t="s">
        <v>5447</v>
      </c>
      <c r="H2676">
        <v>4</v>
      </c>
    </row>
    <row r="2677" spans="1:8" x14ac:dyDescent="0.2">
      <c r="A2677">
        <v>10830043</v>
      </c>
      <c r="B2677" s="16">
        <v>45885.591666666667</v>
      </c>
      <c r="C2677" t="s">
        <v>148</v>
      </c>
      <c r="D2677" t="s">
        <v>406</v>
      </c>
      <c r="E2677">
        <v>90511</v>
      </c>
      <c r="F2677" t="s">
        <v>908</v>
      </c>
      <c r="G2677" t="s">
        <v>5448</v>
      </c>
      <c r="H2677">
        <v>4</v>
      </c>
    </row>
    <row r="2678" spans="1:8" x14ac:dyDescent="0.2">
      <c r="A2678">
        <v>10830049</v>
      </c>
      <c r="B2678" s="16">
        <v>45885.597222222219</v>
      </c>
      <c r="C2678" t="s">
        <v>116</v>
      </c>
      <c r="D2678" t="s">
        <v>488</v>
      </c>
      <c r="E2678">
        <v>93154</v>
      </c>
      <c r="F2678" t="s">
        <v>4352</v>
      </c>
      <c r="G2678" t="s">
        <v>5449</v>
      </c>
      <c r="H2678">
        <v>5</v>
      </c>
    </row>
    <row r="2679" spans="1:8" x14ac:dyDescent="0.2">
      <c r="A2679">
        <v>10830055</v>
      </c>
      <c r="B2679" s="16">
        <v>45885.599999999999</v>
      </c>
      <c r="C2679" t="s">
        <v>36</v>
      </c>
      <c r="D2679" t="s">
        <v>415</v>
      </c>
      <c r="E2679">
        <v>84012</v>
      </c>
      <c r="F2679" t="s">
        <v>5450</v>
      </c>
      <c r="G2679" t="s">
        <v>5451</v>
      </c>
      <c r="H2679">
        <v>5</v>
      </c>
    </row>
    <row r="2680" spans="1:8" x14ac:dyDescent="0.2">
      <c r="A2680">
        <v>10830059</v>
      </c>
      <c r="B2680" s="16">
        <v>45885.601388888892</v>
      </c>
      <c r="C2680" t="s">
        <v>148</v>
      </c>
      <c r="D2680" t="s">
        <v>406</v>
      </c>
      <c r="E2680">
        <v>90629</v>
      </c>
      <c r="F2680" t="s">
        <v>5452</v>
      </c>
      <c r="G2680" t="s">
        <v>5453</v>
      </c>
      <c r="H2680">
        <v>4</v>
      </c>
    </row>
    <row r="2681" spans="1:8" x14ac:dyDescent="0.2">
      <c r="A2681">
        <v>10830064</v>
      </c>
      <c r="B2681" s="16">
        <v>45885.60833333333</v>
      </c>
      <c r="C2681" t="s">
        <v>36</v>
      </c>
      <c r="D2681" t="s">
        <v>415</v>
      </c>
      <c r="E2681">
        <v>92305</v>
      </c>
      <c r="F2681" t="s">
        <v>5454</v>
      </c>
      <c r="G2681" t="s">
        <v>5455</v>
      </c>
      <c r="H2681">
        <v>4</v>
      </c>
    </row>
    <row r="2682" spans="1:8" x14ac:dyDescent="0.2">
      <c r="A2682">
        <v>10830065</v>
      </c>
      <c r="B2682" s="16">
        <v>45885.609722222223</v>
      </c>
      <c r="C2682" t="s">
        <v>116</v>
      </c>
      <c r="D2682" t="s">
        <v>488</v>
      </c>
      <c r="E2682">
        <v>83731</v>
      </c>
      <c r="F2682" t="s">
        <v>2136</v>
      </c>
      <c r="G2682" t="s">
        <v>5456</v>
      </c>
      <c r="H2682">
        <v>3</v>
      </c>
    </row>
    <row r="2683" spans="1:8" x14ac:dyDescent="0.2">
      <c r="A2683">
        <v>10830072</v>
      </c>
      <c r="B2683" s="16">
        <v>45885.615277777775</v>
      </c>
      <c r="C2683" t="s">
        <v>248</v>
      </c>
      <c r="D2683" t="s">
        <v>415</v>
      </c>
      <c r="E2683">
        <v>78619</v>
      </c>
      <c r="F2683" t="s">
        <v>1532</v>
      </c>
      <c r="G2683" t="s">
        <v>5457</v>
      </c>
      <c r="H2683">
        <v>3</v>
      </c>
    </row>
    <row r="2684" spans="1:8" x14ac:dyDescent="0.2">
      <c r="A2684">
        <v>10830075</v>
      </c>
      <c r="B2684" s="16">
        <v>45885.618055555555</v>
      </c>
      <c r="C2684" t="s">
        <v>216</v>
      </c>
      <c r="D2684" t="s">
        <v>488</v>
      </c>
      <c r="E2684">
        <v>74185</v>
      </c>
      <c r="F2684" t="s">
        <v>5458</v>
      </c>
      <c r="G2684" t="s">
        <v>5459</v>
      </c>
      <c r="H2684">
        <v>4</v>
      </c>
    </row>
    <row r="2685" spans="1:8" x14ac:dyDescent="0.2">
      <c r="A2685">
        <v>10830077</v>
      </c>
      <c r="B2685" s="16">
        <v>45885.618055555555</v>
      </c>
      <c r="C2685" t="s">
        <v>36</v>
      </c>
      <c r="D2685" t="s">
        <v>415</v>
      </c>
      <c r="E2685">
        <v>88055</v>
      </c>
      <c r="F2685" t="s">
        <v>5460</v>
      </c>
      <c r="G2685" t="s">
        <v>5461</v>
      </c>
      <c r="H2685">
        <v>5</v>
      </c>
    </row>
    <row r="2686" spans="1:8" x14ac:dyDescent="0.2">
      <c r="A2686">
        <v>10830079</v>
      </c>
      <c r="B2686" s="16">
        <v>45885.618750000001</v>
      </c>
      <c r="C2686" t="s">
        <v>116</v>
      </c>
      <c r="D2686" t="s">
        <v>488</v>
      </c>
      <c r="E2686">
        <v>90061</v>
      </c>
      <c r="F2686" t="s">
        <v>5462</v>
      </c>
      <c r="G2686" t="s">
        <v>5463</v>
      </c>
      <c r="H2686">
        <v>4</v>
      </c>
    </row>
    <row r="2687" spans="1:8" x14ac:dyDescent="0.2">
      <c r="A2687">
        <v>10830081</v>
      </c>
      <c r="B2687" s="16">
        <v>45885.619444444441</v>
      </c>
      <c r="C2687" t="s">
        <v>24</v>
      </c>
      <c r="D2687" t="s">
        <v>406</v>
      </c>
      <c r="E2687">
        <v>92007</v>
      </c>
      <c r="F2687" t="s">
        <v>5464</v>
      </c>
      <c r="G2687" t="s">
        <v>5465</v>
      </c>
      <c r="H2687">
        <v>5</v>
      </c>
    </row>
    <row r="2688" spans="1:8" x14ac:dyDescent="0.2">
      <c r="A2688">
        <v>10830100</v>
      </c>
      <c r="B2688" s="16">
        <v>45885.62777777778</v>
      </c>
      <c r="C2688" t="s">
        <v>116</v>
      </c>
      <c r="D2688" t="s">
        <v>488</v>
      </c>
      <c r="E2688">
        <v>83394</v>
      </c>
      <c r="F2688" t="s">
        <v>3030</v>
      </c>
      <c r="G2688" t="s">
        <v>5466</v>
      </c>
      <c r="H2688">
        <v>3</v>
      </c>
    </row>
    <row r="2689" spans="1:8" x14ac:dyDescent="0.2">
      <c r="A2689">
        <v>10830109</v>
      </c>
      <c r="B2689" s="16">
        <v>45885.631249999999</v>
      </c>
      <c r="C2689" t="s">
        <v>116</v>
      </c>
      <c r="D2689" t="s">
        <v>488</v>
      </c>
      <c r="E2689">
        <v>92416</v>
      </c>
      <c r="F2689" t="s">
        <v>5467</v>
      </c>
      <c r="G2689" t="s">
        <v>5468</v>
      </c>
      <c r="H2689">
        <v>4</v>
      </c>
    </row>
    <row r="2690" spans="1:8" x14ac:dyDescent="0.2">
      <c r="A2690">
        <v>10830146</v>
      </c>
      <c r="B2690" s="16">
        <v>45885.637499999997</v>
      </c>
      <c r="C2690" t="s">
        <v>116</v>
      </c>
      <c r="D2690" t="s">
        <v>488</v>
      </c>
      <c r="E2690">
        <v>87729</v>
      </c>
      <c r="F2690" t="s">
        <v>5469</v>
      </c>
      <c r="G2690" t="s">
        <v>5470</v>
      </c>
      <c r="H2690">
        <v>4</v>
      </c>
    </row>
    <row r="2691" spans="1:8" x14ac:dyDescent="0.2">
      <c r="A2691">
        <v>10830151</v>
      </c>
      <c r="B2691" s="16">
        <v>45885.640972222223</v>
      </c>
      <c r="C2691" t="s">
        <v>216</v>
      </c>
      <c r="D2691" t="s">
        <v>488</v>
      </c>
      <c r="E2691">
        <v>91749</v>
      </c>
      <c r="F2691" t="s">
        <v>5471</v>
      </c>
      <c r="G2691" t="s">
        <v>5472</v>
      </c>
      <c r="H2691">
        <v>3</v>
      </c>
    </row>
    <row r="2692" spans="1:8" x14ac:dyDescent="0.2">
      <c r="A2692">
        <v>10830152</v>
      </c>
      <c r="B2692" s="16">
        <v>45885.640972222223</v>
      </c>
      <c r="C2692" t="s">
        <v>248</v>
      </c>
      <c r="D2692" t="s">
        <v>415</v>
      </c>
      <c r="E2692">
        <v>84970</v>
      </c>
      <c r="F2692" t="s">
        <v>637</v>
      </c>
      <c r="G2692" t="s">
        <v>5473</v>
      </c>
      <c r="H2692">
        <v>3</v>
      </c>
    </row>
    <row r="2693" spans="1:8" x14ac:dyDescent="0.2">
      <c r="A2693">
        <v>10830154</v>
      </c>
      <c r="B2693" s="16">
        <v>45885.642361111109</v>
      </c>
      <c r="C2693" t="s">
        <v>116</v>
      </c>
      <c r="D2693" t="s">
        <v>488</v>
      </c>
      <c r="E2693">
        <v>85409</v>
      </c>
      <c r="F2693" t="s">
        <v>1450</v>
      </c>
      <c r="G2693" t="s">
        <v>5474</v>
      </c>
      <c r="H2693">
        <v>4</v>
      </c>
    </row>
    <row r="2694" spans="1:8" x14ac:dyDescent="0.2">
      <c r="A2694">
        <v>10830158</v>
      </c>
      <c r="B2694" s="16">
        <v>45885.645138888889</v>
      </c>
      <c r="C2694" t="s">
        <v>216</v>
      </c>
      <c r="D2694" t="s">
        <v>488</v>
      </c>
      <c r="E2694">
        <v>84732</v>
      </c>
      <c r="F2694" t="s">
        <v>5475</v>
      </c>
      <c r="G2694" t="s">
        <v>5476</v>
      </c>
      <c r="H2694">
        <v>3</v>
      </c>
    </row>
    <row r="2695" spans="1:8" x14ac:dyDescent="0.2">
      <c r="A2695">
        <v>10830160</v>
      </c>
      <c r="B2695" s="16">
        <v>45885.648611111108</v>
      </c>
      <c r="C2695" t="s">
        <v>116</v>
      </c>
      <c r="D2695" t="s">
        <v>488</v>
      </c>
      <c r="E2695">
        <v>88843</v>
      </c>
      <c r="F2695" t="s">
        <v>5477</v>
      </c>
      <c r="G2695" t="s">
        <v>5478</v>
      </c>
      <c r="H2695">
        <v>4</v>
      </c>
    </row>
    <row r="2696" spans="1:8" x14ac:dyDescent="0.2">
      <c r="A2696">
        <v>10830159</v>
      </c>
      <c r="B2696" s="16">
        <v>45885.648611111108</v>
      </c>
      <c r="C2696" t="s">
        <v>248</v>
      </c>
      <c r="D2696" t="s">
        <v>415</v>
      </c>
      <c r="E2696">
        <v>93062</v>
      </c>
      <c r="F2696" t="s">
        <v>5479</v>
      </c>
      <c r="G2696" t="s">
        <v>5480</v>
      </c>
      <c r="H2696">
        <v>4</v>
      </c>
    </row>
    <row r="2697" spans="1:8" x14ac:dyDescent="0.2">
      <c r="A2697">
        <v>10830163</v>
      </c>
      <c r="B2697" s="16">
        <v>45885.649305555555</v>
      </c>
      <c r="C2697" t="s">
        <v>24</v>
      </c>
      <c r="D2697" t="s">
        <v>406</v>
      </c>
      <c r="E2697">
        <v>90391</v>
      </c>
      <c r="F2697" t="s">
        <v>5481</v>
      </c>
      <c r="G2697" t="s">
        <v>5482</v>
      </c>
      <c r="H2697">
        <v>5</v>
      </c>
    </row>
    <row r="2698" spans="1:8" x14ac:dyDescent="0.2">
      <c r="A2698">
        <v>10830173</v>
      </c>
      <c r="B2698" s="16">
        <v>45885.65625</v>
      </c>
      <c r="C2698" t="s">
        <v>116</v>
      </c>
      <c r="D2698" t="s">
        <v>488</v>
      </c>
      <c r="E2698">
        <v>89697</v>
      </c>
      <c r="F2698" t="s">
        <v>5483</v>
      </c>
      <c r="G2698" t="s">
        <v>5484</v>
      </c>
      <c r="H2698">
        <v>4</v>
      </c>
    </row>
    <row r="2699" spans="1:8" x14ac:dyDescent="0.2">
      <c r="A2699">
        <v>10830213</v>
      </c>
      <c r="B2699" s="16">
        <v>45885.671527777777</v>
      </c>
      <c r="C2699" t="s">
        <v>116</v>
      </c>
      <c r="D2699" t="s">
        <v>488</v>
      </c>
      <c r="E2699">
        <v>90799</v>
      </c>
      <c r="F2699" t="s">
        <v>5485</v>
      </c>
      <c r="G2699" t="s">
        <v>5486</v>
      </c>
      <c r="H2699">
        <v>2</v>
      </c>
    </row>
    <row r="2700" spans="1:8" x14ac:dyDescent="0.2">
      <c r="A2700">
        <v>10830222</v>
      </c>
      <c r="B2700" s="16">
        <v>45885.673611111109</v>
      </c>
      <c r="C2700" t="s">
        <v>24</v>
      </c>
      <c r="D2700" t="s">
        <v>406</v>
      </c>
      <c r="E2700">
        <v>92379</v>
      </c>
      <c r="F2700" t="s">
        <v>5487</v>
      </c>
      <c r="G2700" t="s">
        <v>5488</v>
      </c>
      <c r="H2700">
        <v>5</v>
      </c>
    </row>
    <row r="2701" spans="1:8" x14ac:dyDescent="0.2">
      <c r="A2701">
        <v>10830236</v>
      </c>
      <c r="B2701" s="16">
        <v>45885.676388888889</v>
      </c>
      <c r="C2701" t="s">
        <v>119</v>
      </c>
      <c r="D2701" t="s">
        <v>415</v>
      </c>
      <c r="E2701">
        <v>91063</v>
      </c>
      <c r="F2701" t="s">
        <v>5489</v>
      </c>
      <c r="G2701" t="s">
        <v>5490</v>
      </c>
      <c r="H2701">
        <v>5</v>
      </c>
    </row>
    <row r="2702" spans="1:8" x14ac:dyDescent="0.2">
      <c r="A2702">
        <v>10830238</v>
      </c>
      <c r="B2702" s="16">
        <v>45885.677777777775</v>
      </c>
      <c r="C2702" t="s">
        <v>140</v>
      </c>
      <c r="D2702" t="s">
        <v>415</v>
      </c>
      <c r="E2702">
        <v>90542</v>
      </c>
      <c r="F2702" t="s">
        <v>5491</v>
      </c>
      <c r="G2702" t="s">
        <v>5492</v>
      </c>
      <c r="H2702">
        <v>5</v>
      </c>
    </row>
    <row r="2703" spans="1:8" x14ac:dyDescent="0.2">
      <c r="A2703">
        <v>10830240</v>
      </c>
      <c r="B2703" s="16">
        <v>45885.679166666669</v>
      </c>
      <c r="C2703" t="s">
        <v>116</v>
      </c>
      <c r="D2703" t="s">
        <v>488</v>
      </c>
      <c r="E2703">
        <v>78802</v>
      </c>
      <c r="F2703" t="s">
        <v>3034</v>
      </c>
      <c r="G2703" t="s">
        <v>5493</v>
      </c>
      <c r="H2703">
        <v>4</v>
      </c>
    </row>
    <row r="2704" spans="1:8" x14ac:dyDescent="0.2">
      <c r="A2704">
        <v>10830255</v>
      </c>
      <c r="B2704" s="16">
        <v>45885.683333333334</v>
      </c>
      <c r="C2704" t="s">
        <v>140</v>
      </c>
      <c r="D2704" t="s">
        <v>415</v>
      </c>
      <c r="E2704">
        <v>84445</v>
      </c>
      <c r="F2704" t="s">
        <v>5494</v>
      </c>
      <c r="G2704" t="s">
        <v>5495</v>
      </c>
      <c r="H2704">
        <v>4</v>
      </c>
    </row>
    <row r="2705" spans="1:8" x14ac:dyDescent="0.2">
      <c r="A2705">
        <v>10830261</v>
      </c>
      <c r="B2705" s="16">
        <v>45885.684027777781</v>
      </c>
      <c r="C2705" t="s">
        <v>116</v>
      </c>
      <c r="D2705" t="s">
        <v>488</v>
      </c>
      <c r="E2705">
        <v>88082</v>
      </c>
      <c r="F2705" t="s">
        <v>3221</v>
      </c>
      <c r="G2705" t="s">
        <v>5496</v>
      </c>
      <c r="H2705">
        <v>4</v>
      </c>
    </row>
    <row r="2706" spans="1:8" x14ac:dyDescent="0.2">
      <c r="A2706">
        <v>10830276</v>
      </c>
      <c r="B2706" s="16">
        <v>45885.689583333333</v>
      </c>
      <c r="C2706" t="s">
        <v>140</v>
      </c>
      <c r="D2706" t="s">
        <v>415</v>
      </c>
      <c r="E2706">
        <v>80068</v>
      </c>
      <c r="F2706" t="s">
        <v>5497</v>
      </c>
      <c r="G2706" t="s">
        <v>5498</v>
      </c>
      <c r="H2706">
        <v>4</v>
      </c>
    </row>
    <row r="2707" spans="1:8" x14ac:dyDescent="0.2">
      <c r="A2707">
        <v>10830280</v>
      </c>
      <c r="B2707" s="16">
        <v>45885.693055555559</v>
      </c>
      <c r="C2707" t="s">
        <v>140</v>
      </c>
      <c r="D2707" t="s">
        <v>415</v>
      </c>
      <c r="E2707">
        <v>71898</v>
      </c>
      <c r="F2707" t="s">
        <v>2979</v>
      </c>
      <c r="G2707" t="s">
        <v>5499</v>
      </c>
      <c r="H2707">
        <v>5</v>
      </c>
    </row>
    <row r="2708" spans="1:8" x14ac:dyDescent="0.2">
      <c r="A2708">
        <v>10830288</v>
      </c>
      <c r="B2708" s="16">
        <v>45885.695138888892</v>
      </c>
      <c r="C2708" t="s">
        <v>24</v>
      </c>
      <c r="D2708" t="s">
        <v>406</v>
      </c>
      <c r="E2708">
        <v>91169</v>
      </c>
      <c r="F2708" t="s">
        <v>5500</v>
      </c>
      <c r="G2708" t="s">
        <v>5501</v>
      </c>
      <c r="H2708">
        <v>5</v>
      </c>
    </row>
    <row r="2709" spans="1:8" x14ac:dyDescent="0.2">
      <c r="A2709">
        <v>10830313</v>
      </c>
      <c r="B2709" s="16">
        <v>45885.714583333334</v>
      </c>
      <c r="C2709" t="s">
        <v>24</v>
      </c>
      <c r="D2709" t="s">
        <v>406</v>
      </c>
      <c r="E2709">
        <v>90772</v>
      </c>
      <c r="F2709" t="s">
        <v>5502</v>
      </c>
      <c r="G2709" t="s">
        <v>5503</v>
      </c>
      <c r="H2709">
        <v>5</v>
      </c>
    </row>
    <row r="2710" spans="1:8" x14ac:dyDescent="0.2">
      <c r="A2710">
        <v>10830318</v>
      </c>
      <c r="B2710" s="16">
        <v>45885.71875</v>
      </c>
      <c r="C2710" t="s">
        <v>140</v>
      </c>
      <c r="D2710" t="s">
        <v>415</v>
      </c>
      <c r="E2710">
        <v>92004</v>
      </c>
      <c r="F2710" t="s">
        <v>5504</v>
      </c>
      <c r="G2710" t="s">
        <v>5505</v>
      </c>
      <c r="H2710">
        <v>5</v>
      </c>
    </row>
    <row r="2711" spans="1:8" x14ac:dyDescent="0.2">
      <c r="A2711">
        <v>10830322</v>
      </c>
      <c r="B2711" s="16">
        <v>45885.722916666666</v>
      </c>
      <c r="C2711" t="s">
        <v>24</v>
      </c>
      <c r="D2711" t="s">
        <v>406</v>
      </c>
      <c r="E2711">
        <v>39544</v>
      </c>
      <c r="F2711" t="s">
        <v>2818</v>
      </c>
      <c r="G2711" t="s">
        <v>5506</v>
      </c>
      <c r="H2711">
        <v>5</v>
      </c>
    </row>
    <row r="2712" spans="1:8" x14ac:dyDescent="0.2">
      <c r="A2712">
        <v>10830331</v>
      </c>
      <c r="B2712" s="16">
        <v>45885.731944444444</v>
      </c>
      <c r="C2712" t="s">
        <v>140</v>
      </c>
      <c r="D2712" t="s">
        <v>415</v>
      </c>
      <c r="E2712">
        <v>91591</v>
      </c>
      <c r="F2712" t="s">
        <v>5507</v>
      </c>
      <c r="G2712" t="s">
        <v>5508</v>
      </c>
      <c r="H2712">
        <v>4</v>
      </c>
    </row>
    <row r="2713" spans="1:8" x14ac:dyDescent="0.2">
      <c r="A2713">
        <v>10830334</v>
      </c>
      <c r="B2713" s="16">
        <v>45885.734027777777</v>
      </c>
      <c r="C2713" t="s">
        <v>71</v>
      </c>
      <c r="D2713" t="s">
        <v>449</v>
      </c>
      <c r="E2713">
        <v>90456</v>
      </c>
      <c r="F2713" t="s">
        <v>5509</v>
      </c>
      <c r="G2713" t="s">
        <v>5510</v>
      </c>
      <c r="H2713">
        <v>5</v>
      </c>
    </row>
    <row r="2714" spans="1:8" x14ac:dyDescent="0.2">
      <c r="A2714">
        <v>10830337</v>
      </c>
      <c r="B2714" s="16">
        <v>45885.734722222223</v>
      </c>
      <c r="C2714" t="s">
        <v>24</v>
      </c>
      <c r="D2714" t="s">
        <v>406</v>
      </c>
      <c r="E2714">
        <v>91165</v>
      </c>
      <c r="F2714" t="s">
        <v>5511</v>
      </c>
      <c r="G2714" t="s">
        <v>5512</v>
      </c>
      <c r="H2714">
        <v>5</v>
      </c>
    </row>
    <row r="2715" spans="1:8" x14ac:dyDescent="0.2">
      <c r="A2715">
        <v>10830376</v>
      </c>
      <c r="B2715" s="16">
        <v>45885.744444444441</v>
      </c>
      <c r="C2715" t="s">
        <v>71</v>
      </c>
      <c r="D2715" t="s">
        <v>449</v>
      </c>
      <c r="E2715">
        <v>90830</v>
      </c>
      <c r="F2715" t="s">
        <v>5513</v>
      </c>
      <c r="G2715" t="s">
        <v>5514</v>
      </c>
      <c r="H2715">
        <v>3</v>
      </c>
    </row>
    <row r="2716" spans="1:8" x14ac:dyDescent="0.2">
      <c r="A2716">
        <v>10830389</v>
      </c>
      <c r="B2716" s="16">
        <v>45885.757638888892</v>
      </c>
      <c r="C2716" t="s">
        <v>71</v>
      </c>
      <c r="D2716" t="s">
        <v>449</v>
      </c>
      <c r="E2716">
        <v>88665</v>
      </c>
      <c r="F2716" t="s">
        <v>5515</v>
      </c>
      <c r="G2716" t="s">
        <v>5516</v>
      </c>
      <c r="H2716">
        <v>4</v>
      </c>
    </row>
    <row r="2717" spans="1:8" x14ac:dyDescent="0.2">
      <c r="A2717">
        <v>10830394</v>
      </c>
      <c r="B2717" s="16">
        <v>45885.759722222225</v>
      </c>
      <c r="C2717" t="s">
        <v>371</v>
      </c>
      <c r="D2717" t="s">
        <v>449</v>
      </c>
      <c r="E2717">
        <v>75083</v>
      </c>
      <c r="F2717" t="s">
        <v>5517</v>
      </c>
      <c r="G2717" t="s">
        <v>5518</v>
      </c>
      <c r="H2717">
        <v>4</v>
      </c>
    </row>
    <row r="2718" spans="1:8" x14ac:dyDescent="0.2">
      <c r="A2718">
        <v>10830409</v>
      </c>
      <c r="B2718" s="16">
        <v>45885.76666666667</v>
      </c>
      <c r="C2718" t="s">
        <v>371</v>
      </c>
      <c r="D2718" t="s">
        <v>449</v>
      </c>
      <c r="E2718">
        <v>85467</v>
      </c>
      <c r="F2718" t="s">
        <v>5519</v>
      </c>
      <c r="G2718" t="s">
        <v>5520</v>
      </c>
      <c r="H2718">
        <v>3</v>
      </c>
    </row>
    <row r="2719" spans="1:8" x14ac:dyDescent="0.2">
      <c r="A2719">
        <v>10830441</v>
      </c>
      <c r="B2719" s="16">
        <v>45885.785416666666</v>
      </c>
      <c r="C2719" t="s">
        <v>71</v>
      </c>
      <c r="D2719" t="s">
        <v>449</v>
      </c>
      <c r="E2719">
        <v>84026</v>
      </c>
      <c r="F2719" t="s">
        <v>5521</v>
      </c>
      <c r="G2719" t="s">
        <v>5522</v>
      </c>
      <c r="H2719">
        <v>4</v>
      </c>
    </row>
    <row r="2720" spans="1:8" x14ac:dyDescent="0.2">
      <c r="A2720">
        <v>10830447</v>
      </c>
      <c r="B2720" s="16">
        <v>45885.789583333331</v>
      </c>
      <c r="C2720" t="s">
        <v>314</v>
      </c>
      <c r="D2720" t="s">
        <v>403</v>
      </c>
      <c r="E2720">
        <v>87754</v>
      </c>
      <c r="F2720" t="s">
        <v>5523</v>
      </c>
      <c r="G2720" t="s">
        <v>5524</v>
      </c>
      <c r="H2720">
        <v>4</v>
      </c>
    </row>
    <row r="2721" spans="1:8" x14ac:dyDescent="0.2">
      <c r="A2721">
        <v>10830461</v>
      </c>
      <c r="B2721" s="16">
        <v>45885.793749999997</v>
      </c>
      <c r="C2721" t="s">
        <v>197</v>
      </c>
      <c r="D2721" t="s">
        <v>403</v>
      </c>
      <c r="E2721">
        <v>87798</v>
      </c>
      <c r="F2721" t="s">
        <v>4475</v>
      </c>
      <c r="G2721" t="s">
        <v>5525</v>
      </c>
      <c r="H2721">
        <v>4</v>
      </c>
    </row>
    <row r="2722" spans="1:8" x14ac:dyDescent="0.2">
      <c r="A2722">
        <v>10830472</v>
      </c>
      <c r="B2722" s="16">
        <v>45885.798611111109</v>
      </c>
      <c r="C2722" t="s">
        <v>71</v>
      </c>
      <c r="D2722" t="s">
        <v>449</v>
      </c>
      <c r="E2722">
        <v>90585</v>
      </c>
      <c r="F2722" t="s">
        <v>4952</v>
      </c>
      <c r="G2722" t="s">
        <v>5526</v>
      </c>
      <c r="H2722">
        <v>4</v>
      </c>
    </row>
    <row r="2723" spans="1:8" x14ac:dyDescent="0.2">
      <c r="A2723">
        <v>10830519</v>
      </c>
      <c r="B2723" s="16">
        <v>45885.807638888888</v>
      </c>
      <c r="C2723" t="s">
        <v>314</v>
      </c>
      <c r="D2723" t="s">
        <v>403</v>
      </c>
      <c r="E2723">
        <v>74730</v>
      </c>
      <c r="F2723" t="s">
        <v>5527</v>
      </c>
      <c r="G2723" t="s">
        <v>5528</v>
      </c>
      <c r="H2723">
        <v>4</v>
      </c>
    </row>
    <row r="2724" spans="1:8" x14ac:dyDescent="0.2">
      <c r="A2724">
        <v>10830535</v>
      </c>
      <c r="B2724" s="16">
        <v>45885.811111111114</v>
      </c>
      <c r="C2724" t="s">
        <v>71</v>
      </c>
      <c r="D2724" t="s">
        <v>449</v>
      </c>
      <c r="E2724">
        <v>83344</v>
      </c>
      <c r="F2724" t="s">
        <v>5529</v>
      </c>
      <c r="G2724" t="s">
        <v>5530</v>
      </c>
      <c r="H2724">
        <v>4</v>
      </c>
    </row>
    <row r="2725" spans="1:8" x14ac:dyDescent="0.2">
      <c r="A2725">
        <v>10830570</v>
      </c>
      <c r="B2725" s="16">
        <v>45885.818749999999</v>
      </c>
      <c r="C2725" t="s">
        <v>371</v>
      </c>
      <c r="D2725" t="s">
        <v>449</v>
      </c>
      <c r="E2725">
        <v>74424</v>
      </c>
      <c r="F2725" t="s">
        <v>5531</v>
      </c>
      <c r="G2725" t="s">
        <v>5532</v>
      </c>
      <c r="H2725">
        <v>4</v>
      </c>
    </row>
    <row r="2726" spans="1:8" x14ac:dyDescent="0.2">
      <c r="A2726">
        <v>10830591</v>
      </c>
      <c r="B2726" s="16">
        <v>45885.822222222225</v>
      </c>
      <c r="C2726" t="s">
        <v>371</v>
      </c>
      <c r="D2726" t="s">
        <v>449</v>
      </c>
      <c r="E2726">
        <v>63113</v>
      </c>
      <c r="F2726" t="s">
        <v>5533</v>
      </c>
      <c r="G2726" t="s">
        <v>5534</v>
      </c>
      <c r="H2726">
        <v>4</v>
      </c>
    </row>
    <row r="2727" spans="1:8" x14ac:dyDescent="0.2">
      <c r="A2727">
        <v>10830596</v>
      </c>
      <c r="B2727" s="16">
        <v>45885.822916666664</v>
      </c>
      <c r="C2727" t="s">
        <v>314</v>
      </c>
      <c r="D2727" t="s">
        <v>403</v>
      </c>
      <c r="E2727">
        <v>77723</v>
      </c>
      <c r="F2727" t="s">
        <v>5535</v>
      </c>
      <c r="G2727" t="s">
        <v>5536</v>
      </c>
      <c r="H2727">
        <v>4</v>
      </c>
    </row>
    <row r="2728" spans="1:8" x14ac:dyDescent="0.2">
      <c r="A2728">
        <v>10830605</v>
      </c>
      <c r="B2728" s="16">
        <v>45885.824999999997</v>
      </c>
      <c r="C2728" t="s">
        <v>71</v>
      </c>
      <c r="D2728" t="s">
        <v>449</v>
      </c>
      <c r="E2728">
        <v>89161</v>
      </c>
      <c r="F2728" t="s">
        <v>4546</v>
      </c>
      <c r="G2728" t="s">
        <v>5537</v>
      </c>
      <c r="H2728">
        <v>3</v>
      </c>
    </row>
    <row r="2729" spans="1:8" x14ac:dyDescent="0.2">
      <c r="A2729">
        <v>10830611</v>
      </c>
      <c r="B2729" s="16">
        <v>45885.825694444444</v>
      </c>
      <c r="C2729" t="s">
        <v>197</v>
      </c>
      <c r="D2729" t="s">
        <v>403</v>
      </c>
      <c r="E2729">
        <v>92596</v>
      </c>
      <c r="F2729" t="s">
        <v>5538</v>
      </c>
      <c r="G2729" t="s">
        <v>5539</v>
      </c>
      <c r="H2729">
        <v>4</v>
      </c>
    </row>
    <row r="2730" spans="1:8" x14ac:dyDescent="0.2">
      <c r="A2730">
        <v>10830616</v>
      </c>
      <c r="B2730" s="16">
        <v>45885.826388888891</v>
      </c>
      <c r="C2730" t="s">
        <v>371</v>
      </c>
      <c r="D2730" t="s">
        <v>449</v>
      </c>
      <c r="E2730">
        <v>91367</v>
      </c>
      <c r="F2730" t="s">
        <v>5540</v>
      </c>
      <c r="G2730" t="s">
        <v>5541</v>
      </c>
      <c r="H2730">
        <v>4</v>
      </c>
    </row>
    <row r="2731" spans="1:8" x14ac:dyDescent="0.2">
      <c r="A2731">
        <v>10830635</v>
      </c>
      <c r="B2731" s="16">
        <v>45885.829861111109</v>
      </c>
      <c r="C2731" t="s">
        <v>371</v>
      </c>
      <c r="D2731" t="s">
        <v>449</v>
      </c>
      <c r="E2731">
        <v>92567</v>
      </c>
      <c r="F2731" t="s">
        <v>2974</v>
      </c>
      <c r="G2731" t="s">
        <v>5542</v>
      </c>
      <c r="H2731">
        <v>4</v>
      </c>
    </row>
    <row r="2732" spans="1:8" x14ac:dyDescent="0.2">
      <c r="A2732">
        <v>10830642</v>
      </c>
      <c r="B2732" s="16">
        <v>45885.831250000003</v>
      </c>
      <c r="C2732" t="s">
        <v>197</v>
      </c>
      <c r="D2732" t="s">
        <v>403</v>
      </c>
      <c r="E2732">
        <v>92705</v>
      </c>
      <c r="F2732" t="s">
        <v>5543</v>
      </c>
      <c r="G2732" t="s">
        <v>5544</v>
      </c>
      <c r="H2732">
        <v>4</v>
      </c>
    </row>
    <row r="2733" spans="1:8" x14ac:dyDescent="0.2">
      <c r="A2733">
        <v>10830678</v>
      </c>
      <c r="B2733" s="16">
        <v>45885.836111111108</v>
      </c>
      <c r="C2733" t="s">
        <v>197</v>
      </c>
      <c r="D2733" t="s">
        <v>403</v>
      </c>
      <c r="E2733">
        <v>92084</v>
      </c>
      <c r="F2733" t="s">
        <v>5545</v>
      </c>
      <c r="G2733" t="s">
        <v>5546</v>
      </c>
      <c r="H2733">
        <v>4</v>
      </c>
    </row>
    <row r="2734" spans="1:8" x14ac:dyDescent="0.2">
      <c r="A2734">
        <v>10830691</v>
      </c>
      <c r="B2734" s="16">
        <v>45885.837500000001</v>
      </c>
      <c r="C2734" t="s">
        <v>371</v>
      </c>
      <c r="D2734" t="s">
        <v>449</v>
      </c>
      <c r="E2734">
        <v>92789</v>
      </c>
      <c r="F2734" t="s">
        <v>5547</v>
      </c>
      <c r="G2734" t="s">
        <v>5548</v>
      </c>
      <c r="H2734">
        <v>5</v>
      </c>
    </row>
    <row r="2735" spans="1:8" x14ac:dyDescent="0.2">
      <c r="A2735">
        <v>10830708</v>
      </c>
      <c r="B2735" s="16">
        <v>45885.839583333334</v>
      </c>
      <c r="C2735" t="s">
        <v>197</v>
      </c>
      <c r="D2735" t="s">
        <v>403</v>
      </c>
      <c r="E2735">
        <v>78717</v>
      </c>
      <c r="F2735" t="s">
        <v>3335</v>
      </c>
      <c r="G2735" t="s">
        <v>5549</v>
      </c>
      <c r="H2735">
        <v>4</v>
      </c>
    </row>
    <row r="2736" spans="1:8" x14ac:dyDescent="0.2">
      <c r="A2736">
        <v>10830731</v>
      </c>
      <c r="B2736" s="16">
        <v>45885.84375</v>
      </c>
      <c r="C2736" t="s">
        <v>197</v>
      </c>
      <c r="D2736" t="s">
        <v>403</v>
      </c>
      <c r="E2736">
        <v>82625</v>
      </c>
      <c r="F2736" t="s">
        <v>2446</v>
      </c>
      <c r="G2736" t="s">
        <v>5550</v>
      </c>
      <c r="H2736">
        <v>4</v>
      </c>
    </row>
    <row r="2737" spans="1:8" x14ac:dyDescent="0.2">
      <c r="A2737">
        <v>10830776</v>
      </c>
      <c r="B2737" s="16">
        <v>45885.85</v>
      </c>
      <c r="C2737" t="s">
        <v>71</v>
      </c>
      <c r="D2737" t="s">
        <v>449</v>
      </c>
      <c r="E2737">
        <v>92843</v>
      </c>
      <c r="F2737" t="s">
        <v>5551</v>
      </c>
      <c r="G2737" t="s">
        <v>5552</v>
      </c>
      <c r="H2737">
        <v>4</v>
      </c>
    </row>
    <row r="2738" spans="1:8" x14ac:dyDescent="0.2">
      <c r="A2738">
        <v>10830797</v>
      </c>
      <c r="B2738" s="16">
        <v>45885.854166666664</v>
      </c>
      <c r="C2738" t="s">
        <v>185</v>
      </c>
      <c r="D2738" t="s">
        <v>449</v>
      </c>
      <c r="E2738">
        <v>89522</v>
      </c>
      <c r="F2738" t="s">
        <v>5553</v>
      </c>
      <c r="G2738" t="s">
        <v>5554</v>
      </c>
      <c r="H2738">
        <v>4</v>
      </c>
    </row>
    <row r="2739" spans="1:8" x14ac:dyDescent="0.2">
      <c r="A2739">
        <v>10830947</v>
      </c>
      <c r="B2739" s="16">
        <v>45885.88958333333</v>
      </c>
      <c r="C2739" t="s">
        <v>190</v>
      </c>
      <c r="D2739" t="s">
        <v>415</v>
      </c>
      <c r="E2739">
        <v>90969</v>
      </c>
      <c r="F2739" t="s">
        <v>5555</v>
      </c>
      <c r="G2739" t="s">
        <v>5556</v>
      </c>
      <c r="H2739">
        <v>5</v>
      </c>
    </row>
    <row r="2740" spans="1:8" x14ac:dyDescent="0.2">
      <c r="A2740">
        <v>10830961</v>
      </c>
      <c r="B2740" s="16">
        <v>45885.896527777775</v>
      </c>
      <c r="C2740" t="s">
        <v>151</v>
      </c>
      <c r="D2740" t="s">
        <v>488</v>
      </c>
      <c r="E2740">
        <v>87499</v>
      </c>
      <c r="F2740" t="s">
        <v>5557</v>
      </c>
      <c r="G2740" t="s">
        <v>5558</v>
      </c>
      <c r="H2740">
        <v>4</v>
      </c>
    </row>
    <row r="2741" spans="1:8" x14ac:dyDescent="0.2">
      <c r="A2741">
        <v>10830972</v>
      </c>
      <c r="B2741" s="16">
        <v>45885.905555555553</v>
      </c>
      <c r="C2741" t="s">
        <v>151</v>
      </c>
      <c r="D2741" t="s">
        <v>488</v>
      </c>
      <c r="E2741">
        <v>85247</v>
      </c>
      <c r="F2741" t="s">
        <v>5114</v>
      </c>
      <c r="G2741" t="s">
        <v>5559</v>
      </c>
      <c r="H2741">
        <v>4</v>
      </c>
    </row>
    <row r="2742" spans="1:8" x14ac:dyDescent="0.2">
      <c r="A2742">
        <v>10830985</v>
      </c>
      <c r="B2742" s="16">
        <v>45885.915972222225</v>
      </c>
      <c r="C2742" t="s">
        <v>151</v>
      </c>
      <c r="D2742" t="s">
        <v>488</v>
      </c>
      <c r="E2742">
        <v>88499</v>
      </c>
      <c r="F2742" t="s">
        <v>5560</v>
      </c>
      <c r="G2742" t="s">
        <v>5561</v>
      </c>
      <c r="H2742">
        <v>4</v>
      </c>
    </row>
    <row r="2743" spans="1:8" x14ac:dyDescent="0.2">
      <c r="A2743">
        <v>10831016</v>
      </c>
      <c r="B2743" s="16">
        <v>45885.932638888888</v>
      </c>
      <c r="C2743" t="s">
        <v>331</v>
      </c>
      <c r="D2743" t="s">
        <v>488</v>
      </c>
      <c r="E2743">
        <v>90933</v>
      </c>
      <c r="F2743" t="s">
        <v>5562</v>
      </c>
      <c r="G2743" t="s">
        <v>5563</v>
      </c>
      <c r="H2743">
        <v>5</v>
      </c>
    </row>
    <row r="2744" spans="1:8" x14ac:dyDescent="0.2">
      <c r="A2744">
        <v>10831029</v>
      </c>
      <c r="B2744" s="16">
        <v>45885.940972222219</v>
      </c>
      <c r="C2744" t="s">
        <v>151</v>
      </c>
      <c r="D2744" t="s">
        <v>488</v>
      </c>
      <c r="E2744">
        <v>87002</v>
      </c>
      <c r="F2744" t="s">
        <v>5564</v>
      </c>
      <c r="G2744" t="s">
        <v>5565</v>
      </c>
      <c r="H2744">
        <v>4</v>
      </c>
    </row>
    <row r="2745" spans="1:8" x14ac:dyDescent="0.2">
      <c r="A2745">
        <v>10831036</v>
      </c>
      <c r="B2745" s="16">
        <v>45885.960416666669</v>
      </c>
      <c r="C2745" t="s">
        <v>185</v>
      </c>
      <c r="D2745" t="s">
        <v>449</v>
      </c>
      <c r="E2745">
        <v>90409</v>
      </c>
      <c r="F2745" t="s">
        <v>5566</v>
      </c>
      <c r="G2745" t="s">
        <v>5567</v>
      </c>
      <c r="H2745">
        <v>4</v>
      </c>
    </row>
    <row r="2746" spans="1:8" x14ac:dyDescent="0.2">
      <c r="A2746">
        <v>10831119</v>
      </c>
      <c r="B2746" s="16">
        <v>45885.990972222222</v>
      </c>
      <c r="C2746" t="s">
        <v>228</v>
      </c>
      <c r="D2746" t="s">
        <v>406</v>
      </c>
      <c r="E2746">
        <v>91685</v>
      </c>
      <c r="F2746" t="s">
        <v>5568</v>
      </c>
      <c r="G2746" t="s">
        <v>5569</v>
      </c>
      <c r="H2746">
        <v>3</v>
      </c>
    </row>
    <row r="2747" spans="1:8" x14ac:dyDescent="0.2">
      <c r="A2747">
        <v>10831123</v>
      </c>
      <c r="B2747" s="16">
        <v>45885.992361111108</v>
      </c>
      <c r="C2747" t="s">
        <v>88</v>
      </c>
      <c r="D2747" t="s">
        <v>430</v>
      </c>
      <c r="E2747">
        <v>91594</v>
      </c>
      <c r="F2747" t="s">
        <v>5570</v>
      </c>
      <c r="G2747" t="s">
        <v>5571</v>
      </c>
      <c r="H2747">
        <v>5</v>
      </c>
    </row>
    <row r="2748" spans="1:8" x14ac:dyDescent="0.2">
      <c r="A2748">
        <v>10831129</v>
      </c>
      <c r="B2748" s="16">
        <v>45885.993750000001</v>
      </c>
      <c r="C2748" t="s">
        <v>228</v>
      </c>
      <c r="D2748" t="s">
        <v>406</v>
      </c>
      <c r="E2748">
        <v>90167</v>
      </c>
      <c r="F2748" t="s">
        <v>1466</v>
      </c>
      <c r="G2748" t="s">
        <v>5572</v>
      </c>
      <c r="H2748">
        <v>3</v>
      </c>
    </row>
    <row r="2749" spans="1:8" x14ac:dyDescent="0.2">
      <c r="A2749">
        <v>10831141</v>
      </c>
      <c r="B2749" s="16">
        <v>45885.995138888888</v>
      </c>
      <c r="C2749" t="s">
        <v>228</v>
      </c>
      <c r="D2749" t="s">
        <v>406</v>
      </c>
      <c r="E2749">
        <v>85092</v>
      </c>
      <c r="F2749" t="s">
        <v>5573</v>
      </c>
      <c r="G2749" t="s">
        <v>5574</v>
      </c>
      <c r="H2749">
        <v>3</v>
      </c>
    </row>
    <row r="2750" spans="1:8" x14ac:dyDescent="0.2">
      <c r="A2750">
        <v>10831148</v>
      </c>
      <c r="B2750" s="16">
        <v>45885.99722222222</v>
      </c>
      <c r="C2750" t="s">
        <v>228</v>
      </c>
      <c r="D2750" t="s">
        <v>406</v>
      </c>
      <c r="E2750">
        <v>90073</v>
      </c>
      <c r="F2750" t="s">
        <v>5575</v>
      </c>
      <c r="G2750" t="s">
        <v>5576</v>
      </c>
      <c r="H2750">
        <v>3</v>
      </c>
    </row>
    <row r="2751" spans="1:8" x14ac:dyDescent="0.2">
      <c r="A2751">
        <v>10831181</v>
      </c>
      <c r="B2751" s="16">
        <v>45886.288194444445</v>
      </c>
      <c r="C2751" t="s">
        <v>40</v>
      </c>
      <c r="D2751" t="s">
        <v>406</v>
      </c>
      <c r="E2751">
        <v>86611</v>
      </c>
      <c r="F2751" t="s">
        <v>5577</v>
      </c>
      <c r="G2751" t="s">
        <v>5578</v>
      </c>
      <c r="H2751">
        <v>1</v>
      </c>
    </row>
    <row r="2752" spans="1:8" x14ac:dyDescent="0.2">
      <c r="A2752">
        <v>10831222</v>
      </c>
      <c r="B2752" s="16">
        <v>45886.387499999997</v>
      </c>
      <c r="C2752" t="s">
        <v>221</v>
      </c>
      <c r="D2752" t="s">
        <v>415</v>
      </c>
      <c r="E2752">
        <v>87113</v>
      </c>
      <c r="F2752" t="s">
        <v>5579</v>
      </c>
      <c r="G2752" t="s">
        <v>5580</v>
      </c>
      <c r="H2752">
        <v>4</v>
      </c>
    </row>
    <row r="2753" spans="1:8" x14ac:dyDescent="0.2">
      <c r="A2753">
        <v>10831265</v>
      </c>
      <c r="B2753" s="16">
        <v>45886.46597222222</v>
      </c>
      <c r="C2753" t="s">
        <v>159</v>
      </c>
      <c r="D2753" t="s">
        <v>403</v>
      </c>
      <c r="E2753">
        <v>80901</v>
      </c>
      <c r="F2753" t="s">
        <v>5581</v>
      </c>
      <c r="G2753" t="s">
        <v>5582</v>
      </c>
      <c r="H2753">
        <v>3</v>
      </c>
    </row>
    <row r="2754" spans="1:8" x14ac:dyDescent="0.2">
      <c r="A2754">
        <v>10831276</v>
      </c>
      <c r="B2754" s="16">
        <v>45886.494444444441</v>
      </c>
      <c r="C2754" t="s">
        <v>193</v>
      </c>
      <c r="D2754" t="s">
        <v>430</v>
      </c>
      <c r="E2754">
        <v>91787</v>
      </c>
      <c r="F2754" t="s">
        <v>5583</v>
      </c>
      <c r="G2754" t="s">
        <v>5584</v>
      </c>
      <c r="H2754">
        <v>4</v>
      </c>
    </row>
    <row r="2755" spans="1:8" x14ac:dyDescent="0.2">
      <c r="A2755">
        <v>10831297</v>
      </c>
      <c r="B2755" s="16">
        <v>45886.526388888888</v>
      </c>
      <c r="C2755" t="s">
        <v>193</v>
      </c>
      <c r="D2755" t="s">
        <v>430</v>
      </c>
      <c r="E2755">
        <v>86092</v>
      </c>
      <c r="F2755" t="s">
        <v>5585</v>
      </c>
      <c r="G2755" t="s">
        <v>5586</v>
      </c>
      <c r="H2755">
        <v>3</v>
      </c>
    </row>
    <row r="2756" spans="1:8" x14ac:dyDescent="0.2">
      <c r="A2756">
        <v>10831377</v>
      </c>
      <c r="B2756" s="16">
        <v>45886.663194444445</v>
      </c>
      <c r="C2756" t="s">
        <v>261</v>
      </c>
      <c r="D2756" t="s">
        <v>406</v>
      </c>
      <c r="E2756">
        <v>90824</v>
      </c>
      <c r="F2756" t="s">
        <v>5587</v>
      </c>
      <c r="G2756" t="s">
        <v>5588</v>
      </c>
      <c r="H2756">
        <v>3</v>
      </c>
    </row>
    <row r="2757" spans="1:8" x14ac:dyDescent="0.2">
      <c r="A2757">
        <v>10831380</v>
      </c>
      <c r="B2757" s="16">
        <v>45886.664583333331</v>
      </c>
      <c r="C2757" t="s">
        <v>297</v>
      </c>
      <c r="D2757" t="s">
        <v>403</v>
      </c>
      <c r="E2757">
        <v>81469</v>
      </c>
      <c r="F2757" t="s">
        <v>5589</v>
      </c>
      <c r="G2757" t="s">
        <v>5590</v>
      </c>
      <c r="H2757">
        <v>3</v>
      </c>
    </row>
    <row r="2758" spans="1:8" x14ac:dyDescent="0.2">
      <c r="A2758">
        <v>10831397</v>
      </c>
      <c r="B2758" s="16">
        <v>45886.685416666667</v>
      </c>
      <c r="C2758" t="s">
        <v>257</v>
      </c>
      <c r="D2758" t="s">
        <v>406</v>
      </c>
      <c r="E2758">
        <v>91105</v>
      </c>
      <c r="F2758" t="s">
        <v>5591</v>
      </c>
      <c r="G2758" t="s">
        <v>5592</v>
      </c>
      <c r="H2758">
        <v>4</v>
      </c>
    </row>
    <row r="2759" spans="1:8" x14ac:dyDescent="0.2">
      <c r="A2759">
        <v>10831417</v>
      </c>
      <c r="B2759" s="16">
        <v>45886.722916666666</v>
      </c>
      <c r="C2759" t="s">
        <v>301</v>
      </c>
      <c r="D2759" t="s">
        <v>406</v>
      </c>
      <c r="E2759">
        <v>84374</v>
      </c>
      <c r="F2759" t="s">
        <v>3972</v>
      </c>
      <c r="G2759" t="s">
        <v>5593</v>
      </c>
      <c r="H2759">
        <v>4</v>
      </c>
    </row>
    <row r="2760" spans="1:8" x14ac:dyDescent="0.2">
      <c r="A2760">
        <v>10831440</v>
      </c>
      <c r="B2760" s="16">
        <v>45886.746527777781</v>
      </c>
      <c r="C2760" t="s">
        <v>170</v>
      </c>
      <c r="D2760" t="s">
        <v>403</v>
      </c>
      <c r="E2760">
        <v>74293</v>
      </c>
      <c r="F2760" t="s">
        <v>3639</v>
      </c>
      <c r="G2760" t="s">
        <v>5594</v>
      </c>
      <c r="H2760">
        <v>4</v>
      </c>
    </row>
    <row r="2761" spans="1:8" x14ac:dyDescent="0.2">
      <c r="A2761">
        <v>10831445</v>
      </c>
      <c r="B2761" s="16">
        <v>45886.751388888886</v>
      </c>
      <c r="C2761" t="s">
        <v>170</v>
      </c>
      <c r="D2761" t="s">
        <v>403</v>
      </c>
      <c r="E2761">
        <v>88402</v>
      </c>
      <c r="F2761" t="s">
        <v>5595</v>
      </c>
      <c r="G2761" t="s">
        <v>5596</v>
      </c>
      <c r="H2761">
        <v>5</v>
      </c>
    </row>
    <row r="2762" spans="1:8" x14ac:dyDescent="0.2">
      <c r="A2762">
        <v>10831447</v>
      </c>
      <c r="B2762" s="16">
        <v>45886.754861111112</v>
      </c>
      <c r="C2762" t="s">
        <v>170</v>
      </c>
      <c r="D2762" t="s">
        <v>403</v>
      </c>
      <c r="E2762">
        <v>81986</v>
      </c>
      <c r="F2762" t="s">
        <v>3653</v>
      </c>
      <c r="G2762" t="s">
        <v>5597</v>
      </c>
      <c r="H2762">
        <v>4</v>
      </c>
    </row>
    <row r="2763" spans="1:8" x14ac:dyDescent="0.2">
      <c r="A2763">
        <v>10831448</v>
      </c>
      <c r="B2763" s="16">
        <v>45886.757638888892</v>
      </c>
      <c r="C2763" t="s">
        <v>170</v>
      </c>
      <c r="D2763" t="s">
        <v>403</v>
      </c>
      <c r="E2763">
        <v>69663</v>
      </c>
      <c r="F2763" t="s">
        <v>3645</v>
      </c>
      <c r="G2763" t="s">
        <v>5598</v>
      </c>
      <c r="H2763">
        <v>4</v>
      </c>
    </row>
    <row r="2764" spans="1:8" x14ac:dyDescent="0.2">
      <c r="A2764">
        <v>10831461</v>
      </c>
      <c r="B2764" s="16">
        <v>45886.775000000001</v>
      </c>
      <c r="C2764" t="s">
        <v>170</v>
      </c>
      <c r="D2764" t="s">
        <v>403</v>
      </c>
      <c r="E2764">
        <v>92308</v>
      </c>
      <c r="F2764" t="s">
        <v>5599</v>
      </c>
      <c r="G2764" t="s">
        <v>5600</v>
      </c>
      <c r="H2764">
        <v>5</v>
      </c>
    </row>
    <row r="2765" spans="1:8" x14ac:dyDescent="0.2">
      <c r="A2765">
        <v>10831472</v>
      </c>
      <c r="B2765" s="16">
        <v>45886.78125</v>
      </c>
      <c r="C2765" t="s">
        <v>322</v>
      </c>
      <c r="D2765" t="s">
        <v>488</v>
      </c>
      <c r="E2765">
        <v>91260</v>
      </c>
      <c r="F2765" t="s">
        <v>5601</v>
      </c>
      <c r="G2765" t="s">
        <v>5602</v>
      </c>
      <c r="H2765">
        <v>4</v>
      </c>
    </row>
    <row r="2766" spans="1:8" x14ac:dyDescent="0.2">
      <c r="A2766">
        <v>10831474</v>
      </c>
      <c r="B2766" s="16">
        <v>45886.785416666666</v>
      </c>
      <c r="C2766" t="s">
        <v>322</v>
      </c>
      <c r="D2766" t="s">
        <v>488</v>
      </c>
      <c r="E2766">
        <v>91264</v>
      </c>
      <c r="F2766" t="s">
        <v>5603</v>
      </c>
      <c r="G2766" t="s">
        <v>5604</v>
      </c>
      <c r="H2766">
        <v>4</v>
      </c>
    </row>
    <row r="2767" spans="1:8" x14ac:dyDescent="0.2">
      <c r="A2767">
        <v>10831496</v>
      </c>
      <c r="B2767" s="16">
        <v>45886.818749999999</v>
      </c>
      <c r="C2767" t="s">
        <v>370</v>
      </c>
      <c r="D2767" t="s">
        <v>403</v>
      </c>
      <c r="E2767">
        <v>90602</v>
      </c>
      <c r="F2767" t="s">
        <v>5605</v>
      </c>
      <c r="G2767" t="s">
        <v>5606</v>
      </c>
      <c r="H2767">
        <v>2</v>
      </c>
    </row>
    <row r="2768" spans="1:8" x14ac:dyDescent="0.2">
      <c r="A2768">
        <v>10831498</v>
      </c>
      <c r="B2768" s="16">
        <v>45886.823611111111</v>
      </c>
      <c r="C2768" t="s">
        <v>195</v>
      </c>
      <c r="D2768" t="s">
        <v>406</v>
      </c>
      <c r="E2768">
        <v>87786</v>
      </c>
      <c r="F2768" t="s">
        <v>5607</v>
      </c>
      <c r="G2768" t="s">
        <v>5608</v>
      </c>
      <c r="H2768">
        <v>4</v>
      </c>
    </row>
    <row r="2769" spans="1:8" x14ac:dyDescent="0.2">
      <c r="A2769">
        <v>10831499</v>
      </c>
      <c r="B2769" s="16">
        <v>45886.824999999997</v>
      </c>
      <c r="C2769" t="s">
        <v>195</v>
      </c>
      <c r="D2769" t="s">
        <v>406</v>
      </c>
      <c r="E2769">
        <v>92192</v>
      </c>
      <c r="F2769" t="s">
        <v>5609</v>
      </c>
      <c r="G2769" t="s">
        <v>5610</v>
      </c>
      <c r="H2769">
        <v>4</v>
      </c>
    </row>
    <row r="2770" spans="1:8" x14ac:dyDescent="0.2">
      <c r="A2770">
        <v>10831501</v>
      </c>
      <c r="B2770" s="16">
        <v>45886.82708333333</v>
      </c>
      <c r="C2770" t="s">
        <v>195</v>
      </c>
      <c r="D2770" t="s">
        <v>406</v>
      </c>
      <c r="E2770">
        <v>92637</v>
      </c>
      <c r="F2770" t="s">
        <v>5611</v>
      </c>
      <c r="G2770" t="s">
        <v>5612</v>
      </c>
      <c r="H2770">
        <v>4</v>
      </c>
    </row>
    <row r="2771" spans="1:8" x14ac:dyDescent="0.2">
      <c r="A2771">
        <v>10831503</v>
      </c>
      <c r="B2771" s="16">
        <v>45886.82916666667</v>
      </c>
      <c r="C2771" t="s">
        <v>195</v>
      </c>
      <c r="D2771" t="s">
        <v>406</v>
      </c>
      <c r="E2771">
        <v>77446</v>
      </c>
      <c r="F2771" t="s">
        <v>5613</v>
      </c>
      <c r="G2771" t="s">
        <v>5614</v>
      </c>
      <c r="H2771">
        <v>5</v>
      </c>
    </row>
    <row r="2772" spans="1:8" x14ac:dyDescent="0.2">
      <c r="A2772">
        <v>10831504</v>
      </c>
      <c r="B2772" s="16">
        <v>45886.829861111109</v>
      </c>
      <c r="C2772" t="s">
        <v>195</v>
      </c>
      <c r="D2772" t="s">
        <v>406</v>
      </c>
      <c r="E2772">
        <v>83232</v>
      </c>
      <c r="F2772" t="s">
        <v>5615</v>
      </c>
      <c r="G2772" t="s">
        <v>5616</v>
      </c>
      <c r="H2772">
        <v>3</v>
      </c>
    </row>
    <row r="2773" spans="1:8" x14ac:dyDescent="0.2">
      <c r="A2773">
        <v>10831506</v>
      </c>
      <c r="B2773" s="16">
        <v>45886.832638888889</v>
      </c>
      <c r="C2773" t="s">
        <v>195</v>
      </c>
      <c r="D2773" t="s">
        <v>406</v>
      </c>
      <c r="E2773">
        <v>86140</v>
      </c>
      <c r="F2773" t="s">
        <v>5617</v>
      </c>
      <c r="G2773" t="s">
        <v>5618</v>
      </c>
      <c r="H2773">
        <v>3</v>
      </c>
    </row>
    <row r="2774" spans="1:8" x14ac:dyDescent="0.2">
      <c r="A2774">
        <v>10831509</v>
      </c>
      <c r="B2774" s="16">
        <v>45886.834722222222</v>
      </c>
      <c r="C2774" t="s">
        <v>195</v>
      </c>
      <c r="D2774" t="s">
        <v>406</v>
      </c>
      <c r="E2774">
        <v>88976</v>
      </c>
      <c r="F2774" t="s">
        <v>5619</v>
      </c>
      <c r="G2774" t="s">
        <v>5620</v>
      </c>
      <c r="H2774">
        <v>4</v>
      </c>
    </row>
    <row r="2775" spans="1:8" x14ac:dyDescent="0.2">
      <c r="A2775">
        <v>10831519</v>
      </c>
      <c r="B2775" s="16">
        <v>45886.848611111112</v>
      </c>
      <c r="C2775" t="s">
        <v>339</v>
      </c>
      <c r="D2775" t="s">
        <v>406</v>
      </c>
      <c r="E2775">
        <v>86805</v>
      </c>
      <c r="F2775" t="s">
        <v>5621</v>
      </c>
      <c r="G2775" t="s">
        <v>5622</v>
      </c>
      <c r="H2775">
        <v>5</v>
      </c>
    </row>
    <row r="2776" spans="1:8" x14ac:dyDescent="0.2">
      <c r="A2776">
        <v>10831526</v>
      </c>
      <c r="B2776" s="16">
        <v>45886.852777777778</v>
      </c>
      <c r="C2776" t="s">
        <v>339</v>
      </c>
      <c r="D2776" t="s">
        <v>406</v>
      </c>
      <c r="E2776">
        <v>88901</v>
      </c>
      <c r="F2776" t="s">
        <v>5623</v>
      </c>
      <c r="G2776" t="s">
        <v>5624</v>
      </c>
      <c r="H2776">
        <v>4</v>
      </c>
    </row>
    <row r="2777" spans="1:8" x14ac:dyDescent="0.2">
      <c r="A2777">
        <v>10831535</v>
      </c>
      <c r="B2777" s="16">
        <v>45886.86041666667</v>
      </c>
      <c r="C2777" t="s">
        <v>339</v>
      </c>
      <c r="D2777" t="s">
        <v>406</v>
      </c>
      <c r="E2777">
        <v>78595</v>
      </c>
      <c r="F2777" t="s">
        <v>5625</v>
      </c>
      <c r="G2777" t="s">
        <v>5626</v>
      </c>
      <c r="H2777">
        <v>4</v>
      </c>
    </row>
    <row r="2778" spans="1:8" x14ac:dyDescent="0.2">
      <c r="A2778">
        <v>10831536</v>
      </c>
      <c r="B2778" s="16">
        <v>45886.864583333336</v>
      </c>
      <c r="C2778" t="s">
        <v>339</v>
      </c>
      <c r="D2778" t="s">
        <v>406</v>
      </c>
      <c r="E2778">
        <v>72640</v>
      </c>
      <c r="F2778" t="s">
        <v>3641</v>
      </c>
      <c r="G2778" t="s">
        <v>5627</v>
      </c>
      <c r="H2778">
        <v>4</v>
      </c>
    </row>
    <row r="2779" spans="1:8" x14ac:dyDescent="0.2">
      <c r="A2779">
        <v>10831541</v>
      </c>
      <c r="B2779" s="16">
        <v>45886.872916666667</v>
      </c>
      <c r="C2779" t="s">
        <v>339</v>
      </c>
      <c r="D2779" t="s">
        <v>406</v>
      </c>
      <c r="E2779">
        <v>75249</v>
      </c>
      <c r="F2779" t="s">
        <v>5628</v>
      </c>
      <c r="G2779" t="s">
        <v>5629</v>
      </c>
      <c r="H2779">
        <v>4</v>
      </c>
    </row>
    <row r="2780" spans="1:8" x14ac:dyDescent="0.2">
      <c r="A2780">
        <v>10831545</v>
      </c>
      <c r="B2780" s="16">
        <v>45886.901388888888</v>
      </c>
      <c r="C2780" t="s">
        <v>339</v>
      </c>
      <c r="D2780" t="s">
        <v>406</v>
      </c>
      <c r="E2780">
        <v>85491</v>
      </c>
      <c r="F2780" t="s">
        <v>5630</v>
      </c>
      <c r="G2780" t="s">
        <v>5631</v>
      </c>
      <c r="H2780">
        <v>5</v>
      </c>
    </row>
    <row r="2781" spans="1:8" x14ac:dyDescent="0.2">
      <c r="A2781">
        <v>10831560</v>
      </c>
      <c r="B2781" s="16">
        <v>45886.944444444445</v>
      </c>
      <c r="C2781" t="s">
        <v>363</v>
      </c>
      <c r="D2781" t="s">
        <v>403</v>
      </c>
      <c r="E2781">
        <v>91871</v>
      </c>
      <c r="F2781" t="s">
        <v>5632</v>
      </c>
      <c r="G2781" t="s">
        <v>5633</v>
      </c>
      <c r="H2781">
        <v>3</v>
      </c>
    </row>
    <row r="2782" spans="1:8" x14ac:dyDescent="0.2">
      <c r="A2782">
        <v>10831561</v>
      </c>
      <c r="B2782" s="16">
        <v>45886.948611111111</v>
      </c>
      <c r="C2782" t="s">
        <v>363</v>
      </c>
      <c r="D2782" t="s">
        <v>403</v>
      </c>
      <c r="E2782">
        <v>92436</v>
      </c>
      <c r="F2782" t="s">
        <v>5634</v>
      </c>
      <c r="G2782" t="s">
        <v>5635</v>
      </c>
      <c r="H2782">
        <v>3</v>
      </c>
    </row>
    <row r="2783" spans="1:8" x14ac:dyDescent="0.2">
      <c r="A2783">
        <v>10831564</v>
      </c>
      <c r="B2783" s="16">
        <v>45886.95208333333</v>
      </c>
      <c r="C2783" t="s">
        <v>363</v>
      </c>
      <c r="D2783" t="s">
        <v>403</v>
      </c>
      <c r="E2783">
        <v>86688</v>
      </c>
      <c r="F2783" t="s">
        <v>5636</v>
      </c>
      <c r="G2783" t="s">
        <v>5637</v>
      </c>
      <c r="H2783">
        <v>3</v>
      </c>
    </row>
    <row r="2784" spans="1:8" x14ac:dyDescent="0.2">
      <c r="A2784">
        <v>10831565</v>
      </c>
      <c r="B2784" s="16">
        <v>45886.956250000003</v>
      </c>
      <c r="C2784" t="s">
        <v>253</v>
      </c>
      <c r="D2784" t="s">
        <v>415</v>
      </c>
      <c r="E2784">
        <v>74612</v>
      </c>
      <c r="F2784" t="s">
        <v>5638</v>
      </c>
      <c r="G2784" t="s">
        <v>5639</v>
      </c>
      <c r="H2784">
        <v>4</v>
      </c>
    </row>
    <row r="2785" spans="1:8" x14ac:dyDescent="0.2">
      <c r="A2785">
        <v>10831566</v>
      </c>
      <c r="B2785" s="16">
        <v>45886.960416666669</v>
      </c>
      <c r="C2785" t="s">
        <v>155</v>
      </c>
      <c r="D2785" t="s">
        <v>406</v>
      </c>
      <c r="E2785">
        <v>91517</v>
      </c>
      <c r="F2785" t="s">
        <v>5640</v>
      </c>
      <c r="G2785" t="s">
        <v>5641</v>
      </c>
      <c r="H2785">
        <v>4</v>
      </c>
    </row>
    <row r="2786" spans="1:8" x14ac:dyDescent="0.2">
      <c r="A2786">
        <v>10831567</v>
      </c>
      <c r="B2786" s="16">
        <v>45886.968055555553</v>
      </c>
      <c r="C2786" t="s">
        <v>155</v>
      </c>
      <c r="D2786" t="s">
        <v>406</v>
      </c>
      <c r="E2786">
        <v>87069</v>
      </c>
      <c r="F2786" t="s">
        <v>5642</v>
      </c>
      <c r="G2786" t="s">
        <v>5643</v>
      </c>
      <c r="H2786">
        <v>3</v>
      </c>
    </row>
    <row r="2787" spans="1:8" x14ac:dyDescent="0.2">
      <c r="A2787">
        <v>10831584</v>
      </c>
      <c r="B2787" s="16">
        <v>45887.24722222222</v>
      </c>
      <c r="C2787" t="s">
        <v>261</v>
      </c>
      <c r="D2787" t="s">
        <v>406</v>
      </c>
      <c r="E2787">
        <v>92183</v>
      </c>
      <c r="F2787" t="s">
        <v>5644</v>
      </c>
      <c r="G2787" t="s">
        <v>5645</v>
      </c>
      <c r="H2787">
        <v>4</v>
      </c>
    </row>
    <row r="2788" spans="1:8" x14ac:dyDescent="0.2">
      <c r="A2788">
        <v>10831611</v>
      </c>
      <c r="B2788" s="16">
        <v>45887.29791666667</v>
      </c>
      <c r="C2788" t="s">
        <v>301</v>
      </c>
      <c r="D2788" t="s">
        <v>406</v>
      </c>
      <c r="E2788">
        <v>79132</v>
      </c>
      <c r="F2788" t="s">
        <v>5646</v>
      </c>
      <c r="G2788" t="s">
        <v>5647</v>
      </c>
      <c r="H2788">
        <v>4</v>
      </c>
    </row>
    <row r="2789" spans="1:8" x14ac:dyDescent="0.2">
      <c r="A2789">
        <v>10831710</v>
      </c>
      <c r="B2789" s="16">
        <v>45887.450694444444</v>
      </c>
      <c r="C2789" t="s">
        <v>290</v>
      </c>
      <c r="D2789" t="s">
        <v>430</v>
      </c>
      <c r="E2789">
        <v>87816</v>
      </c>
      <c r="F2789" t="s">
        <v>3144</v>
      </c>
      <c r="G2789" t="s">
        <v>5648</v>
      </c>
      <c r="H2789">
        <v>5</v>
      </c>
    </row>
    <row r="2790" spans="1:8" x14ac:dyDescent="0.2">
      <c r="A2790">
        <v>10831717</v>
      </c>
      <c r="B2790" s="16">
        <v>45887.462500000001</v>
      </c>
      <c r="C2790" t="s">
        <v>290</v>
      </c>
      <c r="D2790" t="s">
        <v>430</v>
      </c>
      <c r="E2790">
        <v>91060</v>
      </c>
      <c r="F2790" t="s">
        <v>5649</v>
      </c>
      <c r="G2790" t="s">
        <v>5650</v>
      </c>
      <c r="H2790">
        <v>5</v>
      </c>
    </row>
    <row r="2791" spans="1:8" x14ac:dyDescent="0.2">
      <c r="A2791">
        <v>10831731</v>
      </c>
      <c r="B2791" s="16">
        <v>45887.475694444445</v>
      </c>
      <c r="C2791" t="s">
        <v>310</v>
      </c>
      <c r="D2791" t="s">
        <v>403</v>
      </c>
      <c r="E2791">
        <v>90870</v>
      </c>
      <c r="F2791" t="s">
        <v>5651</v>
      </c>
      <c r="G2791" t="s">
        <v>5652</v>
      </c>
      <c r="H2791">
        <v>5</v>
      </c>
    </row>
    <row r="2792" spans="1:8" x14ac:dyDescent="0.2">
      <c r="A2792">
        <v>10831758</v>
      </c>
      <c r="B2792" s="16">
        <v>45887.498611111114</v>
      </c>
      <c r="C2792" t="s">
        <v>282</v>
      </c>
      <c r="D2792" t="s">
        <v>488</v>
      </c>
      <c r="E2792">
        <v>90466</v>
      </c>
      <c r="F2792" t="s">
        <v>5653</v>
      </c>
      <c r="G2792" t="s">
        <v>5654</v>
      </c>
      <c r="H2792">
        <v>4</v>
      </c>
    </row>
    <row r="2793" spans="1:8" x14ac:dyDescent="0.2">
      <c r="A2793">
        <v>10831774</v>
      </c>
      <c r="B2793" s="16">
        <v>45887.511805555558</v>
      </c>
      <c r="C2793" t="s">
        <v>257</v>
      </c>
      <c r="D2793" t="s">
        <v>406</v>
      </c>
      <c r="E2793">
        <v>91859</v>
      </c>
      <c r="F2793" t="s">
        <v>4716</v>
      </c>
      <c r="G2793" t="s">
        <v>5655</v>
      </c>
      <c r="H2793">
        <v>4</v>
      </c>
    </row>
    <row r="2794" spans="1:8" x14ac:dyDescent="0.2">
      <c r="A2794">
        <v>10831875</v>
      </c>
      <c r="B2794" s="16">
        <v>45887.621527777781</v>
      </c>
      <c r="C2794" t="s">
        <v>71</v>
      </c>
      <c r="D2794" t="s">
        <v>449</v>
      </c>
      <c r="E2794">
        <v>91960</v>
      </c>
      <c r="F2794" t="s">
        <v>5656</v>
      </c>
      <c r="G2794" t="s">
        <v>5657</v>
      </c>
      <c r="H2794">
        <v>3</v>
      </c>
    </row>
    <row r="2795" spans="1:8" x14ac:dyDescent="0.2">
      <c r="A2795">
        <v>10831876</v>
      </c>
      <c r="B2795" s="16">
        <v>45887.622916666667</v>
      </c>
      <c r="C2795" t="s">
        <v>282</v>
      </c>
      <c r="D2795" t="s">
        <v>488</v>
      </c>
      <c r="E2795">
        <v>86712</v>
      </c>
      <c r="F2795" t="s">
        <v>5658</v>
      </c>
      <c r="G2795" t="s">
        <v>5659</v>
      </c>
      <c r="H2795">
        <v>4</v>
      </c>
    </row>
    <row r="2796" spans="1:8" x14ac:dyDescent="0.2">
      <c r="A2796">
        <v>10831916</v>
      </c>
      <c r="B2796" s="16">
        <v>45887.65625</v>
      </c>
      <c r="C2796" t="s">
        <v>344</v>
      </c>
      <c r="D2796" t="s">
        <v>406</v>
      </c>
      <c r="E2796">
        <v>91327</v>
      </c>
      <c r="F2796" t="s">
        <v>5660</v>
      </c>
      <c r="G2796" t="s">
        <v>5661</v>
      </c>
      <c r="H2796">
        <v>4</v>
      </c>
    </row>
    <row r="2797" spans="1:8" x14ac:dyDescent="0.2">
      <c r="A2797">
        <v>10831918</v>
      </c>
      <c r="B2797" s="16">
        <v>45887.660416666666</v>
      </c>
      <c r="C2797" t="s">
        <v>305</v>
      </c>
      <c r="D2797" t="s">
        <v>403</v>
      </c>
      <c r="E2797">
        <v>92350</v>
      </c>
      <c r="F2797" t="s">
        <v>5662</v>
      </c>
      <c r="G2797" t="s">
        <v>5663</v>
      </c>
      <c r="H2797">
        <v>5</v>
      </c>
    </row>
    <row r="2798" spans="1:8" x14ac:dyDescent="0.2">
      <c r="A2798">
        <v>10831945</v>
      </c>
      <c r="B2798" s="16">
        <v>45887.693055555559</v>
      </c>
      <c r="C2798" t="s">
        <v>96</v>
      </c>
      <c r="D2798" t="s">
        <v>415</v>
      </c>
      <c r="E2798">
        <v>72985</v>
      </c>
      <c r="F2798" t="s">
        <v>5664</v>
      </c>
      <c r="G2798" t="s">
        <v>5665</v>
      </c>
      <c r="H2798">
        <v>4</v>
      </c>
    </row>
    <row r="2799" spans="1:8" x14ac:dyDescent="0.2">
      <c r="A2799">
        <v>10831950</v>
      </c>
      <c r="B2799" s="16">
        <v>45887.698611111111</v>
      </c>
      <c r="C2799" t="s">
        <v>96</v>
      </c>
      <c r="D2799" t="s">
        <v>415</v>
      </c>
      <c r="E2799">
        <v>82182</v>
      </c>
      <c r="F2799" t="s">
        <v>5666</v>
      </c>
      <c r="G2799" t="s">
        <v>5667</v>
      </c>
      <c r="H2799">
        <v>4</v>
      </c>
    </row>
    <row r="2800" spans="1:8" x14ac:dyDescent="0.2">
      <c r="A2800">
        <v>10831956</v>
      </c>
      <c r="B2800" s="16">
        <v>45887.702777777777</v>
      </c>
      <c r="C2800" t="s">
        <v>96</v>
      </c>
      <c r="D2800" t="s">
        <v>415</v>
      </c>
      <c r="E2800">
        <v>84020</v>
      </c>
      <c r="F2800" t="s">
        <v>5668</v>
      </c>
      <c r="G2800" t="s">
        <v>5669</v>
      </c>
      <c r="H2800">
        <v>4</v>
      </c>
    </row>
    <row r="2801" spans="1:8" x14ac:dyDescent="0.2">
      <c r="A2801">
        <v>10831967</v>
      </c>
      <c r="B2801" s="16">
        <v>45887.717361111114</v>
      </c>
      <c r="C2801" t="s">
        <v>63</v>
      </c>
      <c r="D2801" t="s">
        <v>430</v>
      </c>
      <c r="E2801">
        <v>84007</v>
      </c>
      <c r="F2801" t="s">
        <v>5670</v>
      </c>
      <c r="G2801" t="s">
        <v>5671</v>
      </c>
      <c r="H2801">
        <v>4</v>
      </c>
    </row>
    <row r="2802" spans="1:8" x14ac:dyDescent="0.2">
      <c r="A2802">
        <v>10831968</v>
      </c>
      <c r="B2802" s="16">
        <v>45887.72152777778</v>
      </c>
      <c r="C2802" t="s">
        <v>61</v>
      </c>
      <c r="D2802" t="s">
        <v>406</v>
      </c>
      <c r="E2802">
        <v>89630</v>
      </c>
      <c r="F2802" t="s">
        <v>4774</v>
      </c>
      <c r="G2802" t="s">
        <v>5672</v>
      </c>
      <c r="H2802">
        <v>3</v>
      </c>
    </row>
    <row r="2803" spans="1:8" x14ac:dyDescent="0.2">
      <c r="A2803">
        <v>10831978</v>
      </c>
      <c r="B2803" s="16">
        <v>45887.730555555558</v>
      </c>
      <c r="C2803" t="s">
        <v>63</v>
      </c>
      <c r="D2803" t="s">
        <v>430</v>
      </c>
      <c r="E2803">
        <v>50160</v>
      </c>
      <c r="F2803" t="s">
        <v>5673</v>
      </c>
      <c r="G2803" t="s">
        <v>5674</v>
      </c>
      <c r="H2803">
        <v>4</v>
      </c>
    </row>
    <row r="2804" spans="1:8" x14ac:dyDescent="0.2">
      <c r="A2804">
        <v>10831985</v>
      </c>
      <c r="B2804" s="16">
        <v>45887.732638888891</v>
      </c>
      <c r="C2804" t="s">
        <v>61</v>
      </c>
      <c r="D2804" t="s">
        <v>406</v>
      </c>
      <c r="E2804">
        <v>91144</v>
      </c>
      <c r="F2804" t="s">
        <v>5675</v>
      </c>
      <c r="G2804" t="s">
        <v>5676</v>
      </c>
      <c r="H2804">
        <v>3</v>
      </c>
    </row>
    <row r="2805" spans="1:8" x14ac:dyDescent="0.2">
      <c r="A2805">
        <v>10832040</v>
      </c>
      <c r="B2805" s="16">
        <v>45887.813888888886</v>
      </c>
      <c r="C2805" t="s">
        <v>339</v>
      </c>
      <c r="D2805" t="s">
        <v>406</v>
      </c>
      <c r="E2805">
        <v>91064</v>
      </c>
      <c r="F2805" t="s">
        <v>2547</v>
      </c>
      <c r="G2805" t="s">
        <v>5677</v>
      </c>
      <c r="H2805">
        <v>4</v>
      </c>
    </row>
    <row r="2806" spans="1:8" x14ac:dyDescent="0.2">
      <c r="A2806">
        <v>10832051</v>
      </c>
      <c r="B2806" s="16">
        <v>45887.834027777775</v>
      </c>
      <c r="C2806" t="s">
        <v>207</v>
      </c>
      <c r="D2806" t="s">
        <v>415</v>
      </c>
      <c r="E2806">
        <v>92801</v>
      </c>
      <c r="F2806" t="s">
        <v>5678</v>
      </c>
      <c r="G2806" t="s">
        <v>5679</v>
      </c>
      <c r="H2806">
        <v>4</v>
      </c>
    </row>
    <row r="2807" spans="1:8" x14ac:dyDescent="0.2">
      <c r="A2807">
        <v>10832053</v>
      </c>
      <c r="B2807" s="16">
        <v>45887.838194444441</v>
      </c>
      <c r="C2807" t="s">
        <v>207</v>
      </c>
      <c r="D2807" t="s">
        <v>415</v>
      </c>
      <c r="E2807">
        <v>83647</v>
      </c>
      <c r="F2807" t="s">
        <v>5680</v>
      </c>
      <c r="G2807" t="s">
        <v>5681</v>
      </c>
      <c r="H2807">
        <v>4</v>
      </c>
    </row>
    <row r="2808" spans="1:8" x14ac:dyDescent="0.2">
      <c r="A2808">
        <v>10832057</v>
      </c>
      <c r="B2808" s="16">
        <v>45887.84652777778</v>
      </c>
      <c r="C2808" t="s">
        <v>207</v>
      </c>
      <c r="D2808" t="s">
        <v>415</v>
      </c>
      <c r="E2808">
        <v>84564</v>
      </c>
      <c r="F2808" t="s">
        <v>5682</v>
      </c>
      <c r="G2808" t="s">
        <v>5683</v>
      </c>
      <c r="H2808">
        <v>5</v>
      </c>
    </row>
    <row r="2809" spans="1:8" x14ac:dyDescent="0.2">
      <c r="A2809">
        <v>10832059</v>
      </c>
      <c r="B2809" s="16">
        <v>45887.850694444445</v>
      </c>
      <c r="C2809" t="s">
        <v>207</v>
      </c>
      <c r="D2809" t="s">
        <v>415</v>
      </c>
      <c r="E2809">
        <v>86060</v>
      </c>
      <c r="F2809" t="s">
        <v>5684</v>
      </c>
      <c r="G2809" t="s">
        <v>5685</v>
      </c>
      <c r="H2809">
        <v>4</v>
      </c>
    </row>
    <row r="2810" spans="1:8" x14ac:dyDescent="0.2">
      <c r="A2810">
        <v>10832062</v>
      </c>
      <c r="B2810" s="16">
        <v>45887.855555555558</v>
      </c>
      <c r="C2810" t="s">
        <v>207</v>
      </c>
      <c r="D2810" t="s">
        <v>415</v>
      </c>
      <c r="E2810">
        <v>92743</v>
      </c>
      <c r="F2810" t="s">
        <v>5686</v>
      </c>
      <c r="G2810" t="s">
        <v>5687</v>
      </c>
      <c r="H2810">
        <v>3</v>
      </c>
    </row>
    <row r="2811" spans="1:8" x14ac:dyDescent="0.2">
      <c r="A2811">
        <v>10832064</v>
      </c>
      <c r="B2811" s="16">
        <v>45887.861111111109</v>
      </c>
      <c r="C2811" t="s">
        <v>207</v>
      </c>
      <c r="D2811" t="s">
        <v>415</v>
      </c>
      <c r="E2811">
        <v>92850</v>
      </c>
      <c r="F2811" t="s">
        <v>2635</v>
      </c>
      <c r="G2811" t="s">
        <v>5688</v>
      </c>
      <c r="H2811">
        <v>5</v>
      </c>
    </row>
    <row r="2812" spans="1:8" x14ac:dyDescent="0.2">
      <c r="A2812">
        <v>10832105</v>
      </c>
      <c r="B2812" s="16">
        <v>45887.996527777781</v>
      </c>
      <c r="C2812" t="s">
        <v>270</v>
      </c>
      <c r="D2812" t="s">
        <v>488</v>
      </c>
      <c r="E2812">
        <v>82480</v>
      </c>
      <c r="F2812" t="s">
        <v>5689</v>
      </c>
      <c r="G2812" t="s">
        <v>5690</v>
      </c>
      <c r="H2812">
        <v>3</v>
      </c>
    </row>
    <row r="2813" spans="1:8" x14ac:dyDescent="0.2">
      <c r="A2813">
        <v>10832106</v>
      </c>
      <c r="B2813" s="16">
        <v>45888.015277777777</v>
      </c>
      <c r="C2813" t="s">
        <v>270</v>
      </c>
      <c r="D2813" t="s">
        <v>488</v>
      </c>
      <c r="E2813">
        <v>85345</v>
      </c>
      <c r="F2813" t="s">
        <v>5691</v>
      </c>
      <c r="G2813" t="s">
        <v>5692</v>
      </c>
      <c r="H2813">
        <v>3</v>
      </c>
    </row>
    <row r="2814" spans="1:8" x14ac:dyDescent="0.2">
      <c r="A2814">
        <v>10832114</v>
      </c>
      <c r="B2814" s="16">
        <v>45888.132638888892</v>
      </c>
      <c r="C2814" t="s">
        <v>293</v>
      </c>
      <c r="D2814" t="s">
        <v>403</v>
      </c>
      <c r="E2814">
        <v>81241</v>
      </c>
      <c r="F2814" t="s">
        <v>1601</v>
      </c>
      <c r="G2814" t="s">
        <v>5693</v>
      </c>
      <c r="H2814">
        <v>3</v>
      </c>
    </row>
    <row r="2815" spans="1:8" x14ac:dyDescent="0.2">
      <c r="A2815">
        <v>10832164</v>
      </c>
      <c r="B2815" s="16">
        <v>45888.288888888892</v>
      </c>
      <c r="C2815" t="s">
        <v>301</v>
      </c>
      <c r="D2815" t="s">
        <v>406</v>
      </c>
      <c r="E2815">
        <v>89335</v>
      </c>
      <c r="F2815" t="s">
        <v>3040</v>
      </c>
      <c r="G2815" t="s">
        <v>5694</v>
      </c>
      <c r="H2815">
        <v>5</v>
      </c>
    </row>
    <row r="2816" spans="1:8" x14ac:dyDescent="0.2">
      <c r="A2816">
        <v>10832187</v>
      </c>
      <c r="B2816" s="16">
        <v>45888.322916666664</v>
      </c>
      <c r="C2816" t="s">
        <v>261</v>
      </c>
      <c r="D2816" t="s">
        <v>406</v>
      </c>
      <c r="E2816">
        <v>91608</v>
      </c>
      <c r="F2816" t="s">
        <v>5695</v>
      </c>
      <c r="G2816" t="s">
        <v>5696</v>
      </c>
      <c r="H2816">
        <v>4</v>
      </c>
    </row>
    <row r="2817" spans="1:8" x14ac:dyDescent="0.2">
      <c r="A2817">
        <v>10832244</v>
      </c>
      <c r="B2817" s="16">
        <v>45888.375694444447</v>
      </c>
      <c r="C2817" t="s">
        <v>301</v>
      </c>
      <c r="D2817" t="s">
        <v>406</v>
      </c>
      <c r="E2817">
        <v>92002</v>
      </c>
      <c r="F2817" t="s">
        <v>5697</v>
      </c>
      <c r="G2817" t="s">
        <v>5698</v>
      </c>
      <c r="H2817">
        <v>4</v>
      </c>
    </row>
    <row r="2818" spans="1:8" x14ac:dyDescent="0.2">
      <c r="A2818">
        <v>10832285</v>
      </c>
      <c r="B2818" s="16">
        <v>45888.431250000001</v>
      </c>
      <c r="C2818" t="s">
        <v>374</v>
      </c>
      <c r="D2818" t="s">
        <v>415</v>
      </c>
      <c r="E2818">
        <v>91074</v>
      </c>
      <c r="F2818" t="s">
        <v>2295</v>
      </c>
      <c r="G2818" t="s">
        <v>5699</v>
      </c>
      <c r="H2818">
        <v>4</v>
      </c>
    </row>
    <row r="2819" spans="1:8" x14ac:dyDescent="0.2">
      <c r="A2819">
        <v>10832289</v>
      </c>
      <c r="B2819" s="16">
        <v>45888.440972222219</v>
      </c>
      <c r="C2819" t="s">
        <v>374</v>
      </c>
      <c r="D2819" t="s">
        <v>415</v>
      </c>
      <c r="E2819">
        <v>90714</v>
      </c>
      <c r="F2819" t="s">
        <v>2733</v>
      </c>
      <c r="G2819" t="s">
        <v>5700</v>
      </c>
      <c r="H2819">
        <v>5</v>
      </c>
    </row>
    <row r="2820" spans="1:8" x14ac:dyDescent="0.2">
      <c r="A2820">
        <v>10832307</v>
      </c>
      <c r="B2820" s="16">
        <v>45888.459722222222</v>
      </c>
      <c r="C2820" t="s">
        <v>293</v>
      </c>
      <c r="D2820" t="s">
        <v>403</v>
      </c>
      <c r="E2820">
        <v>85504</v>
      </c>
      <c r="F2820" t="s">
        <v>1070</v>
      </c>
      <c r="G2820" t="s">
        <v>5701</v>
      </c>
      <c r="H2820">
        <v>4</v>
      </c>
    </row>
    <row r="2821" spans="1:8" x14ac:dyDescent="0.2">
      <c r="A2821">
        <v>10832332</v>
      </c>
      <c r="B2821" s="16">
        <v>45888.489583333336</v>
      </c>
      <c r="C2821" t="s">
        <v>5702</v>
      </c>
      <c r="D2821" t="s">
        <v>430</v>
      </c>
      <c r="E2821">
        <v>90174</v>
      </c>
      <c r="F2821" t="s">
        <v>553</v>
      </c>
      <c r="G2821" t="s">
        <v>5703</v>
      </c>
      <c r="H2821">
        <v>5</v>
      </c>
    </row>
    <row r="2822" spans="1:8" x14ac:dyDescent="0.2">
      <c r="A2822">
        <v>10832345</v>
      </c>
      <c r="B2822" s="16">
        <v>45888.497916666667</v>
      </c>
      <c r="C2822" t="s">
        <v>5702</v>
      </c>
      <c r="D2822" t="s">
        <v>430</v>
      </c>
      <c r="E2822">
        <v>72603</v>
      </c>
      <c r="F2822" t="s">
        <v>5704</v>
      </c>
      <c r="G2822" t="s">
        <v>5705</v>
      </c>
      <c r="H2822">
        <v>4</v>
      </c>
    </row>
    <row r="2823" spans="1:8" x14ac:dyDescent="0.2">
      <c r="A2823">
        <v>10832347</v>
      </c>
      <c r="B2823" s="16">
        <v>45888.499305555553</v>
      </c>
      <c r="C2823" t="s">
        <v>5702</v>
      </c>
      <c r="D2823" t="s">
        <v>430</v>
      </c>
      <c r="E2823">
        <v>31961</v>
      </c>
      <c r="F2823" t="s">
        <v>5706</v>
      </c>
      <c r="G2823" t="s">
        <v>5707</v>
      </c>
      <c r="H2823">
        <v>1</v>
      </c>
    </row>
    <row r="2824" spans="1:8" x14ac:dyDescent="0.2">
      <c r="A2824">
        <v>10832348</v>
      </c>
      <c r="B2824" s="16">
        <v>45888.500694444447</v>
      </c>
      <c r="C2824" t="s">
        <v>5702</v>
      </c>
      <c r="D2824" t="s">
        <v>430</v>
      </c>
      <c r="E2824">
        <v>78805</v>
      </c>
      <c r="F2824" t="s">
        <v>5708</v>
      </c>
      <c r="G2824" t="s">
        <v>5709</v>
      </c>
      <c r="H2824">
        <v>1</v>
      </c>
    </row>
    <row r="2825" spans="1:8" x14ac:dyDescent="0.2">
      <c r="A2825">
        <v>10832357</v>
      </c>
      <c r="B2825" s="16">
        <v>45888.506944444445</v>
      </c>
      <c r="C2825" t="s">
        <v>5702</v>
      </c>
      <c r="D2825" t="s">
        <v>430</v>
      </c>
      <c r="E2825">
        <v>84399</v>
      </c>
      <c r="F2825" t="s">
        <v>4581</v>
      </c>
      <c r="G2825" t="s">
        <v>5710</v>
      </c>
      <c r="H2825">
        <v>5</v>
      </c>
    </row>
    <row r="2826" spans="1:8" x14ac:dyDescent="0.2">
      <c r="A2826">
        <v>10832359</v>
      </c>
      <c r="B2826" s="16">
        <v>45888.508333333331</v>
      </c>
      <c r="C2826" t="s">
        <v>61</v>
      </c>
      <c r="D2826" t="s">
        <v>406</v>
      </c>
      <c r="E2826">
        <v>84975</v>
      </c>
      <c r="F2826" t="s">
        <v>5711</v>
      </c>
      <c r="G2826" t="s">
        <v>5712</v>
      </c>
      <c r="H2826">
        <v>3</v>
      </c>
    </row>
    <row r="2827" spans="1:8" x14ac:dyDescent="0.2">
      <c r="A2827">
        <v>10832366</v>
      </c>
      <c r="B2827" s="16">
        <v>45888.512499999997</v>
      </c>
      <c r="C2827" t="s">
        <v>5702</v>
      </c>
      <c r="D2827" t="s">
        <v>430</v>
      </c>
      <c r="E2827">
        <v>58780</v>
      </c>
      <c r="F2827" t="s">
        <v>5713</v>
      </c>
      <c r="G2827" t="s">
        <v>5714</v>
      </c>
      <c r="H2827">
        <v>4</v>
      </c>
    </row>
    <row r="2828" spans="1:8" x14ac:dyDescent="0.2">
      <c r="A2828">
        <v>10832376</v>
      </c>
      <c r="B2828" s="16">
        <v>45888.519444444442</v>
      </c>
      <c r="C2828" t="s">
        <v>5702</v>
      </c>
      <c r="D2828" t="s">
        <v>430</v>
      </c>
      <c r="E2828">
        <v>91051</v>
      </c>
      <c r="F2828" t="s">
        <v>5715</v>
      </c>
      <c r="G2828" t="s">
        <v>5716</v>
      </c>
      <c r="H2828">
        <v>5</v>
      </c>
    </row>
    <row r="2829" spans="1:8" x14ac:dyDescent="0.2">
      <c r="A2829">
        <v>10832380</v>
      </c>
      <c r="B2829" s="16">
        <v>45888.524305555555</v>
      </c>
      <c r="C2829" t="s">
        <v>168</v>
      </c>
      <c r="D2829" t="s">
        <v>449</v>
      </c>
      <c r="E2829">
        <v>89898</v>
      </c>
      <c r="F2829" t="s">
        <v>5717</v>
      </c>
      <c r="G2829" t="s">
        <v>5718</v>
      </c>
      <c r="H2829">
        <v>3</v>
      </c>
    </row>
    <row r="2830" spans="1:8" x14ac:dyDescent="0.2">
      <c r="A2830">
        <v>10832411</v>
      </c>
      <c r="B2830" s="16">
        <v>45888.57916666667</v>
      </c>
      <c r="C2830" t="s">
        <v>387</v>
      </c>
      <c r="D2830" t="s">
        <v>403</v>
      </c>
      <c r="E2830">
        <v>90535</v>
      </c>
      <c r="F2830" t="s">
        <v>5719</v>
      </c>
      <c r="G2830" t="s">
        <v>5720</v>
      </c>
      <c r="H2830">
        <v>2</v>
      </c>
    </row>
    <row r="2831" spans="1:8" x14ac:dyDescent="0.2">
      <c r="A2831">
        <v>10832446</v>
      </c>
      <c r="B2831" s="16">
        <v>45888.624305555553</v>
      </c>
      <c r="C2831" t="s">
        <v>301</v>
      </c>
      <c r="D2831" t="s">
        <v>406</v>
      </c>
      <c r="E2831">
        <v>92389</v>
      </c>
      <c r="F2831" t="s">
        <v>2442</v>
      </c>
      <c r="G2831" t="s">
        <v>5721</v>
      </c>
      <c r="H2831">
        <v>4</v>
      </c>
    </row>
    <row r="2832" spans="1:8" x14ac:dyDescent="0.2">
      <c r="A2832">
        <v>10832483</v>
      </c>
      <c r="B2832" s="16">
        <v>45888.65</v>
      </c>
      <c r="C2832" t="s">
        <v>368</v>
      </c>
      <c r="D2832" t="s">
        <v>415</v>
      </c>
      <c r="E2832">
        <v>90351</v>
      </c>
      <c r="F2832" t="s">
        <v>573</v>
      </c>
      <c r="G2832" t="s">
        <v>5722</v>
      </c>
      <c r="H2832">
        <v>4</v>
      </c>
    </row>
    <row r="2833" spans="1:8" x14ac:dyDescent="0.2">
      <c r="A2833">
        <v>10832497</v>
      </c>
      <c r="B2833" s="16">
        <v>45888.656944444447</v>
      </c>
      <c r="C2833" t="s">
        <v>5702</v>
      </c>
      <c r="D2833" t="s">
        <v>430</v>
      </c>
      <c r="E2833">
        <v>88594</v>
      </c>
      <c r="F2833" t="s">
        <v>5723</v>
      </c>
      <c r="G2833" t="s">
        <v>5724</v>
      </c>
      <c r="H2833">
        <v>1</v>
      </c>
    </row>
    <row r="2834" spans="1:8" x14ac:dyDescent="0.2">
      <c r="A2834">
        <v>10832507</v>
      </c>
      <c r="B2834" s="16">
        <v>45888.664583333331</v>
      </c>
      <c r="C2834" t="s">
        <v>301</v>
      </c>
      <c r="D2834" t="s">
        <v>406</v>
      </c>
      <c r="E2834">
        <v>83145</v>
      </c>
      <c r="F2834" t="s">
        <v>5725</v>
      </c>
      <c r="G2834" t="s">
        <v>5726</v>
      </c>
      <c r="H2834">
        <v>3</v>
      </c>
    </row>
    <row r="2835" spans="1:8" x14ac:dyDescent="0.2">
      <c r="A2835">
        <v>10832519</v>
      </c>
      <c r="B2835" s="16">
        <v>45888.670138888891</v>
      </c>
      <c r="C2835" t="s">
        <v>368</v>
      </c>
      <c r="D2835" t="s">
        <v>415</v>
      </c>
      <c r="E2835">
        <v>79739</v>
      </c>
      <c r="F2835" t="s">
        <v>418</v>
      </c>
      <c r="G2835" t="s">
        <v>5727</v>
      </c>
      <c r="H2835">
        <v>5</v>
      </c>
    </row>
    <row r="2836" spans="1:8" x14ac:dyDescent="0.2">
      <c r="A2836">
        <v>10832520</v>
      </c>
      <c r="B2836" s="16">
        <v>45888.670138888891</v>
      </c>
      <c r="C2836" t="s">
        <v>5702</v>
      </c>
      <c r="D2836" t="s">
        <v>430</v>
      </c>
      <c r="E2836">
        <v>91913</v>
      </c>
      <c r="F2836" t="s">
        <v>5728</v>
      </c>
      <c r="G2836" t="s">
        <v>5729</v>
      </c>
      <c r="H2836">
        <v>5</v>
      </c>
    </row>
    <row r="2837" spans="1:8" x14ac:dyDescent="0.2">
      <c r="A2837">
        <v>10832537</v>
      </c>
      <c r="B2837" s="16">
        <v>45888.684027777781</v>
      </c>
      <c r="C2837" t="s">
        <v>5702</v>
      </c>
      <c r="D2837" t="s">
        <v>430</v>
      </c>
      <c r="E2837">
        <v>92266</v>
      </c>
      <c r="F2837" t="s">
        <v>5730</v>
      </c>
      <c r="G2837" t="s">
        <v>5731</v>
      </c>
      <c r="H2837">
        <v>5</v>
      </c>
    </row>
    <row r="2838" spans="1:8" x14ac:dyDescent="0.2">
      <c r="A2838">
        <v>10832553</v>
      </c>
      <c r="B2838" s="16">
        <v>45888.706250000003</v>
      </c>
      <c r="C2838" t="s">
        <v>124</v>
      </c>
      <c r="D2838" t="s">
        <v>403</v>
      </c>
      <c r="E2838">
        <v>90207</v>
      </c>
      <c r="F2838" t="s">
        <v>5732</v>
      </c>
      <c r="G2838" t="s">
        <v>5733</v>
      </c>
      <c r="H2838">
        <v>4</v>
      </c>
    </row>
    <row r="2839" spans="1:8" x14ac:dyDescent="0.2">
      <c r="A2839">
        <v>10832554</v>
      </c>
      <c r="B2839" s="16">
        <v>45888.706944444442</v>
      </c>
      <c r="C2839" t="s">
        <v>124</v>
      </c>
      <c r="D2839" t="s">
        <v>403</v>
      </c>
      <c r="E2839">
        <v>85808</v>
      </c>
      <c r="F2839" t="s">
        <v>3970</v>
      </c>
      <c r="G2839" t="s">
        <v>5734</v>
      </c>
      <c r="H2839">
        <v>4</v>
      </c>
    </row>
    <row r="2840" spans="1:8" x14ac:dyDescent="0.2">
      <c r="A2840">
        <v>10832557</v>
      </c>
      <c r="B2840" s="16">
        <v>45888.707638888889</v>
      </c>
      <c r="C2840" t="s">
        <v>124</v>
      </c>
      <c r="D2840" t="s">
        <v>403</v>
      </c>
      <c r="E2840">
        <v>92052</v>
      </c>
      <c r="F2840" t="s">
        <v>2037</v>
      </c>
      <c r="G2840" t="s">
        <v>5735</v>
      </c>
      <c r="H2840">
        <v>4</v>
      </c>
    </row>
    <row r="2841" spans="1:8" x14ac:dyDescent="0.2">
      <c r="A2841">
        <v>10832559</v>
      </c>
      <c r="B2841" s="16">
        <v>45888.710416666669</v>
      </c>
      <c r="C2841" t="s">
        <v>368</v>
      </c>
      <c r="D2841" t="s">
        <v>415</v>
      </c>
      <c r="E2841">
        <v>90197</v>
      </c>
      <c r="F2841" t="s">
        <v>5736</v>
      </c>
      <c r="G2841" t="s">
        <v>5737</v>
      </c>
      <c r="H2841">
        <v>4</v>
      </c>
    </row>
    <row r="2842" spans="1:8" x14ac:dyDescent="0.2">
      <c r="A2842">
        <v>10832574</v>
      </c>
      <c r="B2842" s="16">
        <v>45888.724999999999</v>
      </c>
      <c r="C2842" t="s">
        <v>261</v>
      </c>
      <c r="D2842" t="s">
        <v>406</v>
      </c>
      <c r="E2842">
        <v>84314</v>
      </c>
      <c r="F2842" t="s">
        <v>1249</v>
      </c>
      <c r="G2842" t="s">
        <v>5738</v>
      </c>
      <c r="H2842">
        <v>4</v>
      </c>
    </row>
    <row r="2843" spans="1:8" x14ac:dyDescent="0.2">
      <c r="A2843">
        <v>10832586</v>
      </c>
      <c r="B2843" s="16">
        <v>45888.727777777778</v>
      </c>
      <c r="C2843" t="s">
        <v>116</v>
      </c>
      <c r="D2843" t="s">
        <v>488</v>
      </c>
      <c r="E2843">
        <v>92416</v>
      </c>
      <c r="F2843" t="s">
        <v>5467</v>
      </c>
      <c r="G2843" t="s">
        <v>5739</v>
      </c>
      <c r="H2843">
        <v>4</v>
      </c>
    </row>
    <row r="2844" spans="1:8" x14ac:dyDescent="0.2">
      <c r="A2844">
        <v>10832643</v>
      </c>
      <c r="B2844" s="16">
        <v>45888.788888888892</v>
      </c>
      <c r="C2844" t="s">
        <v>305</v>
      </c>
      <c r="D2844" t="s">
        <v>403</v>
      </c>
      <c r="E2844">
        <v>91891</v>
      </c>
      <c r="F2844" t="s">
        <v>5740</v>
      </c>
      <c r="G2844" t="s">
        <v>5741</v>
      </c>
      <c r="H2844">
        <v>5</v>
      </c>
    </row>
    <row r="2845" spans="1:8" x14ac:dyDescent="0.2">
      <c r="A2845">
        <v>10832666</v>
      </c>
      <c r="B2845" s="16">
        <v>45888.820138888892</v>
      </c>
      <c r="C2845" t="s">
        <v>54</v>
      </c>
      <c r="D2845" t="s">
        <v>415</v>
      </c>
      <c r="E2845">
        <v>78597</v>
      </c>
      <c r="F2845" t="s">
        <v>515</v>
      </c>
      <c r="G2845" t="s">
        <v>5742</v>
      </c>
      <c r="H2845">
        <v>3</v>
      </c>
    </row>
    <row r="2846" spans="1:8" x14ac:dyDescent="0.2">
      <c r="A2846">
        <v>10832667</v>
      </c>
      <c r="B2846" s="16">
        <v>45888.821527777778</v>
      </c>
      <c r="C2846" t="s">
        <v>370</v>
      </c>
      <c r="D2846" t="s">
        <v>403</v>
      </c>
      <c r="E2846">
        <v>89457</v>
      </c>
      <c r="F2846" t="s">
        <v>5743</v>
      </c>
      <c r="G2846" t="s">
        <v>5744</v>
      </c>
      <c r="H2846">
        <v>3</v>
      </c>
    </row>
    <row r="2847" spans="1:8" x14ac:dyDescent="0.2">
      <c r="A2847">
        <v>10832668</v>
      </c>
      <c r="B2847" s="16">
        <v>45888.823611111111</v>
      </c>
      <c r="C2847" t="s">
        <v>250</v>
      </c>
      <c r="D2847" t="s">
        <v>488</v>
      </c>
      <c r="E2847">
        <v>86002</v>
      </c>
      <c r="F2847" t="s">
        <v>5745</v>
      </c>
      <c r="G2847" t="s">
        <v>5746</v>
      </c>
      <c r="H2847">
        <v>5</v>
      </c>
    </row>
    <row r="2848" spans="1:8" x14ac:dyDescent="0.2">
      <c r="A2848">
        <v>10832675</v>
      </c>
      <c r="B2848" s="16">
        <v>45888.839583333334</v>
      </c>
      <c r="C2848" t="s">
        <v>99</v>
      </c>
      <c r="D2848" t="s">
        <v>415</v>
      </c>
      <c r="E2848">
        <v>82600</v>
      </c>
      <c r="F2848" t="s">
        <v>5747</v>
      </c>
      <c r="G2848" t="s">
        <v>5748</v>
      </c>
      <c r="H2848">
        <v>5</v>
      </c>
    </row>
    <row r="2849" spans="1:8" x14ac:dyDescent="0.2">
      <c r="A2849">
        <v>10832702</v>
      </c>
      <c r="B2849" s="16">
        <v>45888.870138888888</v>
      </c>
      <c r="C2849" t="s">
        <v>270</v>
      </c>
      <c r="D2849" t="s">
        <v>488</v>
      </c>
      <c r="E2849">
        <v>92364</v>
      </c>
      <c r="F2849" t="s">
        <v>5749</v>
      </c>
      <c r="G2849" t="s">
        <v>5750</v>
      </c>
      <c r="H2849">
        <v>5</v>
      </c>
    </row>
    <row r="2850" spans="1:8" x14ac:dyDescent="0.2">
      <c r="A2850">
        <v>10832834</v>
      </c>
      <c r="B2850" s="16">
        <v>45889.330555555556</v>
      </c>
      <c r="C2850" t="s">
        <v>301</v>
      </c>
      <c r="D2850" t="s">
        <v>406</v>
      </c>
      <c r="E2850">
        <v>83644</v>
      </c>
      <c r="F2850" t="s">
        <v>413</v>
      </c>
      <c r="G2850" t="s">
        <v>5751</v>
      </c>
      <c r="H2850">
        <v>4</v>
      </c>
    </row>
    <row r="2851" spans="1:8" x14ac:dyDescent="0.2">
      <c r="A2851">
        <v>10832858</v>
      </c>
      <c r="B2851" s="16">
        <v>45889.347916666666</v>
      </c>
      <c r="C2851" t="s">
        <v>42</v>
      </c>
      <c r="D2851" t="s">
        <v>449</v>
      </c>
      <c r="E2851">
        <v>79191</v>
      </c>
      <c r="F2851" t="s">
        <v>5752</v>
      </c>
      <c r="G2851" t="s">
        <v>5753</v>
      </c>
      <c r="H2851">
        <v>4</v>
      </c>
    </row>
    <row r="2852" spans="1:8" x14ac:dyDescent="0.2">
      <c r="A2852">
        <v>10832879</v>
      </c>
      <c r="B2852" s="16">
        <v>45889.359027777777</v>
      </c>
      <c r="C2852" t="s">
        <v>293</v>
      </c>
      <c r="D2852" t="s">
        <v>403</v>
      </c>
      <c r="E2852">
        <v>91624</v>
      </c>
      <c r="F2852" t="s">
        <v>5754</v>
      </c>
      <c r="G2852" t="s">
        <v>5755</v>
      </c>
      <c r="H2852">
        <v>4</v>
      </c>
    </row>
    <row r="2853" spans="1:8" x14ac:dyDescent="0.2">
      <c r="A2853">
        <v>10832893</v>
      </c>
      <c r="B2853" s="16">
        <v>45889.369444444441</v>
      </c>
      <c r="C2853" t="s">
        <v>63</v>
      </c>
      <c r="D2853" t="s">
        <v>430</v>
      </c>
      <c r="E2853">
        <v>89754</v>
      </c>
      <c r="F2853" t="s">
        <v>5756</v>
      </c>
      <c r="G2853" t="s">
        <v>5757</v>
      </c>
      <c r="H2853">
        <v>4</v>
      </c>
    </row>
    <row r="2854" spans="1:8" x14ac:dyDescent="0.2">
      <c r="A2854">
        <v>10832897</v>
      </c>
      <c r="B2854" s="16">
        <v>45889.376388888886</v>
      </c>
      <c r="C2854" t="s">
        <v>310</v>
      </c>
      <c r="D2854" t="s">
        <v>403</v>
      </c>
      <c r="E2854">
        <v>91037</v>
      </c>
      <c r="F2854" t="s">
        <v>5758</v>
      </c>
      <c r="G2854" t="s">
        <v>5759</v>
      </c>
      <c r="H2854">
        <v>5</v>
      </c>
    </row>
    <row r="2855" spans="1:8" x14ac:dyDescent="0.2">
      <c r="A2855">
        <v>10832905</v>
      </c>
      <c r="B2855" s="16">
        <v>45889.381944444445</v>
      </c>
      <c r="C2855" t="s">
        <v>61</v>
      </c>
      <c r="D2855" t="s">
        <v>406</v>
      </c>
      <c r="E2855">
        <v>89042</v>
      </c>
      <c r="F2855" t="s">
        <v>5760</v>
      </c>
      <c r="G2855" t="s">
        <v>5761</v>
      </c>
      <c r="H2855">
        <v>5</v>
      </c>
    </row>
    <row r="2856" spans="1:8" x14ac:dyDescent="0.2">
      <c r="A2856">
        <v>10832910</v>
      </c>
      <c r="B2856" s="16">
        <v>45889.39166666667</v>
      </c>
      <c r="C2856" t="s">
        <v>263</v>
      </c>
      <c r="D2856" t="s">
        <v>403</v>
      </c>
      <c r="E2856">
        <v>93611</v>
      </c>
      <c r="F2856" t="s">
        <v>5762</v>
      </c>
      <c r="G2856" t="s">
        <v>5763</v>
      </c>
      <c r="H2856">
        <v>5</v>
      </c>
    </row>
    <row r="2857" spans="1:8" x14ac:dyDescent="0.2">
      <c r="A2857">
        <v>10832935</v>
      </c>
      <c r="B2857" s="16">
        <v>45889.419444444444</v>
      </c>
      <c r="C2857" t="s">
        <v>31</v>
      </c>
      <c r="D2857" t="s">
        <v>406</v>
      </c>
      <c r="E2857">
        <v>87801</v>
      </c>
      <c r="F2857" t="s">
        <v>5764</v>
      </c>
      <c r="G2857" t="s">
        <v>5765</v>
      </c>
      <c r="H2857">
        <v>5</v>
      </c>
    </row>
    <row r="2858" spans="1:8" x14ac:dyDescent="0.2">
      <c r="A2858">
        <v>10832937</v>
      </c>
      <c r="B2858" s="16">
        <v>45889.42083333333</v>
      </c>
      <c r="C2858" t="s">
        <v>31</v>
      </c>
      <c r="D2858" t="s">
        <v>406</v>
      </c>
      <c r="E2858">
        <v>92347</v>
      </c>
      <c r="F2858" t="s">
        <v>5766</v>
      </c>
      <c r="G2858" t="s">
        <v>5767</v>
      </c>
      <c r="H2858">
        <v>5</v>
      </c>
    </row>
    <row r="2859" spans="1:8" x14ac:dyDescent="0.2">
      <c r="A2859">
        <v>10832940</v>
      </c>
      <c r="B2859" s="16">
        <v>45889.424305555556</v>
      </c>
      <c r="C2859" t="s">
        <v>40</v>
      </c>
      <c r="D2859" t="s">
        <v>406</v>
      </c>
      <c r="E2859">
        <v>38919</v>
      </c>
      <c r="F2859" t="s">
        <v>5768</v>
      </c>
      <c r="G2859" t="s">
        <v>5769</v>
      </c>
      <c r="H2859">
        <v>1</v>
      </c>
    </row>
    <row r="2860" spans="1:8" x14ac:dyDescent="0.2">
      <c r="A2860">
        <v>10832970</v>
      </c>
      <c r="B2860" s="16">
        <v>45889.450694444444</v>
      </c>
      <c r="C2860" t="s">
        <v>217</v>
      </c>
      <c r="D2860" t="s">
        <v>415</v>
      </c>
      <c r="E2860">
        <v>83500</v>
      </c>
      <c r="F2860" t="s">
        <v>5770</v>
      </c>
      <c r="G2860" t="s">
        <v>5771</v>
      </c>
      <c r="H2860">
        <v>5</v>
      </c>
    </row>
    <row r="2861" spans="1:8" x14ac:dyDescent="0.2">
      <c r="A2861">
        <v>10832974</v>
      </c>
      <c r="B2861" s="16">
        <v>45889.456944444442</v>
      </c>
      <c r="C2861" t="s">
        <v>217</v>
      </c>
      <c r="D2861" t="s">
        <v>415</v>
      </c>
      <c r="E2861">
        <v>91541</v>
      </c>
      <c r="F2861" t="s">
        <v>5772</v>
      </c>
      <c r="G2861" t="s">
        <v>5773</v>
      </c>
      <c r="H2861">
        <v>3</v>
      </c>
    </row>
    <row r="2862" spans="1:8" x14ac:dyDescent="0.2">
      <c r="A2862">
        <v>10832988</v>
      </c>
      <c r="B2862" s="16">
        <v>45889.462500000001</v>
      </c>
      <c r="C2862" t="s">
        <v>199</v>
      </c>
      <c r="D2862" t="s">
        <v>406</v>
      </c>
      <c r="E2862">
        <v>80903</v>
      </c>
      <c r="F2862" t="s">
        <v>5774</v>
      </c>
      <c r="G2862" t="s">
        <v>614</v>
      </c>
      <c r="H2862">
        <v>1</v>
      </c>
    </row>
    <row r="2863" spans="1:8" x14ac:dyDescent="0.2">
      <c r="A2863">
        <v>10832989</v>
      </c>
      <c r="B2863" s="16">
        <v>45889.463888888888</v>
      </c>
      <c r="C2863" t="s">
        <v>199</v>
      </c>
      <c r="D2863" t="s">
        <v>406</v>
      </c>
      <c r="E2863">
        <v>83962</v>
      </c>
      <c r="F2863" t="s">
        <v>5775</v>
      </c>
      <c r="G2863" t="s">
        <v>5776</v>
      </c>
      <c r="H2863">
        <v>3</v>
      </c>
    </row>
    <row r="2864" spans="1:8" x14ac:dyDescent="0.2">
      <c r="A2864">
        <v>10832991</v>
      </c>
      <c r="B2864" s="16">
        <v>45889.465277777781</v>
      </c>
      <c r="C2864" t="s">
        <v>199</v>
      </c>
      <c r="D2864" t="s">
        <v>406</v>
      </c>
      <c r="E2864">
        <v>91908</v>
      </c>
      <c r="F2864" t="s">
        <v>3921</v>
      </c>
      <c r="G2864" t="s">
        <v>5777</v>
      </c>
      <c r="H2864">
        <v>3</v>
      </c>
    </row>
    <row r="2865" spans="1:8" x14ac:dyDescent="0.2">
      <c r="A2865">
        <v>10833012</v>
      </c>
      <c r="B2865" s="16">
        <v>45889.484722222223</v>
      </c>
      <c r="C2865" t="s">
        <v>242</v>
      </c>
      <c r="D2865" t="s">
        <v>430</v>
      </c>
      <c r="E2865">
        <v>86080</v>
      </c>
      <c r="F2865" t="s">
        <v>5778</v>
      </c>
      <c r="G2865" t="s">
        <v>5779</v>
      </c>
      <c r="H2865">
        <v>5</v>
      </c>
    </row>
    <row r="2866" spans="1:8" x14ac:dyDescent="0.2">
      <c r="A2866">
        <v>10833019</v>
      </c>
      <c r="B2866" s="16">
        <v>45889.489583333336</v>
      </c>
      <c r="C2866" t="s">
        <v>283</v>
      </c>
      <c r="D2866" t="s">
        <v>488</v>
      </c>
      <c r="E2866">
        <v>75492</v>
      </c>
      <c r="F2866" t="s">
        <v>5780</v>
      </c>
      <c r="G2866" t="s">
        <v>5781</v>
      </c>
      <c r="H2866">
        <v>3</v>
      </c>
    </row>
    <row r="2867" spans="1:8" x14ac:dyDescent="0.2">
      <c r="A2867">
        <v>10833042</v>
      </c>
      <c r="B2867" s="16">
        <v>45889.502083333333</v>
      </c>
      <c r="C2867" t="s">
        <v>310</v>
      </c>
      <c r="D2867" t="s">
        <v>403</v>
      </c>
      <c r="E2867">
        <v>90555</v>
      </c>
      <c r="F2867" t="s">
        <v>5782</v>
      </c>
      <c r="G2867" t="s">
        <v>5783</v>
      </c>
      <c r="H2867">
        <v>5</v>
      </c>
    </row>
    <row r="2868" spans="1:8" x14ac:dyDescent="0.2">
      <c r="A2868">
        <v>10833130</v>
      </c>
      <c r="B2868" s="16">
        <v>45889.581944444442</v>
      </c>
      <c r="C2868" t="s">
        <v>358</v>
      </c>
      <c r="D2868" t="s">
        <v>403</v>
      </c>
      <c r="E2868">
        <v>92495</v>
      </c>
      <c r="F2868" t="s">
        <v>5784</v>
      </c>
      <c r="G2868" t="s">
        <v>5785</v>
      </c>
      <c r="H2868">
        <v>5</v>
      </c>
    </row>
    <row r="2869" spans="1:8" x14ac:dyDescent="0.2">
      <c r="A2869">
        <v>10833206</v>
      </c>
      <c r="B2869" s="16">
        <v>45889.633333333331</v>
      </c>
      <c r="C2869" t="s">
        <v>352</v>
      </c>
      <c r="D2869" t="s">
        <v>415</v>
      </c>
      <c r="E2869">
        <v>77907</v>
      </c>
      <c r="F2869" t="s">
        <v>1444</v>
      </c>
      <c r="G2869" t="s">
        <v>5786</v>
      </c>
      <c r="H2869">
        <v>5</v>
      </c>
    </row>
    <row r="2870" spans="1:8" x14ac:dyDescent="0.2">
      <c r="A2870">
        <v>10833209</v>
      </c>
      <c r="B2870" s="16">
        <v>45889.634722222225</v>
      </c>
      <c r="C2870" t="s">
        <v>177</v>
      </c>
      <c r="D2870" t="s">
        <v>415</v>
      </c>
      <c r="E2870">
        <v>85728</v>
      </c>
      <c r="F2870" t="s">
        <v>5787</v>
      </c>
      <c r="G2870" t="s">
        <v>5788</v>
      </c>
      <c r="H2870">
        <v>4</v>
      </c>
    </row>
    <row r="2871" spans="1:8" x14ac:dyDescent="0.2">
      <c r="A2871">
        <v>10833232</v>
      </c>
      <c r="B2871" s="16">
        <v>45889.655555555553</v>
      </c>
      <c r="C2871" t="s">
        <v>63</v>
      </c>
      <c r="D2871" t="s">
        <v>430</v>
      </c>
      <c r="E2871">
        <v>91766</v>
      </c>
      <c r="F2871" t="s">
        <v>5789</v>
      </c>
      <c r="G2871" t="s">
        <v>5790</v>
      </c>
      <c r="H2871">
        <v>4</v>
      </c>
    </row>
    <row r="2872" spans="1:8" x14ac:dyDescent="0.2">
      <c r="A2872">
        <v>10833238</v>
      </c>
      <c r="B2872" s="16">
        <v>45889.658333333333</v>
      </c>
      <c r="C2872" t="s">
        <v>5702</v>
      </c>
      <c r="D2872" t="s">
        <v>430</v>
      </c>
      <c r="E2872">
        <v>90709</v>
      </c>
      <c r="F2872" t="s">
        <v>5791</v>
      </c>
      <c r="G2872" t="s">
        <v>5792</v>
      </c>
      <c r="H2872">
        <v>5</v>
      </c>
    </row>
    <row r="2873" spans="1:8" x14ac:dyDescent="0.2">
      <c r="A2873">
        <v>10833244</v>
      </c>
      <c r="B2873" s="16">
        <v>45889.665277777778</v>
      </c>
      <c r="C2873" t="s">
        <v>5702</v>
      </c>
      <c r="D2873" t="s">
        <v>430</v>
      </c>
      <c r="E2873">
        <v>90411</v>
      </c>
      <c r="F2873" t="s">
        <v>5793</v>
      </c>
      <c r="G2873" t="s">
        <v>5794</v>
      </c>
      <c r="H2873">
        <v>5</v>
      </c>
    </row>
    <row r="2874" spans="1:8" x14ac:dyDescent="0.2">
      <c r="A2874">
        <v>10833248</v>
      </c>
      <c r="B2874" s="16">
        <v>45889.675694444442</v>
      </c>
      <c r="C2874" t="s">
        <v>305</v>
      </c>
      <c r="D2874" t="s">
        <v>403</v>
      </c>
      <c r="E2874">
        <v>92319</v>
      </c>
      <c r="F2874" t="s">
        <v>5795</v>
      </c>
      <c r="G2874" t="s">
        <v>5796</v>
      </c>
      <c r="H2874">
        <v>3</v>
      </c>
    </row>
    <row r="2875" spans="1:8" x14ac:dyDescent="0.2">
      <c r="A2875">
        <v>10833262</v>
      </c>
      <c r="B2875" s="16">
        <v>45889.681944444441</v>
      </c>
      <c r="C2875" t="s">
        <v>121</v>
      </c>
      <c r="D2875" t="s">
        <v>430</v>
      </c>
      <c r="E2875">
        <v>84428</v>
      </c>
      <c r="F2875" t="s">
        <v>5797</v>
      </c>
      <c r="G2875" t="s">
        <v>5798</v>
      </c>
      <c r="H2875">
        <v>5</v>
      </c>
    </row>
    <row r="2876" spans="1:8" x14ac:dyDescent="0.2">
      <c r="A2876">
        <v>10833305</v>
      </c>
      <c r="B2876" s="16">
        <v>45889.709722222222</v>
      </c>
      <c r="C2876" t="s">
        <v>177</v>
      </c>
      <c r="D2876" t="s">
        <v>415</v>
      </c>
      <c r="E2876">
        <v>89856</v>
      </c>
      <c r="F2876" t="s">
        <v>5799</v>
      </c>
      <c r="G2876" t="s">
        <v>5800</v>
      </c>
      <c r="H2876">
        <v>4</v>
      </c>
    </row>
    <row r="2877" spans="1:8" x14ac:dyDescent="0.2">
      <c r="A2877">
        <v>10833309</v>
      </c>
      <c r="B2877" s="16">
        <v>45889.710416666669</v>
      </c>
      <c r="C2877" t="s">
        <v>265</v>
      </c>
      <c r="D2877" t="s">
        <v>415</v>
      </c>
      <c r="E2877">
        <v>85925</v>
      </c>
      <c r="F2877" t="s">
        <v>5801</v>
      </c>
      <c r="G2877" t="s">
        <v>5802</v>
      </c>
      <c r="H2877">
        <v>5</v>
      </c>
    </row>
    <row r="2878" spans="1:8" x14ac:dyDescent="0.2">
      <c r="A2878">
        <v>10833310</v>
      </c>
      <c r="B2878" s="16">
        <v>45889.711111111108</v>
      </c>
      <c r="C2878" t="s">
        <v>290</v>
      </c>
      <c r="D2878" t="s">
        <v>430</v>
      </c>
      <c r="E2878">
        <v>92689</v>
      </c>
      <c r="F2878" t="s">
        <v>5803</v>
      </c>
      <c r="G2878" t="s">
        <v>5804</v>
      </c>
      <c r="H2878">
        <v>3</v>
      </c>
    </row>
    <row r="2879" spans="1:8" x14ac:dyDescent="0.2">
      <c r="A2879">
        <v>10833346</v>
      </c>
      <c r="B2879" s="16">
        <v>45889.731944444444</v>
      </c>
      <c r="C2879" t="s">
        <v>251</v>
      </c>
      <c r="D2879" t="s">
        <v>403</v>
      </c>
      <c r="E2879">
        <v>91836</v>
      </c>
      <c r="F2879" t="s">
        <v>3615</v>
      </c>
      <c r="G2879" t="s">
        <v>5805</v>
      </c>
      <c r="H2879">
        <v>5</v>
      </c>
    </row>
    <row r="2880" spans="1:8" x14ac:dyDescent="0.2">
      <c r="A2880">
        <v>10833381</v>
      </c>
      <c r="B2880" s="16">
        <v>45889.767361111109</v>
      </c>
      <c r="C2880" t="s">
        <v>40</v>
      </c>
      <c r="D2880" t="s">
        <v>406</v>
      </c>
      <c r="E2880">
        <v>92700</v>
      </c>
      <c r="F2880" t="s">
        <v>5806</v>
      </c>
      <c r="G2880" t="s">
        <v>5807</v>
      </c>
      <c r="H2880">
        <v>4</v>
      </c>
    </row>
    <row r="2881" spans="1:8" x14ac:dyDescent="0.2">
      <c r="A2881">
        <v>10833389</v>
      </c>
      <c r="B2881" s="16">
        <v>45889.776388888888</v>
      </c>
      <c r="C2881" t="s">
        <v>40</v>
      </c>
      <c r="D2881" t="s">
        <v>406</v>
      </c>
      <c r="E2881">
        <v>91095</v>
      </c>
      <c r="F2881" t="s">
        <v>1333</v>
      </c>
      <c r="G2881" t="s">
        <v>5808</v>
      </c>
      <c r="H2881">
        <v>4</v>
      </c>
    </row>
    <row r="2882" spans="1:8" x14ac:dyDescent="0.2">
      <c r="A2882">
        <v>10833402</v>
      </c>
      <c r="B2882" s="16">
        <v>45889.788194444445</v>
      </c>
      <c r="C2882" t="s">
        <v>40</v>
      </c>
      <c r="D2882" t="s">
        <v>406</v>
      </c>
      <c r="E2882">
        <v>83124</v>
      </c>
      <c r="F2882" t="s">
        <v>5809</v>
      </c>
      <c r="G2882" t="s">
        <v>5810</v>
      </c>
      <c r="H2882">
        <v>3</v>
      </c>
    </row>
    <row r="2883" spans="1:8" x14ac:dyDescent="0.2">
      <c r="A2883">
        <v>10833426</v>
      </c>
      <c r="B2883" s="16">
        <v>45889.802777777775</v>
      </c>
      <c r="C2883" t="s">
        <v>370</v>
      </c>
      <c r="D2883" t="s">
        <v>403</v>
      </c>
      <c r="E2883">
        <v>89764</v>
      </c>
      <c r="F2883" t="s">
        <v>4954</v>
      </c>
      <c r="G2883" t="s">
        <v>5811</v>
      </c>
      <c r="H2883">
        <v>3</v>
      </c>
    </row>
    <row r="2884" spans="1:8" x14ac:dyDescent="0.2">
      <c r="A2884">
        <v>10833447</v>
      </c>
      <c r="B2884" s="16">
        <v>45889.807638888888</v>
      </c>
      <c r="C2884" t="s">
        <v>91</v>
      </c>
      <c r="D2884" t="s">
        <v>403</v>
      </c>
      <c r="E2884">
        <v>72553</v>
      </c>
      <c r="F2884" t="s">
        <v>5812</v>
      </c>
      <c r="G2884" t="s">
        <v>5813</v>
      </c>
      <c r="H2884">
        <v>5</v>
      </c>
    </row>
    <row r="2885" spans="1:8" x14ac:dyDescent="0.2">
      <c r="A2885">
        <v>10833479</v>
      </c>
      <c r="B2885" s="16">
        <v>45889.848611111112</v>
      </c>
      <c r="C2885" t="s">
        <v>99</v>
      </c>
      <c r="D2885" t="s">
        <v>415</v>
      </c>
      <c r="E2885">
        <v>89907</v>
      </c>
      <c r="F2885" t="s">
        <v>5814</v>
      </c>
      <c r="G2885" t="s">
        <v>5815</v>
      </c>
      <c r="H2885">
        <v>5</v>
      </c>
    </row>
    <row r="2886" spans="1:8" x14ac:dyDescent="0.2">
      <c r="A2886">
        <v>10833494</v>
      </c>
      <c r="B2886" s="16">
        <v>45889.87777777778</v>
      </c>
      <c r="C2886" t="s">
        <v>116</v>
      </c>
      <c r="D2886" t="s">
        <v>488</v>
      </c>
      <c r="E2886">
        <v>85100</v>
      </c>
      <c r="F2886" t="s">
        <v>5250</v>
      </c>
      <c r="G2886" t="s">
        <v>5816</v>
      </c>
      <c r="H2886">
        <v>3</v>
      </c>
    </row>
    <row r="2887" spans="1:8" x14ac:dyDescent="0.2">
      <c r="A2887">
        <v>10833499</v>
      </c>
      <c r="B2887" s="16">
        <v>45889.887499999997</v>
      </c>
      <c r="C2887" t="s">
        <v>116</v>
      </c>
      <c r="D2887" t="s">
        <v>488</v>
      </c>
      <c r="E2887">
        <v>93154</v>
      </c>
      <c r="F2887" t="s">
        <v>4352</v>
      </c>
      <c r="G2887" t="s">
        <v>5817</v>
      </c>
      <c r="H2887">
        <v>4</v>
      </c>
    </row>
    <row r="2888" spans="1:8" x14ac:dyDescent="0.2">
      <c r="A2888">
        <v>10833507</v>
      </c>
      <c r="B2888" s="16">
        <v>45889.895833333336</v>
      </c>
      <c r="C2888" t="s">
        <v>116</v>
      </c>
      <c r="D2888" t="s">
        <v>488</v>
      </c>
      <c r="E2888">
        <v>90799</v>
      </c>
      <c r="F2888" t="s">
        <v>5485</v>
      </c>
      <c r="G2888" t="s">
        <v>5818</v>
      </c>
      <c r="H2888">
        <v>4</v>
      </c>
    </row>
    <row r="2889" spans="1:8" x14ac:dyDescent="0.2">
      <c r="A2889">
        <v>10833509</v>
      </c>
      <c r="B2889" s="16">
        <v>45889.901388888888</v>
      </c>
      <c r="C2889" t="s">
        <v>116</v>
      </c>
      <c r="D2889" t="s">
        <v>488</v>
      </c>
      <c r="E2889">
        <v>85409</v>
      </c>
      <c r="F2889" t="s">
        <v>1450</v>
      </c>
      <c r="G2889" t="s">
        <v>5819</v>
      </c>
      <c r="H2889">
        <v>4</v>
      </c>
    </row>
    <row r="2890" spans="1:8" x14ac:dyDescent="0.2">
      <c r="A2890">
        <v>10833514</v>
      </c>
      <c r="B2890" s="16">
        <v>45889.915277777778</v>
      </c>
      <c r="C2890" t="s">
        <v>116</v>
      </c>
      <c r="D2890" t="s">
        <v>488</v>
      </c>
      <c r="E2890">
        <v>93145</v>
      </c>
      <c r="F2890" t="s">
        <v>1076</v>
      </c>
      <c r="G2890" t="s">
        <v>5820</v>
      </c>
      <c r="H2890">
        <v>4</v>
      </c>
    </row>
    <row r="2891" spans="1:8" x14ac:dyDescent="0.2">
      <c r="A2891">
        <v>10833521</v>
      </c>
      <c r="B2891" s="16">
        <v>45889.933333333334</v>
      </c>
      <c r="C2891" t="s">
        <v>116</v>
      </c>
      <c r="D2891" t="s">
        <v>488</v>
      </c>
      <c r="E2891">
        <v>90061</v>
      </c>
      <c r="F2891" t="s">
        <v>5462</v>
      </c>
      <c r="G2891" t="s">
        <v>5821</v>
      </c>
      <c r="H2891">
        <v>4</v>
      </c>
    </row>
    <row r="2892" spans="1:8" x14ac:dyDescent="0.2">
      <c r="A2892">
        <v>10833525</v>
      </c>
      <c r="B2892" s="16">
        <v>45889.943749999999</v>
      </c>
      <c r="C2892" t="s">
        <v>116</v>
      </c>
      <c r="D2892" t="s">
        <v>488</v>
      </c>
      <c r="E2892">
        <v>88843</v>
      </c>
      <c r="F2892" t="s">
        <v>5477</v>
      </c>
      <c r="G2892" t="s">
        <v>5822</v>
      </c>
      <c r="H2892">
        <v>4</v>
      </c>
    </row>
    <row r="2893" spans="1:8" x14ac:dyDescent="0.2">
      <c r="A2893">
        <v>10833530</v>
      </c>
      <c r="B2893" s="16">
        <v>45889.958333333336</v>
      </c>
      <c r="C2893" t="s">
        <v>116</v>
      </c>
      <c r="D2893" t="s">
        <v>488</v>
      </c>
      <c r="E2893">
        <v>87226</v>
      </c>
      <c r="F2893" t="s">
        <v>3223</v>
      </c>
      <c r="G2893" t="s">
        <v>5823</v>
      </c>
      <c r="H2893">
        <v>4</v>
      </c>
    </row>
    <row r="2894" spans="1:8" x14ac:dyDescent="0.2">
      <c r="A2894">
        <v>10833533</v>
      </c>
      <c r="B2894" s="16">
        <v>45889.963194444441</v>
      </c>
      <c r="C2894" t="s">
        <v>116</v>
      </c>
      <c r="D2894" t="s">
        <v>488</v>
      </c>
      <c r="E2894">
        <v>87729</v>
      </c>
      <c r="F2894" t="s">
        <v>5469</v>
      </c>
      <c r="G2894" t="s">
        <v>5824</v>
      </c>
      <c r="H2894">
        <v>4</v>
      </c>
    </row>
    <row r="2895" spans="1:8" x14ac:dyDescent="0.2">
      <c r="A2895">
        <v>10833568</v>
      </c>
      <c r="B2895" s="16">
        <v>45890.229861111111</v>
      </c>
      <c r="C2895" t="s">
        <v>197</v>
      </c>
      <c r="D2895" t="s">
        <v>403</v>
      </c>
      <c r="E2895">
        <v>88784</v>
      </c>
      <c r="F2895" t="s">
        <v>5825</v>
      </c>
      <c r="G2895" t="s">
        <v>5826</v>
      </c>
      <c r="H2895">
        <v>4</v>
      </c>
    </row>
    <row r="2896" spans="1:8" x14ac:dyDescent="0.2">
      <c r="A2896">
        <v>10833577</v>
      </c>
      <c r="B2896" s="16">
        <v>45890.263194444444</v>
      </c>
      <c r="C2896" t="s">
        <v>349</v>
      </c>
      <c r="D2896" t="s">
        <v>488</v>
      </c>
      <c r="E2896">
        <v>84670</v>
      </c>
      <c r="F2896" t="s">
        <v>5827</v>
      </c>
      <c r="G2896" t="s">
        <v>5828</v>
      </c>
      <c r="H2896">
        <v>5</v>
      </c>
    </row>
    <row r="2897" spans="1:8" x14ac:dyDescent="0.2">
      <c r="A2897">
        <v>10833582</v>
      </c>
      <c r="B2897" s="16">
        <v>45890.273611111108</v>
      </c>
      <c r="C2897" t="s">
        <v>349</v>
      </c>
      <c r="D2897" t="s">
        <v>488</v>
      </c>
      <c r="E2897">
        <v>84327</v>
      </c>
      <c r="F2897" t="s">
        <v>5829</v>
      </c>
      <c r="G2897" t="s">
        <v>5830</v>
      </c>
      <c r="H2897">
        <v>5</v>
      </c>
    </row>
    <row r="2898" spans="1:8" x14ac:dyDescent="0.2">
      <c r="A2898">
        <v>10833591</v>
      </c>
      <c r="B2898" s="16">
        <v>45890.284722222219</v>
      </c>
      <c r="C2898" t="s">
        <v>349</v>
      </c>
      <c r="D2898" t="s">
        <v>488</v>
      </c>
      <c r="E2898">
        <v>83837</v>
      </c>
      <c r="F2898" t="s">
        <v>5831</v>
      </c>
      <c r="G2898" t="s">
        <v>5832</v>
      </c>
      <c r="H2898">
        <v>5</v>
      </c>
    </row>
    <row r="2899" spans="1:8" x14ac:dyDescent="0.2">
      <c r="A2899">
        <v>10833592</v>
      </c>
      <c r="B2899" s="16">
        <v>45890.284722222219</v>
      </c>
      <c r="C2899" t="s">
        <v>261</v>
      </c>
      <c r="D2899" t="s">
        <v>406</v>
      </c>
      <c r="E2899">
        <v>92286</v>
      </c>
      <c r="F2899" t="s">
        <v>5833</v>
      </c>
      <c r="G2899" t="s">
        <v>5834</v>
      </c>
      <c r="H2899">
        <v>5</v>
      </c>
    </row>
    <row r="2900" spans="1:8" x14ac:dyDescent="0.2">
      <c r="A2900">
        <v>10833602</v>
      </c>
      <c r="B2900" s="16">
        <v>45890.29583333333</v>
      </c>
      <c r="C2900" t="s">
        <v>261</v>
      </c>
      <c r="D2900" t="s">
        <v>406</v>
      </c>
      <c r="E2900">
        <v>90732</v>
      </c>
      <c r="F2900" t="s">
        <v>1280</v>
      </c>
      <c r="G2900" t="s">
        <v>5835</v>
      </c>
      <c r="H2900">
        <v>4</v>
      </c>
    </row>
    <row r="2901" spans="1:8" x14ac:dyDescent="0.2">
      <c r="A2901">
        <v>10833623</v>
      </c>
      <c r="B2901" s="16">
        <v>45890.314583333333</v>
      </c>
      <c r="C2901" t="s">
        <v>261</v>
      </c>
      <c r="D2901" t="s">
        <v>406</v>
      </c>
      <c r="E2901">
        <v>92980</v>
      </c>
      <c r="F2901" t="s">
        <v>1573</v>
      </c>
      <c r="G2901" t="s">
        <v>5836</v>
      </c>
      <c r="H2901">
        <v>3</v>
      </c>
    </row>
    <row r="2902" spans="1:8" x14ac:dyDescent="0.2">
      <c r="A2902">
        <v>10833672</v>
      </c>
      <c r="B2902" s="16">
        <v>45890.371527777781</v>
      </c>
      <c r="C2902" t="s">
        <v>42</v>
      </c>
      <c r="D2902" t="s">
        <v>449</v>
      </c>
      <c r="E2902">
        <v>86096</v>
      </c>
      <c r="F2902" t="s">
        <v>5837</v>
      </c>
      <c r="G2902" t="s">
        <v>5838</v>
      </c>
      <c r="H2902">
        <v>4</v>
      </c>
    </row>
    <row r="2903" spans="1:8" x14ac:dyDescent="0.2">
      <c r="A2903">
        <v>10833725</v>
      </c>
      <c r="B2903" s="16">
        <v>45890.4375</v>
      </c>
      <c r="C2903" t="s">
        <v>159</v>
      </c>
      <c r="D2903" t="s">
        <v>403</v>
      </c>
      <c r="E2903">
        <v>87294</v>
      </c>
      <c r="F2903" t="s">
        <v>5180</v>
      </c>
      <c r="G2903" t="s">
        <v>5839</v>
      </c>
      <c r="H2903">
        <v>3</v>
      </c>
    </row>
    <row r="2904" spans="1:8" x14ac:dyDescent="0.2">
      <c r="A2904">
        <v>10833727</v>
      </c>
      <c r="B2904" s="16">
        <v>45890.438888888886</v>
      </c>
      <c r="C2904" t="s">
        <v>193</v>
      </c>
      <c r="D2904" t="s">
        <v>430</v>
      </c>
      <c r="E2904">
        <v>90147</v>
      </c>
      <c r="F2904" t="s">
        <v>5840</v>
      </c>
      <c r="G2904" t="s">
        <v>5841</v>
      </c>
      <c r="H2904">
        <v>5</v>
      </c>
    </row>
    <row r="2905" spans="1:8" x14ac:dyDescent="0.2">
      <c r="A2905">
        <v>10833734</v>
      </c>
      <c r="B2905" s="16">
        <v>45890.444444444445</v>
      </c>
      <c r="C2905" t="s">
        <v>159</v>
      </c>
      <c r="D2905" t="s">
        <v>403</v>
      </c>
      <c r="E2905">
        <v>80849</v>
      </c>
      <c r="F2905" t="s">
        <v>4906</v>
      </c>
      <c r="G2905" t="s">
        <v>5842</v>
      </c>
      <c r="H2905">
        <v>4</v>
      </c>
    </row>
    <row r="2906" spans="1:8" x14ac:dyDescent="0.2">
      <c r="A2906">
        <v>10833742</v>
      </c>
      <c r="B2906" s="16">
        <v>45890.45416666667</v>
      </c>
      <c r="C2906" t="s">
        <v>159</v>
      </c>
      <c r="D2906" t="s">
        <v>403</v>
      </c>
      <c r="E2906">
        <v>89159</v>
      </c>
      <c r="F2906" t="s">
        <v>5843</v>
      </c>
      <c r="G2906" t="s">
        <v>5844</v>
      </c>
      <c r="H2906">
        <v>3</v>
      </c>
    </row>
    <row r="2907" spans="1:8" x14ac:dyDescent="0.2">
      <c r="A2907">
        <v>10833746</v>
      </c>
      <c r="B2907" s="16">
        <v>45890.457638888889</v>
      </c>
      <c r="C2907" t="s">
        <v>193</v>
      </c>
      <c r="D2907" t="s">
        <v>430</v>
      </c>
      <c r="E2907">
        <v>79285</v>
      </c>
      <c r="F2907" t="s">
        <v>5845</v>
      </c>
      <c r="G2907" t="s">
        <v>5846</v>
      </c>
      <c r="H2907">
        <v>4</v>
      </c>
    </row>
    <row r="2908" spans="1:8" x14ac:dyDescent="0.2">
      <c r="A2908">
        <v>10833747</v>
      </c>
      <c r="B2908" s="16">
        <v>45890.461805555555</v>
      </c>
      <c r="C2908" t="s">
        <v>159</v>
      </c>
      <c r="D2908" t="s">
        <v>403</v>
      </c>
      <c r="E2908">
        <v>93095</v>
      </c>
      <c r="F2908" t="s">
        <v>854</v>
      </c>
      <c r="G2908" t="s">
        <v>5847</v>
      </c>
      <c r="H2908">
        <v>4</v>
      </c>
    </row>
    <row r="2909" spans="1:8" x14ac:dyDescent="0.2">
      <c r="A2909">
        <v>10833757</v>
      </c>
      <c r="B2909" s="16">
        <v>45890.46875</v>
      </c>
      <c r="C2909" t="s">
        <v>73</v>
      </c>
      <c r="D2909" t="s">
        <v>488</v>
      </c>
      <c r="E2909">
        <v>84726</v>
      </c>
      <c r="F2909" t="s">
        <v>5848</v>
      </c>
      <c r="G2909" t="s">
        <v>5849</v>
      </c>
      <c r="H2909">
        <v>3</v>
      </c>
    </row>
    <row r="2910" spans="1:8" x14ac:dyDescent="0.2">
      <c r="A2910">
        <v>10833759</v>
      </c>
      <c r="B2910" s="16">
        <v>45890.469444444447</v>
      </c>
      <c r="C2910" t="s">
        <v>70</v>
      </c>
      <c r="D2910" t="s">
        <v>403</v>
      </c>
      <c r="E2910">
        <v>91870</v>
      </c>
      <c r="F2910" t="s">
        <v>5850</v>
      </c>
      <c r="G2910" t="s">
        <v>5851</v>
      </c>
      <c r="H2910">
        <v>3</v>
      </c>
    </row>
    <row r="2911" spans="1:8" x14ac:dyDescent="0.2">
      <c r="A2911">
        <v>10833821</v>
      </c>
      <c r="B2911" s="16">
        <v>45890.484027777777</v>
      </c>
      <c r="C2911" t="s">
        <v>164</v>
      </c>
      <c r="D2911" t="s">
        <v>4204</v>
      </c>
      <c r="E2911">
        <v>75396</v>
      </c>
      <c r="F2911" t="s">
        <v>5852</v>
      </c>
      <c r="G2911" t="s">
        <v>5853</v>
      </c>
      <c r="H2911">
        <v>5</v>
      </c>
    </row>
    <row r="2912" spans="1:8" x14ac:dyDescent="0.2">
      <c r="A2912">
        <v>10833881</v>
      </c>
      <c r="B2912" s="16">
        <v>45890.536805555559</v>
      </c>
      <c r="C2912" t="s">
        <v>63</v>
      </c>
      <c r="D2912" t="s">
        <v>430</v>
      </c>
      <c r="E2912">
        <v>93091</v>
      </c>
      <c r="F2912" t="s">
        <v>5854</v>
      </c>
      <c r="G2912" t="s">
        <v>5855</v>
      </c>
      <c r="H2912">
        <v>5</v>
      </c>
    </row>
    <row r="2913" spans="1:8" x14ac:dyDescent="0.2">
      <c r="A2913">
        <v>10833885</v>
      </c>
      <c r="B2913" s="16">
        <v>45890.538888888892</v>
      </c>
      <c r="C2913" t="s">
        <v>193</v>
      </c>
      <c r="D2913" t="s">
        <v>430</v>
      </c>
      <c r="E2913">
        <v>86815</v>
      </c>
      <c r="F2913" t="s">
        <v>3420</v>
      </c>
      <c r="G2913" t="s">
        <v>5856</v>
      </c>
      <c r="H2913">
        <v>5</v>
      </c>
    </row>
    <row r="2914" spans="1:8" x14ac:dyDescent="0.2">
      <c r="A2914">
        <v>10833891</v>
      </c>
      <c r="B2914" s="16">
        <v>45890.544444444444</v>
      </c>
      <c r="C2914" t="s">
        <v>31</v>
      </c>
      <c r="D2914" t="s">
        <v>406</v>
      </c>
      <c r="E2914">
        <v>83545</v>
      </c>
      <c r="F2914" t="s">
        <v>5857</v>
      </c>
      <c r="G2914" t="s">
        <v>5858</v>
      </c>
      <c r="H2914">
        <v>5</v>
      </c>
    </row>
    <row r="2915" spans="1:8" x14ac:dyDescent="0.2">
      <c r="A2915">
        <v>10833912</v>
      </c>
      <c r="B2915" s="16">
        <v>45890.567361111112</v>
      </c>
      <c r="C2915" t="s">
        <v>164</v>
      </c>
      <c r="D2915" t="s">
        <v>4204</v>
      </c>
      <c r="E2915">
        <v>91664</v>
      </c>
      <c r="F2915" t="s">
        <v>5859</v>
      </c>
      <c r="G2915" t="s">
        <v>5860</v>
      </c>
      <c r="H2915">
        <v>4</v>
      </c>
    </row>
    <row r="2916" spans="1:8" x14ac:dyDescent="0.2">
      <c r="A2916">
        <v>10833915</v>
      </c>
      <c r="B2916" s="16">
        <v>45890.569444444445</v>
      </c>
      <c r="C2916" t="s">
        <v>118</v>
      </c>
      <c r="D2916" t="s">
        <v>430</v>
      </c>
      <c r="E2916">
        <v>56103</v>
      </c>
      <c r="F2916" t="s">
        <v>5861</v>
      </c>
      <c r="G2916" t="s">
        <v>5862</v>
      </c>
      <c r="H2916">
        <v>5</v>
      </c>
    </row>
    <row r="2917" spans="1:8" x14ac:dyDescent="0.2">
      <c r="A2917">
        <v>10833918</v>
      </c>
      <c r="B2917" s="16">
        <v>45890.570138888892</v>
      </c>
      <c r="C2917" t="s">
        <v>118</v>
      </c>
      <c r="D2917" t="s">
        <v>430</v>
      </c>
      <c r="E2917">
        <v>89701</v>
      </c>
      <c r="F2917" t="s">
        <v>5863</v>
      </c>
      <c r="G2917" t="s">
        <v>5864</v>
      </c>
      <c r="H2917">
        <v>3</v>
      </c>
    </row>
    <row r="2918" spans="1:8" x14ac:dyDescent="0.2">
      <c r="A2918">
        <v>10833919</v>
      </c>
      <c r="B2918" s="16">
        <v>45890.571527777778</v>
      </c>
      <c r="C2918" t="s">
        <v>118</v>
      </c>
      <c r="D2918" t="s">
        <v>430</v>
      </c>
      <c r="E2918">
        <v>86250</v>
      </c>
      <c r="F2918" t="s">
        <v>5865</v>
      </c>
      <c r="G2918" t="s">
        <v>5866</v>
      </c>
      <c r="H2918">
        <v>5</v>
      </c>
    </row>
    <row r="2919" spans="1:8" x14ac:dyDescent="0.2">
      <c r="A2919">
        <v>10833920</v>
      </c>
      <c r="B2919" s="16">
        <v>45890.572916666664</v>
      </c>
      <c r="C2919" t="s">
        <v>118</v>
      </c>
      <c r="D2919" t="s">
        <v>430</v>
      </c>
      <c r="E2919">
        <v>91801</v>
      </c>
      <c r="F2919" t="s">
        <v>5867</v>
      </c>
      <c r="G2919" t="s">
        <v>5868</v>
      </c>
      <c r="H2919">
        <v>4</v>
      </c>
    </row>
    <row r="2920" spans="1:8" x14ac:dyDescent="0.2">
      <c r="A2920">
        <v>10833923</v>
      </c>
      <c r="B2920" s="16">
        <v>45890.573611111111</v>
      </c>
      <c r="C2920" t="s">
        <v>118</v>
      </c>
      <c r="D2920" t="s">
        <v>430</v>
      </c>
      <c r="E2920">
        <v>91926</v>
      </c>
      <c r="F2920" t="s">
        <v>5869</v>
      </c>
      <c r="G2920" t="s">
        <v>5870</v>
      </c>
      <c r="H2920">
        <v>5</v>
      </c>
    </row>
    <row r="2921" spans="1:8" x14ac:dyDescent="0.2">
      <c r="A2921">
        <v>10833926</v>
      </c>
      <c r="B2921" s="16">
        <v>45890.57916666667</v>
      </c>
      <c r="C2921" t="s">
        <v>31</v>
      </c>
      <c r="D2921" t="s">
        <v>406</v>
      </c>
      <c r="E2921">
        <v>89800</v>
      </c>
      <c r="F2921" t="s">
        <v>5871</v>
      </c>
      <c r="G2921" t="s">
        <v>5872</v>
      </c>
      <c r="H2921">
        <v>5</v>
      </c>
    </row>
    <row r="2922" spans="1:8" x14ac:dyDescent="0.2">
      <c r="A2922">
        <v>10833928</v>
      </c>
      <c r="B2922" s="16">
        <v>45890.579861111109</v>
      </c>
      <c r="C2922" t="s">
        <v>68</v>
      </c>
      <c r="D2922" t="s">
        <v>406</v>
      </c>
      <c r="E2922">
        <v>92382</v>
      </c>
      <c r="F2922" t="s">
        <v>4148</v>
      </c>
      <c r="G2922" t="s">
        <v>5873</v>
      </c>
      <c r="H2922">
        <v>5</v>
      </c>
    </row>
    <row r="2923" spans="1:8" x14ac:dyDescent="0.2">
      <c r="A2923">
        <v>10833940</v>
      </c>
      <c r="B2923" s="16">
        <v>45890.587500000001</v>
      </c>
      <c r="C2923" t="s">
        <v>68</v>
      </c>
      <c r="D2923" t="s">
        <v>406</v>
      </c>
      <c r="E2923">
        <v>91171</v>
      </c>
      <c r="F2923" t="s">
        <v>5874</v>
      </c>
      <c r="G2923" t="s">
        <v>5875</v>
      </c>
      <c r="H2923">
        <v>5</v>
      </c>
    </row>
    <row r="2924" spans="1:8" x14ac:dyDescent="0.2">
      <c r="A2924">
        <v>10833954</v>
      </c>
      <c r="B2924" s="16">
        <v>45890.59652777778</v>
      </c>
      <c r="C2924" t="s">
        <v>13</v>
      </c>
      <c r="D2924" t="s">
        <v>406</v>
      </c>
      <c r="E2924">
        <v>86088</v>
      </c>
      <c r="F2924" t="s">
        <v>5876</v>
      </c>
      <c r="G2924" t="s">
        <v>5877</v>
      </c>
      <c r="H2924">
        <v>4</v>
      </c>
    </row>
    <row r="2925" spans="1:8" x14ac:dyDescent="0.2">
      <c r="A2925">
        <v>10833989</v>
      </c>
      <c r="B2925" s="16">
        <v>45890.619444444441</v>
      </c>
      <c r="C2925" t="s">
        <v>253</v>
      </c>
      <c r="D2925" t="s">
        <v>415</v>
      </c>
      <c r="E2925">
        <v>93209</v>
      </c>
      <c r="F2925" t="s">
        <v>671</v>
      </c>
      <c r="G2925" t="s">
        <v>5878</v>
      </c>
      <c r="H2925">
        <v>3</v>
      </c>
    </row>
    <row r="2926" spans="1:8" x14ac:dyDescent="0.2">
      <c r="A2926">
        <v>10834017</v>
      </c>
      <c r="B2926" s="16">
        <v>45890.64166666667</v>
      </c>
      <c r="C2926" t="s">
        <v>265</v>
      </c>
      <c r="D2926" t="s">
        <v>415</v>
      </c>
      <c r="E2926">
        <v>91233</v>
      </c>
      <c r="F2926" t="s">
        <v>5879</v>
      </c>
      <c r="G2926" t="s">
        <v>5880</v>
      </c>
      <c r="H2926">
        <v>5</v>
      </c>
    </row>
    <row r="2927" spans="1:8" x14ac:dyDescent="0.2">
      <c r="A2927">
        <v>10834026</v>
      </c>
      <c r="B2927" s="16">
        <v>45890.646527777775</v>
      </c>
      <c r="C2927" t="s">
        <v>265</v>
      </c>
      <c r="D2927" t="s">
        <v>415</v>
      </c>
      <c r="E2927">
        <v>90788</v>
      </c>
      <c r="F2927" t="s">
        <v>5881</v>
      </c>
      <c r="G2927" t="s">
        <v>5882</v>
      </c>
      <c r="H2927">
        <v>4</v>
      </c>
    </row>
    <row r="2928" spans="1:8" x14ac:dyDescent="0.2">
      <c r="A2928">
        <v>10834038</v>
      </c>
      <c r="B2928" s="16">
        <v>45890.652777777781</v>
      </c>
      <c r="C2928" t="s">
        <v>242</v>
      </c>
      <c r="D2928" t="s">
        <v>430</v>
      </c>
      <c r="E2928">
        <v>90883</v>
      </c>
      <c r="F2928" t="s">
        <v>5883</v>
      </c>
      <c r="G2928" t="s">
        <v>5884</v>
      </c>
      <c r="H2928">
        <v>4</v>
      </c>
    </row>
    <row r="2929" spans="1:8" x14ac:dyDescent="0.2">
      <c r="A2929">
        <v>10834044</v>
      </c>
      <c r="B2929" s="16">
        <v>45890.657638888886</v>
      </c>
      <c r="C2929" t="s">
        <v>291</v>
      </c>
      <c r="D2929" t="s">
        <v>406</v>
      </c>
      <c r="E2929">
        <v>92878</v>
      </c>
      <c r="F2929" t="s">
        <v>5885</v>
      </c>
      <c r="G2929" t="s">
        <v>5886</v>
      </c>
      <c r="H2929">
        <v>3</v>
      </c>
    </row>
    <row r="2930" spans="1:8" x14ac:dyDescent="0.2">
      <c r="A2930">
        <v>10834046</v>
      </c>
      <c r="B2930" s="16">
        <v>45890.658333333333</v>
      </c>
      <c r="C2930" t="s">
        <v>291</v>
      </c>
      <c r="D2930" t="s">
        <v>406</v>
      </c>
      <c r="E2930">
        <v>80975</v>
      </c>
      <c r="F2930" t="s">
        <v>2244</v>
      </c>
      <c r="G2930" t="s">
        <v>5887</v>
      </c>
      <c r="H2930">
        <v>3</v>
      </c>
    </row>
    <row r="2931" spans="1:8" x14ac:dyDescent="0.2">
      <c r="A2931">
        <v>10834080</v>
      </c>
      <c r="B2931" s="16">
        <v>45890.688194444447</v>
      </c>
      <c r="C2931" t="s">
        <v>63</v>
      </c>
      <c r="D2931" t="s">
        <v>430</v>
      </c>
      <c r="E2931">
        <v>92585</v>
      </c>
      <c r="F2931" t="s">
        <v>5888</v>
      </c>
      <c r="G2931" t="s">
        <v>5889</v>
      </c>
      <c r="H2931">
        <v>5</v>
      </c>
    </row>
    <row r="2932" spans="1:8" x14ac:dyDescent="0.2">
      <c r="A2932">
        <v>10834114</v>
      </c>
      <c r="B2932" s="16">
        <v>45890.70208333333</v>
      </c>
      <c r="C2932" t="s">
        <v>54</v>
      </c>
      <c r="D2932" t="s">
        <v>415</v>
      </c>
      <c r="E2932">
        <v>84500</v>
      </c>
      <c r="F2932" t="s">
        <v>5890</v>
      </c>
      <c r="G2932" t="s">
        <v>5891</v>
      </c>
      <c r="H2932">
        <v>5</v>
      </c>
    </row>
    <row r="2933" spans="1:8" x14ac:dyDescent="0.2">
      <c r="A2933">
        <v>10834116</v>
      </c>
      <c r="B2933" s="16">
        <v>45890.70208333333</v>
      </c>
      <c r="C2933" t="s">
        <v>203</v>
      </c>
      <c r="D2933" t="s">
        <v>406</v>
      </c>
      <c r="E2933">
        <v>90346</v>
      </c>
      <c r="F2933" t="s">
        <v>1239</v>
      </c>
      <c r="G2933" t="s">
        <v>5892</v>
      </c>
      <c r="H2933">
        <v>5</v>
      </c>
    </row>
    <row r="2934" spans="1:8" x14ac:dyDescent="0.2">
      <c r="A2934">
        <v>10834118</v>
      </c>
      <c r="B2934" s="16">
        <v>45890.70208333333</v>
      </c>
      <c r="C2934" t="s">
        <v>291</v>
      </c>
      <c r="D2934" t="s">
        <v>406</v>
      </c>
      <c r="E2934">
        <v>91788</v>
      </c>
      <c r="F2934" t="s">
        <v>5893</v>
      </c>
      <c r="G2934" t="s">
        <v>5894</v>
      </c>
      <c r="H2934">
        <v>3</v>
      </c>
    </row>
    <row r="2935" spans="1:8" x14ac:dyDescent="0.2">
      <c r="A2935">
        <v>10834122</v>
      </c>
      <c r="B2935" s="16">
        <v>45890.702777777777</v>
      </c>
      <c r="C2935" t="s">
        <v>291</v>
      </c>
      <c r="D2935" t="s">
        <v>406</v>
      </c>
      <c r="E2935">
        <v>90609</v>
      </c>
      <c r="F2935" t="s">
        <v>5895</v>
      </c>
      <c r="G2935" t="s">
        <v>5896</v>
      </c>
      <c r="H2935">
        <v>3</v>
      </c>
    </row>
    <row r="2936" spans="1:8" x14ac:dyDescent="0.2">
      <c r="A2936">
        <v>10834149</v>
      </c>
      <c r="B2936" s="16">
        <v>45890.711805555555</v>
      </c>
      <c r="C2936" t="s">
        <v>54</v>
      </c>
      <c r="D2936" t="s">
        <v>415</v>
      </c>
      <c r="E2936">
        <v>91302</v>
      </c>
      <c r="F2936" t="s">
        <v>5897</v>
      </c>
      <c r="G2936" t="s">
        <v>5898</v>
      </c>
      <c r="H2936">
        <v>5</v>
      </c>
    </row>
    <row r="2937" spans="1:8" x14ac:dyDescent="0.2">
      <c r="A2937">
        <v>10834156</v>
      </c>
      <c r="B2937" s="16">
        <v>45890.717361111114</v>
      </c>
      <c r="C2937" t="s">
        <v>146</v>
      </c>
      <c r="D2937" t="s">
        <v>406</v>
      </c>
      <c r="E2937">
        <v>90276</v>
      </c>
      <c r="F2937" t="s">
        <v>5899</v>
      </c>
      <c r="G2937" t="s">
        <v>5900</v>
      </c>
      <c r="H2937">
        <v>3</v>
      </c>
    </row>
    <row r="2938" spans="1:8" x14ac:dyDescent="0.2">
      <c r="A2938">
        <v>10834157</v>
      </c>
      <c r="B2938" s="16">
        <v>45890.71875</v>
      </c>
      <c r="C2938" t="s">
        <v>54</v>
      </c>
      <c r="D2938" t="s">
        <v>415</v>
      </c>
      <c r="E2938">
        <v>85152</v>
      </c>
      <c r="F2938" t="s">
        <v>5901</v>
      </c>
      <c r="G2938" t="s">
        <v>5902</v>
      </c>
      <c r="H2938">
        <v>5</v>
      </c>
    </row>
    <row r="2939" spans="1:8" x14ac:dyDescent="0.2">
      <c r="A2939">
        <v>10834159</v>
      </c>
      <c r="B2939" s="16">
        <v>45890.719444444447</v>
      </c>
      <c r="C2939" t="s">
        <v>240</v>
      </c>
      <c r="D2939" t="s">
        <v>2771</v>
      </c>
      <c r="E2939">
        <v>93472</v>
      </c>
      <c r="F2939" t="s">
        <v>5903</v>
      </c>
      <c r="G2939" t="s">
        <v>5904</v>
      </c>
      <c r="H2939">
        <v>5</v>
      </c>
    </row>
    <row r="2940" spans="1:8" x14ac:dyDescent="0.2">
      <c r="A2940">
        <v>10834188</v>
      </c>
      <c r="B2940" s="16">
        <v>45890.746527777781</v>
      </c>
      <c r="C2940" t="s">
        <v>278</v>
      </c>
      <c r="D2940" t="s">
        <v>415</v>
      </c>
      <c r="E2940">
        <v>88886</v>
      </c>
      <c r="F2940" t="s">
        <v>5905</v>
      </c>
      <c r="G2940" t="s">
        <v>5906</v>
      </c>
      <c r="H2940">
        <v>3</v>
      </c>
    </row>
    <row r="2941" spans="1:8" x14ac:dyDescent="0.2">
      <c r="A2941">
        <v>10834191</v>
      </c>
      <c r="B2941" s="16">
        <v>45890.749305555553</v>
      </c>
      <c r="C2941" t="s">
        <v>278</v>
      </c>
      <c r="D2941" t="s">
        <v>415</v>
      </c>
      <c r="E2941">
        <v>91573</v>
      </c>
      <c r="F2941" t="s">
        <v>5022</v>
      </c>
      <c r="G2941" t="s">
        <v>5907</v>
      </c>
      <c r="H2941">
        <v>4</v>
      </c>
    </row>
    <row r="2942" spans="1:8" x14ac:dyDescent="0.2">
      <c r="A2942">
        <v>10834199</v>
      </c>
      <c r="B2942" s="16">
        <v>45890.75277777778</v>
      </c>
      <c r="C2942" t="s">
        <v>68</v>
      </c>
      <c r="D2942" t="s">
        <v>406</v>
      </c>
      <c r="E2942">
        <v>92608</v>
      </c>
      <c r="F2942" t="s">
        <v>5908</v>
      </c>
      <c r="G2942" t="s">
        <v>5909</v>
      </c>
      <c r="H2942">
        <v>3</v>
      </c>
    </row>
    <row r="2943" spans="1:8" x14ac:dyDescent="0.2">
      <c r="A2943">
        <v>10834200</v>
      </c>
      <c r="B2943" s="16">
        <v>45890.754166666666</v>
      </c>
      <c r="C2943" t="s">
        <v>278</v>
      </c>
      <c r="D2943" t="s">
        <v>415</v>
      </c>
      <c r="E2943">
        <v>91733</v>
      </c>
      <c r="F2943" t="s">
        <v>5910</v>
      </c>
      <c r="G2943" t="s">
        <v>5911</v>
      </c>
      <c r="H2943">
        <v>3</v>
      </c>
    </row>
    <row r="2944" spans="1:8" x14ac:dyDescent="0.2">
      <c r="A2944">
        <v>10834202</v>
      </c>
      <c r="B2944" s="16">
        <v>45890.754861111112</v>
      </c>
      <c r="C2944" t="s">
        <v>69</v>
      </c>
      <c r="D2944" t="s">
        <v>415</v>
      </c>
      <c r="E2944">
        <v>93404</v>
      </c>
      <c r="F2944" t="s">
        <v>3679</v>
      </c>
      <c r="G2944" t="s">
        <v>5912</v>
      </c>
      <c r="H2944">
        <v>4</v>
      </c>
    </row>
    <row r="2945" spans="1:8" x14ac:dyDescent="0.2">
      <c r="A2945">
        <v>10834213</v>
      </c>
      <c r="B2945" s="16">
        <v>45890.765972222223</v>
      </c>
      <c r="C2945" t="s">
        <v>111</v>
      </c>
      <c r="D2945" t="s">
        <v>406</v>
      </c>
      <c r="E2945">
        <v>86691</v>
      </c>
      <c r="F2945" t="s">
        <v>2500</v>
      </c>
      <c r="G2945" t="s">
        <v>5913</v>
      </c>
      <c r="H2945">
        <v>4</v>
      </c>
    </row>
    <row r="2946" spans="1:8" x14ac:dyDescent="0.2">
      <c r="A2946">
        <v>10834219</v>
      </c>
      <c r="B2946" s="16">
        <v>45890.770833333336</v>
      </c>
      <c r="C2946" t="s">
        <v>69</v>
      </c>
      <c r="D2946" t="s">
        <v>415</v>
      </c>
      <c r="E2946">
        <v>88054</v>
      </c>
      <c r="F2946" t="s">
        <v>5914</v>
      </c>
      <c r="G2946" t="s">
        <v>5915</v>
      </c>
      <c r="H2946">
        <v>4</v>
      </c>
    </row>
    <row r="2947" spans="1:8" x14ac:dyDescent="0.2">
      <c r="A2947">
        <v>10834229</v>
      </c>
      <c r="B2947" s="16">
        <v>45890.78125</v>
      </c>
      <c r="C2947" t="s">
        <v>204</v>
      </c>
      <c r="D2947" t="s">
        <v>406</v>
      </c>
      <c r="E2947">
        <v>83693</v>
      </c>
      <c r="F2947" t="s">
        <v>5916</v>
      </c>
      <c r="G2947" t="s">
        <v>5917</v>
      </c>
      <c r="H2947">
        <v>4</v>
      </c>
    </row>
    <row r="2948" spans="1:8" x14ac:dyDescent="0.2">
      <c r="A2948">
        <v>10834230</v>
      </c>
      <c r="B2948" s="16">
        <v>45890.781944444447</v>
      </c>
      <c r="C2948" t="s">
        <v>111</v>
      </c>
      <c r="D2948" t="s">
        <v>406</v>
      </c>
      <c r="E2948">
        <v>87129</v>
      </c>
      <c r="F2948" t="s">
        <v>5918</v>
      </c>
      <c r="G2948" t="s">
        <v>5919</v>
      </c>
      <c r="H2948">
        <v>5</v>
      </c>
    </row>
    <row r="2949" spans="1:8" x14ac:dyDescent="0.2">
      <c r="A2949">
        <v>10834238</v>
      </c>
      <c r="B2949" s="16">
        <v>45890.791666666664</v>
      </c>
      <c r="C2949" t="s">
        <v>111</v>
      </c>
      <c r="D2949" t="s">
        <v>406</v>
      </c>
      <c r="E2949">
        <v>91164</v>
      </c>
      <c r="F2949" t="s">
        <v>5920</v>
      </c>
      <c r="G2949" t="s">
        <v>5921</v>
      </c>
      <c r="H2949">
        <v>5</v>
      </c>
    </row>
    <row r="2950" spans="1:8" x14ac:dyDescent="0.2">
      <c r="A2950">
        <v>10834248</v>
      </c>
      <c r="B2950" s="16">
        <v>45890.794444444444</v>
      </c>
      <c r="C2950" t="s">
        <v>204</v>
      </c>
      <c r="D2950" t="s">
        <v>406</v>
      </c>
      <c r="E2950">
        <v>73854</v>
      </c>
      <c r="F2950" t="s">
        <v>5922</v>
      </c>
      <c r="G2950" t="s">
        <v>5923</v>
      </c>
      <c r="H2950">
        <v>4</v>
      </c>
    </row>
    <row r="2951" spans="1:8" x14ac:dyDescent="0.2">
      <c r="A2951">
        <v>10834253</v>
      </c>
      <c r="B2951" s="16">
        <v>45890.799305555556</v>
      </c>
      <c r="C2951" t="s">
        <v>204</v>
      </c>
      <c r="D2951" t="s">
        <v>406</v>
      </c>
      <c r="E2951">
        <v>90802</v>
      </c>
      <c r="F2951" t="s">
        <v>5924</v>
      </c>
      <c r="G2951" t="s">
        <v>5925</v>
      </c>
      <c r="H2951">
        <v>3</v>
      </c>
    </row>
    <row r="2952" spans="1:8" x14ac:dyDescent="0.2">
      <c r="A2952">
        <v>10834263</v>
      </c>
      <c r="B2952" s="16">
        <v>45890.802777777775</v>
      </c>
      <c r="C2952" t="s">
        <v>204</v>
      </c>
      <c r="D2952" t="s">
        <v>406</v>
      </c>
      <c r="E2952">
        <v>90822</v>
      </c>
      <c r="F2952" t="s">
        <v>5926</v>
      </c>
      <c r="G2952" t="s">
        <v>5927</v>
      </c>
      <c r="H2952">
        <v>3</v>
      </c>
    </row>
    <row r="2953" spans="1:8" x14ac:dyDescent="0.2">
      <c r="A2953">
        <v>10834269</v>
      </c>
      <c r="B2953" s="16">
        <v>45890.807638888888</v>
      </c>
      <c r="C2953" t="s">
        <v>111</v>
      </c>
      <c r="D2953" t="s">
        <v>406</v>
      </c>
      <c r="E2953">
        <v>89054</v>
      </c>
      <c r="F2953" t="s">
        <v>5928</v>
      </c>
      <c r="G2953" t="s">
        <v>5929</v>
      </c>
      <c r="H2953">
        <v>4</v>
      </c>
    </row>
    <row r="2954" spans="1:8" x14ac:dyDescent="0.2">
      <c r="A2954">
        <v>10834268</v>
      </c>
      <c r="B2954" s="16">
        <v>45890.807638888888</v>
      </c>
      <c r="C2954" t="s">
        <v>204</v>
      </c>
      <c r="D2954" t="s">
        <v>406</v>
      </c>
      <c r="E2954">
        <v>92372</v>
      </c>
      <c r="F2954" t="s">
        <v>5930</v>
      </c>
      <c r="G2954" t="s">
        <v>5931</v>
      </c>
      <c r="H2954">
        <v>3</v>
      </c>
    </row>
    <row r="2955" spans="1:8" x14ac:dyDescent="0.2">
      <c r="A2955">
        <v>10834271</v>
      </c>
      <c r="B2955" s="16">
        <v>45890.811805555553</v>
      </c>
      <c r="C2955" t="s">
        <v>221</v>
      </c>
      <c r="D2955" t="s">
        <v>415</v>
      </c>
      <c r="E2955">
        <v>75437</v>
      </c>
      <c r="F2955" t="s">
        <v>1919</v>
      </c>
      <c r="G2955" t="s">
        <v>5932</v>
      </c>
      <c r="H2955">
        <v>4</v>
      </c>
    </row>
    <row r="2956" spans="1:8" x14ac:dyDescent="0.2">
      <c r="A2956">
        <v>10834287</v>
      </c>
      <c r="B2956" s="16">
        <v>45890.822916666664</v>
      </c>
      <c r="C2956" t="s">
        <v>221</v>
      </c>
      <c r="D2956" t="s">
        <v>415</v>
      </c>
      <c r="E2956">
        <v>83672</v>
      </c>
      <c r="F2956" t="s">
        <v>5933</v>
      </c>
      <c r="G2956" t="s">
        <v>5934</v>
      </c>
      <c r="H2956">
        <v>4</v>
      </c>
    </row>
    <row r="2957" spans="1:8" x14ac:dyDescent="0.2">
      <c r="A2957">
        <v>10834289</v>
      </c>
      <c r="B2957" s="16">
        <v>45890.826388888891</v>
      </c>
      <c r="C2957" t="s">
        <v>111</v>
      </c>
      <c r="D2957" t="s">
        <v>406</v>
      </c>
      <c r="E2957">
        <v>75652</v>
      </c>
      <c r="F2957" t="s">
        <v>5935</v>
      </c>
      <c r="G2957" t="s">
        <v>5936</v>
      </c>
      <c r="H2957">
        <v>4</v>
      </c>
    </row>
    <row r="2958" spans="1:8" x14ac:dyDescent="0.2">
      <c r="A2958">
        <v>10834293</v>
      </c>
      <c r="B2958" s="16">
        <v>45890.830555555556</v>
      </c>
      <c r="C2958" t="s">
        <v>221</v>
      </c>
      <c r="D2958" t="s">
        <v>415</v>
      </c>
      <c r="E2958">
        <v>88882</v>
      </c>
      <c r="F2958" t="s">
        <v>3829</v>
      </c>
      <c r="G2958" t="s">
        <v>5937</v>
      </c>
      <c r="H2958">
        <v>3</v>
      </c>
    </row>
    <row r="2959" spans="1:8" x14ac:dyDescent="0.2">
      <c r="A2959">
        <v>10834302</v>
      </c>
      <c r="B2959" s="16">
        <v>45890.839583333334</v>
      </c>
      <c r="C2959" t="s">
        <v>187</v>
      </c>
      <c r="D2959" t="s">
        <v>415</v>
      </c>
      <c r="E2959">
        <v>92454</v>
      </c>
      <c r="F2959" t="s">
        <v>5938</v>
      </c>
      <c r="G2959" t="s">
        <v>5939</v>
      </c>
      <c r="H2959">
        <v>4</v>
      </c>
    </row>
    <row r="2960" spans="1:8" x14ac:dyDescent="0.2">
      <c r="A2960">
        <v>10834304</v>
      </c>
      <c r="B2960" s="16">
        <v>45890.841666666667</v>
      </c>
      <c r="C2960" t="s">
        <v>211</v>
      </c>
      <c r="D2960" t="s">
        <v>415</v>
      </c>
      <c r="E2960">
        <v>92019</v>
      </c>
      <c r="F2960" t="s">
        <v>5940</v>
      </c>
      <c r="G2960" t="s">
        <v>5941</v>
      </c>
      <c r="H2960">
        <v>5</v>
      </c>
    </row>
    <row r="2961" spans="1:8" x14ac:dyDescent="0.2">
      <c r="A2961">
        <v>10834305</v>
      </c>
      <c r="B2961" s="16">
        <v>45890.84375</v>
      </c>
      <c r="C2961" t="s">
        <v>362</v>
      </c>
      <c r="D2961" t="s">
        <v>403</v>
      </c>
      <c r="E2961">
        <v>80558</v>
      </c>
      <c r="F2961" t="s">
        <v>5942</v>
      </c>
      <c r="G2961" t="s">
        <v>5943</v>
      </c>
      <c r="H2961">
        <v>3</v>
      </c>
    </row>
    <row r="2962" spans="1:8" x14ac:dyDescent="0.2">
      <c r="A2962">
        <v>10834306</v>
      </c>
      <c r="B2962" s="16">
        <v>45890.84375</v>
      </c>
      <c r="C2962" t="s">
        <v>187</v>
      </c>
      <c r="D2962" t="s">
        <v>415</v>
      </c>
      <c r="E2962">
        <v>92951</v>
      </c>
      <c r="F2962" t="s">
        <v>5944</v>
      </c>
      <c r="G2962" t="s">
        <v>5945</v>
      </c>
      <c r="H2962">
        <v>4</v>
      </c>
    </row>
    <row r="2963" spans="1:8" x14ac:dyDescent="0.2">
      <c r="A2963">
        <v>10834308</v>
      </c>
      <c r="B2963" s="16">
        <v>45890.845833333333</v>
      </c>
      <c r="C2963" t="s">
        <v>111</v>
      </c>
      <c r="D2963" t="s">
        <v>406</v>
      </c>
      <c r="E2963">
        <v>86840</v>
      </c>
      <c r="F2963" t="s">
        <v>5946</v>
      </c>
      <c r="G2963" t="s">
        <v>5947</v>
      </c>
      <c r="H2963">
        <v>4</v>
      </c>
    </row>
    <row r="2964" spans="1:8" x14ac:dyDescent="0.2">
      <c r="A2964">
        <v>10834310</v>
      </c>
      <c r="B2964" s="16">
        <v>45890.847916666666</v>
      </c>
      <c r="C2964" t="s">
        <v>211</v>
      </c>
      <c r="D2964" t="s">
        <v>415</v>
      </c>
      <c r="E2964">
        <v>89748</v>
      </c>
      <c r="F2964" t="s">
        <v>5948</v>
      </c>
      <c r="G2964" t="s">
        <v>5949</v>
      </c>
      <c r="H2964">
        <v>5</v>
      </c>
    </row>
    <row r="2965" spans="1:8" x14ac:dyDescent="0.2">
      <c r="A2965">
        <v>10834312</v>
      </c>
      <c r="B2965" s="16">
        <v>45890.849305555559</v>
      </c>
      <c r="C2965" t="s">
        <v>362</v>
      </c>
      <c r="D2965" t="s">
        <v>403</v>
      </c>
      <c r="E2965">
        <v>82193</v>
      </c>
      <c r="F2965" t="s">
        <v>5950</v>
      </c>
      <c r="G2965" t="s">
        <v>5951</v>
      </c>
      <c r="H2965">
        <v>3</v>
      </c>
    </row>
    <row r="2966" spans="1:8" x14ac:dyDescent="0.2">
      <c r="A2966">
        <v>10834313</v>
      </c>
      <c r="B2966" s="16">
        <v>45890.850694444445</v>
      </c>
      <c r="C2966" t="s">
        <v>165</v>
      </c>
      <c r="D2966" t="s">
        <v>488</v>
      </c>
      <c r="E2966">
        <v>89876</v>
      </c>
      <c r="F2966" t="s">
        <v>5952</v>
      </c>
      <c r="G2966" t="s">
        <v>5953</v>
      </c>
      <c r="H2966">
        <v>4</v>
      </c>
    </row>
    <row r="2967" spans="1:8" x14ac:dyDescent="0.2">
      <c r="A2967">
        <v>10834314</v>
      </c>
      <c r="B2967" s="16">
        <v>45890.852777777778</v>
      </c>
      <c r="C2967" t="s">
        <v>164</v>
      </c>
      <c r="D2967" t="s">
        <v>4204</v>
      </c>
      <c r="E2967">
        <v>92221</v>
      </c>
      <c r="F2967" t="s">
        <v>4159</v>
      </c>
      <c r="G2967" t="s">
        <v>5954</v>
      </c>
      <c r="H2967">
        <v>5</v>
      </c>
    </row>
    <row r="2968" spans="1:8" x14ac:dyDescent="0.2">
      <c r="A2968">
        <v>10834316</v>
      </c>
      <c r="B2968" s="16">
        <v>45890.854166666664</v>
      </c>
      <c r="C2968" t="s">
        <v>362</v>
      </c>
      <c r="D2968" t="s">
        <v>403</v>
      </c>
      <c r="E2968">
        <v>90957</v>
      </c>
      <c r="F2968" t="s">
        <v>5955</v>
      </c>
      <c r="G2968" t="s">
        <v>5956</v>
      </c>
      <c r="H2968">
        <v>3</v>
      </c>
    </row>
    <row r="2969" spans="1:8" x14ac:dyDescent="0.2">
      <c r="A2969">
        <v>10834318</v>
      </c>
      <c r="B2969" s="16">
        <v>45890.856249999997</v>
      </c>
      <c r="C2969" t="s">
        <v>111</v>
      </c>
      <c r="D2969" t="s">
        <v>406</v>
      </c>
      <c r="E2969">
        <v>89472</v>
      </c>
      <c r="F2969" t="s">
        <v>5957</v>
      </c>
      <c r="G2969" t="s">
        <v>5958</v>
      </c>
      <c r="H2969">
        <v>4</v>
      </c>
    </row>
    <row r="2970" spans="1:8" x14ac:dyDescent="0.2">
      <c r="A2970">
        <v>10834319</v>
      </c>
      <c r="B2970" s="16">
        <v>45890.856944444444</v>
      </c>
      <c r="C2970" t="s">
        <v>54</v>
      </c>
      <c r="D2970" t="s">
        <v>415</v>
      </c>
      <c r="E2970">
        <v>85067</v>
      </c>
      <c r="F2970" t="s">
        <v>3466</v>
      </c>
      <c r="G2970" t="s">
        <v>5959</v>
      </c>
      <c r="H2970">
        <v>4</v>
      </c>
    </row>
    <row r="2971" spans="1:8" x14ac:dyDescent="0.2">
      <c r="A2971">
        <v>10834321</v>
      </c>
      <c r="B2971" s="16">
        <v>45890.857638888891</v>
      </c>
      <c r="C2971" t="s">
        <v>164</v>
      </c>
      <c r="D2971" t="s">
        <v>4204</v>
      </c>
      <c r="E2971">
        <v>93368</v>
      </c>
      <c r="F2971" t="s">
        <v>5960</v>
      </c>
      <c r="G2971" t="s">
        <v>5961</v>
      </c>
      <c r="H2971">
        <v>5</v>
      </c>
    </row>
    <row r="2972" spans="1:8" x14ac:dyDescent="0.2">
      <c r="A2972">
        <v>10834330</v>
      </c>
      <c r="B2972" s="16">
        <v>45890.861111111109</v>
      </c>
      <c r="C2972" t="s">
        <v>211</v>
      </c>
      <c r="D2972" t="s">
        <v>415</v>
      </c>
      <c r="E2972">
        <v>82595</v>
      </c>
      <c r="F2972" t="s">
        <v>5962</v>
      </c>
      <c r="G2972" t="s">
        <v>5963</v>
      </c>
      <c r="H2972">
        <v>5</v>
      </c>
    </row>
    <row r="2973" spans="1:8" x14ac:dyDescent="0.2">
      <c r="A2973">
        <v>10834338</v>
      </c>
      <c r="B2973" s="16">
        <v>45890.865277777775</v>
      </c>
      <c r="C2973" t="s">
        <v>111</v>
      </c>
      <c r="D2973" t="s">
        <v>406</v>
      </c>
      <c r="E2973">
        <v>91370</v>
      </c>
      <c r="F2973" t="s">
        <v>5964</v>
      </c>
      <c r="G2973" t="s">
        <v>5965</v>
      </c>
      <c r="H2973">
        <v>4</v>
      </c>
    </row>
    <row r="2974" spans="1:8" x14ac:dyDescent="0.2">
      <c r="A2974">
        <v>10834339</v>
      </c>
      <c r="B2974" s="16">
        <v>45890.866666666669</v>
      </c>
      <c r="C2974" t="s">
        <v>165</v>
      </c>
      <c r="D2974" t="s">
        <v>488</v>
      </c>
      <c r="E2974">
        <v>91761</v>
      </c>
      <c r="F2974" t="s">
        <v>5966</v>
      </c>
      <c r="G2974" t="s">
        <v>5967</v>
      </c>
      <c r="H2974">
        <v>4</v>
      </c>
    </row>
    <row r="2975" spans="1:8" x14ac:dyDescent="0.2">
      <c r="A2975">
        <v>10834345</v>
      </c>
      <c r="B2975" s="16">
        <v>45890.868750000001</v>
      </c>
      <c r="C2975" t="s">
        <v>67</v>
      </c>
      <c r="D2975" t="s">
        <v>415</v>
      </c>
      <c r="E2975">
        <v>89554</v>
      </c>
      <c r="F2975" t="s">
        <v>5968</v>
      </c>
      <c r="G2975" t="s">
        <v>5969</v>
      </c>
      <c r="H2975">
        <v>5</v>
      </c>
    </row>
    <row r="2976" spans="1:8" x14ac:dyDescent="0.2">
      <c r="A2976">
        <v>10834365</v>
      </c>
      <c r="B2976" s="16">
        <v>45890.87222222222</v>
      </c>
      <c r="C2976" t="s">
        <v>111</v>
      </c>
      <c r="D2976" t="s">
        <v>406</v>
      </c>
      <c r="E2976">
        <v>90402</v>
      </c>
      <c r="F2976" t="s">
        <v>5970</v>
      </c>
      <c r="G2976" t="s">
        <v>5971</v>
      </c>
      <c r="H2976">
        <v>4</v>
      </c>
    </row>
    <row r="2977" spans="1:8" x14ac:dyDescent="0.2">
      <c r="A2977">
        <v>10834381</v>
      </c>
      <c r="B2977" s="16">
        <v>45890.882638888892</v>
      </c>
      <c r="C2977" t="s">
        <v>103</v>
      </c>
      <c r="D2977" t="s">
        <v>403</v>
      </c>
      <c r="E2977">
        <v>74276</v>
      </c>
      <c r="F2977" t="s">
        <v>5972</v>
      </c>
      <c r="G2977" t="s">
        <v>5973</v>
      </c>
      <c r="H2977">
        <v>5</v>
      </c>
    </row>
    <row r="2978" spans="1:8" x14ac:dyDescent="0.2">
      <c r="A2978">
        <v>10834384</v>
      </c>
      <c r="B2978" s="16">
        <v>45890.886805555558</v>
      </c>
      <c r="C2978" t="s">
        <v>111</v>
      </c>
      <c r="D2978" t="s">
        <v>406</v>
      </c>
      <c r="E2978">
        <v>91811</v>
      </c>
      <c r="F2978" t="s">
        <v>5974</v>
      </c>
      <c r="G2978" t="s">
        <v>5975</v>
      </c>
      <c r="H2978">
        <v>4</v>
      </c>
    </row>
    <row r="2979" spans="1:8" x14ac:dyDescent="0.2">
      <c r="A2979">
        <v>10834388</v>
      </c>
      <c r="B2979" s="16">
        <v>45890.895833333336</v>
      </c>
      <c r="C2979" t="s">
        <v>111</v>
      </c>
      <c r="D2979" t="s">
        <v>406</v>
      </c>
      <c r="E2979">
        <v>91810</v>
      </c>
      <c r="F2979" t="s">
        <v>5974</v>
      </c>
      <c r="G2979" t="s">
        <v>5976</v>
      </c>
      <c r="H2979">
        <v>4</v>
      </c>
    </row>
    <row r="2980" spans="1:8" x14ac:dyDescent="0.2">
      <c r="A2980">
        <v>10834395</v>
      </c>
      <c r="B2980" s="16">
        <v>45890.9</v>
      </c>
      <c r="C2980" t="s">
        <v>103</v>
      </c>
      <c r="D2980" t="s">
        <v>403</v>
      </c>
      <c r="E2980">
        <v>85801</v>
      </c>
      <c r="F2980" t="s">
        <v>2763</v>
      </c>
      <c r="G2980" t="s">
        <v>5977</v>
      </c>
      <c r="H2980">
        <v>4</v>
      </c>
    </row>
    <row r="2981" spans="1:8" x14ac:dyDescent="0.2">
      <c r="A2981">
        <v>10834432</v>
      </c>
      <c r="B2981" s="16">
        <v>45890.946527777778</v>
      </c>
      <c r="C2981" t="s">
        <v>103</v>
      </c>
      <c r="D2981" t="s">
        <v>403</v>
      </c>
      <c r="E2981">
        <v>86637</v>
      </c>
      <c r="F2981" t="s">
        <v>5978</v>
      </c>
      <c r="G2981" t="s">
        <v>5979</v>
      </c>
      <c r="H2981">
        <v>5</v>
      </c>
    </row>
    <row r="2982" spans="1:8" x14ac:dyDescent="0.2">
      <c r="A2982">
        <v>10834435</v>
      </c>
      <c r="B2982" s="16">
        <v>45890.950694444444</v>
      </c>
      <c r="C2982" t="s">
        <v>103</v>
      </c>
      <c r="D2982" t="s">
        <v>403</v>
      </c>
      <c r="E2982">
        <v>92582</v>
      </c>
      <c r="F2982" t="s">
        <v>5980</v>
      </c>
      <c r="G2982" t="s">
        <v>5981</v>
      </c>
      <c r="H2982">
        <v>4</v>
      </c>
    </row>
    <row r="2983" spans="1:8" x14ac:dyDescent="0.2">
      <c r="A2983">
        <v>10834441</v>
      </c>
      <c r="B2983" s="16">
        <v>45890.959722222222</v>
      </c>
      <c r="C2983" t="s">
        <v>103</v>
      </c>
      <c r="D2983" t="s">
        <v>403</v>
      </c>
      <c r="E2983">
        <v>92482</v>
      </c>
      <c r="F2983" t="s">
        <v>5982</v>
      </c>
      <c r="G2983" t="s">
        <v>5983</v>
      </c>
      <c r="H2983">
        <v>4</v>
      </c>
    </row>
    <row r="2984" spans="1:8" x14ac:dyDescent="0.2">
      <c r="A2984">
        <v>10834443</v>
      </c>
      <c r="B2984" s="16">
        <v>45890.964583333334</v>
      </c>
      <c r="C2984" t="s">
        <v>294</v>
      </c>
      <c r="D2984" t="s">
        <v>406</v>
      </c>
      <c r="E2984">
        <v>76453</v>
      </c>
      <c r="F2984" t="s">
        <v>5984</v>
      </c>
      <c r="G2984" t="s">
        <v>5985</v>
      </c>
      <c r="H2984">
        <v>3</v>
      </c>
    </row>
    <row r="2985" spans="1:8" x14ac:dyDescent="0.2">
      <c r="A2985">
        <v>10834444</v>
      </c>
      <c r="B2985" s="16">
        <v>45890.968055555553</v>
      </c>
      <c r="C2985" t="s">
        <v>103</v>
      </c>
      <c r="D2985" t="s">
        <v>403</v>
      </c>
      <c r="E2985">
        <v>92532</v>
      </c>
      <c r="F2985" t="s">
        <v>5986</v>
      </c>
      <c r="G2985" t="s">
        <v>5987</v>
      </c>
      <c r="H2985">
        <v>5</v>
      </c>
    </row>
    <row r="2986" spans="1:8" x14ac:dyDescent="0.2">
      <c r="A2986">
        <v>10834446</v>
      </c>
      <c r="B2986" s="16">
        <v>45890.973611111112</v>
      </c>
      <c r="C2986" t="s">
        <v>294</v>
      </c>
      <c r="D2986" t="s">
        <v>406</v>
      </c>
      <c r="E2986">
        <v>90474</v>
      </c>
      <c r="F2986" t="s">
        <v>5988</v>
      </c>
      <c r="G2986" t="s">
        <v>5989</v>
      </c>
      <c r="H2986">
        <v>3</v>
      </c>
    </row>
    <row r="2987" spans="1:8" x14ac:dyDescent="0.2">
      <c r="A2987">
        <v>10834451</v>
      </c>
      <c r="B2987" s="16">
        <v>45890.989583333336</v>
      </c>
      <c r="C2987" t="s">
        <v>236</v>
      </c>
      <c r="D2987" t="s">
        <v>415</v>
      </c>
      <c r="E2987">
        <v>72322</v>
      </c>
      <c r="F2987" t="s">
        <v>5990</v>
      </c>
      <c r="G2987" t="s">
        <v>5991</v>
      </c>
      <c r="H2987">
        <v>4</v>
      </c>
    </row>
    <row r="2988" spans="1:8" x14ac:dyDescent="0.2">
      <c r="A2988">
        <v>10834452</v>
      </c>
      <c r="B2988" s="16">
        <v>45890.990277777775</v>
      </c>
      <c r="C2988" t="s">
        <v>294</v>
      </c>
      <c r="D2988" t="s">
        <v>406</v>
      </c>
      <c r="E2988">
        <v>92644</v>
      </c>
      <c r="F2988" t="s">
        <v>5992</v>
      </c>
      <c r="G2988" t="s">
        <v>5993</v>
      </c>
      <c r="H2988">
        <v>3</v>
      </c>
    </row>
    <row r="2989" spans="1:8" x14ac:dyDescent="0.2">
      <c r="A2989">
        <v>10834453</v>
      </c>
      <c r="B2989" s="16">
        <v>45890.996527777781</v>
      </c>
      <c r="C2989" t="s">
        <v>236</v>
      </c>
      <c r="D2989" t="s">
        <v>415</v>
      </c>
      <c r="E2989">
        <v>93446</v>
      </c>
      <c r="F2989" t="s">
        <v>5994</v>
      </c>
      <c r="G2989" t="s">
        <v>5995</v>
      </c>
      <c r="H2989">
        <v>4</v>
      </c>
    </row>
    <row r="2990" spans="1:8" x14ac:dyDescent="0.2">
      <c r="A2990">
        <v>10834454</v>
      </c>
      <c r="B2990" s="16">
        <v>45890.999305555553</v>
      </c>
      <c r="C2990" t="s">
        <v>236</v>
      </c>
      <c r="D2990" t="s">
        <v>415</v>
      </c>
      <c r="E2990">
        <v>76717</v>
      </c>
      <c r="F2990" t="s">
        <v>830</v>
      </c>
      <c r="G2990" t="s">
        <v>5996</v>
      </c>
      <c r="H2990">
        <v>4</v>
      </c>
    </row>
    <row r="2991" spans="1:8" x14ac:dyDescent="0.2">
      <c r="A2991">
        <v>10834455</v>
      </c>
      <c r="B2991" s="16">
        <v>45891.005555555559</v>
      </c>
      <c r="C2991" t="s">
        <v>369</v>
      </c>
      <c r="D2991" t="s">
        <v>430</v>
      </c>
      <c r="E2991">
        <v>92468</v>
      </c>
      <c r="F2991" t="s">
        <v>5997</v>
      </c>
      <c r="G2991" t="s">
        <v>5998</v>
      </c>
      <c r="H2991">
        <v>5</v>
      </c>
    </row>
    <row r="2992" spans="1:8" x14ac:dyDescent="0.2">
      <c r="A2992">
        <v>10834458</v>
      </c>
      <c r="B2992" s="16">
        <v>45891.020833333336</v>
      </c>
      <c r="C2992" t="s">
        <v>369</v>
      </c>
      <c r="D2992" t="s">
        <v>430</v>
      </c>
      <c r="E2992">
        <v>91584</v>
      </c>
      <c r="F2992" t="s">
        <v>1043</v>
      </c>
      <c r="G2992" t="s">
        <v>5999</v>
      </c>
      <c r="H2992">
        <v>5</v>
      </c>
    </row>
    <row r="2993" spans="1:8" x14ac:dyDescent="0.2">
      <c r="A2993">
        <v>10834459</v>
      </c>
      <c r="B2993" s="16">
        <v>45891.036805555559</v>
      </c>
      <c r="C2993" t="s">
        <v>369</v>
      </c>
      <c r="D2993" t="s">
        <v>430</v>
      </c>
      <c r="E2993">
        <v>90183</v>
      </c>
      <c r="F2993" t="s">
        <v>1041</v>
      </c>
      <c r="G2993" t="s">
        <v>6000</v>
      </c>
      <c r="H2993">
        <v>5</v>
      </c>
    </row>
    <row r="2994" spans="1:8" x14ac:dyDescent="0.2">
      <c r="A2994">
        <v>10834461</v>
      </c>
      <c r="B2994" s="16">
        <v>45891.060416666667</v>
      </c>
      <c r="C2994" t="s">
        <v>369</v>
      </c>
      <c r="D2994" t="s">
        <v>430</v>
      </c>
      <c r="E2994">
        <v>91417</v>
      </c>
      <c r="F2994" t="s">
        <v>1045</v>
      </c>
      <c r="G2994" t="s">
        <v>6001</v>
      </c>
      <c r="H2994">
        <v>5</v>
      </c>
    </row>
    <row r="2995" spans="1:8" x14ac:dyDescent="0.2">
      <c r="A2995">
        <v>10834476</v>
      </c>
      <c r="B2995" s="16">
        <v>45891.227083333331</v>
      </c>
      <c r="C2995" t="s">
        <v>392</v>
      </c>
      <c r="D2995" t="s">
        <v>415</v>
      </c>
      <c r="E2995">
        <v>87312</v>
      </c>
      <c r="F2995" t="s">
        <v>6002</v>
      </c>
      <c r="G2995" t="s">
        <v>6003</v>
      </c>
      <c r="H2995">
        <v>3</v>
      </c>
    </row>
    <row r="2996" spans="1:8" x14ac:dyDescent="0.2">
      <c r="A2996">
        <v>10834481</v>
      </c>
      <c r="B2996" s="16">
        <v>45891.234027777777</v>
      </c>
      <c r="C2996" t="s">
        <v>392</v>
      </c>
      <c r="D2996" t="s">
        <v>415</v>
      </c>
      <c r="E2996">
        <v>88897</v>
      </c>
      <c r="F2996" t="s">
        <v>6004</v>
      </c>
      <c r="G2996" t="s">
        <v>6005</v>
      </c>
      <c r="H2996">
        <v>3</v>
      </c>
    </row>
    <row r="2997" spans="1:8" x14ac:dyDescent="0.2">
      <c r="A2997">
        <v>10834483</v>
      </c>
      <c r="B2997" s="16">
        <v>45891.251388888886</v>
      </c>
      <c r="C2997" t="s">
        <v>392</v>
      </c>
      <c r="D2997" t="s">
        <v>415</v>
      </c>
      <c r="E2997">
        <v>80009</v>
      </c>
      <c r="F2997" t="s">
        <v>5050</v>
      </c>
      <c r="G2997" t="s">
        <v>6006</v>
      </c>
      <c r="H2997">
        <v>3</v>
      </c>
    </row>
    <row r="2998" spans="1:8" x14ac:dyDescent="0.2">
      <c r="A2998">
        <v>10834486</v>
      </c>
      <c r="B2998" s="16">
        <v>45891.256249999999</v>
      </c>
      <c r="C2998" t="s">
        <v>392</v>
      </c>
      <c r="D2998" t="s">
        <v>415</v>
      </c>
      <c r="E2998">
        <v>87092</v>
      </c>
      <c r="F2998" t="s">
        <v>3847</v>
      </c>
      <c r="G2998" t="s">
        <v>6007</v>
      </c>
      <c r="H2998">
        <v>3</v>
      </c>
    </row>
    <row r="2999" spans="1:8" x14ac:dyDescent="0.2">
      <c r="A2999">
        <v>10834489</v>
      </c>
      <c r="B2999" s="16">
        <v>45891.261111111111</v>
      </c>
      <c r="C2999" t="s">
        <v>392</v>
      </c>
      <c r="D2999" t="s">
        <v>415</v>
      </c>
      <c r="E2999">
        <v>89807</v>
      </c>
      <c r="F2999" t="s">
        <v>1421</v>
      </c>
      <c r="G2999" t="s">
        <v>6008</v>
      </c>
      <c r="H2999">
        <v>4</v>
      </c>
    </row>
    <row r="3000" spans="1:8" x14ac:dyDescent="0.2">
      <c r="A3000">
        <v>10834488</v>
      </c>
      <c r="B3000" s="16">
        <v>45891.261111111111</v>
      </c>
      <c r="C3000" t="s">
        <v>155</v>
      </c>
      <c r="D3000" t="s">
        <v>406</v>
      </c>
      <c r="E3000">
        <v>91809</v>
      </c>
      <c r="F3000" t="s">
        <v>6009</v>
      </c>
      <c r="G3000" t="s">
        <v>6010</v>
      </c>
      <c r="H3000">
        <v>4</v>
      </c>
    </row>
    <row r="3001" spans="1:8" x14ac:dyDescent="0.2">
      <c r="A3001">
        <v>10834491</v>
      </c>
      <c r="B3001" s="16">
        <v>45891.265972222223</v>
      </c>
      <c r="C3001" t="s">
        <v>392</v>
      </c>
      <c r="D3001" t="s">
        <v>415</v>
      </c>
      <c r="E3001">
        <v>89631</v>
      </c>
      <c r="F3001" t="s">
        <v>6011</v>
      </c>
      <c r="G3001" t="s">
        <v>6012</v>
      </c>
      <c r="H3001">
        <v>4</v>
      </c>
    </row>
    <row r="3002" spans="1:8" x14ac:dyDescent="0.2">
      <c r="A3002">
        <v>10834492</v>
      </c>
      <c r="B3002" s="16">
        <v>45891.265972222223</v>
      </c>
      <c r="C3002" t="s">
        <v>161</v>
      </c>
      <c r="D3002" t="s">
        <v>406</v>
      </c>
      <c r="E3002">
        <v>91827</v>
      </c>
      <c r="F3002" t="s">
        <v>2604</v>
      </c>
      <c r="G3002" t="s">
        <v>6013</v>
      </c>
      <c r="H3002">
        <v>1</v>
      </c>
    </row>
    <row r="3003" spans="1:8" x14ac:dyDescent="0.2">
      <c r="A3003">
        <v>10834494</v>
      </c>
      <c r="B3003" s="16">
        <v>45891.267361111109</v>
      </c>
      <c r="C3003" t="s">
        <v>161</v>
      </c>
      <c r="D3003" t="s">
        <v>406</v>
      </c>
      <c r="E3003">
        <v>87045</v>
      </c>
      <c r="F3003" t="s">
        <v>6014</v>
      </c>
      <c r="G3003" t="s">
        <v>6015</v>
      </c>
      <c r="H3003">
        <v>3</v>
      </c>
    </row>
    <row r="3004" spans="1:8" x14ac:dyDescent="0.2">
      <c r="A3004">
        <v>10834496</v>
      </c>
      <c r="B3004" s="16">
        <v>45891.270138888889</v>
      </c>
      <c r="C3004" t="s">
        <v>161</v>
      </c>
      <c r="D3004" t="s">
        <v>406</v>
      </c>
      <c r="E3004">
        <v>68627</v>
      </c>
      <c r="F3004" t="s">
        <v>6016</v>
      </c>
      <c r="G3004" t="s">
        <v>6017</v>
      </c>
      <c r="H3004">
        <v>3</v>
      </c>
    </row>
    <row r="3005" spans="1:8" x14ac:dyDescent="0.2">
      <c r="A3005">
        <v>10834503</v>
      </c>
      <c r="B3005" s="16">
        <v>45891.290972222225</v>
      </c>
      <c r="C3005" t="s">
        <v>96</v>
      </c>
      <c r="D3005" t="s">
        <v>415</v>
      </c>
      <c r="E3005">
        <v>90373</v>
      </c>
      <c r="F3005" t="s">
        <v>6018</v>
      </c>
      <c r="G3005" t="s">
        <v>6019</v>
      </c>
      <c r="H3005">
        <v>4</v>
      </c>
    </row>
    <row r="3006" spans="1:8" x14ac:dyDescent="0.2">
      <c r="A3006">
        <v>10834508</v>
      </c>
      <c r="B3006" s="16">
        <v>45891.29583333333</v>
      </c>
      <c r="C3006" t="s">
        <v>161</v>
      </c>
      <c r="D3006" t="s">
        <v>406</v>
      </c>
      <c r="E3006">
        <v>85329</v>
      </c>
      <c r="F3006" t="s">
        <v>6020</v>
      </c>
      <c r="G3006" t="s">
        <v>6021</v>
      </c>
      <c r="H3006">
        <v>4</v>
      </c>
    </row>
    <row r="3007" spans="1:8" x14ac:dyDescent="0.2">
      <c r="A3007">
        <v>10834520</v>
      </c>
      <c r="B3007" s="16">
        <v>45891.304166666669</v>
      </c>
      <c r="C3007" t="s">
        <v>121</v>
      </c>
      <c r="D3007" t="s">
        <v>430</v>
      </c>
      <c r="E3007">
        <v>89402</v>
      </c>
      <c r="F3007" t="s">
        <v>1733</v>
      </c>
      <c r="G3007" t="s">
        <v>6022</v>
      </c>
      <c r="H3007">
        <v>3</v>
      </c>
    </row>
    <row r="3008" spans="1:8" x14ac:dyDescent="0.2">
      <c r="A3008">
        <v>10834524</v>
      </c>
      <c r="B3008" s="16">
        <v>45891.308333333334</v>
      </c>
      <c r="C3008" t="s">
        <v>121</v>
      </c>
      <c r="D3008" t="s">
        <v>430</v>
      </c>
      <c r="E3008">
        <v>86742</v>
      </c>
      <c r="F3008" t="s">
        <v>6023</v>
      </c>
      <c r="G3008" t="s">
        <v>6024</v>
      </c>
      <c r="H3008">
        <v>3</v>
      </c>
    </row>
    <row r="3009" spans="1:8" x14ac:dyDescent="0.2">
      <c r="A3009">
        <v>10834529</v>
      </c>
      <c r="B3009" s="16">
        <v>45891.3125</v>
      </c>
      <c r="C3009" t="s">
        <v>121</v>
      </c>
      <c r="D3009" t="s">
        <v>430</v>
      </c>
      <c r="E3009">
        <v>93192</v>
      </c>
      <c r="F3009" t="s">
        <v>6025</v>
      </c>
      <c r="G3009" t="s">
        <v>6026</v>
      </c>
      <c r="H3009">
        <v>3</v>
      </c>
    </row>
    <row r="3010" spans="1:8" x14ac:dyDescent="0.2">
      <c r="A3010">
        <v>10834534</v>
      </c>
      <c r="B3010" s="16">
        <v>45891.316666666666</v>
      </c>
      <c r="C3010" t="s">
        <v>121</v>
      </c>
      <c r="D3010" t="s">
        <v>430</v>
      </c>
      <c r="E3010">
        <v>91459</v>
      </c>
      <c r="F3010" t="s">
        <v>2739</v>
      </c>
      <c r="G3010" t="s">
        <v>6027</v>
      </c>
      <c r="H3010">
        <v>4</v>
      </c>
    </row>
    <row r="3011" spans="1:8" x14ac:dyDescent="0.2">
      <c r="A3011">
        <v>10834538</v>
      </c>
      <c r="B3011" s="16">
        <v>45891.322916666664</v>
      </c>
      <c r="C3011" t="s">
        <v>155</v>
      </c>
      <c r="D3011" t="s">
        <v>406</v>
      </c>
      <c r="E3011">
        <v>79634</v>
      </c>
      <c r="F3011" t="s">
        <v>6028</v>
      </c>
      <c r="G3011" t="s">
        <v>6029</v>
      </c>
      <c r="H3011">
        <v>4</v>
      </c>
    </row>
    <row r="3012" spans="1:8" x14ac:dyDescent="0.2">
      <c r="A3012">
        <v>10834539</v>
      </c>
      <c r="B3012" s="16">
        <v>45891.323611111111</v>
      </c>
      <c r="C3012" t="s">
        <v>273</v>
      </c>
      <c r="D3012" t="s">
        <v>488</v>
      </c>
      <c r="E3012">
        <v>80826</v>
      </c>
      <c r="F3012" t="s">
        <v>6030</v>
      </c>
      <c r="G3012" t="s">
        <v>6031</v>
      </c>
      <c r="H3012">
        <v>4</v>
      </c>
    </row>
    <row r="3013" spans="1:8" x14ac:dyDescent="0.2">
      <c r="A3013">
        <v>10834595</v>
      </c>
      <c r="B3013" s="16">
        <v>45891.388888888891</v>
      </c>
      <c r="C3013" t="s">
        <v>243</v>
      </c>
      <c r="D3013" t="s">
        <v>415</v>
      </c>
      <c r="E3013">
        <v>92315</v>
      </c>
      <c r="F3013" t="s">
        <v>6032</v>
      </c>
      <c r="G3013" t="s">
        <v>6033</v>
      </c>
      <c r="H3013">
        <v>5</v>
      </c>
    </row>
    <row r="3014" spans="1:8" x14ac:dyDescent="0.2">
      <c r="A3014">
        <v>10834616</v>
      </c>
      <c r="B3014" s="16">
        <v>45891.409722222219</v>
      </c>
      <c r="C3014" t="s">
        <v>243</v>
      </c>
      <c r="D3014" t="s">
        <v>415</v>
      </c>
      <c r="E3014">
        <v>84387</v>
      </c>
      <c r="F3014" t="s">
        <v>6034</v>
      </c>
      <c r="G3014" t="s">
        <v>6035</v>
      </c>
      <c r="H3014">
        <v>5</v>
      </c>
    </row>
    <row r="3015" spans="1:8" x14ac:dyDescent="0.2">
      <c r="A3015">
        <v>10834651</v>
      </c>
      <c r="B3015" s="16">
        <v>45891.440972222219</v>
      </c>
      <c r="C3015" t="s">
        <v>331</v>
      </c>
      <c r="D3015" t="s">
        <v>488</v>
      </c>
      <c r="E3015">
        <v>92343</v>
      </c>
      <c r="F3015" t="s">
        <v>6036</v>
      </c>
      <c r="G3015" t="s">
        <v>6037</v>
      </c>
      <c r="H3015">
        <v>5</v>
      </c>
    </row>
    <row r="3016" spans="1:8" x14ac:dyDescent="0.2">
      <c r="A3016">
        <v>10834654</v>
      </c>
      <c r="B3016" s="16">
        <v>45891.442361111112</v>
      </c>
      <c r="C3016" t="s">
        <v>204</v>
      </c>
      <c r="D3016" t="s">
        <v>406</v>
      </c>
      <c r="E3016">
        <v>82772</v>
      </c>
      <c r="F3016" t="s">
        <v>6038</v>
      </c>
      <c r="G3016" t="s">
        <v>6039</v>
      </c>
      <c r="H3016">
        <v>3</v>
      </c>
    </row>
    <row r="3017" spans="1:8" x14ac:dyDescent="0.2">
      <c r="A3017">
        <v>10834683</v>
      </c>
      <c r="B3017" s="16">
        <v>45891.467361111114</v>
      </c>
      <c r="C3017" t="s">
        <v>331</v>
      </c>
      <c r="D3017" t="s">
        <v>488</v>
      </c>
      <c r="E3017">
        <v>90619</v>
      </c>
      <c r="F3017" t="s">
        <v>6040</v>
      </c>
      <c r="G3017" t="s">
        <v>6041</v>
      </c>
      <c r="H3017">
        <v>5</v>
      </c>
    </row>
    <row r="3018" spans="1:8" x14ac:dyDescent="0.2">
      <c r="A3018">
        <v>10834695</v>
      </c>
      <c r="B3018" s="16">
        <v>45891.474305555559</v>
      </c>
      <c r="C3018" t="s">
        <v>193</v>
      </c>
      <c r="D3018" t="s">
        <v>430</v>
      </c>
      <c r="E3018">
        <v>87275</v>
      </c>
      <c r="F3018" t="s">
        <v>6042</v>
      </c>
      <c r="G3018" t="s">
        <v>6043</v>
      </c>
      <c r="H3018">
        <v>5</v>
      </c>
    </row>
    <row r="3019" spans="1:8" x14ac:dyDescent="0.2">
      <c r="A3019">
        <v>10834707</v>
      </c>
      <c r="B3019" s="16">
        <v>45891.487500000003</v>
      </c>
      <c r="C3019" t="s">
        <v>211</v>
      </c>
      <c r="D3019" t="s">
        <v>415</v>
      </c>
      <c r="E3019">
        <v>89777</v>
      </c>
      <c r="F3019" t="s">
        <v>6044</v>
      </c>
      <c r="G3019" t="s">
        <v>6045</v>
      </c>
      <c r="H3019">
        <v>5</v>
      </c>
    </row>
    <row r="3020" spans="1:8" x14ac:dyDescent="0.2">
      <c r="A3020">
        <v>10834730</v>
      </c>
      <c r="B3020" s="16">
        <v>45891.499305555553</v>
      </c>
      <c r="C3020" t="s">
        <v>193</v>
      </c>
      <c r="D3020" t="s">
        <v>430</v>
      </c>
      <c r="E3020">
        <v>92932</v>
      </c>
      <c r="F3020" t="s">
        <v>6046</v>
      </c>
      <c r="G3020" t="s">
        <v>6047</v>
      </c>
      <c r="H3020">
        <v>3</v>
      </c>
    </row>
    <row r="3021" spans="1:8" x14ac:dyDescent="0.2">
      <c r="A3021">
        <v>10834735</v>
      </c>
      <c r="B3021" s="16">
        <v>45891.504166666666</v>
      </c>
      <c r="C3021" t="s">
        <v>364</v>
      </c>
      <c r="D3021" t="s">
        <v>488</v>
      </c>
      <c r="E3021">
        <v>87108</v>
      </c>
      <c r="F3021" t="s">
        <v>6048</v>
      </c>
      <c r="G3021" t="s">
        <v>6049</v>
      </c>
      <c r="H3021">
        <v>5</v>
      </c>
    </row>
    <row r="3022" spans="1:8" x14ac:dyDescent="0.2">
      <c r="A3022">
        <v>10834746</v>
      </c>
      <c r="B3022" s="16">
        <v>45891.51666666667</v>
      </c>
      <c r="C3022" t="s">
        <v>364</v>
      </c>
      <c r="D3022" t="s">
        <v>488</v>
      </c>
      <c r="E3022">
        <v>88425</v>
      </c>
      <c r="F3022" t="s">
        <v>6050</v>
      </c>
      <c r="G3022" t="s">
        <v>6051</v>
      </c>
      <c r="H3022">
        <v>3</v>
      </c>
    </row>
    <row r="3023" spans="1:8" x14ac:dyDescent="0.2">
      <c r="A3023">
        <v>10834749</v>
      </c>
      <c r="B3023" s="16">
        <v>45891.522222222222</v>
      </c>
      <c r="C3023" t="s">
        <v>364</v>
      </c>
      <c r="D3023" t="s">
        <v>488</v>
      </c>
      <c r="E3023">
        <v>90838</v>
      </c>
      <c r="F3023" t="s">
        <v>6052</v>
      </c>
      <c r="G3023" t="s">
        <v>6053</v>
      </c>
      <c r="H3023">
        <v>5</v>
      </c>
    </row>
    <row r="3024" spans="1:8" x14ac:dyDescent="0.2">
      <c r="A3024">
        <v>10834750</v>
      </c>
      <c r="B3024" s="16">
        <v>45891.526388888888</v>
      </c>
      <c r="C3024" t="s">
        <v>364</v>
      </c>
      <c r="D3024" t="s">
        <v>488</v>
      </c>
      <c r="E3024">
        <v>91178</v>
      </c>
      <c r="F3024" t="s">
        <v>4912</v>
      </c>
      <c r="G3024" t="s">
        <v>6054</v>
      </c>
      <c r="H3024">
        <v>5</v>
      </c>
    </row>
    <row r="3025" spans="1:8" x14ac:dyDescent="0.2">
      <c r="A3025">
        <v>10834759</v>
      </c>
      <c r="B3025" s="16">
        <v>45891.540972222225</v>
      </c>
      <c r="C3025" t="s">
        <v>310</v>
      </c>
      <c r="D3025" t="s">
        <v>403</v>
      </c>
      <c r="E3025">
        <v>82181</v>
      </c>
      <c r="F3025" t="s">
        <v>1049</v>
      </c>
      <c r="G3025" t="s">
        <v>6055</v>
      </c>
      <c r="H3025">
        <v>4</v>
      </c>
    </row>
    <row r="3026" spans="1:8" x14ac:dyDescent="0.2">
      <c r="A3026">
        <v>10834762</v>
      </c>
      <c r="B3026" s="16">
        <v>45891.542361111111</v>
      </c>
      <c r="C3026" t="s">
        <v>324</v>
      </c>
      <c r="D3026" t="s">
        <v>415</v>
      </c>
      <c r="E3026">
        <v>77644</v>
      </c>
      <c r="F3026" t="s">
        <v>6056</v>
      </c>
      <c r="G3026" t="s">
        <v>6057</v>
      </c>
      <c r="H3026">
        <v>4</v>
      </c>
    </row>
    <row r="3027" spans="1:8" x14ac:dyDescent="0.2">
      <c r="A3027">
        <v>10834765</v>
      </c>
      <c r="B3027" s="16">
        <v>45891.547222222223</v>
      </c>
      <c r="C3027" t="s">
        <v>310</v>
      </c>
      <c r="D3027" t="s">
        <v>403</v>
      </c>
      <c r="E3027">
        <v>93210</v>
      </c>
      <c r="F3027" t="s">
        <v>2716</v>
      </c>
      <c r="G3027" t="s">
        <v>6058</v>
      </c>
      <c r="H3027">
        <v>4</v>
      </c>
    </row>
    <row r="3028" spans="1:8" x14ac:dyDescent="0.2">
      <c r="A3028">
        <v>10834768</v>
      </c>
      <c r="B3028" s="16">
        <v>45891.550694444442</v>
      </c>
      <c r="C3028" t="s">
        <v>46</v>
      </c>
      <c r="D3028" t="s">
        <v>488</v>
      </c>
      <c r="E3028">
        <v>40803</v>
      </c>
      <c r="F3028" t="s">
        <v>6059</v>
      </c>
      <c r="G3028" t="s">
        <v>6060</v>
      </c>
      <c r="H3028">
        <v>4</v>
      </c>
    </row>
    <row r="3029" spans="1:8" x14ac:dyDescent="0.2">
      <c r="A3029">
        <v>10834814</v>
      </c>
      <c r="B3029" s="16">
        <v>45891.579861111109</v>
      </c>
      <c r="C3029" t="s">
        <v>46</v>
      </c>
      <c r="D3029" t="s">
        <v>488</v>
      </c>
      <c r="E3029">
        <v>85312</v>
      </c>
      <c r="F3029" t="s">
        <v>6061</v>
      </c>
      <c r="G3029" t="s">
        <v>6062</v>
      </c>
      <c r="H3029">
        <v>4</v>
      </c>
    </row>
    <row r="3030" spans="1:8" x14ac:dyDescent="0.2">
      <c r="A3030">
        <v>10834819</v>
      </c>
      <c r="B3030" s="16">
        <v>45891.584722222222</v>
      </c>
      <c r="C3030" t="s">
        <v>46</v>
      </c>
      <c r="D3030" t="s">
        <v>488</v>
      </c>
      <c r="E3030">
        <v>82874</v>
      </c>
      <c r="F3030" t="s">
        <v>6063</v>
      </c>
      <c r="G3030" t="s">
        <v>6064</v>
      </c>
      <c r="H3030">
        <v>4</v>
      </c>
    </row>
    <row r="3031" spans="1:8" x14ac:dyDescent="0.2">
      <c r="A3031">
        <v>10834821</v>
      </c>
      <c r="B3031" s="16">
        <v>45891.588888888888</v>
      </c>
      <c r="C3031" t="s">
        <v>46</v>
      </c>
      <c r="D3031" t="s">
        <v>488</v>
      </c>
      <c r="E3031">
        <v>85921</v>
      </c>
      <c r="F3031" t="s">
        <v>6065</v>
      </c>
      <c r="G3031" t="s">
        <v>6066</v>
      </c>
      <c r="H3031">
        <v>3</v>
      </c>
    </row>
    <row r="3032" spans="1:8" x14ac:dyDescent="0.2">
      <c r="A3032">
        <v>10834824</v>
      </c>
      <c r="B3032" s="16">
        <v>45891.593055555553</v>
      </c>
      <c r="C3032" t="s">
        <v>46</v>
      </c>
      <c r="D3032" t="s">
        <v>488</v>
      </c>
      <c r="E3032">
        <v>87105</v>
      </c>
      <c r="F3032" t="s">
        <v>6067</v>
      </c>
      <c r="G3032" t="s">
        <v>6068</v>
      </c>
      <c r="H3032">
        <v>5</v>
      </c>
    </row>
    <row r="3033" spans="1:8" x14ac:dyDescent="0.2">
      <c r="A3033">
        <v>10834825</v>
      </c>
      <c r="B3033" s="16">
        <v>45891.593055555553</v>
      </c>
      <c r="C3033" t="s">
        <v>193</v>
      </c>
      <c r="D3033" t="s">
        <v>430</v>
      </c>
      <c r="E3033">
        <v>87535</v>
      </c>
      <c r="F3033" t="s">
        <v>6069</v>
      </c>
      <c r="G3033" t="s">
        <v>6070</v>
      </c>
      <c r="H3033">
        <v>5</v>
      </c>
    </row>
    <row r="3034" spans="1:8" x14ac:dyDescent="0.2">
      <c r="A3034">
        <v>10834829</v>
      </c>
      <c r="B3034" s="16">
        <v>45891.597916666666</v>
      </c>
      <c r="C3034" t="s">
        <v>46</v>
      </c>
      <c r="D3034" t="s">
        <v>488</v>
      </c>
      <c r="E3034">
        <v>87530</v>
      </c>
      <c r="F3034" t="s">
        <v>6071</v>
      </c>
      <c r="G3034" t="s">
        <v>6072</v>
      </c>
      <c r="H3034">
        <v>3</v>
      </c>
    </row>
    <row r="3035" spans="1:8" x14ac:dyDescent="0.2">
      <c r="A3035">
        <v>10834868</v>
      </c>
      <c r="B3035" s="16">
        <v>45891.628472222219</v>
      </c>
      <c r="C3035" t="s">
        <v>99</v>
      </c>
      <c r="D3035" t="s">
        <v>415</v>
      </c>
      <c r="E3035">
        <v>85506</v>
      </c>
      <c r="F3035" t="s">
        <v>6073</v>
      </c>
      <c r="G3035" t="s">
        <v>6074</v>
      </c>
      <c r="H3035">
        <v>5</v>
      </c>
    </row>
    <row r="3036" spans="1:8" x14ac:dyDescent="0.2">
      <c r="A3036">
        <v>10834880</v>
      </c>
      <c r="B3036" s="16">
        <v>45891.634027777778</v>
      </c>
      <c r="C3036" t="s">
        <v>99</v>
      </c>
      <c r="D3036" t="s">
        <v>415</v>
      </c>
      <c r="E3036">
        <v>93684</v>
      </c>
      <c r="F3036" t="s">
        <v>756</v>
      </c>
      <c r="G3036" t="s">
        <v>6075</v>
      </c>
      <c r="H3036">
        <v>5</v>
      </c>
    </row>
    <row r="3037" spans="1:8" x14ac:dyDescent="0.2">
      <c r="A3037">
        <v>10834905</v>
      </c>
      <c r="B3037" s="16">
        <v>45891.643055555556</v>
      </c>
      <c r="C3037" t="s">
        <v>99</v>
      </c>
      <c r="D3037" t="s">
        <v>415</v>
      </c>
      <c r="E3037">
        <v>87555</v>
      </c>
      <c r="F3037" t="s">
        <v>6076</v>
      </c>
      <c r="G3037" t="s">
        <v>6077</v>
      </c>
      <c r="H3037">
        <v>5</v>
      </c>
    </row>
    <row r="3038" spans="1:8" x14ac:dyDescent="0.2">
      <c r="A3038">
        <v>10834929</v>
      </c>
      <c r="B3038" s="16">
        <v>45891.65347222222</v>
      </c>
      <c r="C3038" t="s">
        <v>243</v>
      </c>
      <c r="D3038" t="s">
        <v>415</v>
      </c>
      <c r="E3038">
        <v>92900</v>
      </c>
      <c r="F3038" t="s">
        <v>6078</v>
      </c>
      <c r="G3038" t="s">
        <v>6079</v>
      </c>
      <c r="H3038">
        <v>5</v>
      </c>
    </row>
    <row r="3039" spans="1:8" x14ac:dyDescent="0.2">
      <c r="A3039">
        <v>10834966</v>
      </c>
      <c r="B3039" s="16">
        <v>45891.665972222225</v>
      </c>
      <c r="C3039" t="s">
        <v>243</v>
      </c>
      <c r="D3039" t="s">
        <v>415</v>
      </c>
      <c r="E3039">
        <v>81487</v>
      </c>
      <c r="F3039" t="s">
        <v>6080</v>
      </c>
      <c r="G3039" t="s">
        <v>6081</v>
      </c>
      <c r="H3039">
        <v>5</v>
      </c>
    </row>
    <row r="3040" spans="1:8" x14ac:dyDescent="0.2">
      <c r="A3040">
        <v>10834978</v>
      </c>
      <c r="B3040" s="16">
        <v>45891.67291666667</v>
      </c>
      <c r="C3040" t="s">
        <v>280</v>
      </c>
      <c r="D3040" t="s">
        <v>403</v>
      </c>
      <c r="E3040">
        <v>76643</v>
      </c>
      <c r="F3040" t="s">
        <v>1090</v>
      </c>
      <c r="G3040" t="s">
        <v>6082</v>
      </c>
      <c r="H3040">
        <v>4</v>
      </c>
    </row>
    <row r="3041" spans="1:8" x14ac:dyDescent="0.2">
      <c r="A3041">
        <v>10834985</v>
      </c>
      <c r="B3041" s="16">
        <v>45891.677083333336</v>
      </c>
      <c r="C3041" t="s">
        <v>204</v>
      </c>
      <c r="D3041" t="s">
        <v>406</v>
      </c>
      <c r="E3041">
        <v>85255</v>
      </c>
      <c r="F3041" t="s">
        <v>6083</v>
      </c>
      <c r="G3041" t="s">
        <v>6084</v>
      </c>
      <c r="H3041">
        <v>3</v>
      </c>
    </row>
    <row r="3042" spans="1:8" x14ac:dyDescent="0.2">
      <c r="A3042">
        <v>10834986</v>
      </c>
      <c r="B3042" s="16">
        <v>45891.679166666669</v>
      </c>
      <c r="C3042" t="s">
        <v>315</v>
      </c>
      <c r="D3042" t="s">
        <v>406</v>
      </c>
      <c r="E3042">
        <v>92404</v>
      </c>
      <c r="F3042" t="s">
        <v>6085</v>
      </c>
      <c r="G3042" t="s">
        <v>6086</v>
      </c>
      <c r="H3042">
        <v>4</v>
      </c>
    </row>
    <row r="3043" spans="1:8" x14ac:dyDescent="0.2">
      <c r="A3043">
        <v>10834988</v>
      </c>
      <c r="B3043" s="16">
        <v>45891.679861111108</v>
      </c>
      <c r="C3043" t="s">
        <v>280</v>
      </c>
      <c r="D3043" t="s">
        <v>403</v>
      </c>
      <c r="E3043">
        <v>85212</v>
      </c>
      <c r="F3043" t="s">
        <v>1092</v>
      </c>
      <c r="G3043" t="s">
        <v>6087</v>
      </c>
      <c r="H3043">
        <v>4</v>
      </c>
    </row>
    <row r="3044" spans="1:8" x14ac:dyDescent="0.2">
      <c r="A3044">
        <v>10834992</v>
      </c>
      <c r="B3044" s="16">
        <v>45891.684027777781</v>
      </c>
      <c r="C3044" t="s">
        <v>243</v>
      </c>
      <c r="D3044" t="s">
        <v>415</v>
      </c>
      <c r="E3044">
        <v>85379</v>
      </c>
      <c r="F3044" t="s">
        <v>6088</v>
      </c>
      <c r="G3044" t="s">
        <v>6089</v>
      </c>
      <c r="H3044">
        <v>5</v>
      </c>
    </row>
    <row r="3045" spans="1:8" x14ac:dyDescent="0.2">
      <c r="A3045">
        <v>10834990</v>
      </c>
      <c r="B3045" s="16">
        <v>45891.684027777781</v>
      </c>
      <c r="C3045" t="s">
        <v>186</v>
      </c>
      <c r="D3045" t="s">
        <v>406</v>
      </c>
      <c r="E3045">
        <v>90073</v>
      </c>
      <c r="F3045" t="s">
        <v>5575</v>
      </c>
      <c r="G3045" t="s">
        <v>6090</v>
      </c>
      <c r="H3045">
        <v>3</v>
      </c>
    </row>
    <row r="3046" spans="1:8" x14ac:dyDescent="0.2">
      <c r="A3046">
        <v>10834995</v>
      </c>
      <c r="B3046" s="16">
        <v>45891.685416666667</v>
      </c>
      <c r="C3046" t="s">
        <v>280</v>
      </c>
      <c r="D3046" t="s">
        <v>403</v>
      </c>
      <c r="E3046">
        <v>86032</v>
      </c>
      <c r="F3046" t="s">
        <v>4896</v>
      </c>
      <c r="G3046" t="s">
        <v>6091</v>
      </c>
      <c r="H3046">
        <v>4</v>
      </c>
    </row>
    <row r="3047" spans="1:8" x14ac:dyDescent="0.2">
      <c r="A3047">
        <v>10835014</v>
      </c>
      <c r="B3047" s="16">
        <v>45891.696527777778</v>
      </c>
      <c r="C3047" t="s">
        <v>193</v>
      </c>
      <c r="D3047" t="s">
        <v>430</v>
      </c>
      <c r="E3047">
        <v>91221</v>
      </c>
      <c r="F3047" t="s">
        <v>6092</v>
      </c>
      <c r="G3047" t="s">
        <v>6093</v>
      </c>
      <c r="H3047">
        <v>5</v>
      </c>
    </row>
    <row r="3048" spans="1:8" x14ac:dyDescent="0.2">
      <c r="A3048">
        <v>10835024</v>
      </c>
      <c r="B3048" s="16">
        <v>45891.7</v>
      </c>
      <c r="C3048" t="s">
        <v>381</v>
      </c>
      <c r="D3048" t="s">
        <v>406</v>
      </c>
      <c r="E3048">
        <v>79529</v>
      </c>
      <c r="F3048" t="s">
        <v>6094</v>
      </c>
      <c r="G3048" t="s">
        <v>6095</v>
      </c>
      <c r="H3048">
        <v>3</v>
      </c>
    </row>
    <row r="3049" spans="1:8" x14ac:dyDescent="0.2">
      <c r="A3049">
        <v>10835046</v>
      </c>
      <c r="B3049" s="16">
        <v>45891.70416666667</v>
      </c>
      <c r="C3049" t="s">
        <v>381</v>
      </c>
      <c r="D3049" t="s">
        <v>406</v>
      </c>
      <c r="E3049">
        <v>92022</v>
      </c>
      <c r="F3049" t="s">
        <v>6096</v>
      </c>
      <c r="G3049" t="s">
        <v>6097</v>
      </c>
      <c r="H3049">
        <v>4</v>
      </c>
    </row>
    <row r="3050" spans="1:8" x14ac:dyDescent="0.2">
      <c r="A3050">
        <v>10835099</v>
      </c>
      <c r="B3050" s="16">
        <v>45891.727083333331</v>
      </c>
      <c r="C3050" t="s">
        <v>381</v>
      </c>
      <c r="D3050" t="s">
        <v>406</v>
      </c>
      <c r="E3050">
        <v>79133</v>
      </c>
      <c r="F3050" t="s">
        <v>6098</v>
      </c>
      <c r="G3050" t="s">
        <v>6099</v>
      </c>
      <c r="H3050">
        <v>4</v>
      </c>
    </row>
    <row r="3051" spans="1:8" x14ac:dyDescent="0.2">
      <c r="A3051">
        <v>10835103</v>
      </c>
      <c r="B3051" s="16">
        <v>45891.730555555558</v>
      </c>
      <c r="C3051" t="s">
        <v>69</v>
      </c>
      <c r="D3051" t="s">
        <v>415</v>
      </c>
      <c r="E3051">
        <v>73279</v>
      </c>
      <c r="F3051" t="s">
        <v>6100</v>
      </c>
      <c r="G3051" t="s">
        <v>6101</v>
      </c>
      <c r="H3051">
        <v>4</v>
      </c>
    </row>
    <row r="3052" spans="1:8" x14ac:dyDescent="0.2">
      <c r="A3052">
        <v>10835106</v>
      </c>
      <c r="B3052" s="16">
        <v>45891.731944444444</v>
      </c>
      <c r="C3052" t="s">
        <v>243</v>
      </c>
      <c r="D3052" t="s">
        <v>415</v>
      </c>
      <c r="E3052">
        <v>81291</v>
      </c>
      <c r="F3052" t="s">
        <v>838</v>
      </c>
      <c r="G3052" t="s">
        <v>6102</v>
      </c>
      <c r="H3052">
        <v>4</v>
      </c>
    </row>
    <row r="3053" spans="1:8" x14ac:dyDescent="0.2">
      <c r="A3053">
        <v>10835113</v>
      </c>
      <c r="B3053" s="16">
        <v>45891.73333333333</v>
      </c>
      <c r="C3053" t="s">
        <v>325</v>
      </c>
      <c r="D3053" t="s">
        <v>415</v>
      </c>
      <c r="E3053">
        <v>91189</v>
      </c>
      <c r="F3053" t="s">
        <v>6103</v>
      </c>
      <c r="G3053" t="s">
        <v>6104</v>
      </c>
      <c r="H3053">
        <v>5</v>
      </c>
    </row>
    <row r="3054" spans="1:8" x14ac:dyDescent="0.2">
      <c r="A3054">
        <v>10835112</v>
      </c>
      <c r="B3054" s="16">
        <v>45891.73333333333</v>
      </c>
      <c r="C3054" t="s">
        <v>381</v>
      </c>
      <c r="D3054" t="s">
        <v>406</v>
      </c>
      <c r="E3054">
        <v>84050</v>
      </c>
      <c r="F3054" t="s">
        <v>6105</v>
      </c>
      <c r="G3054" t="s">
        <v>6106</v>
      </c>
      <c r="H3054">
        <v>3</v>
      </c>
    </row>
    <row r="3055" spans="1:8" x14ac:dyDescent="0.2">
      <c r="A3055">
        <v>10835117</v>
      </c>
      <c r="B3055" s="16">
        <v>45891.736805555556</v>
      </c>
      <c r="C3055" t="s">
        <v>54</v>
      </c>
      <c r="D3055" t="s">
        <v>415</v>
      </c>
      <c r="E3055">
        <v>38377</v>
      </c>
      <c r="F3055" t="s">
        <v>6107</v>
      </c>
      <c r="G3055" t="s">
        <v>6108</v>
      </c>
      <c r="H3055">
        <v>5</v>
      </c>
    </row>
    <row r="3056" spans="1:8" x14ac:dyDescent="0.2">
      <c r="A3056">
        <v>10835119</v>
      </c>
      <c r="B3056" s="16">
        <v>45891.738194444442</v>
      </c>
      <c r="C3056" t="s">
        <v>69</v>
      </c>
      <c r="D3056" t="s">
        <v>415</v>
      </c>
      <c r="E3056">
        <v>86445</v>
      </c>
      <c r="F3056" t="s">
        <v>6109</v>
      </c>
      <c r="G3056" t="s">
        <v>6110</v>
      </c>
      <c r="H3056">
        <v>3</v>
      </c>
    </row>
    <row r="3057" spans="1:8" x14ac:dyDescent="0.2">
      <c r="A3057">
        <v>10835126</v>
      </c>
      <c r="B3057" s="16">
        <v>45891.741666666669</v>
      </c>
      <c r="C3057" t="s">
        <v>243</v>
      </c>
      <c r="D3057" t="s">
        <v>415</v>
      </c>
      <c r="E3057">
        <v>91661</v>
      </c>
      <c r="F3057" t="s">
        <v>6111</v>
      </c>
      <c r="G3057" t="s">
        <v>6112</v>
      </c>
      <c r="H3057">
        <v>5</v>
      </c>
    </row>
    <row r="3058" spans="1:8" x14ac:dyDescent="0.2">
      <c r="A3058">
        <v>10835132</v>
      </c>
      <c r="B3058" s="16">
        <v>45891.744444444441</v>
      </c>
      <c r="C3058" t="s">
        <v>54</v>
      </c>
      <c r="D3058" t="s">
        <v>415</v>
      </c>
      <c r="E3058">
        <v>82442</v>
      </c>
      <c r="F3058" t="s">
        <v>6113</v>
      </c>
      <c r="G3058" t="s">
        <v>6114</v>
      </c>
      <c r="H3058">
        <v>5</v>
      </c>
    </row>
    <row r="3059" spans="1:8" x14ac:dyDescent="0.2">
      <c r="A3059">
        <v>10835150</v>
      </c>
      <c r="B3059" s="16">
        <v>45891.751388888886</v>
      </c>
      <c r="C3059" t="s">
        <v>243</v>
      </c>
      <c r="D3059" t="s">
        <v>415</v>
      </c>
      <c r="E3059">
        <v>86857</v>
      </c>
      <c r="F3059" t="s">
        <v>6115</v>
      </c>
      <c r="G3059" t="s">
        <v>6116</v>
      </c>
      <c r="H3059">
        <v>5</v>
      </c>
    </row>
    <row r="3060" spans="1:8" x14ac:dyDescent="0.2">
      <c r="A3060">
        <v>10835154</v>
      </c>
      <c r="B3060" s="16">
        <v>45891.75277777778</v>
      </c>
      <c r="C3060" t="s">
        <v>69</v>
      </c>
      <c r="D3060" t="s">
        <v>415</v>
      </c>
      <c r="E3060">
        <v>74709</v>
      </c>
      <c r="F3060" t="s">
        <v>6117</v>
      </c>
      <c r="G3060" t="s">
        <v>6118</v>
      </c>
      <c r="H3060">
        <v>4</v>
      </c>
    </row>
    <row r="3061" spans="1:8" x14ac:dyDescent="0.2">
      <c r="A3061">
        <v>10835185</v>
      </c>
      <c r="B3061" s="16">
        <v>45891.773611111108</v>
      </c>
      <c r="C3061" t="s">
        <v>70</v>
      </c>
      <c r="D3061" t="s">
        <v>403</v>
      </c>
      <c r="E3061">
        <v>84656</v>
      </c>
      <c r="F3061" t="s">
        <v>6119</v>
      </c>
      <c r="G3061" t="s">
        <v>6120</v>
      </c>
      <c r="H3061">
        <v>2</v>
      </c>
    </row>
    <row r="3062" spans="1:8" x14ac:dyDescent="0.2">
      <c r="A3062">
        <v>10835258</v>
      </c>
      <c r="B3062" s="16">
        <v>45891.820138888892</v>
      </c>
      <c r="C3062" t="s">
        <v>386</v>
      </c>
      <c r="D3062" t="s">
        <v>403</v>
      </c>
      <c r="E3062">
        <v>82092</v>
      </c>
      <c r="F3062" t="s">
        <v>6121</v>
      </c>
      <c r="G3062" t="s">
        <v>6122</v>
      </c>
      <c r="H3062">
        <v>3</v>
      </c>
    </row>
    <row r="3063" spans="1:8" x14ac:dyDescent="0.2">
      <c r="A3063">
        <v>10835268</v>
      </c>
      <c r="B3063" s="16">
        <v>45891.830555555556</v>
      </c>
      <c r="C3063" t="s">
        <v>386</v>
      </c>
      <c r="D3063" t="s">
        <v>403</v>
      </c>
      <c r="E3063">
        <v>90431</v>
      </c>
      <c r="F3063" t="s">
        <v>6123</v>
      </c>
      <c r="G3063" t="s">
        <v>6124</v>
      </c>
      <c r="H3063">
        <v>2</v>
      </c>
    </row>
    <row r="3064" spans="1:8" x14ac:dyDescent="0.2">
      <c r="A3064">
        <v>10835277</v>
      </c>
      <c r="B3064" s="16">
        <v>45891.834027777775</v>
      </c>
      <c r="C3064" t="s">
        <v>312</v>
      </c>
      <c r="D3064" t="s">
        <v>415</v>
      </c>
      <c r="E3064">
        <v>91692</v>
      </c>
      <c r="F3064" t="s">
        <v>6125</v>
      </c>
      <c r="G3064" t="s">
        <v>6126</v>
      </c>
      <c r="H3064">
        <v>5</v>
      </c>
    </row>
    <row r="3065" spans="1:8" x14ac:dyDescent="0.2">
      <c r="A3065">
        <v>10835279</v>
      </c>
      <c r="B3065" s="16">
        <v>45891.836111111108</v>
      </c>
      <c r="C3065" t="s">
        <v>243</v>
      </c>
      <c r="D3065" t="s">
        <v>415</v>
      </c>
      <c r="E3065">
        <v>93633</v>
      </c>
      <c r="F3065" t="s">
        <v>6127</v>
      </c>
      <c r="G3065" t="s">
        <v>6128</v>
      </c>
      <c r="H3065">
        <v>5</v>
      </c>
    </row>
    <row r="3066" spans="1:8" x14ac:dyDescent="0.2">
      <c r="A3066">
        <v>10835321</v>
      </c>
      <c r="B3066" s="16">
        <v>45891.866666666669</v>
      </c>
      <c r="C3066" t="s">
        <v>386</v>
      </c>
      <c r="D3066" t="s">
        <v>403</v>
      </c>
      <c r="E3066">
        <v>92055</v>
      </c>
      <c r="F3066" t="s">
        <v>6129</v>
      </c>
      <c r="G3066" t="s">
        <v>6130</v>
      </c>
      <c r="H3066">
        <v>3</v>
      </c>
    </row>
    <row r="3067" spans="1:8" x14ac:dyDescent="0.2">
      <c r="A3067">
        <v>10835330</v>
      </c>
      <c r="B3067" s="16">
        <v>45891.871527777781</v>
      </c>
      <c r="C3067" t="s">
        <v>312</v>
      </c>
      <c r="D3067" t="s">
        <v>415</v>
      </c>
      <c r="E3067">
        <v>92518</v>
      </c>
      <c r="F3067" t="s">
        <v>6131</v>
      </c>
      <c r="G3067" t="s">
        <v>6132</v>
      </c>
      <c r="H3067">
        <v>5</v>
      </c>
    </row>
    <row r="3068" spans="1:8" x14ac:dyDescent="0.2">
      <c r="A3068">
        <v>10835340</v>
      </c>
      <c r="B3068" s="16">
        <v>45891.882638888892</v>
      </c>
      <c r="C3068" t="s">
        <v>148</v>
      </c>
      <c r="D3068" t="s">
        <v>406</v>
      </c>
      <c r="E3068">
        <v>91741</v>
      </c>
      <c r="F3068" t="s">
        <v>1617</v>
      </c>
      <c r="G3068" t="s">
        <v>6133</v>
      </c>
      <c r="H3068">
        <v>5</v>
      </c>
    </row>
    <row r="3069" spans="1:8" x14ac:dyDescent="0.2">
      <c r="A3069">
        <v>10835348</v>
      </c>
      <c r="B3069" s="16">
        <v>45891.900694444441</v>
      </c>
      <c r="C3069" t="s">
        <v>312</v>
      </c>
      <c r="D3069" t="s">
        <v>415</v>
      </c>
      <c r="E3069">
        <v>92564</v>
      </c>
      <c r="F3069" t="s">
        <v>6134</v>
      </c>
      <c r="G3069" t="s">
        <v>6135</v>
      </c>
      <c r="H3069">
        <v>5</v>
      </c>
    </row>
    <row r="3070" spans="1:8" x14ac:dyDescent="0.2">
      <c r="A3070">
        <v>10835351</v>
      </c>
      <c r="B3070" s="16">
        <v>45891.902083333334</v>
      </c>
      <c r="C3070" t="s">
        <v>386</v>
      </c>
      <c r="D3070" t="s">
        <v>403</v>
      </c>
      <c r="E3070">
        <v>83198</v>
      </c>
      <c r="F3070" t="s">
        <v>6136</v>
      </c>
      <c r="G3070" t="s">
        <v>6137</v>
      </c>
      <c r="H3070">
        <v>2</v>
      </c>
    </row>
    <row r="3071" spans="1:8" x14ac:dyDescent="0.2">
      <c r="A3071">
        <v>10835353</v>
      </c>
      <c r="B3071" s="16">
        <v>45891.907638888886</v>
      </c>
      <c r="C3071" t="s">
        <v>386</v>
      </c>
      <c r="D3071" t="s">
        <v>403</v>
      </c>
      <c r="E3071">
        <v>14526</v>
      </c>
      <c r="F3071" t="s">
        <v>3049</v>
      </c>
      <c r="G3071" t="s">
        <v>6138</v>
      </c>
      <c r="H3071">
        <v>3</v>
      </c>
    </row>
    <row r="3072" spans="1:8" x14ac:dyDescent="0.2">
      <c r="A3072">
        <v>10835360</v>
      </c>
      <c r="B3072" s="16">
        <v>45891.923611111109</v>
      </c>
      <c r="C3072" t="s">
        <v>148</v>
      </c>
      <c r="D3072" t="s">
        <v>406</v>
      </c>
      <c r="E3072">
        <v>89882</v>
      </c>
      <c r="F3072" t="s">
        <v>605</v>
      </c>
      <c r="G3072" t="s">
        <v>6139</v>
      </c>
      <c r="H3072">
        <v>5</v>
      </c>
    </row>
    <row r="3073" spans="1:8" x14ac:dyDescent="0.2">
      <c r="A3073">
        <v>10835431</v>
      </c>
      <c r="B3073" s="16">
        <v>45892.228472222225</v>
      </c>
      <c r="C3073" t="s">
        <v>251</v>
      </c>
      <c r="D3073" t="s">
        <v>403</v>
      </c>
      <c r="E3073">
        <v>86494</v>
      </c>
      <c r="F3073" t="s">
        <v>6140</v>
      </c>
      <c r="G3073" t="s">
        <v>6141</v>
      </c>
      <c r="H3073">
        <v>3</v>
      </c>
    </row>
    <row r="3074" spans="1:8" x14ac:dyDescent="0.2">
      <c r="A3074">
        <v>10835593</v>
      </c>
      <c r="B3074" s="16">
        <v>45892.364583333336</v>
      </c>
      <c r="C3074" t="s">
        <v>299</v>
      </c>
      <c r="D3074" t="s">
        <v>415</v>
      </c>
      <c r="E3074">
        <v>78356</v>
      </c>
      <c r="F3074" t="s">
        <v>6142</v>
      </c>
      <c r="G3074" t="s">
        <v>6143</v>
      </c>
      <c r="H3074">
        <v>4</v>
      </c>
    </row>
    <row r="3075" spans="1:8" x14ac:dyDescent="0.2">
      <c r="A3075">
        <v>10835595</v>
      </c>
      <c r="B3075" s="16">
        <v>45892.366666666669</v>
      </c>
      <c r="C3075" t="s">
        <v>299</v>
      </c>
      <c r="D3075" t="s">
        <v>415</v>
      </c>
      <c r="E3075">
        <v>86428</v>
      </c>
      <c r="F3075" t="s">
        <v>6144</v>
      </c>
      <c r="G3075" t="s">
        <v>6145</v>
      </c>
      <c r="H3075">
        <v>4</v>
      </c>
    </row>
    <row r="3076" spans="1:8" x14ac:dyDescent="0.2">
      <c r="A3076">
        <v>10835596</v>
      </c>
      <c r="B3076" s="16">
        <v>45892.369444444441</v>
      </c>
      <c r="C3076" t="s">
        <v>299</v>
      </c>
      <c r="D3076" t="s">
        <v>415</v>
      </c>
      <c r="E3076">
        <v>93455</v>
      </c>
      <c r="F3076" t="s">
        <v>6146</v>
      </c>
      <c r="G3076" t="s">
        <v>6147</v>
      </c>
      <c r="H3076">
        <v>5</v>
      </c>
    </row>
    <row r="3077" spans="1:8" x14ac:dyDescent="0.2">
      <c r="A3077">
        <v>10835603</v>
      </c>
      <c r="B3077" s="16">
        <v>45892.372916666667</v>
      </c>
      <c r="C3077" t="s">
        <v>299</v>
      </c>
      <c r="D3077" t="s">
        <v>415</v>
      </c>
      <c r="E3077">
        <v>80890</v>
      </c>
      <c r="F3077" t="s">
        <v>5234</v>
      </c>
      <c r="G3077" t="s">
        <v>6148</v>
      </c>
      <c r="H3077">
        <v>4</v>
      </c>
    </row>
    <row r="3078" spans="1:8" x14ac:dyDescent="0.2">
      <c r="A3078">
        <v>10835622</v>
      </c>
      <c r="B3078" s="16">
        <v>45892.38958333333</v>
      </c>
      <c r="C3078" t="s">
        <v>291</v>
      </c>
      <c r="D3078" t="s">
        <v>406</v>
      </c>
      <c r="E3078">
        <v>92511</v>
      </c>
      <c r="F3078" t="s">
        <v>6149</v>
      </c>
      <c r="G3078" t="s">
        <v>6150</v>
      </c>
      <c r="H3078">
        <v>3</v>
      </c>
    </row>
    <row r="3079" spans="1:8" x14ac:dyDescent="0.2">
      <c r="A3079">
        <v>10835669</v>
      </c>
      <c r="B3079" s="16">
        <v>45892.433333333334</v>
      </c>
      <c r="C3079" t="s">
        <v>370</v>
      </c>
      <c r="D3079" t="s">
        <v>403</v>
      </c>
      <c r="E3079">
        <v>90536</v>
      </c>
      <c r="F3079" t="s">
        <v>2944</v>
      </c>
      <c r="G3079" t="s">
        <v>6151</v>
      </c>
      <c r="H3079">
        <v>3</v>
      </c>
    </row>
    <row r="3080" spans="1:8" x14ac:dyDescent="0.2">
      <c r="A3080">
        <v>10835699</v>
      </c>
      <c r="B3080" s="16">
        <v>45892.457638888889</v>
      </c>
      <c r="C3080" t="s">
        <v>169</v>
      </c>
      <c r="D3080" t="s">
        <v>488</v>
      </c>
      <c r="E3080">
        <v>92185</v>
      </c>
      <c r="F3080" t="s">
        <v>6152</v>
      </c>
      <c r="G3080" t="s">
        <v>6153</v>
      </c>
      <c r="H3080">
        <v>3</v>
      </c>
    </row>
    <row r="3081" spans="1:8" x14ac:dyDescent="0.2">
      <c r="A3081">
        <v>10835736</v>
      </c>
      <c r="B3081" s="16">
        <v>45892.467361111114</v>
      </c>
      <c r="C3081" t="s">
        <v>169</v>
      </c>
      <c r="D3081" t="s">
        <v>488</v>
      </c>
      <c r="E3081">
        <v>84789</v>
      </c>
      <c r="F3081" t="s">
        <v>6154</v>
      </c>
      <c r="G3081" t="s">
        <v>6155</v>
      </c>
      <c r="H3081">
        <v>3</v>
      </c>
    </row>
    <row r="3082" spans="1:8" x14ac:dyDescent="0.2">
      <c r="A3082">
        <v>10835761</v>
      </c>
      <c r="B3082" s="16">
        <v>45892.476388888892</v>
      </c>
      <c r="C3082" t="s">
        <v>169</v>
      </c>
      <c r="D3082" t="s">
        <v>488</v>
      </c>
      <c r="E3082">
        <v>92562</v>
      </c>
      <c r="F3082" t="s">
        <v>6156</v>
      </c>
      <c r="G3082" t="s">
        <v>6157</v>
      </c>
      <c r="H3082">
        <v>4</v>
      </c>
    </row>
    <row r="3083" spans="1:8" x14ac:dyDescent="0.2">
      <c r="A3083">
        <v>10835770</v>
      </c>
      <c r="B3083" s="16">
        <v>45892.480555555558</v>
      </c>
      <c r="C3083" t="s">
        <v>169</v>
      </c>
      <c r="D3083" t="s">
        <v>488</v>
      </c>
      <c r="E3083">
        <v>78955</v>
      </c>
      <c r="F3083" t="s">
        <v>6158</v>
      </c>
      <c r="G3083" t="s">
        <v>6159</v>
      </c>
      <c r="H3083">
        <v>3</v>
      </c>
    </row>
    <row r="3084" spans="1:8" x14ac:dyDescent="0.2">
      <c r="A3084">
        <v>10835777</v>
      </c>
      <c r="B3084" s="16">
        <v>45892.484027777777</v>
      </c>
      <c r="C3084" t="s">
        <v>169</v>
      </c>
      <c r="D3084" t="s">
        <v>488</v>
      </c>
      <c r="E3084">
        <v>86290</v>
      </c>
      <c r="F3084" t="s">
        <v>6160</v>
      </c>
      <c r="G3084" t="s">
        <v>6161</v>
      </c>
      <c r="H3084">
        <v>3</v>
      </c>
    </row>
    <row r="3085" spans="1:8" x14ac:dyDescent="0.2">
      <c r="A3085">
        <v>10835800</v>
      </c>
      <c r="B3085" s="16">
        <v>45892.49722222222</v>
      </c>
      <c r="C3085" t="s">
        <v>119</v>
      </c>
      <c r="D3085" t="s">
        <v>415</v>
      </c>
      <c r="E3085">
        <v>90773</v>
      </c>
      <c r="F3085" t="s">
        <v>6162</v>
      </c>
      <c r="G3085" t="s">
        <v>6163</v>
      </c>
      <c r="H3085">
        <v>3</v>
      </c>
    </row>
    <row r="3086" spans="1:8" x14ac:dyDescent="0.2">
      <c r="A3086">
        <v>10835802</v>
      </c>
      <c r="B3086" s="16">
        <v>45892.497916666667</v>
      </c>
      <c r="C3086" t="s">
        <v>119</v>
      </c>
      <c r="D3086" t="s">
        <v>415</v>
      </c>
      <c r="E3086">
        <v>92167</v>
      </c>
      <c r="F3086" t="s">
        <v>6164</v>
      </c>
      <c r="G3086" t="s">
        <v>6165</v>
      </c>
      <c r="H3086">
        <v>3</v>
      </c>
    </row>
    <row r="3087" spans="1:8" x14ac:dyDescent="0.2">
      <c r="A3087">
        <v>10835816</v>
      </c>
      <c r="B3087" s="16">
        <v>45892.502083333333</v>
      </c>
      <c r="C3087" t="s">
        <v>351</v>
      </c>
      <c r="D3087" t="s">
        <v>488</v>
      </c>
      <c r="E3087">
        <v>89917</v>
      </c>
      <c r="F3087" t="s">
        <v>934</v>
      </c>
      <c r="G3087" t="s">
        <v>6166</v>
      </c>
      <c r="H3087">
        <v>5</v>
      </c>
    </row>
    <row r="3088" spans="1:8" x14ac:dyDescent="0.2">
      <c r="A3088">
        <v>10835858</v>
      </c>
      <c r="B3088" s="16">
        <v>45892.529166666667</v>
      </c>
      <c r="C3088" t="s">
        <v>331</v>
      </c>
      <c r="D3088" t="s">
        <v>488</v>
      </c>
      <c r="E3088">
        <v>93468</v>
      </c>
      <c r="F3088" t="s">
        <v>6167</v>
      </c>
      <c r="G3088" t="s">
        <v>6168</v>
      </c>
      <c r="H3088">
        <v>4</v>
      </c>
    </row>
    <row r="3089" spans="1:8" x14ac:dyDescent="0.2">
      <c r="A3089">
        <v>10835879</v>
      </c>
      <c r="B3089" s="16">
        <v>45892.535416666666</v>
      </c>
      <c r="C3089" t="s">
        <v>348</v>
      </c>
      <c r="D3089" t="s">
        <v>403</v>
      </c>
      <c r="E3089">
        <v>93127</v>
      </c>
      <c r="F3089" t="s">
        <v>6169</v>
      </c>
      <c r="G3089" t="s">
        <v>6170</v>
      </c>
      <c r="H3089">
        <v>4</v>
      </c>
    </row>
    <row r="3090" spans="1:8" x14ac:dyDescent="0.2">
      <c r="A3090">
        <v>10835895</v>
      </c>
      <c r="B3090" s="16">
        <v>45892.544444444444</v>
      </c>
      <c r="C3090" t="s">
        <v>348</v>
      </c>
      <c r="D3090" t="s">
        <v>403</v>
      </c>
      <c r="E3090">
        <v>91510</v>
      </c>
      <c r="F3090" t="s">
        <v>6171</v>
      </c>
      <c r="G3090" t="s">
        <v>6172</v>
      </c>
      <c r="H3090">
        <v>4</v>
      </c>
    </row>
    <row r="3091" spans="1:8" x14ac:dyDescent="0.2">
      <c r="A3091">
        <v>10835904</v>
      </c>
      <c r="B3091" s="16">
        <v>45892.55</v>
      </c>
      <c r="C3091" t="s">
        <v>348</v>
      </c>
      <c r="D3091" t="s">
        <v>403</v>
      </c>
      <c r="E3091">
        <v>91369</v>
      </c>
      <c r="F3091" t="s">
        <v>6173</v>
      </c>
      <c r="G3091" t="s">
        <v>6174</v>
      </c>
      <c r="H3091">
        <v>4</v>
      </c>
    </row>
    <row r="3092" spans="1:8" x14ac:dyDescent="0.2">
      <c r="A3092">
        <v>10835908</v>
      </c>
      <c r="B3092" s="16">
        <v>45892.551388888889</v>
      </c>
      <c r="C3092" t="s">
        <v>248</v>
      </c>
      <c r="D3092" t="s">
        <v>415</v>
      </c>
      <c r="E3092">
        <v>91839</v>
      </c>
      <c r="F3092" t="s">
        <v>6175</v>
      </c>
      <c r="G3092" t="s">
        <v>6176</v>
      </c>
      <c r="H3092">
        <v>4</v>
      </c>
    </row>
    <row r="3093" spans="1:8" x14ac:dyDescent="0.2">
      <c r="A3093">
        <v>10835919</v>
      </c>
      <c r="B3093" s="16">
        <v>45892.554861111108</v>
      </c>
      <c r="C3093" t="s">
        <v>348</v>
      </c>
      <c r="D3093" t="s">
        <v>403</v>
      </c>
      <c r="E3093">
        <v>84689</v>
      </c>
      <c r="F3093" t="s">
        <v>6177</v>
      </c>
      <c r="G3093" t="s">
        <v>6178</v>
      </c>
      <c r="H3093">
        <v>4</v>
      </c>
    </row>
    <row r="3094" spans="1:8" x14ac:dyDescent="0.2">
      <c r="A3094">
        <v>10835943</v>
      </c>
      <c r="B3094" s="16">
        <v>45892.563888888886</v>
      </c>
      <c r="C3094" t="s">
        <v>348</v>
      </c>
      <c r="D3094" t="s">
        <v>403</v>
      </c>
      <c r="E3094">
        <v>90403</v>
      </c>
      <c r="F3094" t="s">
        <v>5425</v>
      </c>
      <c r="G3094" t="s">
        <v>6179</v>
      </c>
      <c r="H3094">
        <v>4</v>
      </c>
    </row>
    <row r="3095" spans="1:8" x14ac:dyDescent="0.2">
      <c r="A3095">
        <v>10835960</v>
      </c>
      <c r="B3095" s="16">
        <v>45892.565972222219</v>
      </c>
      <c r="C3095" t="s">
        <v>348</v>
      </c>
      <c r="D3095" t="s">
        <v>403</v>
      </c>
      <c r="E3095">
        <v>81955</v>
      </c>
      <c r="F3095" t="s">
        <v>6180</v>
      </c>
      <c r="G3095" t="s">
        <v>6181</v>
      </c>
      <c r="H3095">
        <v>4</v>
      </c>
    </row>
    <row r="3096" spans="1:8" x14ac:dyDescent="0.2">
      <c r="A3096">
        <v>10835986</v>
      </c>
      <c r="B3096" s="16">
        <v>45892.574999999997</v>
      </c>
      <c r="C3096" t="s">
        <v>348</v>
      </c>
      <c r="D3096" t="s">
        <v>403</v>
      </c>
      <c r="E3096">
        <v>90188</v>
      </c>
      <c r="F3096" t="s">
        <v>6182</v>
      </c>
      <c r="G3096" t="s">
        <v>6183</v>
      </c>
      <c r="H3096">
        <v>3</v>
      </c>
    </row>
    <row r="3097" spans="1:8" x14ac:dyDescent="0.2">
      <c r="A3097">
        <v>10835989</v>
      </c>
      <c r="B3097" s="16">
        <v>45892.576388888891</v>
      </c>
      <c r="C3097" t="s">
        <v>248</v>
      </c>
      <c r="D3097" t="s">
        <v>415</v>
      </c>
      <c r="E3097">
        <v>90957</v>
      </c>
      <c r="F3097" t="s">
        <v>5955</v>
      </c>
      <c r="G3097" t="s">
        <v>6184</v>
      </c>
      <c r="H3097">
        <v>3</v>
      </c>
    </row>
    <row r="3098" spans="1:8" x14ac:dyDescent="0.2">
      <c r="A3098">
        <v>10835994</v>
      </c>
      <c r="B3098" s="16">
        <v>45892.577777777777</v>
      </c>
      <c r="C3098" t="s">
        <v>348</v>
      </c>
      <c r="D3098" t="s">
        <v>403</v>
      </c>
      <c r="E3098">
        <v>91148</v>
      </c>
      <c r="F3098" t="s">
        <v>6185</v>
      </c>
      <c r="G3098" t="s">
        <v>6186</v>
      </c>
      <c r="H3098">
        <v>3</v>
      </c>
    </row>
    <row r="3099" spans="1:8" x14ac:dyDescent="0.2">
      <c r="A3099">
        <v>10836063</v>
      </c>
      <c r="B3099" s="16">
        <v>45892.595138888886</v>
      </c>
      <c r="C3099" t="s">
        <v>351</v>
      </c>
      <c r="D3099" t="s">
        <v>488</v>
      </c>
      <c r="E3099">
        <v>76581</v>
      </c>
      <c r="F3099" t="s">
        <v>844</v>
      </c>
      <c r="G3099" t="s">
        <v>6187</v>
      </c>
      <c r="H3099">
        <v>5</v>
      </c>
    </row>
    <row r="3100" spans="1:8" x14ac:dyDescent="0.2">
      <c r="A3100">
        <v>10836075</v>
      </c>
      <c r="B3100" s="16">
        <v>45892.604861111111</v>
      </c>
      <c r="C3100" t="s">
        <v>351</v>
      </c>
      <c r="D3100" t="s">
        <v>488</v>
      </c>
      <c r="E3100">
        <v>78211</v>
      </c>
      <c r="F3100" t="s">
        <v>2615</v>
      </c>
      <c r="G3100" t="s">
        <v>6188</v>
      </c>
      <c r="H3100">
        <v>4</v>
      </c>
    </row>
    <row r="3101" spans="1:8" x14ac:dyDescent="0.2">
      <c r="A3101">
        <v>10836081</v>
      </c>
      <c r="B3101" s="16">
        <v>45892.612500000003</v>
      </c>
      <c r="C3101" t="s">
        <v>229</v>
      </c>
      <c r="D3101" t="s">
        <v>449</v>
      </c>
      <c r="E3101">
        <v>91229</v>
      </c>
      <c r="F3101" t="s">
        <v>6189</v>
      </c>
      <c r="G3101" t="s">
        <v>6190</v>
      </c>
      <c r="H3101">
        <v>5</v>
      </c>
    </row>
    <row r="3102" spans="1:8" x14ac:dyDescent="0.2">
      <c r="A3102">
        <v>10836083</v>
      </c>
      <c r="B3102" s="16">
        <v>45892.613888888889</v>
      </c>
      <c r="C3102" t="s">
        <v>351</v>
      </c>
      <c r="D3102" t="s">
        <v>488</v>
      </c>
      <c r="E3102">
        <v>78180</v>
      </c>
      <c r="F3102" t="s">
        <v>2617</v>
      </c>
      <c r="G3102" t="s">
        <v>6191</v>
      </c>
      <c r="H3102">
        <v>4</v>
      </c>
    </row>
    <row r="3103" spans="1:8" x14ac:dyDescent="0.2">
      <c r="A3103">
        <v>10836095</v>
      </c>
      <c r="B3103" s="16">
        <v>45892.618055555555</v>
      </c>
      <c r="C3103" t="s">
        <v>228</v>
      </c>
      <c r="D3103" t="s">
        <v>406</v>
      </c>
      <c r="E3103">
        <v>93581</v>
      </c>
      <c r="F3103" t="s">
        <v>6192</v>
      </c>
      <c r="G3103" t="s">
        <v>6193</v>
      </c>
      <c r="H3103">
        <v>3</v>
      </c>
    </row>
    <row r="3104" spans="1:8" x14ac:dyDescent="0.2">
      <c r="A3104">
        <v>10836102</v>
      </c>
      <c r="B3104" s="16">
        <v>45892.621527777781</v>
      </c>
      <c r="C3104" t="s">
        <v>228</v>
      </c>
      <c r="D3104" t="s">
        <v>406</v>
      </c>
      <c r="E3104">
        <v>92099</v>
      </c>
      <c r="F3104" t="s">
        <v>6194</v>
      </c>
      <c r="G3104" t="s">
        <v>6195</v>
      </c>
      <c r="H3104">
        <v>3</v>
      </c>
    </row>
    <row r="3105" spans="1:8" x14ac:dyDescent="0.2">
      <c r="A3105">
        <v>10836105</v>
      </c>
      <c r="B3105" s="16">
        <v>45892.624305555553</v>
      </c>
      <c r="C3105" t="s">
        <v>228</v>
      </c>
      <c r="D3105" t="s">
        <v>406</v>
      </c>
      <c r="E3105">
        <v>86720</v>
      </c>
      <c r="F3105" t="s">
        <v>6196</v>
      </c>
      <c r="G3105" t="s">
        <v>6197</v>
      </c>
      <c r="H3105">
        <v>3</v>
      </c>
    </row>
    <row r="3106" spans="1:8" x14ac:dyDescent="0.2">
      <c r="A3106">
        <v>10836121</v>
      </c>
      <c r="B3106" s="16">
        <v>45892.628472222219</v>
      </c>
      <c r="C3106" t="s">
        <v>351</v>
      </c>
      <c r="D3106" t="s">
        <v>488</v>
      </c>
      <c r="E3106">
        <v>87710</v>
      </c>
      <c r="F3106" t="s">
        <v>3870</v>
      </c>
      <c r="G3106" t="s">
        <v>6198</v>
      </c>
      <c r="H3106">
        <v>4</v>
      </c>
    </row>
    <row r="3107" spans="1:8" x14ac:dyDescent="0.2">
      <c r="A3107">
        <v>10836180</v>
      </c>
      <c r="B3107" s="16">
        <v>45892.662499999999</v>
      </c>
      <c r="C3107" t="s">
        <v>374</v>
      </c>
      <c r="D3107" t="s">
        <v>415</v>
      </c>
      <c r="E3107">
        <v>66804</v>
      </c>
      <c r="F3107" t="s">
        <v>6199</v>
      </c>
      <c r="G3107" t="s">
        <v>6200</v>
      </c>
      <c r="H3107">
        <v>1</v>
      </c>
    </row>
    <row r="3108" spans="1:8" x14ac:dyDescent="0.2">
      <c r="A3108">
        <v>10836194</v>
      </c>
      <c r="B3108" s="16">
        <v>45892.670138888891</v>
      </c>
      <c r="C3108" t="s">
        <v>374</v>
      </c>
      <c r="D3108" t="s">
        <v>415</v>
      </c>
      <c r="E3108">
        <v>83554</v>
      </c>
      <c r="F3108" t="s">
        <v>6201</v>
      </c>
      <c r="G3108" t="s">
        <v>6202</v>
      </c>
      <c r="H3108">
        <v>3</v>
      </c>
    </row>
    <row r="3109" spans="1:8" x14ac:dyDescent="0.2">
      <c r="A3109">
        <v>10836254</v>
      </c>
      <c r="B3109" s="16">
        <v>45892.69027777778</v>
      </c>
      <c r="C3109" t="s">
        <v>169</v>
      </c>
      <c r="D3109" t="s">
        <v>488</v>
      </c>
      <c r="E3109">
        <v>89893</v>
      </c>
      <c r="F3109" t="s">
        <v>6203</v>
      </c>
      <c r="G3109" t="s">
        <v>6204</v>
      </c>
      <c r="H3109">
        <v>3</v>
      </c>
    </row>
    <row r="3110" spans="1:8" x14ac:dyDescent="0.2">
      <c r="A3110">
        <v>10836303</v>
      </c>
      <c r="B3110" s="16">
        <v>45892.707638888889</v>
      </c>
      <c r="C3110" t="s">
        <v>169</v>
      </c>
      <c r="D3110" t="s">
        <v>488</v>
      </c>
      <c r="E3110">
        <v>90551</v>
      </c>
      <c r="F3110" t="s">
        <v>6205</v>
      </c>
      <c r="G3110" t="s">
        <v>6206</v>
      </c>
      <c r="H3110">
        <v>3</v>
      </c>
    </row>
    <row r="3111" spans="1:8" x14ac:dyDescent="0.2">
      <c r="A3111">
        <v>10836315</v>
      </c>
      <c r="B3111" s="16">
        <v>45892.711111111108</v>
      </c>
      <c r="C3111" t="s">
        <v>255</v>
      </c>
      <c r="D3111" t="s">
        <v>406</v>
      </c>
      <c r="E3111">
        <v>85692</v>
      </c>
      <c r="F3111" t="s">
        <v>6207</v>
      </c>
      <c r="G3111" t="s">
        <v>6208</v>
      </c>
      <c r="H3111">
        <v>3</v>
      </c>
    </row>
    <row r="3112" spans="1:8" x14ac:dyDescent="0.2">
      <c r="A3112">
        <v>10836320</v>
      </c>
      <c r="B3112" s="16">
        <v>45892.711805555555</v>
      </c>
      <c r="C3112" t="s">
        <v>370</v>
      </c>
      <c r="D3112" t="s">
        <v>403</v>
      </c>
      <c r="E3112">
        <v>91532</v>
      </c>
      <c r="F3112" t="s">
        <v>6209</v>
      </c>
      <c r="G3112" t="s">
        <v>6210</v>
      </c>
      <c r="H3112">
        <v>2</v>
      </c>
    </row>
    <row r="3113" spans="1:8" x14ac:dyDescent="0.2">
      <c r="A3113">
        <v>10836326</v>
      </c>
      <c r="B3113" s="16">
        <v>45892.713888888888</v>
      </c>
      <c r="C3113" t="s">
        <v>370</v>
      </c>
      <c r="D3113" t="s">
        <v>403</v>
      </c>
      <c r="E3113">
        <v>90095</v>
      </c>
      <c r="F3113" t="s">
        <v>2649</v>
      </c>
      <c r="G3113" t="s">
        <v>6211</v>
      </c>
      <c r="H3113">
        <v>2</v>
      </c>
    </row>
    <row r="3114" spans="1:8" x14ac:dyDescent="0.2">
      <c r="A3114">
        <v>10836342</v>
      </c>
      <c r="B3114" s="16">
        <v>45892.71597222222</v>
      </c>
      <c r="C3114" t="s">
        <v>255</v>
      </c>
      <c r="D3114" t="s">
        <v>406</v>
      </c>
      <c r="E3114">
        <v>89107</v>
      </c>
      <c r="F3114" t="s">
        <v>6212</v>
      </c>
      <c r="G3114" t="s">
        <v>6213</v>
      </c>
      <c r="H3114">
        <v>4</v>
      </c>
    </row>
    <row r="3115" spans="1:8" x14ac:dyDescent="0.2">
      <c r="A3115">
        <v>10836354</v>
      </c>
      <c r="B3115" s="16">
        <v>45892.72152777778</v>
      </c>
      <c r="C3115" t="s">
        <v>255</v>
      </c>
      <c r="D3115" t="s">
        <v>406</v>
      </c>
      <c r="E3115">
        <v>86609</v>
      </c>
      <c r="F3115" t="s">
        <v>6214</v>
      </c>
      <c r="G3115" t="s">
        <v>6215</v>
      </c>
      <c r="H3115">
        <v>4</v>
      </c>
    </row>
    <row r="3116" spans="1:8" x14ac:dyDescent="0.2">
      <c r="A3116">
        <v>10836360</v>
      </c>
      <c r="B3116" s="16">
        <v>45892.724305555559</v>
      </c>
      <c r="C3116" t="s">
        <v>169</v>
      </c>
      <c r="D3116" t="s">
        <v>488</v>
      </c>
      <c r="E3116">
        <v>92165</v>
      </c>
      <c r="F3116" t="s">
        <v>6216</v>
      </c>
      <c r="G3116" t="s">
        <v>6217</v>
      </c>
      <c r="H3116">
        <v>4</v>
      </c>
    </row>
    <row r="3117" spans="1:8" x14ac:dyDescent="0.2">
      <c r="A3117">
        <v>10836384</v>
      </c>
      <c r="B3117" s="16">
        <v>45892.731944444444</v>
      </c>
      <c r="C3117" t="s">
        <v>255</v>
      </c>
      <c r="D3117" t="s">
        <v>406</v>
      </c>
      <c r="E3117">
        <v>87990</v>
      </c>
      <c r="F3117" t="s">
        <v>6218</v>
      </c>
      <c r="G3117" t="s">
        <v>6219</v>
      </c>
      <c r="H3117">
        <v>3</v>
      </c>
    </row>
    <row r="3118" spans="1:8" x14ac:dyDescent="0.2">
      <c r="A3118">
        <v>10836444</v>
      </c>
      <c r="B3118" s="16">
        <v>45892.751388888886</v>
      </c>
      <c r="C3118" t="s">
        <v>185</v>
      </c>
      <c r="D3118" t="s">
        <v>449</v>
      </c>
      <c r="E3118">
        <v>91416</v>
      </c>
      <c r="F3118" t="s">
        <v>6220</v>
      </c>
      <c r="G3118" t="s">
        <v>6221</v>
      </c>
      <c r="H3118">
        <v>4</v>
      </c>
    </row>
    <row r="3119" spans="1:8" x14ac:dyDescent="0.2">
      <c r="A3119">
        <v>10836483</v>
      </c>
      <c r="B3119" s="16">
        <v>45892.767361111109</v>
      </c>
      <c r="C3119" t="s">
        <v>97</v>
      </c>
      <c r="D3119" t="s">
        <v>406</v>
      </c>
      <c r="E3119">
        <v>88407</v>
      </c>
      <c r="F3119" t="s">
        <v>6222</v>
      </c>
      <c r="G3119" t="s">
        <v>6223</v>
      </c>
      <c r="H3119">
        <v>4</v>
      </c>
    </row>
    <row r="3120" spans="1:8" x14ac:dyDescent="0.2">
      <c r="A3120">
        <v>10836491</v>
      </c>
      <c r="B3120" s="16">
        <v>45892.772916666669</v>
      </c>
      <c r="C3120" t="s">
        <v>97</v>
      </c>
      <c r="D3120" t="s">
        <v>406</v>
      </c>
      <c r="E3120">
        <v>89531</v>
      </c>
      <c r="F3120" t="s">
        <v>6224</v>
      </c>
      <c r="G3120" t="s">
        <v>6225</v>
      </c>
      <c r="H3120">
        <v>4</v>
      </c>
    </row>
    <row r="3121" spans="1:8" x14ac:dyDescent="0.2">
      <c r="A3121">
        <v>10836495</v>
      </c>
      <c r="B3121" s="16">
        <v>45892.775000000001</v>
      </c>
      <c r="C3121" t="s">
        <v>234</v>
      </c>
      <c r="D3121" t="s">
        <v>488</v>
      </c>
      <c r="E3121">
        <v>88422</v>
      </c>
      <c r="F3121" t="s">
        <v>6226</v>
      </c>
      <c r="G3121" t="s">
        <v>6227</v>
      </c>
      <c r="H3121">
        <v>5</v>
      </c>
    </row>
    <row r="3122" spans="1:8" x14ac:dyDescent="0.2">
      <c r="A3122">
        <v>10836499</v>
      </c>
      <c r="B3122" s="16">
        <v>45892.775694444441</v>
      </c>
      <c r="C3122" t="s">
        <v>97</v>
      </c>
      <c r="D3122" t="s">
        <v>406</v>
      </c>
      <c r="E3122">
        <v>78290</v>
      </c>
      <c r="F3122" t="s">
        <v>6228</v>
      </c>
      <c r="G3122" t="s">
        <v>6229</v>
      </c>
      <c r="H3122">
        <v>4</v>
      </c>
    </row>
    <row r="3123" spans="1:8" x14ac:dyDescent="0.2">
      <c r="A3123">
        <v>10836518</v>
      </c>
      <c r="B3123" s="16">
        <v>45892.785416666666</v>
      </c>
      <c r="C3123" t="s">
        <v>234</v>
      </c>
      <c r="D3123" t="s">
        <v>488</v>
      </c>
      <c r="E3123">
        <v>88615</v>
      </c>
      <c r="F3123" t="s">
        <v>6230</v>
      </c>
      <c r="G3123" t="s">
        <v>6231</v>
      </c>
      <c r="H3123">
        <v>3</v>
      </c>
    </row>
    <row r="3124" spans="1:8" x14ac:dyDescent="0.2">
      <c r="A3124">
        <v>10836567</v>
      </c>
      <c r="B3124" s="16">
        <v>45892.801388888889</v>
      </c>
      <c r="C3124" t="s">
        <v>308</v>
      </c>
      <c r="D3124" t="s">
        <v>415</v>
      </c>
      <c r="E3124">
        <v>78796</v>
      </c>
      <c r="F3124" t="s">
        <v>4259</v>
      </c>
      <c r="G3124" t="s">
        <v>6232</v>
      </c>
      <c r="H3124">
        <v>4</v>
      </c>
    </row>
    <row r="3125" spans="1:8" x14ac:dyDescent="0.2">
      <c r="A3125">
        <v>10836587</v>
      </c>
      <c r="B3125" s="16">
        <v>45892.808333333334</v>
      </c>
      <c r="C3125" t="s">
        <v>308</v>
      </c>
      <c r="D3125" t="s">
        <v>415</v>
      </c>
      <c r="E3125">
        <v>81975</v>
      </c>
      <c r="F3125" t="s">
        <v>3796</v>
      </c>
      <c r="G3125" t="s">
        <v>6233</v>
      </c>
      <c r="H3125">
        <v>4</v>
      </c>
    </row>
    <row r="3126" spans="1:8" x14ac:dyDescent="0.2">
      <c r="A3126">
        <v>10836592</v>
      </c>
      <c r="B3126" s="16">
        <v>45892.8125</v>
      </c>
      <c r="C3126" t="s">
        <v>88</v>
      </c>
      <c r="D3126" t="s">
        <v>430</v>
      </c>
      <c r="E3126">
        <v>86412</v>
      </c>
      <c r="F3126" t="s">
        <v>6234</v>
      </c>
      <c r="G3126" t="s">
        <v>6235</v>
      </c>
      <c r="H3126">
        <v>3</v>
      </c>
    </row>
    <row r="3127" spans="1:8" x14ac:dyDescent="0.2">
      <c r="A3127">
        <v>10836613</v>
      </c>
      <c r="B3127" s="16">
        <v>45892.815972222219</v>
      </c>
      <c r="C3127" t="s">
        <v>308</v>
      </c>
      <c r="D3127" t="s">
        <v>415</v>
      </c>
      <c r="E3127">
        <v>90507</v>
      </c>
      <c r="F3127" t="s">
        <v>1692</v>
      </c>
      <c r="G3127" t="s">
        <v>6236</v>
      </c>
      <c r="H3127">
        <v>5</v>
      </c>
    </row>
    <row r="3128" spans="1:8" x14ac:dyDescent="0.2">
      <c r="A3128">
        <v>10836625</v>
      </c>
      <c r="B3128" s="16">
        <v>45892.820833333331</v>
      </c>
      <c r="C3128" t="s">
        <v>308</v>
      </c>
      <c r="D3128" t="s">
        <v>415</v>
      </c>
      <c r="E3128">
        <v>92992</v>
      </c>
      <c r="F3128" t="s">
        <v>6237</v>
      </c>
      <c r="G3128" t="s">
        <v>6238</v>
      </c>
      <c r="H3128">
        <v>5</v>
      </c>
    </row>
    <row r="3129" spans="1:8" x14ac:dyDescent="0.2">
      <c r="A3129">
        <v>10836638</v>
      </c>
      <c r="B3129" s="16">
        <v>45892.824999999997</v>
      </c>
      <c r="C3129" t="s">
        <v>308</v>
      </c>
      <c r="D3129" t="s">
        <v>415</v>
      </c>
      <c r="E3129">
        <v>93127</v>
      </c>
      <c r="F3129" t="s">
        <v>6169</v>
      </c>
      <c r="G3129" t="s">
        <v>6239</v>
      </c>
      <c r="H3129">
        <v>4</v>
      </c>
    </row>
    <row r="3130" spans="1:8" x14ac:dyDescent="0.2">
      <c r="A3130">
        <v>10836643</v>
      </c>
      <c r="B3130" s="16">
        <v>45892.826388888891</v>
      </c>
      <c r="C3130" t="s">
        <v>88</v>
      </c>
      <c r="D3130" t="s">
        <v>430</v>
      </c>
      <c r="E3130">
        <v>62322</v>
      </c>
      <c r="F3130" t="s">
        <v>2515</v>
      </c>
      <c r="G3130" t="s">
        <v>6240</v>
      </c>
      <c r="H3130">
        <v>5</v>
      </c>
    </row>
    <row r="3131" spans="1:8" x14ac:dyDescent="0.2">
      <c r="A3131">
        <v>10836793</v>
      </c>
      <c r="B3131" s="16">
        <v>45892.857638888891</v>
      </c>
      <c r="C3131" t="s">
        <v>203</v>
      </c>
      <c r="D3131" t="s">
        <v>406</v>
      </c>
      <c r="E3131">
        <v>83543</v>
      </c>
      <c r="F3131" t="s">
        <v>6241</v>
      </c>
      <c r="G3131" t="s">
        <v>6242</v>
      </c>
      <c r="H3131">
        <v>1</v>
      </c>
    </row>
    <row r="3132" spans="1:8" x14ac:dyDescent="0.2">
      <c r="A3132">
        <v>10836801</v>
      </c>
      <c r="B3132" s="16">
        <v>45892.85833333333</v>
      </c>
      <c r="C3132" t="s">
        <v>203</v>
      </c>
      <c r="D3132" t="s">
        <v>406</v>
      </c>
      <c r="E3132">
        <v>92846</v>
      </c>
      <c r="F3132" t="s">
        <v>2952</v>
      </c>
      <c r="G3132" t="s">
        <v>6243</v>
      </c>
      <c r="H3132">
        <v>1</v>
      </c>
    </row>
    <row r="3133" spans="1:8" x14ac:dyDescent="0.2">
      <c r="A3133">
        <v>10836808</v>
      </c>
      <c r="B3133" s="16">
        <v>45892.859722222223</v>
      </c>
      <c r="C3133" t="s">
        <v>203</v>
      </c>
      <c r="D3133" t="s">
        <v>406</v>
      </c>
      <c r="E3133">
        <v>92940</v>
      </c>
      <c r="F3133" t="s">
        <v>4934</v>
      </c>
      <c r="G3133" t="s">
        <v>6244</v>
      </c>
      <c r="H3133">
        <v>1</v>
      </c>
    </row>
    <row r="3134" spans="1:8" x14ac:dyDescent="0.2">
      <c r="A3134">
        <v>10836816</v>
      </c>
      <c r="B3134" s="16">
        <v>45892.861111111109</v>
      </c>
      <c r="C3134" t="s">
        <v>203</v>
      </c>
      <c r="D3134" t="s">
        <v>406</v>
      </c>
      <c r="E3134">
        <v>77225</v>
      </c>
      <c r="F3134" t="s">
        <v>6245</v>
      </c>
      <c r="G3134" t="s">
        <v>6246</v>
      </c>
      <c r="H3134">
        <v>1</v>
      </c>
    </row>
    <row r="3135" spans="1:8" x14ac:dyDescent="0.2">
      <c r="A3135">
        <v>10836873</v>
      </c>
      <c r="B3135" s="16">
        <v>45892.875</v>
      </c>
      <c r="C3135" t="s">
        <v>168</v>
      </c>
      <c r="D3135" t="s">
        <v>449</v>
      </c>
      <c r="E3135">
        <v>71889</v>
      </c>
      <c r="F3135" t="s">
        <v>6247</v>
      </c>
      <c r="G3135" t="s">
        <v>6248</v>
      </c>
      <c r="H3135">
        <v>4</v>
      </c>
    </row>
    <row r="3136" spans="1:8" x14ac:dyDescent="0.2">
      <c r="A3136">
        <v>10836877</v>
      </c>
      <c r="B3136" s="16">
        <v>45892.875694444447</v>
      </c>
      <c r="C3136" t="s">
        <v>200</v>
      </c>
      <c r="D3136" t="s">
        <v>406</v>
      </c>
      <c r="E3136">
        <v>89345</v>
      </c>
      <c r="F3136" t="s">
        <v>1522</v>
      </c>
      <c r="G3136" t="s">
        <v>6249</v>
      </c>
      <c r="H3136">
        <v>3</v>
      </c>
    </row>
    <row r="3137" spans="1:8" x14ac:dyDescent="0.2">
      <c r="A3137">
        <v>10836887</v>
      </c>
      <c r="B3137" s="16">
        <v>45892.883333333331</v>
      </c>
      <c r="C3137" t="s">
        <v>88</v>
      </c>
      <c r="D3137" t="s">
        <v>430</v>
      </c>
      <c r="E3137">
        <v>91114</v>
      </c>
      <c r="F3137" t="s">
        <v>6250</v>
      </c>
      <c r="G3137" t="s">
        <v>6251</v>
      </c>
      <c r="H3137">
        <v>3</v>
      </c>
    </row>
    <row r="3138" spans="1:8" x14ac:dyDescent="0.2">
      <c r="A3138">
        <v>10836893</v>
      </c>
      <c r="B3138" s="16">
        <v>45892.886805555558</v>
      </c>
      <c r="C3138" t="s">
        <v>200</v>
      </c>
      <c r="D3138" t="s">
        <v>406</v>
      </c>
      <c r="E3138">
        <v>91889</v>
      </c>
      <c r="F3138" t="s">
        <v>6252</v>
      </c>
      <c r="G3138" t="s">
        <v>6253</v>
      </c>
      <c r="H3138">
        <v>3</v>
      </c>
    </row>
    <row r="3139" spans="1:8" x14ac:dyDescent="0.2">
      <c r="A3139">
        <v>10836906</v>
      </c>
      <c r="B3139" s="16">
        <v>45892.897916666669</v>
      </c>
      <c r="C3139" t="s">
        <v>88</v>
      </c>
      <c r="D3139" t="s">
        <v>430</v>
      </c>
      <c r="E3139">
        <v>91254</v>
      </c>
      <c r="F3139" t="s">
        <v>1825</v>
      </c>
      <c r="G3139" t="s">
        <v>6254</v>
      </c>
      <c r="H3139">
        <v>5</v>
      </c>
    </row>
    <row r="3140" spans="1:8" x14ac:dyDescent="0.2">
      <c r="A3140">
        <v>10836907</v>
      </c>
      <c r="B3140" s="16">
        <v>45892.898611111108</v>
      </c>
      <c r="C3140" t="s">
        <v>168</v>
      </c>
      <c r="D3140" t="s">
        <v>449</v>
      </c>
      <c r="E3140">
        <v>75555</v>
      </c>
      <c r="F3140" t="s">
        <v>6255</v>
      </c>
      <c r="G3140" t="s">
        <v>6256</v>
      </c>
      <c r="H3140">
        <v>5</v>
      </c>
    </row>
    <row r="3141" spans="1:8" x14ac:dyDescent="0.2">
      <c r="A3141">
        <v>10836927</v>
      </c>
      <c r="B3141" s="16">
        <v>45892.907638888886</v>
      </c>
      <c r="C3141" t="s">
        <v>63</v>
      </c>
      <c r="D3141" t="s">
        <v>430</v>
      </c>
      <c r="E3141">
        <v>91073</v>
      </c>
      <c r="F3141" t="s">
        <v>6257</v>
      </c>
      <c r="G3141" t="s">
        <v>6258</v>
      </c>
      <c r="H3141">
        <v>4</v>
      </c>
    </row>
    <row r="3142" spans="1:8" x14ac:dyDescent="0.2">
      <c r="A3142">
        <v>10836954</v>
      </c>
      <c r="B3142" s="16">
        <v>45892.915972222225</v>
      </c>
      <c r="C3142" t="s">
        <v>88</v>
      </c>
      <c r="D3142" t="s">
        <v>430</v>
      </c>
      <c r="E3142">
        <v>91131</v>
      </c>
      <c r="F3142" t="s">
        <v>6259</v>
      </c>
      <c r="G3142" t="s">
        <v>6260</v>
      </c>
      <c r="H3142">
        <v>4</v>
      </c>
    </row>
    <row r="3143" spans="1:8" x14ac:dyDescent="0.2">
      <c r="A3143">
        <v>10836971</v>
      </c>
      <c r="B3143" s="16">
        <v>45892.925694444442</v>
      </c>
      <c r="C3143" t="s">
        <v>190</v>
      </c>
      <c r="D3143" t="s">
        <v>415</v>
      </c>
      <c r="E3143">
        <v>92621</v>
      </c>
      <c r="F3143" t="s">
        <v>6261</v>
      </c>
      <c r="G3143" t="s">
        <v>6262</v>
      </c>
      <c r="H3143">
        <v>4</v>
      </c>
    </row>
    <row r="3144" spans="1:8" x14ac:dyDescent="0.2">
      <c r="A3144">
        <v>10836979</v>
      </c>
      <c r="B3144" s="16">
        <v>45892.928472222222</v>
      </c>
      <c r="C3144" t="s">
        <v>88</v>
      </c>
      <c r="D3144" t="s">
        <v>430</v>
      </c>
      <c r="E3144">
        <v>91953</v>
      </c>
      <c r="F3144" t="s">
        <v>1247</v>
      </c>
      <c r="G3144" t="s">
        <v>6263</v>
      </c>
      <c r="H3144">
        <v>5</v>
      </c>
    </row>
    <row r="3145" spans="1:8" x14ac:dyDescent="0.2">
      <c r="A3145">
        <v>10837011</v>
      </c>
      <c r="B3145" s="16">
        <v>45892.941666666666</v>
      </c>
      <c r="C3145" t="s">
        <v>356</v>
      </c>
      <c r="D3145" t="s">
        <v>488</v>
      </c>
      <c r="E3145">
        <v>89100</v>
      </c>
      <c r="F3145" t="s">
        <v>6264</v>
      </c>
      <c r="G3145" t="s">
        <v>6265</v>
      </c>
      <c r="H3145">
        <v>5</v>
      </c>
    </row>
    <row r="3146" spans="1:8" x14ac:dyDescent="0.2">
      <c r="A3146">
        <v>10837018</v>
      </c>
      <c r="B3146" s="16">
        <v>45892.945833333331</v>
      </c>
      <c r="C3146" t="s">
        <v>350</v>
      </c>
      <c r="D3146" t="s">
        <v>403</v>
      </c>
      <c r="E3146">
        <v>90939</v>
      </c>
      <c r="F3146" t="s">
        <v>6266</v>
      </c>
      <c r="G3146" t="s">
        <v>6267</v>
      </c>
      <c r="H3146">
        <v>4</v>
      </c>
    </row>
    <row r="3147" spans="1:8" x14ac:dyDescent="0.2">
      <c r="A3147">
        <v>10837028</v>
      </c>
      <c r="B3147" s="16">
        <v>45892.95</v>
      </c>
      <c r="C3147" t="s">
        <v>88</v>
      </c>
      <c r="D3147" t="s">
        <v>430</v>
      </c>
      <c r="E3147">
        <v>92150</v>
      </c>
      <c r="F3147" t="s">
        <v>6268</v>
      </c>
      <c r="G3147" t="s">
        <v>6269</v>
      </c>
      <c r="H3147">
        <v>4</v>
      </c>
    </row>
    <row r="3148" spans="1:8" x14ac:dyDescent="0.2">
      <c r="A3148">
        <v>10837041</v>
      </c>
      <c r="B3148" s="16">
        <v>45892.95416666667</v>
      </c>
      <c r="C3148" t="s">
        <v>88</v>
      </c>
      <c r="D3148" t="s">
        <v>430</v>
      </c>
      <c r="E3148">
        <v>93124</v>
      </c>
      <c r="F3148" t="s">
        <v>6270</v>
      </c>
      <c r="G3148" t="s">
        <v>6271</v>
      </c>
      <c r="H3148">
        <v>5</v>
      </c>
    </row>
    <row r="3149" spans="1:8" x14ac:dyDescent="0.2">
      <c r="A3149">
        <v>10837052</v>
      </c>
      <c r="B3149" s="16">
        <v>45892.956944444442</v>
      </c>
      <c r="C3149" t="s">
        <v>356</v>
      </c>
      <c r="D3149" t="s">
        <v>488</v>
      </c>
      <c r="E3149">
        <v>90139</v>
      </c>
      <c r="F3149" t="s">
        <v>6272</v>
      </c>
      <c r="G3149" t="s">
        <v>6273</v>
      </c>
      <c r="H3149">
        <v>5</v>
      </c>
    </row>
    <row r="3150" spans="1:8" x14ac:dyDescent="0.2">
      <c r="A3150">
        <v>10837090</v>
      </c>
      <c r="B3150" s="16">
        <v>45892.970138888886</v>
      </c>
      <c r="C3150" t="s">
        <v>356</v>
      </c>
      <c r="D3150" t="s">
        <v>488</v>
      </c>
      <c r="E3150">
        <v>91119</v>
      </c>
      <c r="F3150" t="s">
        <v>6274</v>
      </c>
      <c r="G3150" t="s">
        <v>6275</v>
      </c>
      <c r="H3150">
        <v>4</v>
      </c>
    </row>
    <row r="3151" spans="1:8" x14ac:dyDescent="0.2">
      <c r="A3151">
        <v>10837140</v>
      </c>
      <c r="B3151" s="16">
        <v>45892.993055555555</v>
      </c>
      <c r="C3151" t="s">
        <v>306</v>
      </c>
      <c r="D3151" t="s">
        <v>415</v>
      </c>
      <c r="E3151">
        <v>92836</v>
      </c>
      <c r="F3151" t="s">
        <v>1160</v>
      </c>
      <c r="G3151" t="s">
        <v>6276</v>
      </c>
      <c r="H3151">
        <v>4</v>
      </c>
    </row>
    <row r="3152" spans="1:8" x14ac:dyDescent="0.2">
      <c r="A3152">
        <v>10837148</v>
      </c>
      <c r="B3152" s="16">
        <v>45892.995833333334</v>
      </c>
      <c r="C3152" t="s">
        <v>306</v>
      </c>
      <c r="D3152" t="s">
        <v>415</v>
      </c>
      <c r="E3152">
        <v>89111</v>
      </c>
      <c r="F3152" t="s">
        <v>3401</v>
      </c>
      <c r="G3152" t="s">
        <v>6277</v>
      </c>
      <c r="H3152">
        <v>4</v>
      </c>
    </row>
    <row r="3153" spans="1:8" x14ac:dyDescent="0.2">
      <c r="A3153">
        <v>10837154</v>
      </c>
      <c r="B3153" s="16">
        <v>45892.997916666667</v>
      </c>
      <c r="C3153" t="s">
        <v>306</v>
      </c>
      <c r="D3153" t="s">
        <v>415</v>
      </c>
      <c r="E3153">
        <v>88659</v>
      </c>
      <c r="F3153" t="s">
        <v>6278</v>
      </c>
      <c r="G3153" t="s">
        <v>6279</v>
      </c>
      <c r="H3153">
        <v>3</v>
      </c>
    </row>
    <row r="3154" spans="1:8" x14ac:dyDescent="0.2">
      <c r="A3154">
        <v>10837156</v>
      </c>
      <c r="B3154" s="16">
        <v>45892.998611111114</v>
      </c>
      <c r="C3154" t="s">
        <v>160</v>
      </c>
      <c r="D3154" t="s">
        <v>403</v>
      </c>
      <c r="E3154">
        <v>73581</v>
      </c>
      <c r="F3154" t="s">
        <v>6280</v>
      </c>
      <c r="G3154" t="s">
        <v>6281</v>
      </c>
      <c r="H3154">
        <v>4</v>
      </c>
    </row>
    <row r="3155" spans="1:8" x14ac:dyDescent="0.2">
      <c r="A3155">
        <v>10837162</v>
      </c>
      <c r="B3155" s="16">
        <v>45893.00277777778</v>
      </c>
      <c r="C3155" t="s">
        <v>306</v>
      </c>
      <c r="D3155" t="s">
        <v>415</v>
      </c>
      <c r="E3155">
        <v>86674</v>
      </c>
      <c r="F3155" t="s">
        <v>4603</v>
      </c>
      <c r="G3155" t="s">
        <v>6282</v>
      </c>
      <c r="H3155">
        <v>3</v>
      </c>
    </row>
    <row r="3156" spans="1:8" x14ac:dyDescent="0.2">
      <c r="A3156">
        <v>10837165</v>
      </c>
      <c r="B3156" s="16">
        <v>45893.004861111112</v>
      </c>
      <c r="C3156" t="s">
        <v>306</v>
      </c>
      <c r="D3156" t="s">
        <v>415</v>
      </c>
      <c r="E3156">
        <v>85878</v>
      </c>
      <c r="F3156" t="s">
        <v>2164</v>
      </c>
      <c r="G3156" t="s">
        <v>6283</v>
      </c>
      <c r="H3156">
        <v>3</v>
      </c>
    </row>
    <row r="3157" spans="1:8" x14ac:dyDescent="0.2">
      <c r="A3157">
        <v>10837166</v>
      </c>
      <c r="B3157" s="16">
        <v>45893.007638888892</v>
      </c>
      <c r="C3157" t="s">
        <v>306</v>
      </c>
      <c r="D3157" t="s">
        <v>415</v>
      </c>
      <c r="E3157">
        <v>50122</v>
      </c>
      <c r="F3157" t="s">
        <v>6284</v>
      </c>
      <c r="G3157" t="s">
        <v>6285</v>
      </c>
      <c r="H3157">
        <v>4</v>
      </c>
    </row>
    <row r="3158" spans="1:8" x14ac:dyDescent="0.2">
      <c r="A3158">
        <v>10837169</v>
      </c>
      <c r="B3158" s="16">
        <v>45893.011805555558</v>
      </c>
      <c r="C3158" t="s">
        <v>306</v>
      </c>
      <c r="D3158" t="s">
        <v>415</v>
      </c>
      <c r="E3158">
        <v>91065</v>
      </c>
      <c r="F3158" t="s">
        <v>2482</v>
      </c>
      <c r="G3158" t="s">
        <v>6286</v>
      </c>
      <c r="H3158">
        <v>3</v>
      </c>
    </row>
    <row r="3159" spans="1:8" x14ac:dyDescent="0.2">
      <c r="A3159">
        <v>10837221</v>
      </c>
      <c r="B3159" s="16">
        <v>45893.306250000001</v>
      </c>
      <c r="C3159" t="s">
        <v>349</v>
      </c>
      <c r="D3159" t="s">
        <v>488</v>
      </c>
      <c r="E3159">
        <v>90282</v>
      </c>
      <c r="F3159" t="s">
        <v>6287</v>
      </c>
      <c r="G3159" t="s">
        <v>6288</v>
      </c>
      <c r="H3159">
        <v>3</v>
      </c>
    </row>
    <row r="3160" spans="1:8" x14ac:dyDescent="0.2">
      <c r="A3160">
        <v>10837359</v>
      </c>
      <c r="B3160" s="16">
        <v>45893.484027777777</v>
      </c>
      <c r="C3160" t="s">
        <v>293</v>
      </c>
      <c r="D3160" t="s">
        <v>403</v>
      </c>
      <c r="E3160">
        <v>90945</v>
      </c>
      <c r="F3160" t="s">
        <v>1070</v>
      </c>
      <c r="G3160" t="s">
        <v>6289</v>
      </c>
      <c r="H3160">
        <v>3</v>
      </c>
    </row>
    <row r="3161" spans="1:8" x14ac:dyDescent="0.2">
      <c r="A3161">
        <v>10837360</v>
      </c>
      <c r="B3161" s="16">
        <v>45893.486805555556</v>
      </c>
      <c r="C3161" t="s">
        <v>293</v>
      </c>
      <c r="D3161" t="s">
        <v>403</v>
      </c>
      <c r="E3161">
        <v>77791</v>
      </c>
      <c r="F3161" t="s">
        <v>1603</v>
      </c>
      <c r="G3161" t="s">
        <v>6290</v>
      </c>
      <c r="H3161">
        <v>4</v>
      </c>
    </row>
    <row r="3162" spans="1:8" x14ac:dyDescent="0.2">
      <c r="A3162">
        <v>10837364</v>
      </c>
      <c r="B3162" s="16">
        <v>45893.493750000001</v>
      </c>
      <c r="C3162" t="s">
        <v>293</v>
      </c>
      <c r="D3162" t="s">
        <v>403</v>
      </c>
      <c r="E3162">
        <v>77143</v>
      </c>
      <c r="F3162" t="s">
        <v>1605</v>
      </c>
      <c r="G3162" t="s">
        <v>6291</v>
      </c>
      <c r="H3162">
        <v>2</v>
      </c>
    </row>
    <row r="3163" spans="1:8" x14ac:dyDescent="0.2">
      <c r="A3163">
        <v>10837397</v>
      </c>
      <c r="B3163" s="16">
        <v>45893.55</v>
      </c>
      <c r="C3163" t="s">
        <v>138</v>
      </c>
      <c r="D3163" t="s">
        <v>430</v>
      </c>
      <c r="E3163">
        <v>91816</v>
      </c>
      <c r="F3163" t="s">
        <v>6292</v>
      </c>
      <c r="G3163" t="s">
        <v>6293</v>
      </c>
      <c r="H3163">
        <v>5</v>
      </c>
    </row>
    <row r="3164" spans="1:8" x14ac:dyDescent="0.2">
      <c r="A3164">
        <v>10837398</v>
      </c>
      <c r="B3164" s="16">
        <v>45893.550694444442</v>
      </c>
      <c r="C3164" t="s">
        <v>249</v>
      </c>
      <c r="D3164" t="s">
        <v>430</v>
      </c>
      <c r="E3164">
        <v>83688</v>
      </c>
      <c r="F3164" t="s">
        <v>2264</v>
      </c>
      <c r="G3164" t="s">
        <v>6294</v>
      </c>
      <c r="H3164">
        <v>4</v>
      </c>
    </row>
    <row r="3165" spans="1:8" x14ac:dyDescent="0.2">
      <c r="A3165">
        <v>10837412</v>
      </c>
      <c r="B3165" s="16">
        <v>45893.567361111112</v>
      </c>
      <c r="C3165" t="s">
        <v>138</v>
      </c>
      <c r="D3165" t="s">
        <v>430</v>
      </c>
      <c r="E3165">
        <v>79833</v>
      </c>
      <c r="F3165" t="s">
        <v>6295</v>
      </c>
      <c r="G3165" t="s">
        <v>6296</v>
      </c>
      <c r="H3165">
        <v>3</v>
      </c>
    </row>
    <row r="3166" spans="1:8" x14ac:dyDescent="0.2">
      <c r="A3166">
        <v>10837468</v>
      </c>
      <c r="B3166" s="16">
        <v>45893.662499999999</v>
      </c>
      <c r="C3166" t="s">
        <v>40</v>
      </c>
      <c r="D3166" t="s">
        <v>406</v>
      </c>
      <c r="E3166">
        <v>87027</v>
      </c>
      <c r="F3166" t="s">
        <v>6297</v>
      </c>
      <c r="G3166" t="s">
        <v>6298</v>
      </c>
      <c r="H3166">
        <v>3</v>
      </c>
    </row>
    <row r="3167" spans="1:8" x14ac:dyDescent="0.2">
      <c r="A3167">
        <v>10837500</v>
      </c>
      <c r="B3167" s="16">
        <v>45893.699305555558</v>
      </c>
      <c r="C3167" t="s">
        <v>257</v>
      </c>
      <c r="D3167" t="s">
        <v>406</v>
      </c>
      <c r="E3167">
        <v>93067</v>
      </c>
      <c r="F3167" t="s">
        <v>6299</v>
      </c>
      <c r="G3167" t="s">
        <v>6300</v>
      </c>
      <c r="H3167">
        <v>5</v>
      </c>
    </row>
    <row r="3168" spans="1:8" x14ac:dyDescent="0.2">
      <c r="A3168">
        <v>10837523</v>
      </c>
      <c r="B3168" s="16">
        <v>45893.722222222219</v>
      </c>
      <c r="C3168" t="s">
        <v>177</v>
      </c>
      <c r="D3168" t="s">
        <v>415</v>
      </c>
      <c r="E3168">
        <v>93446</v>
      </c>
      <c r="F3168" t="s">
        <v>5994</v>
      </c>
      <c r="G3168" t="s">
        <v>6301</v>
      </c>
      <c r="H3168">
        <v>4</v>
      </c>
    </row>
    <row r="3169" spans="1:8" x14ac:dyDescent="0.2">
      <c r="A3169">
        <v>10837538</v>
      </c>
      <c r="B3169" s="16">
        <v>45893.747916666667</v>
      </c>
      <c r="C3169" t="s">
        <v>61</v>
      </c>
      <c r="D3169" t="s">
        <v>406</v>
      </c>
      <c r="E3169">
        <v>91973</v>
      </c>
      <c r="F3169" t="s">
        <v>6302</v>
      </c>
      <c r="G3169" t="s">
        <v>6303</v>
      </c>
      <c r="H3169">
        <v>3</v>
      </c>
    </row>
    <row r="3170" spans="1:8" x14ac:dyDescent="0.2">
      <c r="A3170">
        <v>10837551</v>
      </c>
      <c r="B3170" s="16">
        <v>45893.761805555558</v>
      </c>
      <c r="C3170" t="s">
        <v>242</v>
      </c>
      <c r="D3170" t="s">
        <v>430</v>
      </c>
      <c r="E3170">
        <v>71399</v>
      </c>
      <c r="F3170" t="s">
        <v>2043</v>
      </c>
      <c r="G3170" t="s">
        <v>6304</v>
      </c>
      <c r="H3170">
        <v>4</v>
      </c>
    </row>
    <row r="3171" spans="1:8" x14ac:dyDescent="0.2">
      <c r="A3171">
        <v>10837607</v>
      </c>
      <c r="B3171" s="16">
        <v>45893.863888888889</v>
      </c>
      <c r="C3171" t="s">
        <v>338</v>
      </c>
      <c r="D3171" t="s">
        <v>488</v>
      </c>
      <c r="E3171">
        <v>85959</v>
      </c>
      <c r="F3171" t="s">
        <v>6305</v>
      </c>
      <c r="G3171" t="s">
        <v>6306</v>
      </c>
      <c r="H3171">
        <v>3</v>
      </c>
    </row>
    <row r="3172" spans="1:8" x14ac:dyDescent="0.2">
      <c r="A3172">
        <v>10837612</v>
      </c>
      <c r="B3172" s="16">
        <v>45893.870138888888</v>
      </c>
      <c r="C3172" t="s">
        <v>338</v>
      </c>
      <c r="D3172" t="s">
        <v>488</v>
      </c>
      <c r="E3172">
        <v>87803</v>
      </c>
      <c r="F3172" t="s">
        <v>6307</v>
      </c>
      <c r="G3172" t="s">
        <v>6308</v>
      </c>
      <c r="H3172">
        <v>4</v>
      </c>
    </row>
    <row r="3173" spans="1:8" x14ac:dyDescent="0.2">
      <c r="A3173">
        <v>10837615</v>
      </c>
      <c r="B3173" s="16">
        <v>45893.880555555559</v>
      </c>
      <c r="C3173" t="s">
        <v>338</v>
      </c>
      <c r="D3173" t="s">
        <v>488</v>
      </c>
      <c r="E3173">
        <v>89786</v>
      </c>
      <c r="F3173" t="s">
        <v>6309</v>
      </c>
      <c r="G3173" t="s">
        <v>6310</v>
      </c>
      <c r="H3173">
        <v>4</v>
      </c>
    </row>
    <row r="3174" spans="1:8" x14ac:dyDescent="0.2">
      <c r="A3174">
        <v>10837618</v>
      </c>
      <c r="B3174" s="16">
        <v>45893.89166666667</v>
      </c>
      <c r="C3174" t="s">
        <v>338</v>
      </c>
      <c r="D3174" t="s">
        <v>488</v>
      </c>
      <c r="E3174">
        <v>89581</v>
      </c>
      <c r="F3174" t="s">
        <v>407</v>
      </c>
      <c r="G3174" t="s">
        <v>6311</v>
      </c>
      <c r="H3174">
        <v>5</v>
      </c>
    </row>
    <row r="3175" spans="1:8" x14ac:dyDescent="0.2">
      <c r="A3175">
        <v>10837624</v>
      </c>
      <c r="B3175" s="16">
        <v>45893.907638888886</v>
      </c>
      <c r="C3175" t="s">
        <v>348</v>
      </c>
      <c r="D3175" t="s">
        <v>403</v>
      </c>
      <c r="E3175">
        <v>84710</v>
      </c>
      <c r="F3175" t="s">
        <v>6312</v>
      </c>
      <c r="G3175" t="s">
        <v>6313</v>
      </c>
      <c r="H3175">
        <v>4</v>
      </c>
    </row>
    <row r="3176" spans="1:8" x14ac:dyDescent="0.2">
      <c r="A3176">
        <v>10837638</v>
      </c>
      <c r="B3176" s="16">
        <v>45893.995833333334</v>
      </c>
      <c r="C3176" t="s">
        <v>160</v>
      </c>
      <c r="D3176" t="s">
        <v>403</v>
      </c>
      <c r="E3176">
        <v>82008</v>
      </c>
      <c r="F3176" t="s">
        <v>6314</v>
      </c>
      <c r="G3176" t="s">
        <v>6315</v>
      </c>
      <c r="H3176">
        <v>4</v>
      </c>
    </row>
    <row r="3177" spans="1:8" x14ac:dyDescent="0.2">
      <c r="A3177">
        <v>10837660</v>
      </c>
      <c r="B3177" s="16">
        <v>45894.265277777777</v>
      </c>
      <c r="C3177" t="s">
        <v>261</v>
      </c>
      <c r="D3177" t="s">
        <v>406</v>
      </c>
      <c r="E3177">
        <v>93116</v>
      </c>
      <c r="F3177" t="s">
        <v>4812</v>
      </c>
      <c r="G3177" t="s">
        <v>6316</v>
      </c>
      <c r="H3177">
        <v>4</v>
      </c>
    </row>
    <row r="3178" spans="1:8" x14ac:dyDescent="0.2">
      <c r="A3178">
        <v>10837665</v>
      </c>
      <c r="B3178" s="16">
        <v>45894.272222222222</v>
      </c>
      <c r="C3178" t="s">
        <v>261</v>
      </c>
      <c r="D3178" t="s">
        <v>406</v>
      </c>
      <c r="E3178">
        <v>85692</v>
      </c>
      <c r="F3178" t="s">
        <v>6207</v>
      </c>
      <c r="G3178" t="s">
        <v>6317</v>
      </c>
      <c r="H3178">
        <v>3</v>
      </c>
    </row>
    <row r="3179" spans="1:8" x14ac:dyDescent="0.2">
      <c r="A3179">
        <v>10837688</v>
      </c>
      <c r="B3179" s="16">
        <v>45894.276388888888</v>
      </c>
      <c r="C3179" t="s">
        <v>261</v>
      </c>
      <c r="D3179" t="s">
        <v>406</v>
      </c>
      <c r="E3179">
        <v>88512</v>
      </c>
      <c r="F3179" t="s">
        <v>6318</v>
      </c>
      <c r="G3179" t="s">
        <v>6319</v>
      </c>
      <c r="H3179">
        <v>3</v>
      </c>
    </row>
    <row r="3180" spans="1:8" x14ac:dyDescent="0.2">
      <c r="A3180">
        <v>10837788</v>
      </c>
      <c r="B3180" s="16">
        <v>45894.345138888886</v>
      </c>
      <c r="C3180" t="s">
        <v>73</v>
      </c>
      <c r="D3180" t="s">
        <v>488</v>
      </c>
      <c r="E3180">
        <v>88936</v>
      </c>
      <c r="F3180" t="s">
        <v>6320</v>
      </c>
      <c r="G3180" t="s">
        <v>6321</v>
      </c>
      <c r="H3180">
        <v>5</v>
      </c>
    </row>
    <row r="3181" spans="1:8" x14ac:dyDescent="0.2">
      <c r="A3181">
        <v>10837800</v>
      </c>
      <c r="B3181" s="16">
        <v>45894.367361111108</v>
      </c>
      <c r="C3181" t="s">
        <v>46</v>
      </c>
      <c r="D3181" t="s">
        <v>488</v>
      </c>
      <c r="E3181">
        <v>83035</v>
      </c>
      <c r="F3181" t="s">
        <v>6322</v>
      </c>
      <c r="G3181" t="s">
        <v>6323</v>
      </c>
      <c r="H3181">
        <v>2</v>
      </c>
    </row>
    <row r="3182" spans="1:8" x14ac:dyDescent="0.2">
      <c r="A3182">
        <v>10837801</v>
      </c>
      <c r="B3182" s="16">
        <v>45894.368055555555</v>
      </c>
      <c r="C3182" t="s">
        <v>179</v>
      </c>
      <c r="D3182" t="s">
        <v>406</v>
      </c>
      <c r="E3182">
        <v>52020</v>
      </c>
      <c r="F3182" t="s">
        <v>6324</v>
      </c>
      <c r="G3182" t="s">
        <v>6325</v>
      </c>
      <c r="H3182">
        <v>5</v>
      </c>
    </row>
    <row r="3183" spans="1:8" x14ac:dyDescent="0.2">
      <c r="A3183">
        <v>10837806</v>
      </c>
      <c r="B3183" s="16">
        <v>45894.376388888886</v>
      </c>
      <c r="C3183" t="s">
        <v>179</v>
      </c>
      <c r="D3183" t="s">
        <v>406</v>
      </c>
      <c r="E3183">
        <v>87039</v>
      </c>
      <c r="F3183" t="s">
        <v>6326</v>
      </c>
      <c r="G3183" t="s">
        <v>6327</v>
      </c>
      <c r="H3183">
        <v>4</v>
      </c>
    </row>
    <row r="3184" spans="1:8" x14ac:dyDescent="0.2">
      <c r="A3184">
        <v>10837811</v>
      </c>
      <c r="B3184" s="16">
        <v>45894.379861111112</v>
      </c>
      <c r="C3184" t="s">
        <v>179</v>
      </c>
      <c r="D3184" t="s">
        <v>406</v>
      </c>
      <c r="E3184">
        <v>79542</v>
      </c>
      <c r="F3184" t="s">
        <v>6328</v>
      </c>
      <c r="G3184" t="s">
        <v>6329</v>
      </c>
      <c r="H3184">
        <v>3</v>
      </c>
    </row>
    <row r="3185" spans="1:8" x14ac:dyDescent="0.2">
      <c r="A3185">
        <v>10837817</v>
      </c>
      <c r="B3185" s="16">
        <v>45894.386805555558</v>
      </c>
      <c r="C3185" t="s">
        <v>179</v>
      </c>
      <c r="D3185" t="s">
        <v>406</v>
      </c>
      <c r="E3185">
        <v>92090</v>
      </c>
      <c r="F3185" t="s">
        <v>6330</v>
      </c>
      <c r="G3185" t="s">
        <v>6331</v>
      </c>
      <c r="H3185">
        <v>5</v>
      </c>
    </row>
    <row r="3186" spans="1:8" x14ac:dyDescent="0.2">
      <c r="A3186">
        <v>10837821</v>
      </c>
      <c r="B3186" s="16">
        <v>45894.393055555556</v>
      </c>
      <c r="C3186" t="s">
        <v>179</v>
      </c>
      <c r="D3186" t="s">
        <v>406</v>
      </c>
      <c r="E3186">
        <v>89911</v>
      </c>
      <c r="F3186" t="s">
        <v>6332</v>
      </c>
      <c r="G3186" t="s">
        <v>6333</v>
      </c>
      <c r="H3186">
        <v>4</v>
      </c>
    </row>
    <row r="3187" spans="1:8" x14ac:dyDescent="0.2">
      <c r="A3187">
        <v>10837827</v>
      </c>
      <c r="B3187" s="16">
        <v>45894.40347222222</v>
      </c>
      <c r="C3187" t="s">
        <v>179</v>
      </c>
      <c r="D3187" t="s">
        <v>406</v>
      </c>
      <c r="E3187">
        <v>92844</v>
      </c>
      <c r="F3187" t="s">
        <v>6334</v>
      </c>
      <c r="G3187" t="s">
        <v>6335</v>
      </c>
      <c r="H3187">
        <v>5</v>
      </c>
    </row>
    <row r="3188" spans="1:8" x14ac:dyDescent="0.2">
      <c r="A3188">
        <v>10837831</v>
      </c>
      <c r="B3188" s="16">
        <v>45894.40902777778</v>
      </c>
      <c r="C3188" t="s">
        <v>179</v>
      </c>
      <c r="D3188" t="s">
        <v>406</v>
      </c>
      <c r="E3188">
        <v>91006</v>
      </c>
      <c r="F3188" t="s">
        <v>6336</v>
      </c>
      <c r="G3188" t="s">
        <v>6337</v>
      </c>
      <c r="H3188">
        <v>4</v>
      </c>
    </row>
    <row r="3189" spans="1:8" x14ac:dyDescent="0.2">
      <c r="A3189">
        <v>10837833</v>
      </c>
      <c r="B3189" s="16">
        <v>45894.414583333331</v>
      </c>
      <c r="C3189" t="s">
        <v>179</v>
      </c>
      <c r="D3189" t="s">
        <v>406</v>
      </c>
      <c r="E3189">
        <v>76940</v>
      </c>
      <c r="F3189" t="s">
        <v>1960</v>
      </c>
      <c r="G3189" t="s">
        <v>6338</v>
      </c>
      <c r="H3189">
        <v>4</v>
      </c>
    </row>
    <row r="3190" spans="1:8" x14ac:dyDescent="0.2">
      <c r="A3190">
        <v>10837846</v>
      </c>
      <c r="B3190" s="16">
        <v>45894.427777777775</v>
      </c>
      <c r="C3190" t="s">
        <v>172</v>
      </c>
      <c r="D3190" t="s">
        <v>449</v>
      </c>
      <c r="E3190">
        <v>85431</v>
      </c>
      <c r="F3190" t="s">
        <v>587</v>
      </c>
      <c r="G3190" t="s">
        <v>6339</v>
      </c>
      <c r="H3190">
        <v>3</v>
      </c>
    </row>
    <row r="3191" spans="1:8" x14ac:dyDescent="0.2">
      <c r="A3191">
        <v>10837850</v>
      </c>
      <c r="B3191" s="16">
        <v>45894.432638888888</v>
      </c>
      <c r="C3191" t="s">
        <v>172</v>
      </c>
      <c r="D3191" t="s">
        <v>449</v>
      </c>
      <c r="E3191">
        <v>89012</v>
      </c>
      <c r="F3191" t="s">
        <v>4636</v>
      </c>
      <c r="G3191" t="s">
        <v>6340</v>
      </c>
      <c r="H3191">
        <v>4</v>
      </c>
    </row>
    <row r="3192" spans="1:8" x14ac:dyDescent="0.2">
      <c r="A3192">
        <v>10837855</v>
      </c>
      <c r="B3192" s="16">
        <v>45894.436111111114</v>
      </c>
      <c r="C3192" t="s">
        <v>172</v>
      </c>
      <c r="D3192" t="s">
        <v>449</v>
      </c>
      <c r="E3192">
        <v>89575</v>
      </c>
      <c r="F3192" t="s">
        <v>6341</v>
      </c>
      <c r="G3192" t="s">
        <v>6342</v>
      </c>
      <c r="H3192">
        <v>4</v>
      </c>
    </row>
    <row r="3193" spans="1:8" x14ac:dyDescent="0.2">
      <c r="A3193">
        <v>10837858</v>
      </c>
      <c r="B3193" s="16">
        <v>45894.438194444447</v>
      </c>
      <c r="C3193" t="s">
        <v>172</v>
      </c>
      <c r="D3193" t="s">
        <v>449</v>
      </c>
      <c r="E3193">
        <v>84934</v>
      </c>
      <c r="F3193" t="s">
        <v>6343</v>
      </c>
      <c r="G3193" t="s">
        <v>6344</v>
      </c>
      <c r="H3193">
        <v>4</v>
      </c>
    </row>
    <row r="3194" spans="1:8" x14ac:dyDescent="0.2">
      <c r="A3194">
        <v>10837861</v>
      </c>
      <c r="B3194" s="16">
        <v>45894.441666666666</v>
      </c>
      <c r="C3194" t="s">
        <v>172</v>
      </c>
      <c r="D3194" t="s">
        <v>449</v>
      </c>
      <c r="E3194">
        <v>90074</v>
      </c>
      <c r="F3194" t="s">
        <v>6345</v>
      </c>
      <c r="G3194" t="s">
        <v>6346</v>
      </c>
      <c r="H3194">
        <v>4</v>
      </c>
    </row>
    <row r="3195" spans="1:8" x14ac:dyDescent="0.2">
      <c r="A3195">
        <v>10837864</v>
      </c>
      <c r="B3195" s="16">
        <v>45894.445833333331</v>
      </c>
      <c r="C3195" t="s">
        <v>172</v>
      </c>
      <c r="D3195" t="s">
        <v>449</v>
      </c>
      <c r="E3195">
        <v>87441</v>
      </c>
      <c r="F3195" t="s">
        <v>6347</v>
      </c>
      <c r="G3195" t="s">
        <v>6348</v>
      </c>
      <c r="H3195">
        <v>4</v>
      </c>
    </row>
    <row r="3196" spans="1:8" x14ac:dyDescent="0.2">
      <c r="A3196">
        <v>10837869</v>
      </c>
      <c r="B3196" s="16">
        <v>45894.448611111111</v>
      </c>
      <c r="C3196" t="s">
        <v>172</v>
      </c>
      <c r="D3196" t="s">
        <v>449</v>
      </c>
      <c r="E3196">
        <v>92155</v>
      </c>
      <c r="F3196" t="s">
        <v>6349</v>
      </c>
      <c r="G3196" t="s">
        <v>6350</v>
      </c>
      <c r="H3196">
        <v>4</v>
      </c>
    </row>
    <row r="3197" spans="1:8" x14ac:dyDescent="0.2">
      <c r="A3197">
        <v>10837934</v>
      </c>
      <c r="B3197" s="16">
        <v>45894.50277777778</v>
      </c>
      <c r="C3197" t="s">
        <v>235</v>
      </c>
      <c r="D3197" t="s">
        <v>403</v>
      </c>
      <c r="E3197">
        <v>85077</v>
      </c>
      <c r="F3197" t="s">
        <v>6351</v>
      </c>
      <c r="G3197" t="s">
        <v>6352</v>
      </c>
      <c r="H3197">
        <v>5</v>
      </c>
    </row>
    <row r="3198" spans="1:8" x14ac:dyDescent="0.2">
      <c r="A3198">
        <v>10837951</v>
      </c>
      <c r="B3198" s="16">
        <v>45894.509027777778</v>
      </c>
      <c r="C3198" t="s">
        <v>235</v>
      </c>
      <c r="D3198" t="s">
        <v>403</v>
      </c>
      <c r="E3198">
        <v>90313</v>
      </c>
      <c r="F3198" t="s">
        <v>6353</v>
      </c>
      <c r="G3198" t="s">
        <v>6354</v>
      </c>
      <c r="H3198">
        <v>5</v>
      </c>
    </row>
    <row r="3199" spans="1:8" x14ac:dyDescent="0.2">
      <c r="A3199">
        <v>10837962</v>
      </c>
      <c r="B3199" s="16">
        <v>45894.51458333333</v>
      </c>
      <c r="C3199" t="s">
        <v>235</v>
      </c>
      <c r="D3199" t="s">
        <v>403</v>
      </c>
      <c r="E3199">
        <v>90114</v>
      </c>
      <c r="F3199" t="s">
        <v>6355</v>
      </c>
      <c r="G3199" t="s">
        <v>6356</v>
      </c>
      <c r="H3199">
        <v>5</v>
      </c>
    </row>
    <row r="3200" spans="1:8" x14ac:dyDescent="0.2">
      <c r="A3200">
        <v>10838013</v>
      </c>
      <c r="B3200" s="16">
        <v>45894.564583333333</v>
      </c>
      <c r="C3200" t="s">
        <v>193</v>
      </c>
      <c r="D3200" t="s">
        <v>430</v>
      </c>
      <c r="E3200">
        <v>90476</v>
      </c>
      <c r="F3200" t="s">
        <v>6357</v>
      </c>
      <c r="G3200" t="s">
        <v>6358</v>
      </c>
      <c r="H3200">
        <v>4</v>
      </c>
    </row>
    <row r="3201" spans="1:8" x14ac:dyDescent="0.2">
      <c r="A3201">
        <v>10838026</v>
      </c>
      <c r="B3201" s="16">
        <v>45894.581250000003</v>
      </c>
      <c r="C3201" t="s">
        <v>282</v>
      </c>
      <c r="D3201" t="s">
        <v>488</v>
      </c>
      <c r="E3201">
        <v>88127</v>
      </c>
      <c r="F3201" t="s">
        <v>6359</v>
      </c>
      <c r="G3201" t="s">
        <v>6360</v>
      </c>
      <c r="H3201">
        <v>4</v>
      </c>
    </row>
    <row r="3202" spans="1:8" x14ac:dyDescent="0.2">
      <c r="A3202">
        <v>10838037</v>
      </c>
      <c r="B3202" s="16">
        <v>45894.589583333334</v>
      </c>
      <c r="C3202" t="s">
        <v>292</v>
      </c>
      <c r="D3202" t="s">
        <v>403</v>
      </c>
      <c r="E3202">
        <v>83623</v>
      </c>
      <c r="F3202" t="s">
        <v>6361</v>
      </c>
      <c r="G3202" t="s">
        <v>6362</v>
      </c>
      <c r="H3202">
        <v>3</v>
      </c>
    </row>
    <row r="3203" spans="1:8" x14ac:dyDescent="0.2">
      <c r="A3203">
        <v>10838101</v>
      </c>
      <c r="B3203" s="16">
        <v>45894.65625</v>
      </c>
      <c r="C3203" t="s">
        <v>315</v>
      </c>
      <c r="D3203" t="s">
        <v>406</v>
      </c>
      <c r="E3203">
        <v>92880</v>
      </c>
      <c r="F3203" t="s">
        <v>6363</v>
      </c>
      <c r="G3203" t="s">
        <v>6364</v>
      </c>
      <c r="H3203">
        <v>4</v>
      </c>
    </row>
    <row r="3204" spans="1:8" x14ac:dyDescent="0.2">
      <c r="A3204">
        <v>10838107</v>
      </c>
      <c r="B3204" s="16">
        <v>45894.661805555559</v>
      </c>
      <c r="C3204" t="s">
        <v>315</v>
      </c>
      <c r="D3204" t="s">
        <v>406</v>
      </c>
      <c r="E3204">
        <v>85393</v>
      </c>
      <c r="F3204" t="s">
        <v>6365</v>
      </c>
      <c r="G3204" t="s">
        <v>6366</v>
      </c>
      <c r="H3204">
        <v>4</v>
      </c>
    </row>
    <row r="3205" spans="1:8" x14ac:dyDescent="0.2">
      <c r="A3205">
        <v>10838251</v>
      </c>
      <c r="B3205" s="16">
        <v>45894.720138888886</v>
      </c>
      <c r="C3205" t="s">
        <v>263</v>
      </c>
      <c r="D3205" t="s">
        <v>403</v>
      </c>
      <c r="E3205">
        <v>89935</v>
      </c>
      <c r="F3205" t="s">
        <v>6367</v>
      </c>
      <c r="G3205" t="s">
        <v>6368</v>
      </c>
      <c r="H3205">
        <v>5</v>
      </c>
    </row>
    <row r="3206" spans="1:8" x14ac:dyDescent="0.2">
      <c r="A3206">
        <v>10838328</v>
      </c>
      <c r="B3206" s="16">
        <v>45894.781944444447</v>
      </c>
      <c r="C3206" t="s">
        <v>40</v>
      </c>
      <c r="D3206" t="s">
        <v>406</v>
      </c>
      <c r="E3206">
        <v>74695</v>
      </c>
      <c r="F3206" t="s">
        <v>6369</v>
      </c>
      <c r="G3206" t="s">
        <v>6370</v>
      </c>
      <c r="H3206">
        <v>1</v>
      </c>
    </row>
    <row r="3207" spans="1:8" x14ac:dyDescent="0.2">
      <c r="A3207">
        <v>10838583</v>
      </c>
      <c r="B3207" s="16">
        <v>45895.333333333336</v>
      </c>
      <c r="C3207" t="s">
        <v>273</v>
      </c>
      <c r="D3207" t="s">
        <v>488</v>
      </c>
      <c r="E3207">
        <v>92398</v>
      </c>
      <c r="F3207" t="s">
        <v>3075</v>
      </c>
      <c r="G3207" t="s">
        <v>6371</v>
      </c>
      <c r="H3207">
        <v>4</v>
      </c>
    </row>
    <row r="3208" spans="1:8" x14ac:dyDescent="0.2">
      <c r="A3208">
        <v>10838655</v>
      </c>
      <c r="B3208" s="16">
        <v>45895.40625</v>
      </c>
      <c r="C3208" t="s">
        <v>242</v>
      </c>
      <c r="D3208" t="s">
        <v>430</v>
      </c>
      <c r="E3208">
        <v>64219</v>
      </c>
      <c r="F3208" t="s">
        <v>6372</v>
      </c>
      <c r="G3208" t="s">
        <v>6373</v>
      </c>
      <c r="H3208">
        <v>5</v>
      </c>
    </row>
    <row r="3209" spans="1:8" x14ac:dyDescent="0.2">
      <c r="A3209">
        <v>10838873</v>
      </c>
      <c r="B3209" s="16">
        <v>45895.655555555553</v>
      </c>
      <c r="C3209" t="s">
        <v>61</v>
      </c>
      <c r="D3209" t="s">
        <v>406</v>
      </c>
      <c r="E3209">
        <v>86554</v>
      </c>
      <c r="F3209" t="s">
        <v>6374</v>
      </c>
      <c r="G3209" t="s">
        <v>6375</v>
      </c>
      <c r="H3209">
        <v>3</v>
      </c>
    </row>
    <row r="3210" spans="1:8" x14ac:dyDescent="0.2">
      <c r="A3210">
        <v>10838880</v>
      </c>
      <c r="B3210" s="16">
        <v>45895.658333333333</v>
      </c>
      <c r="C3210" t="s">
        <v>147</v>
      </c>
      <c r="D3210" t="s">
        <v>415</v>
      </c>
      <c r="E3210">
        <v>91145</v>
      </c>
      <c r="F3210" t="s">
        <v>6376</v>
      </c>
      <c r="G3210" t="s">
        <v>6377</v>
      </c>
      <c r="H3210">
        <v>4</v>
      </c>
    </row>
    <row r="3211" spans="1:8" x14ac:dyDescent="0.2">
      <c r="A3211">
        <v>10838882</v>
      </c>
      <c r="B3211" s="16">
        <v>45895.663888888892</v>
      </c>
      <c r="C3211" t="s">
        <v>147</v>
      </c>
      <c r="D3211" t="s">
        <v>415</v>
      </c>
      <c r="E3211">
        <v>82469</v>
      </c>
      <c r="F3211" t="s">
        <v>4253</v>
      </c>
      <c r="G3211" t="s">
        <v>6378</v>
      </c>
      <c r="H3211">
        <v>4</v>
      </c>
    </row>
    <row r="3212" spans="1:8" x14ac:dyDescent="0.2">
      <c r="A3212">
        <v>10838886</v>
      </c>
      <c r="B3212" s="16">
        <v>45895.667361111111</v>
      </c>
      <c r="C3212" t="s">
        <v>147</v>
      </c>
      <c r="D3212" t="s">
        <v>415</v>
      </c>
      <c r="E3212">
        <v>82864</v>
      </c>
      <c r="F3212" t="s">
        <v>5393</v>
      </c>
      <c r="G3212" t="s">
        <v>6379</v>
      </c>
      <c r="H3212">
        <v>4</v>
      </c>
    </row>
    <row r="3213" spans="1:8" x14ac:dyDescent="0.2">
      <c r="A3213">
        <v>10838888</v>
      </c>
      <c r="B3213" s="16">
        <v>45895.670138888891</v>
      </c>
      <c r="C3213" t="s">
        <v>147</v>
      </c>
      <c r="D3213" t="s">
        <v>415</v>
      </c>
      <c r="E3213">
        <v>83396</v>
      </c>
      <c r="F3213" t="s">
        <v>6380</v>
      </c>
      <c r="G3213" t="s">
        <v>6381</v>
      </c>
      <c r="H3213">
        <v>4</v>
      </c>
    </row>
    <row r="3214" spans="1:8" x14ac:dyDescent="0.2">
      <c r="A3214">
        <v>10838891</v>
      </c>
      <c r="B3214" s="16">
        <v>45895.672222222223</v>
      </c>
      <c r="C3214" t="s">
        <v>147</v>
      </c>
      <c r="D3214" t="s">
        <v>415</v>
      </c>
      <c r="E3214">
        <v>82475</v>
      </c>
      <c r="F3214" t="s">
        <v>4261</v>
      </c>
      <c r="G3214" t="s">
        <v>6382</v>
      </c>
      <c r="H3214">
        <v>4</v>
      </c>
    </row>
    <row r="3215" spans="1:8" x14ac:dyDescent="0.2">
      <c r="A3215">
        <v>10839019</v>
      </c>
      <c r="B3215" s="16">
        <v>45895.784722222219</v>
      </c>
      <c r="C3215" t="s">
        <v>124</v>
      </c>
      <c r="D3215" t="s">
        <v>403</v>
      </c>
      <c r="E3215">
        <v>91418</v>
      </c>
      <c r="F3215" t="s">
        <v>2580</v>
      </c>
      <c r="G3215" t="s">
        <v>6383</v>
      </c>
      <c r="H3215">
        <v>4</v>
      </c>
    </row>
    <row r="3216" spans="1:8" x14ac:dyDescent="0.2">
      <c r="A3216">
        <v>10839034</v>
      </c>
      <c r="B3216" s="16">
        <v>45895.796527777777</v>
      </c>
      <c r="C3216" t="s">
        <v>206</v>
      </c>
      <c r="D3216" t="s">
        <v>430</v>
      </c>
      <c r="E3216">
        <v>90299</v>
      </c>
      <c r="F3216" t="s">
        <v>1500</v>
      </c>
      <c r="G3216" t="s">
        <v>6384</v>
      </c>
      <c r="H3216">
        <v>4</v>
      </c>
    </row>
    <row r="3217" spans="1:8" x14ac:dyDescent="0.2">
      <c r="A3217">
        <v>10839040</v>
      </c>
      <c r="B3217" s="16">
        <v>45895.801388888889</v>
      </c>
      <c r="C3217" t="s">
        <v>206</v>
      </c>
      <c r="D3217" t="s">
        <v>430</v>
      </c>
      <c r="E3217">
        <v>88545</v>
      </c>
      <c r="F3217" t="s">
        <v>6385</v>
      </c>
      <c r="G3217" t="s">
        <v>6386</v>
      </c>
      <c r="H3217">
        <v>3</v>
      </c>
    </row>
    <row r="3218" spans="1:8" x14ac:dyDescent="0.2">
      <c r="A3218">
        <v>10839048</v>
      </c>
      <c r="B3218" s="16">
        <v>45895.805555555555</v>
      </c>
      <c r="C3218" t="s">
        <v>206</v>
      </c>
      <c r="D3218" t="s">
        <v>430</v>
      </c>
      <c r="E3218">
        <v>86241</v>
      </c>
      <c r="F3218" t="s">
        <v>6387</v>
      </c>
      <c r="G3218" t="s">
        <v>6388</v>
      </c>
      <c r="H3218">
        <v>3</v>
      </c>
    </row>
    <row r="3219" spans="1:8" x14ac:dyDescent="0.2">
      <c r="A3219">
        <v>10839122</v>
      </c>
      <c r="B3219" s="16">
        <v>45895.946527777778</v>
      </c>
      <c r="C3219" t="s">
        <v>133</v>
      </c>
      <c r="D3219" t="s">
        <v>488</v>
      </c>
      <c r="E3219">
        <v>81159</v>
      </c>
      <c r="F3219" t="s">
        <v>1162</v>
      </c>
      <c r="G3219" t="s">
        <v>6389</v>
      </c>
      <c r="H3219">
        <v>4</v>
      </c>
    </row>
    <row r="3220" spans="1:8" x14ac:dyDescent="0.2">
      <c r="A3220">
        <v>10839150</v>
      </c>
      <c r="B3220" s="16">
        <v>45896.145833333336</v>
      </c>
      <c r="C3220" t="s">
        <v>353</v>
      </c>
      <c r="D3220" t="s">
        <v>406</v>
      </c>
      <c r="E3220">
        <v>82665</v>
      </c>
      <c r="F3220" t="s">
        <v>6390</v>
      </c>
      <c r="G3220" t="s">
        <v>6391</v>
      </c>
      <c r="H3220">
        <v>4</v>
      </c>
    </row>
    <row r="3221" spans="1:8" x14ac:dyDescent="0.2">
      <c r="A3221">
        <v>10839167</v>
      </c>
      <c r="B3221" s="16">
        <v>45896.222916666666</v>
      </c>
      <c r="C3221" t="s">
        <v>353</v>
      </c>
      <c r="D3221" t="s">
        <v>406</v>
      </c>
      <c r="E3221">
        <v>82205</v>
      </c>
      <c r="F3221" t="s">
        <v>6392</v>
      </c>
      <c r="G3221" t="s">
        <v>6393</v>
      </c>
      <c r="H3221">
        <v>4</v>
      </c>
    </row>
    <row r="3222" spans="1:8" x14ac:dyDescent="0.2">
      <c r="A3222">
        <v>10839168</v>
      </c>
      <c r="B3222" s="16">
        <v>45896.228472222225</v>
      </c>
      <c r="C3222" t="s">
        <v>353</v>
      </c>
      <c r="D3222" t="s">
        <v>406</v>
      </c>
      <c r="E3222">
        <v>84451</v>
      </c>
      <c r="F3222" t="s">
        <v>3823</v>
      </c>
      <c r="G3222" t="s">
        <v>6394</v>
      </c>
      <c r="H3222">
        <v>5</v>
      </c>
    </row>
    <row r="3223" spans="1:8" x14ac:dyDescent="0.2">
      <c r="A3223">
        <v>10839170</v>
      </c>
      <c r="B3223" s="16">
        <v>45896.234722222223</v>
      </c>
      <c r="C3223" t="s">
        <v>353</v>
      </c>
      <c r="D3223" t="s">
        <v>406</v>
      </c>
      <c r="E3223">
        <v>85770</v>
      </c>
      <c r="F3223" t="s">
        <v>6395</v>
      </c>
      <c r="G3223" t="s">
        <v>6396</v>
      </c>
      <c r="H3223">
        <v>4</v>
      </c>
    </row>
    <row r="3224" spans="1:8" x14ac:dyDescent="0.2">
      <c r="A3224">
        <v>10839172</v>
      </c>
      <c r="B3224" s="16">
        <v>45896.244444444441</v>
      </c>
      <c r="C3224" t="s">
        <v>353</v>
      </c>
      <c r="D3224" t="s">
        <v>406</v>
      </c>
      <c r="E3224">
        <v>90208</v>
      </c>
      <c r="F3224" t="s">
        <v>3787</v>
      </c>
      <c r="G3224" t="s">
        <v>6397</v>
      </c>
      <c r="H3224">
        <v>4</v>
      </c>
    </row>
    <row r="3225" spans="1:8" x14ac:dyDescent="0.2">
      <c r="A3225">
        <v>10839179</v>
      </c>
      <c r="B3225" s="16">
        <v>45896.256249999999</v>
      </c>
      <c r="C3225" t="s">
        <v>353</v>
      </c>
      <c r="D3225" t="s">
        <v>406</v>
      </c>
      <c r="E3225">
        <v>92639</v>
      </c>
      <c r="F3225" t="s">
        <v>6398</v>
      </c>
      <c r="G3225" t="s">
        <v>6399</v>
      </c>
      <c r="H3225">
        <v>4</v>
      </c>
    </row>
    <row r="3226" spans="1:8" x14ac:dyDescent="0.2">
      <c r="A3226">
        <v>10839272</v>
      </c>
      <c r="B3226" s="16">
        <v>45896.420138888891</v>
      </c>
      <c r="C3226" t="s">
        <v>261</v>
      </c>
      <c r="D3226" t="s">
        <v>406</v>
      </c>
      <c r="E3226">
        <v>40820</v>
      </c>
      <c r="F3226" t="s">
        <v>4691</v>
      </c>
      <c r="G3226" t="s">
        <v>6400</v>
      </c>
      <c r="H3226">
        <v>4</v>
      </c>
    </row>
    <row r="3227" spans="1:8" x14ac:dyDescent="0.2">
      <c r="A3227">
        <v>10839280</v>
      </c>
      <c r="B3227" s="16">
        <v>45896.426388888889</v>
      </c>
      <c r="C3227" t="s">
        <v>290</v>
      </c>
      <c r="D3227" t="s">
        <v>430</v>
      </c>
      <c r="E3227">
        <v>89501</v>
      </c>
      <c r="F3227" t="s">
        <v>6401</v>
      </c>
      <c r="G3227" t="s">
        <v>6402</v>
      </c>
      <c r="H3227">
        <v>5</v>
      </c>
    </row>
    <row r="3228" spans="1:8" x14ac:dyDescent="0.2">
      <c r="A3228">
        <v>10839286</v>
      </c>
      <c r="B3228" s="16">
        <v>45896.443055555559</v>
      </c>
      <c r="C3228" t="s">
        <v>265</v>
      </c>
      <c r="D3228" t="s">
        <v>415</v>
      </c>
      <c r="E3228">
        <v>85670</v>
      </c>
      <c r="F3228" t="s">
        <v>4619</v>
      </c>
      <c r="G3228" t="s">
        <v>6403</v>
      </c>
      <c r="H3228">
        <v>5</v>
      </c>
    </row>
    <row r="3229" spans="1:8" x14ac:dyDescent="0.2">
      <c r="A3229">
        <v>10839300</v>
      </c>
      <c r="B3229" s="16">
        <v>45896.461805555555</v>
      </c>
      <c r="C3229" t="s">
        <v>118</v>
      </c>
      <c r="D3229" t="s">
        <v>430</v>
      </c>
      <c r="E3229">
        <v>90970</v>
      </c>
      <c r="F3229" t="s">
        <v>2285</v>
      </c>
      <c r="G3229" t="s">
        <v>6404</v>
      </c>
      <c r="H3229">
        <v>5</v>
      </c>
    </row>
    <row r="3230" spans="1:8" x14ac:dyDescent="0.2">
      <c r="A3230">
        <v>10839332</v>
      </c>
      <c r="B3230" s="16">
        <v>45896.475694444445</v>
      </c>
      <c r="C3230" t="s">
        <v>291</v>
      </c>
      <c r="D3230" t="s">
        <v>406</v>
      </c>
      <c r="E3230">
        <v>87255</v>
      </c>
      <c r="F3230" t="s">
        <v>6405</v>
      </c>
      <c r="G3230" t="s">
        <v>6406</v>
      </c>
      <c r="H3230">
        <v>4</v>
      </c>
    </row>
    <row r="3231" spans="1:8" x14ac:dyDescent="0.2">
      <c r="A3231">
        <v>10839336</v>
      </c>
      <c r="B3231" s="16">
        <v>45896.476388888892</v>
      </c>
      <c r="C3231" t="s">
        <v>261</v>
      </c>
      <c r="D3231" t="s">
        <v>406</v>
      </c>
      <c r="E3231">
        <v>93399</v>
      </c>
      <c r="F3231" t="s">
        <v>6407</v>
      </c>
      <c r="G3231" t="s">
        <v>6408</v>
      </c>
      <c r="H3231">
        <v>4</v>
      </c>
    </row>
    <row r="3232" spans="1:8" x14ac:dyDescent="0.2">
      <c r="A3232">
        <v>10839338</v>
      </c>
      <c r="B3232" s="16">
        <v>45896.478472222225</v>
      </c>
      <c r="C3232" t="s">
        <v>204</v>
      </c>
      <c r="D3232" t="s">
        <v>406</v>
      </c>
      <c r="E3232">
        <v>91029</v>
      </c>
      <c r="F3232" t="s">
        <v>2569</v>
      </c>
      <c r="G3232" t="s">
        <v>6409</v>
      </c>
      <c r="H3232">
        <v>4</v>
      </c>
    </row>
    <row r="3233" spans="1:8" x14ac:dyDescent="0.2">
      <c r="A3233">
        <v>10839354</v>
      </c>
      <c r="B3233" s="16">
        <v>45896.493055555555</v>
      </c>
      <c r="C3233" t="s">
        <v>138</v>
      </c>
      <c r="D3233" t="s">
        <v>430</v>
      </c>
      <c r="E3233">
        <v>90617</v>
      </c>
      <c r="F3233" t="s">
        <v>6410</v>
      </c>
      <c r="G3233" t="s">
        <v>6411</v>
      </c>
      <c r="H3233">
        <v>5</v>
      </c>
    </row>
    <row r="3234" spans="1:8" x14ac:dyDescent="0.2">
      <c r="A3234">
        <v>10839369</v>
      </c>
      <c r="B3234" s="16">
        <v>45896.509722222225</v>
      </c>
      <c r="C3234" t="s">
        <v>339</v>
      </c>
      <c r="D3234" t="s">
        <v>406</v>
      </c>
      <c r="E3234">
        <v>89829</v>
      </c>
      <c r="F3234" t="s">
        <v>6412</v>
      </c>
      <c r="G3234" t="s">
        <v>6413</v>
      </c>
      <c r="H3234">
        <v>4</v>
      </c>
    </row>
    <row r="3235" spans="1:8" x14ac:dyDescent="0.2">
      <c r="A3235">
        <v>10839378</v>
      </c>
      <c r="B3235" s="16">
        <v>45896.521527777775</v>
      </c>
      <c r="C3235" t="s">
        <v>339</v>
      </c>
      <c r="D3235" t="s">
        <v>406</v>
      </c>
      <c r="E3235">
        <v>92148</v>
      </c>
      <c r="F3235" t="s">
        <v>1288</v>
      </c>
      <c r="G3235" t="s">
        <v>6414</v>
      </c>
      <c r="H3235">
        <v>4</v>
      </c>
    </row>
    <row r="3236" spans="1:8" x14ac:dyDescent="0.2">
      <c r="A3236">
        <v>10839396</v>
      </c>
      <c r="B3236" s="16">
        <v>45896.540277777778</v>
      </c>
      <c r="C3236" t="s">
        <v>301</v>
      </c>
      <c r="D3236" t="s">
        <v>406</v>
      </c>
      <c r="E3236">
        <v>83992</v>
      </c>
      <c r="F3236" t="s">
        <v>6415</v>
      </c>
      <c r="G3236" t="s">
        <v>6416</v>
      </c>
      <c r="H3236">
        <v>3</v>
      </c>
    </row>
    <row r="3237" spans="1:8" x14ac:dyDescent="0.2">
      <c r="A3237">
        <v>10839411</v>
      </c>
      <c r="B3237" s="16">
        <v>45896.570833333331</v>
      </c>
      <c r="C3237" t="s">
        <v>282</v>
      </c>
      <c r="D3237" t="s">
        <v>488</v>
      </c>
      <c r="E3237">
        <v>91679</v>
      </c>
      <c r="F3237" t="s">
        <v>6417</v>
      </c>
      <c r="G3237" t="s">
        <v>6418</v>
      </c>
      <c r="H3237">
        <v>3</v>
      </c>
    </row>
    <row r="3238" spans="1:8" x14ac:dyDescent="0.2">
      <c r="A3238">
        <v>10839415</v>
      </c>
      <c r="B3238" s="16">
        <v>45896.574999999997</v>
      </c>
      <c r="C3238" t="s">
        <v>84</v>
      </c>
      <c r="D3238" t="s">
        <v>430</v>
      </c>
      <c r="E3238">
        <v>72694</v>
      </c>
      <c r="F3238" t="s">
        <v>6419</v>
      </c>
      <c r="G3238" t="s">
        <v>6420</v>
      </c>
      <c r="H3238">
        <v>5</v>
      </c>
    </row>
    <row r="3239" spans="1:8" x14ac:dyDescent="0.2">
      <c r="A3239">
        <v>10839418</v>
      </c>
      <c r="B3239" s="16">
        <v>45896.579861111109</v>
      </c>
      <c r="C3239" t="s">
        <v>84</v>
      </c>
      <c r="D3239" t="s">
        <v>430</v>
      </c>
      <c r="E3239">
        <v>86324</v>
      </c>
      <c r="F3239" t="s">
        <v>6421</v>
      </c>
      <c r="G3239" t="s">
        <v>6422</v>
      </c>
      <c r="H3239">
        <v>3</v>
      </c>
    </row>
    <row r="3240" spans="1:8" x14ac:dyDescent="0.2">
      <c r="A3240">
        <v>10839419</v>
      </c>
      <c r="B3240" s="16">
        <v>45896.581250000003</v>
      </c>
      <c r="C3240" t="s">
        <v>282</v>
      </c>
      <c r="D3240" t="s">
        <v>488</v>
      </c>
      <c r="E3240">
        <v>78879</v>
      </c>
      <c r="F3240" t="s">
        <v>6423</v>
      </c>
      <c r="G3240" t="s">
        <v>6424</v>
      </c>
      <c r="H3240">
        <v>3</v>
      </c>
    </row>
    <row r="3241" spans="1:8" x14ac:dyDescent="0.2">
      <c r="A3241">
        <v>10839471</v>
      </c>
      <c r="B3241" s="16">
        <v>45896.633333333331</v>
      </c>
      <c r="C3241" t="s">
        <v>114</v>
      </c>
      <c r="D3241" t="s">
        <v>415</v>
      </c>
      <c r="E3241">
        <v>88540</v>
      </c>
      <c r="F3241" t="s">
        <v>6425</v>
      </c>
      <c r="G3241" t="s">
        <v>6426</v>
      </c>
      <c r="H3241">
        <v>5</v>
      </c>
    </row>
    <row r="3242" spans="1:8" x14ac:dyDescent="0.2">
      <c r="A3242">
        <v>10839474</v>
      </c>
      <c r="B3242" s="16">
        <v>45896.634722222225</v>
      </c>
      <c r="C3242" t="s">
        <v>290</v>
      </c>
      <c r="D3242" t="s">
        <v>430</v>
      </c>
      <c r="E3242">
        <v>92689</v>
      </c>
      <c r="F3242" t="s">
        <v>5803</v>
      </c>
      <c r="G3242" t="s">
        <v>6427</v>
      </c>
      <c r="H3242">
        <v>5</v>
      </c>
    </row>
    <row r="3243" spans="1:8" x14ac:dyDescent="0.2">
      <c r="A3243">
        <v>10839480</v>
      </c>
      <c r="B3243" s="16">
        <v>45896.636111111111</v>
      </c>
      <c r="C3243" t="s">
        <v>290</v>
      </c>
      <c r="D3243" t="s">
        <v>430</v>
      </c>
      <c r="E3243">
        <v>75796</v>
      </c>
      <c r="F3243" t="s">
        <v>3036</v>
      </c>
      <c r="G3243" t="s">
        <v>6428</v>
      </c>
      <c r="H3243">
        <v>4</v>
      </c>
    </row>
    <row r="3244" spans="1:8" x14ac:dyDescent="0.2">
      <c r="A3244">
        <v>10839496</v>
      </c>
      <c r="B3244" s="16">
        <v>45896.660416666666</v>
      </c>
      <c r="C3244" t="s">
        <v>291</v>
      </c>
      <c r="D3244" t="s">
        <v>406</v>
      </c>
      <c r="E3244">
        <v>82296</v>
      </c>
      <c r="F3244" t="s">
        <v>6429</v>
      </c>
      <c r="G3244" t="s">
        <v>6430</v>
      </c>
      <c r="H3244">
        <v>4</v>
      </c>
    </row>
    <row r="3245" spans="1:8" x14ac:dyDescent="0.2">
      <c r="A3245">
        <v>10839507</v>
      </c>
      <c r="B3245" s="16">
        <v>45896.670138888891</v>
      </c>
      <c r="C3245" t="s">
        <v>84</v>
      </c>
      <c r="D3245" t="s">
        <v>430</v>
      </c>
      <c r="E3245">
        <v>84297</v>
      </c>
      <c r="F3245" t="s">
        <v>6431</v>
      </c>
      <c r="G3245" t="s">
        <v>6432</v>
      </c>
      <c r="H3245">
        <v>4</v>
      </c>
    </row>
    <row r="3246" spans="1:8" x14ac:dyDescent="0.2">
      <c r="A3246">
        <v>10839552</v>
      </c>
      <c r="B3246" s="16">
        <v>45896.698611111111</v>
      </c>
      <c r="C3246" t="s">
        <v>352</v>
      </c>
      <c r="D3246" t="s">
        <v>415</v>
      </c>
      <c r="E3246">
        <v>86233</v>
      </c>
      <c r="F3246" t="s">
        <v>6433</v>
      </c>
      <c r="G3246" t="s">
        <v>6434</v>
      </c>
      <c r="H3246">
        <v>4</v>
      </c>
    </row>
    <row r="3247" spans="1:8" x14ac:dyDescent="0.2">
      <c r="A3247">
        <v>10839566</v>
      </c>
      <c r="B3247" s="16">
        <v>45896.705555555556</v>
      </c>
      <c r="C3247" t="s">
        <v>352</v>
      </c>
      <c r="D3247" t="s">
        <v>415</v>
      </c>
      <c r="E3247">
        <v>78781</v>
      </c>
      <c r="F3247" t="s">
        <v>3659</v>
      </c>
      <c r="G3247" t="s">
        <v>6435</v>
      </c>
      <c r="H3247">
        <v>4</v>
      </c>
    </row>
    <row r="3248" spans="1:8" x14ac:dyDescent="0.2">
      <c r="A3248">
        <v>10839640</v>
      </c>
      <c r="B3248" s="16">
        <v>45896.788888888892</v>
      </c>
      <c r="C3248" t="s">
        <v>374</v>
      </c>
      <c r="D3248" t="s">
        <v>415</v>
      </c>
      <c r="E3248">
        <v>91600</v>
      </c>
      <c r="F3248" t="s">
        <v>6436</v>
      </c>
      <c r="G3248" t="s">
        <v>6437</v>
      </c>
      <c r="H3248">
        <v>4</v>
      </c>
    </row>
    <row r="3249" spans="1:8" x14ac:dyDescent="0.2">
      <c r="A3249">
        <v>10839681</v>
      </c>
      <c r="B3249" s="16">
        <v>45896.844444444447</v>
      </c>
      <c r="C3249" t="s">
        <v>54</v>
      </c>
      <c r="D3249" t="s">
        <v>415</v>
      </c>
      <c r="E3249">
        <v>92085</v>
      </c>
      <c r="F3249" t="s">
        <v>6438</v>
      </c>
      <c r="G3249" t="s">
        <v>6439</v>
      </c>
      <c r="H3249">
        <v>4</v>
      </c>
    </row>
    <row r="3250" spans="1:8" x14ac:dyDescent="0.2">
      <c r="A3250">
        <v>10839687</v>
      </c>
      <c r="B3250" s="16">
        <v>45896.854166666664</v>
      </c>
      <c r="C3250" t="s">
        <v>54</v>
      </c>
      <c r="D3250" t="s">
        <v>415</v>
      </c>
      <c r="E3250">
        <v>86807</v>
      </c>
      <c r="F3250" t="s">
        <v>6440</v>
      </c>
      <c r="G3250" t="s">
        <v>6441</v>
      </c>
      <c r="H3250">
        <v>4</v>
      </c>
    </row>
    <row r="3251" spans="1:8" x14ac:dyDescent="0.2">
      <c r="A3251">
        <v>10839688</v>
      </c>
      <c r="B3251" s="16">
        <v>45896.856249999997</v>
      </c>
      <c r="C3251" t="s">
        <v>54</v>
      </c>
      <c r="D3251" t="s">
        <v>415</v>
      </c>
      <c r="E3251">
        <v>93493</v>
      </c>
      <c r="F3251" t="s">
        <v>6442</v>
      </c>
      <c r="G3251" t="s">
        <v>6443</v>
      </c>
      <c r="H3251">
        <v>5</v>
      </c>
    </row>
    <row r="3252" spans="1:8" x14ac:dyDescent="0.2">
      <c r="A3252">
        <v>10839807</v>
      </c>
      <c r="B3252" s="16">
        <v>45897.334722222222</v>
      </c>
      <c r="C3252" t="s">
        <v>297</v>
      </c>
      <c r="D3252" t="s">
        <v>403</v>
      </c>
      <c r="E3252">
        <v>86497</v>
      </c>
      <c r="F3252" t="s">
        <v>6444</v>
      </c>
      <c r="G3252" t="s">
        <v>6445</v>
      </c>
      <c r="H3252">
        <v>5</v>
      </c>
    </row>
    <row r="3253" spans="1:8" x14ac:dyDescent="0.2">
      <c r="A3253">
        <v>10839811</v>
      </c>
      <c r="B3253" s="16">
        <v>45897.341666666667</v>
      </c>
      <c r="C3253" t="s">
        <v>305</v>
      </c>
      <c r="D3253" t="s">
        <v>403</v>
      </c>
      <c r="E3253">
        <v>74488</v>
      </c>
      <c r="F3253" t="s">
        <v>3720</v>
      </c>
      <c r="G3253" t="s">
        <v>6446</v>
      </c>
      <c r="H3253">
        <v>5</v>
      </c>
    </row>
    <row r="3254" spans="1:8" x14ac:dyDescent="0.2">
      <c r="A3254">
        <v>10839827</v>
      </c>
      <c r="B3254" s="16">
        <v>45897.368055555555</v>
      </c>
      <c r="C3254" t="s">
        <v>46</v>
      </c>
      <c r="D3254" t="s">
        <v>488</v>
      </c>
      <c r="E3254">
        <v>92448</v>
      </c>
      <c r="F3254" t="s">
        <v>3518</v>
      </c>
      <c r="G3254" t="s">
        <v>6447</v>
      </c>
      <c r="H3254">
        <v>5</v>
      </c>
    </row>
    <row r="3255" spans="1:8" x14ac:dyDescent="0.2">
      <c r="A3255">
        <v>10839841</v>
      </c>
      <c r="B3255" s="16">
        <v>45897.381249999999</v>
      </c>
      <c r="C3255" t="s">
        <v>46</v>
      </c>
      <c r="D3255" t="s">
        <v>488</v>
      </c>
      <c r="E3255">
        <v>83709</v>
      </c>
      <c r="F3255" t="s">
        <v>6448</v>
      </c>
      <c r="G3255" t="s">
        <v>6449</v>
      </c>
      <c r="H3255">
        <v>4</v>
      </c>
    </row>
    <row r="3256" spans="1:8" x14ac:dyDescent="0.2">
      <c r="A3256">
        <v>10839869</v>
      </c>
      <c r="B3256" s="16">
        <v>45897.404166666667</v>
      </c>
      <c r="C3256" t="s">
        <v>329</v>
      </c>
      <c r="D3256" t="s">
        <v>406</v>
      </c>
      <c r="E3256">
        <v>92407</v>
      </c>
      <c r="F3256" t="s">
        <v>6450</v>
      </c>
      <c r="G3256" t="s">
        <v>6451</v>
      </c>
      <c r="H3256">
        <v>4</v>
      </c>
    </row>
    <row r="3257" spans="1:8" x14ac:dyDescent="0.2">
      <c r="A3257">
        <v>10839884</v>
      </c>
      <c r="B3257" s="16">
        <v>45897.425000000003</v>
      </c>
      <c r="C3257" t="s">
        <v>329</v>
      </c>
      <c r="D3257" t="s">
        <v>406</v>
      </c>
      <c r="E3257">
        <v>90062</v>
      </c>
      <c r="F3257" t="s">
        <v>6452</v>
      </c>
      <c r="G3257" t="s">
        <v>6453</v>
      </c>
      <c r="H3257">
        <v>4</v>
      </c>
    </row>
    <row r="3258" spans="1:8" x14ac:dyDescent="0.2">
      <c r="A3258">
        <v>10839933</v>
      </c>
      <c r="B3258" s="16">
        <v>45897.488194444442</v>
      </c>
      <c r="C3258" t="s">
        <v>194</v>
      </c>
      <c r="D3258" t="s">
        <v>415</v>
      </c>
      <c r="E3258">
        <v>91448</v>
      </c>
      <c r="F3258" t="s">
        <v>6454</v>
      </c>
      <c r="G3258" t="s">
        <v>6455</v>
      </c>
      <c r="H3258">
        <v>5</v>
      </c>
    </row>
    <row r="3259" spans="1:8" x14ac:dyDescent="0.2">
      <c r="A3259">
        <v>10839934</v>
      </c>
      <c r="B3259" s="16">
        <v>45897.493055555555</v>
      </c>
      <c r="C3259" t="s">
        <v>194</v>
      </c>
      <c r="D3259" t="s">
        <v>415</v>
      </c>
      <c r="E3259">
        <v>86756</v>
      </c>
      <c r="F3259" t="s">
        <v>6456</v>
      </c>
      <c r="G3259" t="s">
        <v>6457</v>
      </c>
      <c r="H3259">
        <v>4</v>
      </c>
    </row>
    <row r="3260" spans="1:8" x14ac:dyDescent="0.2">
      <c r="A3260">
        <v>10839952</v>
      </c>
      <c r="B3260" s="16">
        <v>45897.51666666667</v>
      </c>
      <c r="C3260" t="s">
        <v>305</v>
      </c>
      <c r="D3260" t="s">
        <v>403</v>
      </c>
      <c r="E3260">
        <v>92641</v>
      </c>
      <c r="F3260" t="s">
        <v>3357</v>
      </c>
      <c r="G3260" t="s">
        <v>6458</v>
      </c>
      <c r="H3260">
        <v>4</v>
      </c>
    </row>
    <row r="3261" spans="1:8" x14ac:dyDescent="0.2">
      <c r="A3261">
        <v>10840031</v>
      </c>
      <c r="B3261" s="16">
        <v>45897.591666666667</v>
      </c>
      <c r="C3261" t="s">
        <v>381</v>
      </c>
      <c r="D3261" t="s">
        <v>406</v>
      </c>
      <c r="E3261">
        <v>92526</v>
      </c>
      <c r="F3261" t="s">
        <v>6459</v>
      </c>
      <c r="G3261" t="s">
        <v>6460</v>
      </c>
      <c r="H3261">
        <v>3</v>
      </c>
    </row>
    <row r="3262" spans="1:8" x14ac:dyDescent="0.2">
      <c r="A3262">
        <v>10840036</v>
      </c>
      <c r="B3262" s="16">
        <v>45897.595138888886</v>
      </c>
      <c r="C3262" t="s">
        <v>381</v>
      </c>
      <c r="D3262" t="s">
        <v>406</v>
      </c>
      <c r="E3262">
        <v>91753</v>
      </c>
      <c r="F3262" t="s">
        <v>6461</v>
      </c>
      <c r="G3262" t="s">
        <v>6462</v>
      </c>
      <c r="H3262">
        <v>3</v>
      </c>
    </row>
    <row r="3263" spans="1:8" x14ac:dyDescent="0.2">
      <c r="A3263">
        <v>10840041</v>
      </c>
      <c r="B3263" s="16">
        <v>45897.599999999999</v>
      </c>
      <c r="C3263" t="s">
        <v>381</v>
      </c>
      <c r="D3263" t="s">
        <v>406</v>
      </c>
      <c r="E3263">
        <v>91747</v>
      </c>
      <c r="F3263" t="s">
        <v>4172</v>
      </c>
      <c r="G3263" t="s">
        <v>6463</v>
      </c>
      <c r="H3263">
        <v>3</v>
      </c>
    </row>
    <row r="3264" spans="1:8" x14ac:dyDescent="0.2">
      <c r="A3264">
        <v>10840087</v>
      </c>
      <c r="B3264" s="16">
        <v>45897.623611111114</v>
      </c>
      <c r="C3264" t="s">
        <v>165</v>
      </c>
      <c r="D3264" t="s">
        <v>488</v>
      </c>
      <c r="E3264">
        <v>90205</v>
      </c>
      <c r="F3264" t="s">
        <v>6464</v>
      </c>
      <c r="G3264" t="s">
        <v>6465</v>
      </c>
      <c r="H3264">
        <v>3</v>
      </c>
    </row>
    <row r="3265" spans="1:8" x14ac:dyDescent="0.2">
      <c r="A3265">
        <v>10840090</v>
      </c>
      <c r="B3265" s="16">
        <v>45897.627083333333</v>
      </c>
      <c r="C3265" t="s">
        <v>165</v>
      </c>
      <c r="D3265" t="s">
        <v>488</v>
      </c>
      <c r="E3265">
        <v>86634</v>
      </c>
      <c r="F3265" t="s">
        <v>6466</v>
      </c>
      <c r="G3265" t="s">
        <v>6467</v>
      </c>
      <c r="H3265">
        <v>5</v>
      </c>
    </row>
    <row r="3266" spans="1:8" x14ac:dyDescent="0.2">
      <c r="A3266">
        <v>10840092</v>
      </c>
      <c r="B3266" s="16">
        <v>45897.628472222219</v>
      </c>
      <c r="C3266" t="s">
        <v>381</v>
      </c>
      <c r="D3266" t="s">
        <v>406</v>
      </c>
      <c r="E3266">
        <v>86016</v>
      </c>
      <c r="F3266" t="s">
        <v>6468</v>
      </c>
      <c r="G3266" t="s">
        <v>6469</v>
      </c>
      <c r="H3266">
        <v>3</v>
      </c>
    </row>
    <row r="3267" spans="1:8" x14ac:dyDescent="0.2">
      <c r="A3267">
        <v>10840095</v>
      </c>
      <c r="B3267" s="16">
        <v>45897.630555555559</v>
      </c>
      <c r="C3267" t="s">
        <v>165</v>
      </c>
      <c r="D3267" t="s">
        <v>488</v>
      </c>
      <c r="E3267">
        <v>85003</v>
      </c>
      <c r="F3267" t="s">
        <v>6470</v>
      </c>
      <c r="G3267" t="s">
        <v>6471</v>
      </c>
      <c r="H3267">
        <v>3</v>
      </c>
    </row>
    <row r="3268" spans="1:8" x14ac:dyDescent="0.2">
      <c r="A3268">
        <v>10840122</v>
      </c>
      <c r="B3268" s="16">
        <v>45897.65347222222</v>
      </c>
      <c r="C3268" t="s">
        <v>305</v>
      </c>
      <c r="D3268" t="s">
        <v>403</v>
      </c>
      <c r="E3268">
        <v>93469</v>
      </c>
      <c r="F3268" t="s">
        <v>6472</v>
      </c>
      <c r="G3268" t="s">
        <v>6473</v>
      </c>
      <c r="H3268">
        <v>4</v>
      </c>
    </row>
    <row r="3269" spans="1:8" x14ac:dyDescent="0.2">
      <c r="A3269">
        <v>10840187</v>
      </c>
      <c r="B3269" s="16">
        <v>45897.699305555558</v>
      </c>
      <c r="C3269" t="s">
        <v>148</v>
      </c>
      <c r="D3269" t="s">
        <v>406</v>
      </c>
      <c r="E3269">
        <v>62760</v>
      </c>
      <c r="F3269" t="s">
        <v>6474</v>
      </c>
      <c r="G3269" t="s">
        <v>6475</v>
      </c>
      <c r="H3269">
        <v>5</v>
      </c>
    </row>
    <row r="3270" spans="1:8" x14ac:dyDescent="0.2">
      <c r="A3270">
        <v>10840203</v>
      </c>
      <c r="B3270" s="16">
        <v>45897.707638888889</v>
      </c>
      <c r="C3270" t="s">
        <v>148</v>
      </c>
      <c r="D3270" t="s">
        <v>406</v>
      </c>
      <c r="E3270">
        <v>93148</v>
      </c>
      <c r="F3270" t="s">
        <v>6476</v>
      </c>
      <c r="G3270" t="s">
        <v>6477</v>
      </c>
      <c r="H3270">
        <v>5</v>
      </c>
    </row>
    <row r="3271" spans="1:8" x14ac:dyDescent="0.2">
      <c r="A3271">
        <v>10840275</v>
      </c>
      <c r="B3271" s="16">
        <v>45897.763888888891</v>
      </c>
      <c r="C3271" t="s">
        <v>148</v>
      </c>
      <c r="D3271" t="s">
        <v>406</v>
      </c>
      <c r="E3271">
        <v>57258</v>
      </c>
      <c r="F3271" t="s">
        <v>2737</v>
      </c>
      <c r="G3271" t="s">
        <v>6478</v>
      </c>
      <c r="H3271">
        <v>5</v>
      </c>
    </row>
    <row r="3272" spans="1:8" x14ac:dyDescent="0.2">
      <c r="A3272">
        <v>10840284</v>
      </c>
      <c r="B3272" s="16">
        <v>45897.775694444441</v>
      </c>
      <c r="C3272" t="s">
        <v>344</v>
      </c>
      <c r="D3272" t="s">
        <v>406</v>
      </c>
      <c r="E3272">
        <v>90501</v>
      </c>
      <c r="F3272" t="s">
        <v>6479</v>
      </c>
      <c r="G3272" t="s">
        <v>6480</v>
      </c>
      <c r="H3272">
        <v>4</v>
      </c>
    </row>
    <row r="3273" spans="1:8" x14ac:dyDescent="0.2">
      <c r="A3273">
        <v>10840285</v>
      </c>
      <c r="B3273" s="16">
        <v>45897.77847222222</v>
      </c>
      <c r="C3273" t="s">
        <v>265</v>
      </c>
      <c r="D3273" t="s">
        <v>415</v>
      </c>
      <c r="E3273">
        <v>91415</v>
      </c>
      <c r="F3273" t="s">
        <v>6481</v>
      </c>
      <c r="G3273" t="s">
        <v>6482</v>
      </c>
      <c r="H3273">
        <v>4</v>
      </c>
    </row>
    <row r="3274" spans="1:8" x14ac:dyDescent="0.2">
      <c r="A3274">
        <v>10840289</v>
      </c>
      <c r="B3274" s="16">
        <v>45897.78125</v>
      </c>
      <c r="C3274" t="s">
        <v>54</v>
      </c>
      <c r="D3274" t="s">
        <v>415</v>
      </c>
      <c r="E3274">
        <v>91523</v>
      </c>
      <c r="F3274" t="s">
        <v>2222</v>
      </c>
      <c r="G3274" t="s">
        <v>6483</v>
      </c>
      <c r="H3274">
        <v>4</v>
      </c>
    </row>
    <row r="3275" spans="1:8" x14ac:dyDescent="0.2">
      <c r="A3275">
        <v>10840292</v>
      </c>
      <c r="B3275" s="16">
        <v>45897.782638888886</v>
      </c>
      <c r="C3275" t="s">
        <v>265</v>
      </c>
      <c r="D3275" t="s">
        <v>415</v>
      </c>
      <c r="E3275">
        <v>90582</v>
      </c>
      <c r="F3275" t="s">
        <v>3163</v>
      </c>
      <c r="G3275" t="s">
        <v>6484</v>
      </c>
      <c r="H3275">
        <v>4</v>
      </c>
    </row>
    <row r="3276" spans="1:8" x14ac:dyDescent="0.2">
      <c r="A3276">
        <v>10840299</v>
      </c>
      <c r="B3276" s="16">
        <v>45897.785416666666</v>
      </c>
      <c r="C3276" t="s">
        <v>54</v>
      </c>
      <c r="D3276" t="s">
        <v>415</v>
      </c>
      <c r="E3276">
        <v>86097</v>
      </c>
      <c r="F3276" t="s">
        <v>6485</v>
      </c>
      <c r="G3276" t="s">
        <v>6486</v>
      </c>
      <c r="H3276">
        <v>4</v>
      </c>
    </row>
    <row r="3277" spans="1:8" x14ac:dyDescent="0.2">
      <c r="A3277">
        <v>10840300</v>
      </c>
      <c r="B3277" s="16">
        <v>45897.786111111112</v>
      </c>
      <c r="C3277" t="s">
        <v>344</v>
      </c>
      <c r="D3277" t="s">
        <v>406</v>
      </c>
      <c r="E3277">
        <v>90809</v>
      </c>
      <c r="F3277" t="s">
        <v>6487</v>
      </c>
      <c r="G3277" t="s">
        <v>6488</v>
      </c>
      <c r="H3277">
        <v>4</v>
      </c>
    </row>
    <row r="3278" spans="1:8" x14ac:dyDescent="0.2">
      <c r="A3278">
        <v>10840310</v>
      </c>
      <c r="B3278" s="16">
        <v>45897.790277777778</v>
      </c>
      <c r="C3278" t="s">
        <v>54</v>
      </c>
      <c r="D3278" t="s">
        <v>415</v>
      </c>
      <c r="E3278">
        <v>79323</v>
      </c>
      <c r="F3278" t="s">
        <v>4762</v>
      </c>
      <c r="G3278" t="s">
        <v>6489</v>
      </c>
      <c r="H3278">
        <v>4</v>
      </c>
    </row>
    <row r="3279" spans="1:8" x14ac:dyDescent="0.2">
      <c r="A3279">
        <v>10840315</v>
      </c>
      <c r="B3279" s="16">
        <v>45897.791666666664</v>
      </c>
      <c r="C3279" t="s">
        <v>148</v>
      </c>
      <c r="D3279" t="s">
        <v>406</v>
      </c>
      <c r="E3279">
        <v>62745</v>
      </c>
      <c r="F3279" t="s">
        <v>6490</v>
      </c>
      <c r="G3279" t="s">
        <v>6491</v>
      </c>
      <c r="H3279">
        <v>4</v>
      </c>
    </row>
    <row r="3280" spans="1:8" x14ac:dyDescent="0.2">
      <c r="A3280">
        <v>10840326</v>
      </c>
      <c r="B3280" s="16">
        <v>45897.79583333333</v>
      </c>
      <c r="C3280" t="s">
        <v>40</v>
      </c>
      <c r="D3280" t="s">
        <v>406</v>
      </c>
      <c r="E3280">
        <v>76715</v>
      </c>
      <c r="F3280" t="s">
        <v>6492</v>
      </c>
      <c r="G3280" t="s">
        <v>6493</v>
      </c>
      <c r="H3280">
        <v>1</v>
      </c>
    </row>
    <row r="3281" spans="1:8" x14ac:dyDescent="0.2">
      <c r="A3281">
        <v>10840338</v>
      </c>
      <c r="B3281" s="16">
        <v>45897.799305555556</v>
      </c>
      <c r="C3281" t="s">
        <v>278</v>
      </c>
      <c r="D3281" t="s">
        <v>415</v>
      </c>
      <c r="E3281">
        <v>89604</v>
      </c>
      <c r="F3281" t="s">
        <v>3108</v>
      </c>
      <c r="G3281" t="s">
        <v>6494</v>
      </c>
      <c r="H3281">
        <v>4</v>
      </c>
    </row>
    <row r="3282" spans="1:8" x14ac:dyDescent="0.2">
      <c r="A3282">
        <v>10840344</v>
      </c>
      <c r="B3282" s="16">
        <v>45897.801388888889</v>
      </c>
      <c r="C3282" t="s">
        <v>278</v>
      </c>
      <c r="D3282" t="s">
        <v>415</v>
      </c>
      <c r="E3282">
        <v>92228</v>
      </c>
      <c r="F3282" t="s">
        <v>4852</v>
      </c>
      <c r="G3282" t="s">
        <v>6495</v>
      </c>
      <c r="H3282">
        <v>4</v>
      </c>
    </row>
    <row r="3283" spans="1:8" x14ac:dyDescent="0.2">
      <c r="A3283">
        <v>10840360</v>
      </c>
      <c r="B3283" s="16">
        <v>45897.809027777781</v>
      </c>
      <c r="C3283" t="s">
        <v>148</v>
      </c>
      <c r="D3283" t="s">
        <v>406</v>
      </c>
      <c r="E3283">
        <v>49375</v>
      </c>
      <c r="F3283" t="s">
        <v>6496</v>
      </c>
      <c r="G3283" t="s">
        <v>6497</v>
      </c>
      <c r="H3283">
        <v>5</v>
      </c>
    </row>
    <row r="3284" spans="1:8" x14ac:dyDescent="0.2">
      <c r="A3284">
        <v>10840363</v>
      </c>
      <c r="B3284" s="16">
        <v>45897.810416666667</v>
      </c>
      <c r="C3284" t="s">
        <v>54</v>
      </c>
      <c r="D3284" t="s">
        <v>415</v>
      </c>
      <c r="E3284">
        <v>90182</v>
      </c>
      <c r="F3284" t="s">
        <v>2364</v>
      </c>
      <c r="G3284" t="s">
        <v>6498</v>
      </c>
      <c r="H3284">
        <v>4</v>
      </c>
    </row>
    <row r="3285" spans="1:8" x14ac:dyDescent="0.2">
      <c r="A3285">
        <v>10840367</v>
      </c>
      <c r="B3285" s="16">
        <v>45897.811805555553</v>
      </c>
      <c r="C3285" t="s">
        <v>311</v>
      </c>
      <c r="D3285" t="s">
        <v>415</v>
      </c>
      <c r="E3285">
        <v>82117</v>
      </c>
      <c r="F3285" t="s">
        <v>1829</v>
      </c>
      <c r="G3285" t="s">
        <v>6499</v>
      </c>
      <c r="H3285">
        <v>4</v>
      </c>
    </row>
    <row r="3286" spans="1:8" x14ac:dyDescent="0.2">
      <c r="A3286">
        <v>10840371</v>
      </c>
      <c r="B3286" s="16">
        <v>45897.814583333333</v>
      </c>
      <c r="C3286" t="s">
        <v>336</v>
      </c>
      <c r="D3286" t="s">
        <v>403</v>
      </c>
      <c r="E3286">
        <v>77757</v>
      </c>
      <c r="F3286" t="s">
        <v>6500</v>
      </c>
      <c r="G3286" t="s">
        <v>6501</v>
      </c>
      <c r="H3286">
        <v>3</v>
      </c>
    </row>
    <row r="3287" spans="1:8" x14ac:dyDescent="0.2">
      <c r="A3287">
        <v>10840373</v>
      </c>
      <c r="B3287" s="16">
        <v>45897.814583333333</v>
      </c>
      <c r="C3287" t="s">
        <v>199</v>
      </c>
      <c r="D3287" t="s">
        <v>406</v>
      </c>
      <c r="E3287">
        <v>91159</v>
      </c>
      <c r="F3287" t="s">
        <v>3919</v>
      </c>
      <c r="G3287" t="s">
        <v>6502</v>
      </c>
      <c r="H3287">
        <v>5</v>
      </c>
    </row>
    <row r="3288" spans="1:8" x14ac:dyDescent="0.2">
      <c r="A3288">
        <v>10840374</v>
      </c>
      <c r="B3288" s="16">
        <v>45897.81527777778</v>
      </c>
      <c r="C3288" t="s">
        <v>54</v>
      </c>
      <c r="D3288" t="s">
        <v>415</v>
      </c>
      <c r="E3288">
        <v>75397</v>
      </c>
      <c r="F3288" t="s">
        <v>5326</v>
      </c>
      <c r="G3288" t="s">
        <v>6503</v>
      </c>
      <c r="H3288">
        <v>4</v>
      </c>
    </row>
    <row r="3289" spans="1:8" x14ac:dyDescent="0.2">
      <c r="A3289">
        <v>10840378</v>
      </c>
      <c r="B3289" s="16">
        <v>45897.818749999999</v>
      </c>
      <c r="C3289" t="s">
        <v>336</v>
      </c>
      <c r="D3289" t="s">
        <v>403</v>
      </c>
      <c r="E3289">
        <v>78045</v>
      </c>
      <c r="F3289" t="s">
        <v>6504</v>
      </c>
      <c r="G3289" t="s">
        <v>6505</v>
      </c>
      <c r="H3289">
        <v>3</v>
      </c>
    </row>
    <row r="3290" spans="1:8" x14ac:dyDescent="0.2">
      <c r="A3290">
        <v>10840385</v>
      </c>
      <c r="B3290" s="16">
        <v>45897.822916666664</v>
      </c>
      <c r="C3290" t="s">
        <v>336</v>
      </c>
      <c r="D3290" t="s">
        <v>403</v>
      </c>
      <c r="E3290">
        <v>89790</v>
      </c>
      <c r="F3290" t="s">
        <v>6506</v>
      </c>
      <c r="G3290" t="s">
        <v>6507</v>
      </c>
      <c r="H3290">
        <v>4</v>
      </c>
    </row>
    <row r="3291" spans="1:8" x14ac:dyDescent="0.2">
      <c r="A3291">
        <v>10840386</v>
      </c>
      <c r="B3291" s="16">
        <v>45897.824305555558</v>
      </c>
      <c r="C3291" t="s">
        <v>204</v>
      </c>
      <c r="D3291" t="s">
        <v>406</v>
      </c>
      <c r="E3291">
        <v>84880</v>
      </c>
      <c r="F3291" t="s">
        <v>6508</v>
      </c>
      <c r="G3291" t="s">
        <v>6509</v>
      </c>
      <c r="H3291">
        <v>4</v>
      </c>
    </row>
    <row r="3292" spans="1:8" x14ac:dyDescent="0.2">
      <c r="A3292">
        <v>10840403</v>
      </c>
      <c r="B3292" s="16">
        <v>45897.867361111108</v>
      </c>
      <c r="C3292" t="s">
        <v>187</v>
      </c>
      <c r="D3292" t="s">
        <v>415</v>
      </c>
      <c r="E3292">
        <v>86752</v>
      </c>
      <c r="F3292" t="s">
        <v>6510</v>
      </c>
      <c r="G3292" t="s">
        <v>6511</v>
      </c>
      <c r="H3292">
        <v>4</v>
      </c>
    </row>
    <row r="3293" spans="1:8" x14ac:dyDescent="0.2">
      <c r="A3293">
        <v>10840405</v>
      </c>
      <c r="B3293" s="16">
        <v>45897.877083333333</v>
      </c>
      <c r="C3293" t="s">
        <v>187</v>
      </c>
      <c r="D3293" t="s">
        <v>415</v>
      </c>
      <c r="E3293">
        <v>84707</v>
      </c>
      <c r="F3293" t="s">
        <v>6512</v>
      </c>
      <c r="G3293" t="s">
        <v>6513</v>
      </c>
      <c r="H3293">
        <v>4</v>
      </c>
    </row>
    <row r="3294" spans="1:8" x14ac:dyDescent="0.2">
      <c r="A3294">
        <v>10840406</v>
      </c>
      <c r="B3294" s="16">
        <v>45897.880555555559</v>
      </c>
      <c r="C3294" t="s">
        <v>187</v>
      </c>
      <c r="D3294" t="s">
        <v>415</v>
      </c>
      <c r="E3294">
        <v>92340</v>
      </c>
      <c r="F3294" t="s">
        <v>6514</v>
      </c>
      <c r="G3294" t="s">
        <v>6515</v>
      </c>
      <c r="H3294">
        <v>4</v>
      </c>
    </row>
    <row r="3295" spans="1:8" x14ac:dyDescent="0.2">
      <c r="A3295">
        <v>10840412</v>
      </c>
      <c r="B3295" s="16">
        <v>45897.897222222222</v>
      </c>
      <c r="C3295" t="s">
        <v>103</v>
      </c>
      <c r="D3295" t="s">
        <v>403</v>
      </c>
      <c r="E3295">
        <v>86497</v>
      </c>
      <c r="F3295" t="s">
        <v>6444</v>
      </c>
      <c r="G3295" t="s">
        <v>6516</v>
      </c>
      <c r="H3295">
        <v>4</v>
      </c>
    </row>
    <row r="3296" spans="1:8" x14ac:dyDescent="0.2">
      <c r="A3296">
        <v>10840414</v>
      </c>
      <c r="B3296" s="16">
        <v>45897.90902777778</v>
      </c>
      <c r="C3296" t="s">
        <v>103</v>
      </c>
      <c r="D3296" t="s">
        <v>403</v>
      </c>
      <c r="E3296">
        <v>91499</v>
      </c>
      <c r="F3296" t="s">
        <v>832</v>
      </c>
      <c r="G3296" t="s">
        <v>6517</v>
      </c>
      <c r="H3296">
        <v>4</v>
      </c>
    </row>
    <row r="3297" spans="1:8" x14ac:dyDescent="0.2">
      <c r="A3297">
        <v>10840429</v>
      </c>
      <c r="B3297" s="16">
        <v>45897.941666666666</v>
      </c>
      <c r="C3297" t="s">
        <v>103</v>
      </c>
      <c r="D3297" t="s">
        <v>403</v>
      </c>
      <c r="E3297">
        <v>92169</v>
      </c>
      <c r="F3297" t="s">
        <v>6518</v>
      </c>
      <c r="G3297" t="s">
        <v>6519</v>
      </c>
      <c r="H3297">
        <v>5</v>
      </c>
    </row>
    <row r="3298" spans="1:8" x14ac:dyDescent="0.2">
      <c r="A3298">
        <v>10840435</v>
      </c>
      <c r="B3298" s="16">
        <v>45897.99722222222</v>
      </c>
      <c r="C3298" t="s">
        <v>236</v>
      </c>
      <c r="D3298" t="s">
        <v>415</v>
      </c>
      <c r="E3298">
        <v>72893</v>
      </c>
      <c r="F3298" t="s">
        <v>6520</v>
      </c>
      <c r="G3298" t="s">
        <v>6521</v>
      </c>
      <c r="H3298">
        <v>3</v>
      </c>
    </row>
    <row r="3299" spans="1:8" x14ac:dyDescent="0.2">
      <c r="A3299">
        <v>10840436</v>
      </c>
      <c r="B3299" s="16">
        <v>45897.998611111114</v>
      </c>
      <c r="C3299" t="s">
        <v>236</v>
      </c>
      <c r="D3299" t="s">
        <v>415</v>
      </c>
      <c r="E3299">
        <v>74732</v>
      </c>
      <c r="F3299" t="s">
        <v>3584</v>
      </c>
      <c r="G3299" t="s">
        <v>6522</v>
      </c>
      <c r="H3299">
        <v>1</v>
      </c>
    </row>
    <row r="3300" spans="1:8" x14ac:dyDescent="0.2">
      <c r="A3300">
        <v>10840444</v>
      </c>
      <c r="B3300" s="16">
        <v>45898.118750000001</v>
      </c>
      <c r="C3300" t="s">
        <v>84</v>
      </c>
      <c r="D3300" t="s">
        <v>430</v>
      </c>
      <c r="E3300">
        <v>91230</v>
      </c>
      <c r="F3300" t="s">
        <v>6523</v>
      </c>
      <c r="G3300" t="s">
        <v>6524</v>
      </c>
      <c r="H3300">
        <v>3</v>
      </c>
    </row>
    <row r="3301" spans="1:8" x14ac:dyDescent="0.2">
      <c r="A3301">
        <v>10840516</v>
      </c>
      <c r="B3301" s="16">
        <v>45898.320138888892</v>
      </c>
      <c r="C3301" t="s">
        <v>161</v>
      </c>
      <c r="D3301" t="s">
        <v>406</v>
      </c>
      <c r="E3301">
        <v>91714</v>
      </c>
      <c r="F3301" t="s">
        <v>6525</v>
      </c>
      <c r="G3301" t="s">
        <v>6526</v>
      </c>
      <c r="H3301">
        <v>4</v>
      </c>
    </row>
    <row r="3302" spans="1:8" x14ac:dyDescent="0.2">
      <c r="A3302">
        <v>10840528</v>
      </c>
      <c r="B3302" s="16">
        <v>45898.336111111108</v>
      </c>
      <c r="C3302" t="s">
        <v>281</v>
      </c>
      <c r="D3302" t="s">
        <v>406</v>
      </c>
      <c r="E3302">
        <v>91698</v>
      </c>
      <c r="F3302" t="s">
        <v>4304</v>
      </c>
      <c r="G3302" t="s">
        <v>6527</v>
      </c>
      <c r="H3302">
        <v>5</v>
      </c>
    </row>
    <row r="3303" spans="1:8" x14ac:dyDescent="0.2">
      <c r="A3303">
        <v>10840532</v>
      </c>
      <c r="B3303" s="16">
        <v>45898.343055555553</v>
      </c>
      <c r="C3303" t="s">
        <v>281</v>
      </c>
      <c r="D3303" t="s">
        <v>406</v>
      </c>
      <c r="E3303">
        <v>91699</v>
      </c>
      <c r="F3303" t="s">
        <v>1064</v>
      </c>
      <c r="G3303" t="s">
        <v>6528</v>
      </c>
      <c r="H3303">
        <v>5</v>
      </c>
    </row>
    <row r="3304" spans="1:8" x14ac:dyDescent="0.2">
      <c r="A3304">
        <v>10840553</v>
      </c>
      <c r="B3304" s="16">
        <v>45898.353472222225</v>
      </c>
      <c r="C3304" t="s">
        <v>281</v>
      </c>
      <c r="D3304" t="s">
        <v>406</v>
      </c>
      <c r="E3304">
        <v>91208</v>
      </c>
      <c r="F3304" t="s">
        <v>986</v>
      </c>
      <c r="G3304" t="s">
        <v>6529</v>
      </c>
      <c r="H3304">
        <v>5</v>
      </c>
    </row>
    <row r="3305" spans="1:8" x14ac:dyDescent="0.2">
      <c r="A3305">
        <v>10840558</v>
      </c>
      <c r="B3305" s="16">
        <v>45898.361805555556</v>
      </c>
      <c r="C3305" t="s">
        <v>281</v>
      </c>
      <c r="D3305" t="s">
        <v>406</v>
      </c>
      <c r="E3305">
        <v>90135</v>
      </c>
      <c r="F3305" t="s">
        <v>6530</v>
      </c>
      <c r="G3305" t="s">
        <v>6531</v>
      </c>
      <c r="H3305">
        <v>4</v>
      </c>
    </row>
    <row r="3306" spans="1:8" x14ac:dyDescent="0.2">
      <c r="A3306">
        <v>10840561</v>
      </c>
      <c r="B3306" s="16">
        <v>45898.368750000001</v>
      </c>
      <c r="C3306" t="s">
        <v>281</v>
      </c>
      <c r="D3306" t="s">
        <v>406</v>
      </c>
      <c r="E3306">
        <v>86000</v>
      </c>
      <c r="F3306" t="s">
        <v>988</v>
      </c>
      <c r="G3306" t="s">
        <v>6532</v>
      </c>
      <c r="H3306">
        <v>4</v>
      </c>
    </row>
    <row r="3307" spans="1:8" x14ac:dyDescent="0.2">
      <c r="A3307">
        <v>10840563</v>
      </c>
      <c r="B3307" s="16">
        <v>45898.379166666666</v>
      </c>
      <c r="C3307" t="s">
        <v>281</v>
      </c>
      <c r="D3307" t="s">
        <v>406</v>
      </c>
      <c r="E3307">
        <v>90160</v>
      </c>
      <c r="F3307" t="s">
        <v>6533</v>
      </c>
      <c r="G3307" t="s">
        <v>6534</v>
      </c>
      <c r="H3307">
        <v>5</v>
      </c>
    </row>
    <row r="3308" spans="1:8" x14ac:dyDescent="0.2">
      <c r="A3308">
        <v>10840575</v>
      </c>
      <c r="B3308" s="16">
        <v>45898.395138888889</v>
      </c>
      <c r="C3308" t="s">
        <v>265</v>
      </c>
      <c r="D3308" t="s">
        <v>415</v>
      </c>
      <c r="E3308">
        <v>93397</v>
      </c>
      <c r="F3308" t="s">
        <v>6535</v>
      </c>
      <c r="G3308" t="s">
        <v>6536</v>
      </c>
      <c r="H3308">
        <v>5</v>
      </c>
    </row>
    <row r="3309" spans="1:8" x14ac:dyDescent="0.2">
      <c r="A3309">
        <v>10840600</v>
      </c>
      <c r="B3309" s="16">
        <v>45898.425694444442</v>
      </c>
      <c r="C3309" t="s">
        <v>251</v>
      </c>
      <c r="D3309" t="s">
        <v>403</v>
      </c>
      <c r="E3309">
        <v>87654</v>
      </c>
      <c r="F3309" t="s">
        <v>3853</v>
      </c>
      <c r="G3309" t="s">
        <v>6537</v>
      </c>
      <c r="H3309">
        <v>4</v>
      </c>
    </row>
    <row r="3310" spans="1:8" x14ac:dyDescent="0.2">
      <c r="A3310">
        <v>10840611</v>
      </c>
      <c r="B3310" s="16">
        <v>45898.439583333333</v>
      </c>
      <c r="C3310" t="s">
        <v>251</v>
      </c>
      <c r="D3310" t="s">
        <v>403</v>
      </c>
      <c r="E3310">
        <v>89110</v>
      </c>
      <c r="F3310" t="s">
        <v>2289</v>
      </c>
      <c r="G3310" t="s">
        <v>6538</v>
      </c>
      <c r="H3310">
        <v>4</v>
      </c>
    </row>
    <row r="3311" spans="1:8" x14ac:dyDescent="0.2">
      <c r="A3311">
        <v>10840664</v>
      </c>
      <c r="B3311" s="16">
        <v>45898.504166666666</v>
      </c>
      <c r="C3311" t="s">
        <v>315</v>
      </c>
      <c r="D3311" t="s">
        <v>406</v>
      </c>
      <c r="E3311">
        <v>89108</v>
      </c>
      <c r="F3311" t="s">
        <v>6539</v>
      </c>
      <c r="G3311" t="s">
        <v>6540</v>
      </c>
      <c r="H3311">
        <v>3</v>
      </c>
    </row>
    <row r="3312" spans="1:8" x14ac:dyDescent="0.2">
      <c r="A3312">
        <v>10840669</v>
      </c>
      <c r="B3312" s="16">
        <v>45898.507638888892</v>
      </c>
      <c r="C3312" t="s">
        <v>234</v>
      </c>
      <c r="D3312" t="s">
        <v>488</v>
      </c>
      <c r="E3312">
        <v>92570</v>
      </c>
      <c r="F3312" t="s">
        <v>6541</v>
      </c>
      <c r="G3312" t="s">
        <v>6542</v>
      </c>
      <c r="H3312">
        <v>5</v>
      </c>
    </row>
    <row r="3313" spans="1:8" x14ac:dyDescent="0.2">
      <c r="A3313">
        <v>10840674</v>
      </c>
      <c r="B3313" s="16">
        <v>45898.515277777777</v>
      </c>
      <c r="C3313" t="s">
        <v>315</v>
      </c>
      <c r="D3313" t="s">
        <v>406</v>
      </c>
      <c r="E3313">
        <v>89952</v>
      </c>
      <c r="F3313" t="s">
        <v>6543</v>
      </c>
      <c r="G3313" t="s">
        <v>6544</v>
      </c>
      <c r="H3313">
        <v>4</v>
      </c>
    </row>
    <row r="3314" spans="1:8" x14ac:dyDescent="0.2">
      <c r="A3314">
        <v>10840679</v>
      </c>
      <c r="B3314" s="16">
        <v>45898.521527777775</v>
      </c>
      <c r="C3314" t="s">
        <v>54</v>
      </c>
      <c r="D3314" t="s">
        <v>415</v>
      </c>
      <c r="E3314">
        <v>85047</v>
      </c>
      <c r="F3314" t="s">
        <v>762</v>
      </c>
      <c r="G3314" t="s">
        <v>6545</v>
      </c>
      <c r="H3314">
        <v>4</v>
      </c>
    </row>
    <row r="3315" spans="1:8" x14ac:dyDescent="0.2">
      <c r="A3315">
        <v>10840683</v>
      </c>
      <c r="B3315" s="16">
        <v>45898.525000000001</v>
      </c>
      <c r="C3315" t="s">
        <v>315</v>
      </c>
      <c r="D3315" t="s">
        <v>406</v>
      </c>
      <c r="E3315">
        <v>92358</v>
      </c>
      <c r="F3315" t="s">
        <v>6546</v>
      </c>
      <c r="G3315" t="s">
        <v>6547</v>
      </c>
      <c r="H3315">
        <v>3</v>
      </c>
    </row>
    <row r="3316" spans="1:8" x14ac:dyDescent="0.2">
      <c r="A3316">
        <v>10840767</v>
      </c>
      <c r="B3316" s="16">
        <v>45898.615277777775</v>
      </c>
      <c r="C3316" t="s">
        <v>214</v>
      </c>
      <c r="D3316" t="s">
        <v>403</v>
      </c>
      <c r="E3316">
        <v>93213</v>
      </c>
      <c r="F3316" t="s">
        <v>6548</v>
      </c>
      <c r="G3316" t="s">
        <v>6549</v>
      </c>
      <c r="H3316">
        <v>5</v>
      </c>
    </row>
    <row r="3317" spans="1:8" x14ac:dyDescent="0.2">
      <c r="A3317">
        <v>10840768</v>
      </c>
      <c r="B3317" s="16">
        <v>45898.615972222222</v>
      </c>
      <c r="C3317" t="s">
        <v>83</v>
      </c>
      <c r="D3317" t="s">
        <v>488</v>
      </c>
      <c r="E3317">
        <v>76643</v>
      </c>
      <c r="F3317" t="s">
        <v>1090</v>
      </c>
      <c r="G3317" t="s">
        <v>6550</v>
      </c>
      <c r="H3317">
        <v>4</v>
      </c>
    </row>
    <row r="3318" spans="1:8" x14ac:dyDescent="0.2">
      <c r="A3318">
        <v>10840777</v>
      </c>
      <c r="B3318" s="16">
        <v>45898.624305555553</v>
      </c>
      <c r="C3318" t="s">
        <v>214</v>
      </c>
      <c r="D3318" t="s">
        <v>403</v>
      </c>
      <c r="E3318">
        <v>83424</v>
      </c>
      <c r="F3318" t="s">
        <v>6551</v>
      </c>
      <c r="G3318" t="s">
        <v>6552</v>
      </c>
      <c r="H3318">
        <v>4</v>
      </c>
    </row>
    <row r="3319" spans="1:8" x14ac:dyDescent="0.2">
      <c r="A3319">
        <v>10840781</v>
      </c>
      <c r="B3319" s="16">
        <v>45898.632638888892</v>
      </c>
      <c r="C3319" t="s">
        <v>214</v>
      </c>
      <c r="D3319" t="s">
        <v>403</v>
      </c>
      <c r="E3319">
        <v>90794</v>
      </c>
      <c r="F3319" t="s">
        <v>4462</v>
      </c>
      <c r="G3319" t="s">
        <v>6553</v>
      </c>
      <c r="H3319">
        <v>4</v>
      </c>
    </row>
    <row r="3320" spans="1:8" x14ac:dyDescent="0.2">
      <c r="A3320">
        <v>10840788</v>
      </c>
      <c r="B3320" s="16">
        <v>45898.634722222225</v>
      </c>
      <c r="C3320" t="s">
        <v>83</v>
      </c>
      <c r="D3320" t="s">
        <v>488</v>
      </c>
      <c r="E3320">
        <v>92211</v>
      </c>
      <c r="F3320" t="s">
        <v>6554</v>
      </c>
      <c r="G3320" t="s">
        <v>6555</v>
      </c>
      <c r="H3320">
        <v>4</v>
      </c>
    </row>
    <row r="3321" spans="1:8" x14ac:dyDescent="0.2">
      <c r="A3321">
        <v>10840813</v>
      </c>
      <c r="B3321" s="16">
        <v>45898.65</v>
      </c>
      <c r="C3321" t="s">
        <v>214</v>
      </c>
      <c r="D3321" t="s">
        <v>403</v>
      </c>
      <c r="E3321">
        <v>86347</v>
      </c>
      <c r="F3321" t="s">
        <v>972</v>
      </c>
      <c r="G3321" t="s">
        <v>6556</v>
      </c>
      <c r="H3321">
        <v>4</v>
      </c>
    </row>
    <row r="3322" spans="1:8" x14ac:dyDescent="0.2">
      <c r="A3322">
        <v>10840812</v>
      </c>
      <c r="B3322" s="16">
        <v>45898.65</v>
      </c>
      <c r="C3322" t="s">
        <v>119</v>
      </c>
      <c r="D3322" t="s">
        <v>415</v>
      </c>
      <c r="E3322">
        <v>88422</v>
      </c>
      <c r="F3322" t="s">
        <v>6226</v>
      </c>
      <c r="G3322" t="s">
        <v>6557</v>
      </c>
      <c r="H3322">
        <v>4</v>
      </c>
    </row>
    <row r="3323" spans="1:8" x14ac:dyDescent="0.2">
      <c r="A3323">
        <v>10840814</v>
      </c>
      <c r="B3323" s="16">
        <v>45898.650694444441</v>
      </c>
      <c r="C3323" t="s">
        <v>119</v>
      </c>
      <c r="D3323" t="s">
        <v>415</v>
      </c>
      <c r="E3323">
        <v>92144</v>
      </c>
      <c r="F3323" t="s">
        <v>6558</v>
      </c>
      <c r="G3323" t="s">
        <v>6559</v>
      </c>
      <c r="H3323">
        <v>4</v>
      </c>
    </row>
    <row r="3324" spans="1:8" x14ac:dyDescent="0.2">
      <c r="A3324">
        <v>10840816</v>
      </c>
      <c r="B3324" s="16">
        <v>45898.659722222219</v>
      </c>
      <c r="C3324" t="s">
        <v>214</v>
      </c>
      <c r="D3324" t="s">
        <v>403</v>
      </c>
      <c r="E3324">
        <v>74291</v>
      </c>
      <c r="F3324" t="s">
        <v>6560</v>
      </c>
      <c r="G3324" t="s">
        <v>6561</v>
      </c>
      <c r="H3324">
        <v>5</v>
      </c>
    </row>
    <row r="3325" spans="1:8" x14ac:dyDescent="0.2">
      <c r="A3325">
        <v>10840880</v>
      </c>
      <c r="B3325" s="16">
        <v>45898.763888888891</v>
      </c>
      <c r="C3325" t="s">
        <v>227</v>
      </c>
      <c r="D3325" t="s">
        <v>4204</v>
      </c>
      <c r="E3325">
        <v>75606</v>
      </c>
      <c r="F3325" t="s">
        <v>4155</v>
      </c>
      <c r="G3325" t="s">
        <v>6562</v>
      </c>
      <c r="H3325">
        <v>4</v>
      </c>
    </row>
    <row r="3326" spans="1:8" x14ac:dyDescent="0.2">
      <c r="A3326">
        <v>10840893</v>
      </c>
      <c r="B3326" s="16">
        <v>45898.80972222222</v>
      </c>
      <c r="C3326" t="s">
        <v>350</v>
      </c>
      <c r="D3326" t="s">
        <v>403</v>
      </c>
      <c r="E3326">
        <v>87357</v>
      </c>
      <c r="F3326" t="s">
        <v>6563</v>
      </c>
      <c r="G3326" t="s">
        <v>6564</v>
      </c>
      <c r="H3326">
        <v>5</v>
      </c>
    </row>
    <row r="3327" spans="1:8" x14ac:dyDescent="0.2">
      <c r="A3327">
        <v>10840962</v>
      </c>
      <c r="B3327" s="16">
        <v>45899.309027777781</v>
      </c>
      <c r="C3327" t="s">
        <v>251</v>
      </c>
      <c r="D3327" t="s">
        <v>403</v>
      </c>
      <c r="E3327">
        <v>90393</v>
      </c>
      <c r="F3327" t="s">
        <v>6565</v>
      </c>
      <c r="G3327" t="s">
        <v>6566</v>
      </c>
      <c r="H3327">
        <v>5</v>
      </c>
    </row>
    <row r="3328" spans="1:8" x14ac:dyDescent="0.2">
      <c r="A3328">
        <v>10841020</v>
      </c>
      <c r="B3328" s="16">
        <v>45899.375694444447</v>
      </c>
      <c r="C3328" t="s">
        <v>363</v>
      </c>
      <c r="D3328" t="s">
        <v>403</v>
      </c>
      <c r="E3328">
        <v>93034</v>
      </c>
      <c r="F3328" t="s">
        <v>6567</v>
      </c>
      <c r="G3328" t="s">
        <v>6568</v>
      </c>
      <c r="H3328">
        <v>4</v>
      </c>
    </row>
    <row r="3329" spans="1:8" x14ac:dyDescent="0.2">
      <c r="A3329">
        <v>10841066</v>
      </c>
      <c r="B3329" s="16">
        <v>45899.404166666667</v>
      </c>
      <c r="C3329" t="s">
        <v>83</v>
      </c>
      <c r="D3329" t="s">
        <v>488</v>
      </c>
      <c r="E3329">
        <v>91534</v>
      </c>
      <c r="F3329" t="s">
        <v>3520</v>
      </c>
      <c r="G3329" t="s">
        <v>6569</v>
      </c>
      <c r="H3329">
        <v>4</v>
      </c>
    </row>
    <row r="3330" spans="1:8" x14ac:dyDescent="0.2">
      <c r="A3330">
        <v>10841103</v>
      </c>
      <c r="B3330" s="16">
        <v>45899.444444444445</v>
      </c>
      <c r="C3330" t="s">
        <v>181</v>
      </c>
      <c r="D3330" t="s">
        <v>406</v>
      </c>
      <c r="E3330">
        <v>88878</v>
      </c>
      <c r="F3330" t="s">
        <v>6570</v>
      </c>
      <c r="G3330" t="s">
        <v>6571</v>
      </c>
      <c r="H3330">
        <v>4</v>
      </c>
    </row>
    <row r="3331" spans="1:8" x14ac:dyDescent="0.2">
      <c r="A3331">
        <v>10841108</v>
      </c>
      <c r="B3331" s="16">
        <v>45899.446527777778</v>
      </c>
      <c r="C3331" t="s">
        <v>65</v>
      </c>
      <c r="D3331" t="s">
        <v>415</v>
      </c>
      <c r="E3331">
        <v>91799</v>
      </c>
      <c r="F3331" t="s">
        <v>6572</v>
      </c>
      <c r="G3331" t="s">
        <v>6573</v>
      </c>
      <c r="H3331">
        <v>5</v>
      </c>
    </row>
    <row r="3332" spans="1:8" x14ac:dyDescent="0.2">
      <c r="A3332">
        <v>10841166</v>
      </c>
      <c r="B3332" s="16">
        <v>45899.474305555559</v>
      </c>
      <c r="C3332" t="s">
        <v>65</v>
      </c>
      <c r="D3332" t="s">
        <v>415</v>
      </c>
      <c r="E3332">
        <v>90332</v>
      </c>
      <c r="F3332" t="s">
        <v>3265</v>
      </c>
      <c r="G3332" t="s">
        <v>6574</v>
      </c>
      <c r="H3332">
        <v>5</v>
      </c>
    </row>
    <row r="3333" spans="1:8" x14ac:dyDescent="0.2">
      <c r="A3333">
        <v>10841223</v>
      </c>
      <c r="B3333" s="16">
        <v>45899.504166666666</v>
      </c>
      <c r="C3333" t="s">
        <v>169</v>
      </c>
      <c r="D3333" t="s">
        <v>488</v>
      </c>
      <c r="E3333">
        <v>92359</v>
      </c>
      <c r="F3333" t="s">
        <v>6575</v>
      </c>
      <c r="G3333" t="s">
        <v>6576</v>
      </c>
      <c r="H3333">
        <v>4</v>
      </c>
    </row>
    <row r="3334" spans="1:8" x14ac:dyDescent="0.2">
      <c r="A3334">
        <v>10841232</v>
      </c>
      <c r="B3334" s="16">
        <v>45899.508333333331</v>
      </c>
      <c r="C3334" t="s">
        <v>65</v>
      </c>
      <c r="D3334" t="s">
        <v>415</v>
      </c>
      <c r="E3334">
        <v>78429</v>
      </c>
      <c r="F3334" t="s">
        <v>6577</v>
      </c>
      <c r="G3334" t="s">
        <v>6578</v>
      </c>
      <c r="H3334">
        <v>5</v>
      </c>
    </row>
    <row r="3335" spans="1:8" x14ac:dyDescent="0.2">
      <c r="A3335">
        <v>10841233</v>
      </c>
      <c r="B3335" s="16">
        <v>45899.509027777778</v>
      </c>
      <c r="C3335" t="s">
        <v>65</v>
      </c>
      <c r="D3335" t="s">
        <v>415</v>
      </c>
      <c r="E3335">
        <v>78429</v>
      </c>
      <c r="F3335" t="s">
        <v>6577</v>
      </c>
      <c r="G3335" t="s">
        <v>6578</v>
      </c>
      <c r="H3335">
        <v>5</v>
      </c>
    </row>
    <row r="3336" spans="1:8" x14ac:dyDescent="0.2">
      <c r="A3336">
        <v>10841256</v>
      </c>
      <c r="B3336" s="16">
        <v>45899.523611111108</v>
      </c>
      <c r="C3336" t="s">
        <v>138</v>
      </c>
      <c r="D3336" t="s">
        <v>430</v>
      </c>
      <c r="E3336">
        <v>77969</v>
      </c>
      <c r="F3336" t="s">
        <v>3245</v>
      </c>
      <c r="G3336" t="s">
        <v>6579</v>
      </c>
      <c r="H3336">
        <v>4</v>
      </c>
    </row>
    <row r="3337" spans="1:8" x14ac:dyDescent="0.2">
      <c r="A3337">
        <v>10841299</v>
      </c>
      <c r="B3337" s="16">
        <v>45899.546527777777</v>
      </c>
      <c r="C3337" t="s">
        <v>138</v>
      </c>
      <c r="D3337" t="s">
        <v>430</v>
      </c>
      <c r="E3337">
        <v>66709</v>
      </c>
      <c r="F3337" t="s">
        <v>3247</v>
      </c>
      <c r="G3337" t="s">
        <v>6580</v>
      </c>
      <c r="H3337">
        <v>5</v>
      </c>
    </row>
    <row r="3338" spans="1:8" x14ac:dyDescent="0.2">
      <c r="A3338">
        <v>10841301</v>
      </c>
      <c r="B3338" s="16">
        <v>45899.547222222223</v>
      </c>
      <c r="C3338" t="s">
        <v>116</v>
      </c>
      <c r="D3338" t="s">
        <v>488</v>
      </c>
      <c r="E3338">
        <v>89697</v>
      </c>
      <c r="F3338" t="s">
        <v>5483</v>
      </c>
      <c r="G3338" t="s">
        <v>6581</v>
      </c>
      <c r="H3338">
        <v>4</v>
      </c>
    </row>
    <row r="3339" spans="1:8" x14ac:dyDescent="0.2">
      <c r="A3339">
        <v>10841308</v>
      </c>
      <c r="B3339" s="16">
        <v>45899.553472222222</v>
      </c>
      <c r="C3339" t="s">
        <v>116</v>
      </c>
      <c r="D3339" t="s">
        <v>488</v>
      </c>
      <c r="E3339">
        <v>89697</v>
      </c>
      <c r="F3339" t="s">
        <v>5483</v>
      </c>
      <c r="G3339" t="s">
        <v>6582</v>
      </c>
      <c r="H3339">
        <v>4</v>
      </c>
    </row>
    <row r="3340" spans="1:8" x14ac:dyDescent="0.2">
      <c r="A3340">
        <v>10841321</v>
      </c>
      <c r="B3340" s="16">
        <v>45899.55972222222</v>
      </c>
      <c r="C3340" t="s">
        <v>5392</v>
      </c>
      <c r="D3340" t="s">
        <v>403</v>
      </c>
      <c r="E3340">
        <v>92916</v>
      </c>
      <c r="F3340" t="s">
        <v>1112</v>
      </c>
      <c r="G3340" t="s">
        <v>6583</v>
      </c>
      <c r="H3340">
        <v>5</v>
      </c>
    </row>
    <row r="3341" spans="1:8" x14ac:dyDescent="0.2">
      <c r="A3341">
        <v>10841324</v>
      </c>
      <c r="B3341" s="16">
        <v>45899.561805555553</v>
      </c>
      <c r="C3341" t="s">
        <v>116</v>
      </c>
      <c r="D3341" t="s">
        <v>488</v>
      </c>
      <c r="E3341">
        <v>88843</v>
      </c>
      <c r="F3341" t="s">
        <v>5477</v>
      </c>
      <c r="G3341" t="s">
        <v>6584</v>
      </c>
      <c r="H3341">
        <v>4</v>
      </c>
    </row>
    <row r="3342" spans="1:8" x14ac:dyDescent="0.2">
      <c r="A3342">
        <v>10841336</v>
      </c>
      <c r="B3342" s="16">
        <v>45899.56527777778</v>
      </c>
      <c r="C3342" t="s">
        <v>116</v>
      </c>
      <c r="D3342" t="s">
        <v>488</v>
      </c>
      <c r="E3342">
        <v>93145</v>
      </c>
      <c r="F3342" t="s">
        <v>1076</v>
      </c>
      <c r="G3342" t="s">
        <v>6585</v>
      </c>
      <c r="H3342">
        <v>4</v>
      </c>
    </row>
    <row r="3343" spans="1:8" x14ac:dyDescent="0.2">
      <c r="A3343">
        <v>10841352</v>
      </c>
      <c r="B3343" s="16">
        <v>45899.570138888892</v>
      </c>
      <c r="C3343" t="s">
        <v>116</v>
      </c>
      <c r="D3343" t="s">
        <v>488</v>
      </c>
      <c r="E3343">
        <v>78802</v>
      </c>
      <c r="F3343" t="s">
        <v>3034</v>
      </c>
      <c r="G3343" t="s">
        <v>6586</v>
      </c>
      <c r="H3343">
        <v>4</v>
      </c>
    </row>
    <row r="3344" spans="1:8" x14ac:dyDescent="0.2">
      <c r="A3344">
        <v>10841363</v>
      </c>
      <c r="B3344" s="16">
        <v>45899.574999999997</v>
      </c>
      <c r="C3344" t="s">
        <v>116</v>
      </c>
      <c r="D3344" t="s">
        <v>488</v>
      </c>
      <c r="E3344">
        <v>89407</v>
      </c>
      <c r="F3344" t="s">
        <v>3214</v>
      </c>
      <c r="G3344" t="s">
        <v>6587</v>
      </c>
      <c r="H3344">
        <v>4</v>
      </c>
    </row>
    <row r="3345" spans="1:8" x14ac:dyDescent="0.2">
      <c r="A3345">
        <v>10841409</v>
      </c>
      <c r="B3345" s="16">
        <v>45899.616666666669</v>
      </c>
      <c r="C3345" t="s">
        <v>280</v>
      </c>
      <c r="D3345" t="s">
        <v>403</v>
      </c>
      <c r="E3345">
        <v>78938</v>
      </c>
      <c r="F3345" t="s">
        <v>1710</v>
      </c>
      <c r="G3345" t="s">
        <v>6588</v>
      </c>
      <c r="H3345">
        <v>5</v>
      </c>
    </row>
    <row r="3346" spans="1:8" x14ac:dyDescent="0.2">
      <c r="A3346">
        <v>10841411</v>
      </c>
      <c r="B3346" s="16">
        <v>45899.616666666669</v>
      </c>
      <c r="C3346" t="s">
        <v>280</v>
      </c>
      <c r="D3346" t="s">
        <v>403</v>
      </c>
      <c r="E3346">
        <v>83291</v>
      </c>
      <c r="F3346" t="s">
        <v>1708</v>
      </c>
      <c r="G3346" t="s">
        <v>6589</v>
      </c>
      <c r="H3346">
        <v>4</v>
      </c>
    </row>
    <row r="3347" spans="1:8" x14ac:dyDescent="0.2">
      <c r="A3347">
        <v>10841428</v>
      </c>
      <c r="B3347" s="16">
        <v>45899.62777777778</v>
      </c>
      <c r="C3347" t="s">
        <v>280</v>
      </c>
      <c r="D3347" t="s">
        <v>403</v>
      </c>
      <c r="E3347">
        <v>86828</v>
      </c>
      <c r="F3347" t="s">
        <v>6590</v>
      </c>
      <c r="G3347" t="s">
        <v>6591</v>
      </c>
      <c r="H3347">
        <v>4</v>
      </c>
    </row>
    <row r="3348" spans="1:8" x14ac:dyDescent="0.2">
      <c r="A3348">
        <v>10841456</v>
      </c>
      <c r="B3348" s="16">
        <v>45899.645833333336</v>
      </c>
      <c r="C3348" t="s">
        <v>299</v>
      </c>
      <c r="D3348" t="s">
        <v>415</v>
      </c>
      <c r="E3348">
        <v>93615</v>
      </c>
      <c r="F3348" t="s">
        <v>6592</v>
      </c>
      <c r="G3348" t="s">
        <v>6593</v>
      </c>
      <c r="H3348">
        <v>4</v>
      </c>
    </row>
    <row r="3349" spans="1:8" x14ac:dyDescent="0.2">
      <c r="A3349">
        <v>10841467</v>
      </c>
      <c r="B3349" s="16">
        <v>45899.65</v>
      </c>
      <c r="C3349" t="s">
        <v>374</v>
      </c>
      <c r="D3349" t="s">
        <v>415</v>
      </c>
      <c r="E3349">
        <v>82644</v>
      </c>
      <c r="F3349" t="s">
        <v>2735</v>
      </c>
      <c r="G3349" t="s">
        <v>6594</v>
      </c>
      <c r="H3349">
        <v>4</v>
      </c>
    </row>
    <row r="3350" spans="1:8" x14ac:dyDescent="0.2">
      <c r="A3350">
        <v>10841472</v>
      </c>
      <c r="B3350" s="16">
        <v>45899.654166666667</v>
      </c>
      <c r="C3350" t="s">
        <v>255</v>
      </c>
      <c r="D3350" t="s">
        <v>406</v>
      </c>
      <c r="E3350">
        <v>83530</v>
      </c>
      <c r="F3350" t="s">
        <v>6595</v>
      </c>
      <c r="G3350" t="s">
        <v>6596</v>
      </c>
      <c r="H3350">
        <v>5</v>
      </c>
    </row>
    <row r="3351" spans="1:8" x14ac:dyDescent="0.2">
      <c r="A3351">
        <v>10841493</v>
      </c>
      <c r="B3351" s="16">
        <v>45899.667361111111</v>
      </c>
      <c r="C3351" t="s">
        <v>360</v>
      </c>
      <c r="D3351" t="s">
        <v>488</v>
      </c>
      <c r="E3351">
        <v>88881</v>
      </c>
      <c r="F3351" t="s">
        <v>6597</v>
      </c>
      <c r="G3351" t="s">
        <v>6598</v>
      </c>
      <c r="H3351">
        <v>5</v>
      </c>
    </row>
    <row r="3352" spans="1:8" x14ac:dyDescent="0.2">
      <c r="A3352">
        <v>10841522</v>
      </c>
      <c r="B3352" s="16">
        <v>45899.686111111114</v>
      </c>
      <c r="C3352" t="s">
        <v>360</v>
      </c>
      <c r="D3352" t="s">
        <v>488</v>
      </c>
      <c r="E3352">
        <v>84386</v>
      </c>
      <c r="F3352" t="s">
        <v>3362</v>
      </c>
      <c r="G3352" t="s">
        <v>6599</v>
      </c>
      <c r="H3352">
        <v>4</v>
      </c>
    </row>
    <row r="3353" spans="1:8" x14ac:dyDescent="0.2">
      <c r="A3353">
        <v>10841524</v>
      </c>
      <c r="B3353" s="16">
        <v>45899.688194444447</v>
      </c>
      <c r="C3353" t="s">
        <v>138</v>
      </c>
      <c r="D3353" t="s">
        <v>430</v>
      </c>
      <c r="E3353">
        <v>89857</v>
      </c>
      <c r="F3353" t="s">
        <v>6600</v>
      </c>
      <c r="G3353" t="s">
        <v>6601</v>
      </c>
      <c r="H3353">
        <v>4</v>
      </c>
    </row>
    <row r="3354" spans="1:8" x14ac:dyDescent="0.2">
      <c r="A3354">
        <v>10841535</v>
      </c>
      <c r="B3354" s="16">
        <v>45899.699305555558</v>
      </c>
      <c r="C3354" t="s">
        <v>181</v>
      </c>
      <c r="D3354" t="s">
        <v>406</v>
      </c>
      <c r="E3354">
        <v>86093</v>
      </c>
      <c r="F3354" t="s">
        <v>6602</v>
      </c>
      <c r="G3354" t="s">
        <v>6603</v>
      </c>
      <c r="H3354">
        <v>5</v>
      </c>
    </row>
    <row r="3355" spans="1:8" x14ac:dyDescent="0.2">
      <c r="A3355">
        <v>10841539</v>
      </c>
      <c r="B3355" s="16">
        <v>45899.70208333333</v>
      </c>
      <c r="C3355" t="s">
        <v>255</v>
      </c>
      <c r="D3355" t="s">
        <v>406</v>
      </c>
      <c r="E3355">
        <v>89383</v>
      </c>
      <c r="F3355" t="s">
        <v>3366</v>
      </c>
      <c r="G3355" t="s">
        <v>6604</v>
      </c>
      <c r="H3355">
        <v>5</v>
      </c>
    </row>
    <row r="3356" spans="1:8" x14ac:dyDescent="0.2">
      <c r="A3356">
        <v>10841555</v>
      </c>
      <c r="B3356" s="16">
        <v>45899.711111111108</v>
      </c>
      <c r="C3356" t="s">
        <v>331</v>
      </c>
      <c r="D3356" t="s">
        <v>488</v>
      </c>
      <c r="E3356">
        <v>92972</v>
      </c>
      <c r="F3356" t="s">
        <v>6605</v>
      </c>
      <c r="G3356" t="s">
        <v>6606</v>
      </c>
      <c r="H3356">
        <v>5</v>
      </c>
    </row>
    <row r="3357" spans="1:8" x14ac:dyDescent="0.2">
      <c r="A3357">
        <v>10841556</v>
      </c>
      <c r="B3357" s="16">
        <v>45899.711111111108</v>
      </c>
      <c r="C3357" t="s">
        <v>138</v>
      </c>
      <c r="D3357" t="s">
        <v>430</v>
      </c>
      <c r="E3357">
        <v>92058</v>
      </c>
      <c r="F3357" t="s">
        <v>6607</v>
      </c>
      <c r="G3357" t="s">
        <v>6608</v>
      </c>
      <c r="H3357">
        <v>5</v>
      </c>
    </row>
    <row r="3358" spans="1:8" x14ac:dyDescent="0.2">
      <c r="A3358">
        <v>10841581</v>
      </c>
      <c r="B3358" s="16">
        <v>45899.727777777778</v>
      </c>
      <c r="C3358" t="s">
        <v>331</v>
      </c>
      <c r="D3358" t="s">
        <v>488</v>
      </c>
      <c r="E3358">
        <v>85052</v>
      </c>
      <c r="F3358" t="s">
        <v>1653</v>
      </c>
      <c r="G3358" t="s">
        <v>6609</v>
      </c>
      <c r="H3358">
        <v>5</v>
      </c>
    </row>
    <row r="3359" spans="1:8" x14ac:dyDescent="0.2">
      <c r="A3359">
        <v>10841761</v>
      </c>
      <c r="B3359" s="16">
        <v>45899.782638888886</v>
      </c>
      <c r="C3359" t="s">
        <v>190</v>
      </c>
      <c r="D3359" t="s">
        <v>415</v>
      </c>
      <c r="E3359">
        <v>93202</v>
      </c>
      <c r="F3359" t="s">
        <v>6610</v>
      </c>
      <c r="G3359" t="s">
        <v>6611</v>
      </c>
      <c r="H3359">
        <v>4</v>
      </c>
    </row>
    <row r="3360" spans="1:8" x14ac:dyDescent="0.2">
      <c r="A3360">
        <v>10841760</v>
      </c>
      <c r="B3360" s="16">
        <v>45899.782638888886</v>
      </c>
      <c r="C3360" t="s">
        <v>249</v>
      </c>
      <c r="D3360" t="s">
        <v>430</v>
      </c>
      <c r="E3360">
        <v>84066</v>
      </c>
      <c r="F3360" t="s">
        <v>6612</v>
      </c>
      <c r="G3360" t="s">
        <v>6613</v>
      </c>
      <c r="H3360">
        <v>5</v>
      </c>
    </row>
    <row r="3361" spans="1:8" x14ac:dyDescent="0.2">
      <c r="A3361">
        <v>10841771</v>
      </c>
      <c r="B3361" s="16">
        <v>45899.78402777778</v>
      </c>
      <c r="C3361" t="s">
        <v>181</v>
      </c>
      <c r="D3361" t="s">
        <v>406</v>
      </c>
      <c r="E3361">
        <v>52766</v>
      </c>
      <c r="F3361" t="s">
        <v>6614</v>
      </c>
      <c r="G3361" t="s">
        <v>6615</v>
      </c>
      <c r="H3361">
        <v>5</v>
      </c>
    </row>
    <row r="3362" spans="1:8" x14ac:dyDescent="0.2">
      <c r="A3362">
        <v>10841783</v>
      </c>
      <c r="B3362" s="16">
        <v>45899.790277777778</v>
      </c>
      <c r="C3362" t="s">
        <v>168</v>
      </c>
      <c r="D3362" t="s">
        <v>449</v>
      </c>
      <c r="E3362">
        <v>92231</v>
      </c>
      <c r="F3362" t="s">
        <v>6616</v>
      </c>
      <c r="G3362" t="s">
        <v>6617</v>
      </c>
      <c r="H3362">
        <v>5</v>
      </c>
    </row>
    <row r="3363" spans="1:8" x14ac:dyDescent="0.2">
      <c r="A3363">
        <v>10841793</v>
      </c>
      <c r="B3363" s="16">
        <v>45899.793055555558</v>
      </c>
      <c r="C3363" t="s">
        <v>139</v>
      </c>
      <c r="D3363" t="s">
        <v>403</v>
      </c>
      <c r="E3363">
        <v>72716</v>
      </c>
      <c r="F3363" t="s">
        <v>6618</v>
      </c>
      <c r="G3363" t="s">
        <v>6619</v>
      </c>
      <c r="H3363">
        <v>4</v>
      </c>
    </row>
    <row r="3364" spans="1:8" x14ac:dyDescent="0.2">
      <c r="A3364">
        <v>10841792</v>
      </c>
      <c r="B3364" s="16">
        <v>45899.793055555558</v>
      </c>
      <c r="C3364" t="s">
        <v>190</v>
      </c>
      <c r="D3364" t="s">
        <v>415</v>
      </c>
      <c r="E3364">
        <v>92897</v>
      </c>
      <c r="F3364" t="s">
        <v>6620</v>
      </c>
      <c r="G3364" t="s">
        <v>6621</v>
      </c>
      <c r="H3364">
        <v>5</v>
      </c>
    </row>
    <row r="3365" spans="1:8" x14ac:dyDescent="0.2">
      <c r="A3365">
        <v>10841798</v>
      </c>
      <c r="B3365" s="16">
        <v>45899.794444444444</v>
      </c>
      <c r="C3365" t="s">
        <v>139</v>
      </c>
      <c r="D3365" t="s">
        <v>403</v>
      </c>
      <c r="E3365">
        <v>91604</v>
      </c>
      <c r="F3365" t="s">
        <v>6622</v>
      </c>
      <c r="G3365" t="s">
        <v>6623</v>
      </c>
      <c r="H3365">
        <v>5</v>
      </c>
    </row>
    <row r="3366" spans="1:8" x14ac:dyDescent="0.2">
      <c r="A3366">
        <v>10841825</v>
      </c>
      <c r="B3366" s="16">
        <v>45899.802083333336</v>
      </c>
      <c r="C3366" t="s">
        <v>67</v>
      </c>
      <c r="D3366" t="s">
        <v>415</v>
      </c>
      <c r="E3366">
        <v>85783</v>
      </c>
      <c r="F3366" t="s">
        <v>6624</v>
      </c>
      <c r="G3366" t="s">
        <v>6625</v>
      </c>
      <c r="H3366">
        <v>5</v>
      </c>
    </row>
    <row r="3367" spans="1:8" x14ac:dyDescent="0.2">
      <c r="A3367">
        <v>10841822</v>
      </c>
      <c r="B3367" s="16">
        <v>45899.802083333336</v>
      </c>
      <c r="C3367" t="s">
        <v>71</v>
      </c>
      <c r="D3367" t="s">
        <v>449</v>
      </c>
      <c r="E3367">
        <v>86120</v>
      </c>
      <c r="F3367" t="s">
        <v>6626</v>
      </c>
      <c r="G3367" t="s">
        <v>6627</v>
      </c>
      <c r="H3367">
        <v>4</v>
      </c>
    </row>
    <row r="3368" spans="1:8" x14ac:dyDescent="0.2">
      <c r="A3368">
        <v>10841894</v>
      </c>
      <c r="B3368" s="16">
        <v>45899.821527777778</v>
      </c>
      <c r="C3368" t="s">
        <v>243</v>
      </c>
      <c r="D3368" t="s">
        <v>415</v>
      </c>
      <c r="E3368">
        <v>86019</v>
      </c>
      <c r="F3368" t="s">
        <v>6628</v>
      </c>
      <c r="G3368" t="s">
        <v>6629</v>
      </c>
      <c r="H3368">
        <v>4</v>
      </c>
    </row>
    <row r="3369" spans="1:8" x14ac:dyDescent="0.2">
      <c r="A3369">
        <v>10841901</v>
      </c>
      <c r="B3369" s="16">
        <v>45899.823611111111</v>
      </c>
      <c r="C3369" t="s">
        <v>190</v>
      </c>
      <c r="D3369" t="s">
        <v>415</v>
      </c>
      <c r="E3369">
        <v>93220</v>
      </c>
      <c r="F3369" t="s">
        <v>6630</v>
      </c>
      <c r="G3369" t="s">
        <v>6631</v>
      </c>
      <c r="H3369">
        <v>4</v>
      </c>
    </row>
    <row r="3370" spans="1:8" x14ac:dyDescent="0.2">
      <c r="A3370">
        <v>10841925</v>
      </c>
      <c r="B3370" s="16">
        <v>45899.827777777777</v>
      </c>
      <c r="C3370" t="s">
        <v>243</v>
      </c>
      <c r="D3370" t="s">
        <v>415</v>
      </c>
      <c r="E3370">
        <v>92965</v>
      </c>
      <c r="F3370" t="s">
        <v>6632</v>
      </c>
      <c r="G3370" t="s">
        <v>6633</v>
      </c>
      <c r="H3370">
        <v>4</v>
      </c>
    </row>
    <row r="3371" spans="1:8" x14ac:dyDescent="0.2">
      <c r="A3371">
        <v>10841947</v>
      </c>
      <c r="B3371" s="16">
        <v>45899.832638888889</v>
      </c>
      <c r="C3371" t="s">
        <v>243</v>
      </c>
      <c r="D3371" t="s">
        <v>415</v>
      </c>
      <c r="E3371">
        <v>93449</v>
      </c>
      <c r="F3371" t="s">
        <v>3647</v>
      </c>
      <c r="G3371" t="s">
        <v>6634</v>
      </c>
      <c r="H3371">
        <v>5</v>
      </c>
    </row>
    <row r="3372" spans="1:8" x14ac:dyDescent="0.2">
      <c r="A3372">
        <v>10841993</v>
      </c>
      <c r="B3372" s="16">
        <v>45899.842361111114</v>
      </c>
      <c r="C3372" t="s">
        <v>190</v>
      </c>
      <c r="D3372" t="s">
        <v>415</v>
      </c>
      <c r="E3372">
        <v>87698</v>
      </c>
      <c r="F3372" t="s">
        <v>6635</v>
      </c>
      <c r="G3372" t="s">
        <v>6636</v>
      </c>
      <c r="H3372">
        <v>4</v>
      </c>
    </row>
    <row r="3373" spans="1:8" x14ac:dyDescent="0.2">
      <c r="A3373">
        <v>10842008</v>
      </c>
      <c r="B3373" s="16">
        <v>45899.845138888886</v>
      </c>
      <c r="C3373" t="s">
        <v>224</v>
      </c>
      <c r="D3373" t="s">
        <v>488</v>
      </c>
      <c r="E3373">
        <v>90486</v>
      </c>
      <c r="F3373" t="s">
        <v>6637</v>
      </c>
      <c r="G3373" t="s">
        <v>6638</v>
      </c>
      <c r="H3373">
        <v>4</v>
      </c>
    </row>
    <row r="3374" spans="1:8" x14ac:dyDescent="0.2">
      <c r="A3374">
        <v>10842026</v>
      </c>
      <c r="B3374" s="16">
        <v>45899.849305555559</v>
      </c>
      <c r="C3374" t="s">
        <v>190</v>
      </c>
      <c r="D3374" t="s">
        <v>415</v>
      </c>
      <c r="E3374">
        <v>91408</v>
      </c>
      <c r="F3374" t="s">
        <v>6639</v>
      </c>
      <c r="G3374" t="s">
        <v>6640</v>
      </c>
      <c r="H3374">
        <v>4</v>
      </c>
    </row>
    <row r="3375" spans="1:8" x14ac:dyDescent="0.2">
      <c r="A3375">
        <v>10842032</v>
      </c>
      <c r="B3375" s="16">
        <v>45899.851388888892</v>
      </c>
      <c r="C3375" t="s">
        <v>197</v>
      </c>
      <c r="D3375" t="s">
        <v>403</v>
      </c>
      <c r="E3375">
        <v>90225</v>
      </c>
      <c r="F3375" t="s">
        <v>6641</v>
      </c>
      <c r="G3375" t="s">
        <v>6642</v>
      </c>
      <c r="H3375">
        <v>4</v>
      </c>
    </row>
    <row r="3376" spans="1:8" x14ac:dyDescent="0.2">
      <c r="A3376">
        <v>10842036</v>
      </c>
      <c r="B3376" s="16">
        <v>45899.852083333331</v>
      </c>
      <c r="C3376" t="s">
        <v>168</v>
      </c>
      <c r="D3376" t="s">
        <v>449</v>
      </c>
      <c r="E3376">
        <v>78982</v>
      </c>
      <c r="F3376" t="s">
        <v>6643</v>
      </c>
      <c r="G3376" t="s">
        <v>6644</v>
      </c>
      <c r="H3376">
        <v>4</v>
      </c>
    </row>
    <row r="3377" spans="1:8" x14ac:dyDescent="0.2">
      <c r="A3377">
        <v>10842063</v>
      </c>
      <c r="B3377" s="16">
        <v>45899.856944444444</v>
      </c>
      <c r="C3377" t="s">
        <v>197</v>
      </c>
      <c r="D3377" t="s">
        <v>403</v>
      </c>
      <c r="E3377">
        <v>92603</v>
      </c>
      <c r="F3377" t="s">
        <v>6645</v>
      </c>
      <c r="G3377" t="s">
        <v>6646</v>
      </c>
      <c r="H3377">
        <v>4</v>
      </c>
    </row>
    <row r="3378" spans="1:8" x14ac:dyDescent="0.2">
      <c r="A3378">
        <v>10842088</v>
      </c>
      <c r="B3378" s="16">
        <v>45899.861805555556</v>
      </c>
      <c r="C3378" t="s">
        <v>190</v>
      </c>
      <c r="D3378" t="s">
        <v>415</v>
      </c>
      <c r="E3378">
        <v>91260</v>
      </c>
      <c r="F3378" t="s">
        <v>5601</v>
      </c>
      <c r="G3378" t="s">
        <v>6647</v>
      </c>
      <c r="H3378">
        <v>4</v>
      </c>
    </row>
    <row r="3379" spans="1:8" x14ac:dyDescent="0.2">
      <c r="A3379">
        <v>10842099</v>
      </c>
      <c r="B3379" s="16">
        <v>45899.863888888889</v>
      </c>
      <c r="C3379" t="s">
        <v>190</v>
      </c>
      <c r="D3379" t="s">
        <v>415</v>
      </c>
      <c r="E3379">
        <v>91264</v>
      </c>
      <c r="F3379" t="s">
        <v>5603</v>
      </c>
      <c r="G3379" t="s">
        <v>6648</v>
      </c>
      <c r="H3379">
        <v>4</v>
      </c>
    </row>
    <row r="3380" spans="1:8" x14ac:dyDescent="0.2">
      <c r="A3380">
        <v>10842148</v>
      </c>
      <c r="B3380" s="16">
        <v>45899.870138888888</v>
      </c>
      <c r="C3380" t="s">
        <v>190</v>
      </c>
      <c r="D3380" t="s">
        <v>415</v>
      </c>
      <c r="E3380">
        <v>65219</v>
      </c>
      <c r="F3380" t="s">
        <v>583</v>
      </c>
      <c r="G3380" t="s">
        <v>6649</v>
      </c>
      <c r="H3380">
        <v>4</v>
      </c>
    </row>
    <row r="3381" spans="1:8" x14ac:dyDescent="0.2">
      <c r="A3381">
        <v>10842172</v>
      </c>
      <c r="B3381" s="16">
        <v>45899.873611111114</v>
      </c>
      <c r="C3381" t="s">
        <v>190</v>
      </c>
      <c r="D3381" t="s">
        <v>415</v>
      </c>
      <c r="E3381">
        <v>93366</v>
      </c>
      <c r="F3381" t="s">
        <v>6650</v>
      </c>
      <c r="G3381" t="s">
        <v>6651</v>
      </c>
      <c r="H3381">
        <v>4</v>
      </c>
    </row>
    <row r="3382" spans="1:8" x14ac:dyDescent="0.2">
      <c r="A3382">
        <v>10842178</v>
      </c>
      <c r="B3382" s="16">
        <v>45899.874305555553</v>
      </c>
      <c r="C3382" t="s">
        <v>348</v>
      </c>
      <c r="D3382" t="s">
        <v>403</v>
      </c>
      <c r="E3382">
        <v>79972</v>
      </c>
      <c r="F3382" t="s">
        <v>4894</v>
      </c>
      <c r="G3382" t="s">
        <v>6652</v>
      </c>
      <c r="H3382">
        <v>4</v>
      </c>
    </row>
    <row r="3383" spans="1:8" x14ac:dyDescent="0.2">
      <c r="A3383">
        <v>10842186</v>
      </c>
      <c r="B3383" s="16">
        <v>45899.877083333333</v>
      </c>
      <c r="C3383" t="s">
        <v>190</v>
      </c>
      <c r="D3383" t="s">
        <v>415</v>
      </c>
      <c r="E3383">
        <v>93450</v>
      </c>
      <c r="F3383" t="s">
        <v>6653</v>
      </c>
      <c r="G3383" t="s">
        <v>6654</v>
      </c>
      <c r="H3383">
        <v>4</v>
      </c>
    </row>
    <row r="3384" spans="1:8" x14ac:dyDescent="0.2">
      <c r="A3384">
        <v>10842192</v>
      </c>
      <c r="B3384" s="16">
        <v>45899.879166666666</v>
      </c>
      <c r="C3384" t="s">
        <v>91</v>
      </c>
      <c r="D3384" t="s">
        <v>403</v>
      </c>
      <c r="E3384">
        <v>91762</v>
      </c>
      <c r="F3384" t="s">
        <v>6655</v>
      </c>
      <c r="G3384" t="s">
        <v>6656</v>
      </c>
      <c r="H3384">
        <v>3</v>
      </c>
    </row>
    <row r="3385" spans="1:8" x14ac:dyDescent="0.2">
      <c r="A3385">
        <v>10842294</v>
      </c>
      <c r="B3385" s="16">
        <v>45899.918749999997</v>
      </c>
      <c r="C3385" t="s">
        <v>229</v>
      </c>
      <c r="D3385" t="s">
        <v>449</v>
      </c>
      <c r="E3385">
        <v>91140</v>
      </c>
      <c r="F3385" t="s">
        <v>3360</v>
      </c>
      <c r="G3385" t="s">
        <v>6657</v>
      </c>
      <c r="H3385">
        <v>5</v>
      </c>
    </row>
    <row r="3386" spans="1:8" x14ac:dyDescent="0.2">
      <c r="A3386">
        <v>10842326</v>
      </c>
      <c r="B3386" s="16">
        <v>45899.935416666667</v>
      </c>
      <c r="C3386" t="s">
        <v>229</v>
      </c>
      <c r="D3386" t="s">
        <v>449</v>
      </c>
      <c r="E3386">
        <v>89846</v>
      </c>
      <c r="F3386" t="s">
        <v>6658</v>
      </c>
      <c r="G3386" t="s">
        <v>6659</v>
      </c>
      <c r="H3386">
        <v>5</v>
      </c>
    </row>
    <row r="3387" spans="1:8" x14ac:dyDescent="0.2">
      <c r="A3387">
        <v>10842358</v>
      </c>
      <c r="B3387" s="16">
        <v>45899.953472222223</v>
      </c>
      <c r="C3387" t="s">
        <v>331</v>
      </c>
      <c r="D3387" t="s">
        <v>488</v>
      </c>
      <c r="E3387">
        <v>74603</v>
      </c>
      <c r="F3387" t="s">
        <v>1729</v>
      </c>
      <c r="G3387" t="s">
        <v>6660</v>
      </c>
      <c r="H3387">
        <v>5</v>
      </c>
    </row>
    <row r="3388" spans="1:8" x14ac:dyDescent="0.2">
      <c r="A3388">
        <v>10842364</v>
      </c>
      <c r="B3388" s="16">
        <v>45899.957638888889</v>
      </c>
      <c r="C3388" t="s">
        <v>155</v>
      </c>
      <c r="D3388" t="s">
        <v>406</v>
      </c>
      <c r="E3388">
        <v>92665</v>
      </c>
      <c r="F3388" t="s">
        <v>6661</v>
      </c>
      <c r="G3388" t="s">
        <v>6662</v>
      </c>
      <c r="H3388">
        <v>5</v>
      </c>
    </row>
    <row r="3389" spans="1:8" x14ac:dyDescent="0.2">
      <c r="A3389">
        <v>10842379</v>
      </c>
      <c r="B3389" s="16">
        <v>45899.972222222219</v>
      </c>
      <c r="C3389" t="s">
        <v>331</v>
      </c>
      <c r="D3389" t="s">
        <v>488</v>
      </c>
      <c r="E3389">
        <v>92958</v>
      </c>
      <c r="F3389" t="s">
        <v>6663</v>
      </c>
      <c r="G3389" t="s">
        <v>6664</v>
      </c>
      <c r="H3389">
        <v>5</v>
      </c>
    </row>
    <row r="3390" spans="1:8" x14ac:dyDescent="0.2">
      <c r="A3390">
        <v>10842384</v>
      </c>
      <c r="B3390" s="16">
        <v>45899.975694444445</v>
      </c>
      <c r="C3390" t="s">
        <v>122</v>
      </c>
      <c r="D3390" t="s">
        <v>403</v>
      </c>
      <c r="E3390">
        <v>75199</v>
      </c>
      <c r="F3390" t="s">
        <v>6665</v>
      </c>
      <c r="G3390" t="s">
        <v>6666</v>
      </c>
      <c r="H3390">
        <v>3</v>
      </c>
    </row>
    <row r="3391" spans="1:8" x14ac:dyDescent="0.2">
      <c r="A3391">
        <v>10842411</v>
      </c>
      <c r="B3391" s="16">
        <v>45899.990972222222</v>
      </c>
      <c r="C3391" t="s">
        <v>88</v>
      </c>
      <c r="D3391" t="s">
        <v>430</v>
      </c>
      <c r="E3391">
        <v>93961</v>
      </c>
      <c r="F3391" t="s">
        <v>6667</v>
      </c>
      <c r="G3391" t="s">
        <v>6668</v>
      </c>
      <c r="H3391">
        <v>5</v>
      </c>
    </row>
    <row r="3392" spans="1:8" x14ac:dyDescent="0.2">
      <c r="A3392">
        <v>10842420</v>
      </c>
      <c r="B3392" s="16">
        <v>45899.995138888888</v>
      </c>
      <c r="C3392" t="s">
        <v>88</v>
      </c>
      <c r="D3392" t="s">
        <v>430</v>
      </c>
      <c r="E3392">
        <v>82901</v>
      </c>
      <c r="F3392" t="s">
        <v>6669</v>
      </c>
      <c r="G3392" t="s">
        <v>6670</v>
      </c>
      <c r="H3392">
        <v>4</v>
      </c>
    </row>
    <row r="3393" spans="1:8" x14ac:dyDescent="0.2">
      <c r="A3393">
        <v>10842426</v>
      </c>
      <c r="B3393" s="16">
        <v>45899.998611111114</v>
      </c>
      <c r="C3393" t="s">
        <v>88</v>
      </c>
      <c r="D3393" t="s">
        <v>430</v>
      </c>
      <c r="E3393">
        <v>93553</v>
      </c>
      <c r="F3393" t="s">
        <v>6671</v>
      </c>
      <c r="G3393" t="s">
        <v>6672</v>
      </c>
      <c r="H3393">
        <v>3</v>
      </c>
    </row>
    <row r="3394" spans="1:8" x14ac:dyDescent="0.2">
      <c r="A3394">
        <v>10842450</v>
      </c>
      <c r="B3394" s="16">
        <v>45900.283333333333</v>
      </c>
      <c r="C3394" t="s">
        <v>46</v>
      </c>
      <c r="D3394" t="s">
        <v>488</v>
      </c>
      <c r="E3394">
        <v>93038</v>
      </c>
      <c r="F3394" t="s">
        <v>4961</v>
      </c>
      <c r="G3394" t="s">
        <v>6673</v>
      </c>
      <c r="H3394">
        <v>4</v>
      </c>
    </row>
    <row r="3395" spans="1:8" x14ac:dyDescent="0.2">
      <c r="A3395">
        <v>10842452</v>
      </c>
      <c r="B3395" s="16">
        <v>45900.288888888892</v>
      </c>
      <c r="C3395" t="s">
        <v>46</v>
      </c>
      <c r="D3395" t="s">
        <v>488</v>
      </c>
      <c r="E3395">
        <v>88811</v>
      </c>
      <c r="F3395" t="s">
        <v>6674</v>
      </c>
      <c r="G3395" t="s">
        <v>6675</v>
      </c>
      <c r="H3395">
        <v>4</v>
      </c>
    </row>
    <row r="3396" spans="1:8" x14ac:dyDescent="0.2">
      <c r="A3396">
        <v>10842479</v>
      </c>
      <c r="B3396" s="16">
        <v>45900.316666666666</v>
      </c>
      <c r="C3396" t="s">
        <v>96</v>
      </c>
      <c r="D3396" t="s">
        <v>415</v>
      </c>
      <c r="E3396">
        <v>85202</v>
      </c>
      <c r="F3396" t="s">
        <v>6676</v>
      </c>
      <c r="G3396" t="s">
        <v>6677</v>
      </c>
      <c r="H3396">
        <v>4</v>
      </c>
    </row>
    <row r="3397" spans="1:8" x14ac:dyDescent="0.2">
      <c r="A3397">
        <v>10842497</v>
      </c>
      <c r="B3397" s="16">
        <v>45900.348611111112</v>
      </c>
      <c r="C3397" t="s">
        <v>192</v>
      </c>
      <c r="D3397" t="s">
        <v>430</v>
      </c>
      <c r="E3397">
        <v>73126</v>
      </c>
      <c r="F3397" t="s">
        <v>6678</v>
      </c>
      <c r="G3397" t="s">
        <v>6679</v>
      </c>
      <c r="H3397">
        <v>1</v>
      </c>
    </row>
    <row r="3398" spans="1:8" x14ac:dyDescent="0.2">
      <c r="A3398">
        <v>10842530</v>
      </c>
      <c r="B3398" s="16">
        <v>45900.415277777778</v>
      </c>
      <c r="C3398" t="s">
        <v>193</v>
      </c>
      <c r="D3398" t="s">
        <v>430</v>
      </c>
      <c r="E3398">
        <v>87804</v>
      </c>
      <c r="F3398" t="s">
        <v>6680</v>
      </c>
      <c r="G3398" t="s">
        <v>6681</v>
      </c>
      <c r="H3398">
        <v>3</v>
      </c>
    </row>
    <row r="3399" spans="1:8" x14ac:dyDescent="0.2">
      <c r="A3399">
        <v>10842534</v>
      </c>
      <c r="B3399" s="16">
        <v>45900.425000000003</v>
      </c>
      <c r="C3399" t="s">
        <v>193</v>
      </c>
      <c r="D3399" t="s">
        <v>430</v>
      </c>
      <c r="E3399">
        <v>90079</v>
      </c>
      <c r="F3399" t="s">
        <v>6682</v>
      </c>
      <c r="G3399" t="s">
        <v>6683</v>
      </c>
      <c r="H3399">
        <v>4</v>
      </c>
    </row>
    <row r="3400" spans="1:8" x14ac:dyDescent="0.2">
      <c r="A3400">
        <v>10842545</v>
      </c>
      <c r="B3400" s="16">
        <v>45900.456250000003</v>
      </c>
      <c r="C3400" t="s">
        <v>193</v>
      </c>
      <c r="D3400" t="s">
        <v>430</v>
      </c>
      <c r="E3400">
        <v>74413</v>
      </c>
      <c r="F3400" t="s">
        <v>6684</v>
      </c>
      <c r="G3400" t="s">
        <v>6685</v>
      </c>
      <c r="H3400">
        <v>4</v>
      </c>
    </row>
    <row r="3401" spans="1:8" x14ac:dyDescent="0.2">
      <c r="A3401">
        <v>10842573</v>
      </c>
      <c r="B3401" s="16">
        <v>45900.497916666667</v>
      </c>
      <c r="C3401" t="s">
        <v>301</v>
      </c>
      <c r="D3401" t="s">
        <v>406</v>
      </c>
      <c r="E3401">
        <v>88459</v>
      </c>
      <c r="F3401" t="s">
        <v>6686</v>
      </c>
      <c r="G3401" t="s">
        <v>6687</v>
      </c>
      <c r="H3401">
        <v>3</v>
      </c>
    </row>
    <row r="3402" spans="1:8" x14ac:dyDescent="0.2">
      <c r="A3402">
        <v>10842579</v>
      </c>
      <c r="B3402" s="16">
        <v>45900.500694444447</v>
      </c>
      <c r="C3402" t="s">
        <v>339</v>
      </c>
      <c r="D3402" t="s">
        <v>406</v>
      </c>
      <c r="E3402">
        <v>80073</v>
      </c>
      <c r="F3402" t="s">
        <v>6688</v>
      </c>
      <c r="G3402" t="s">
        <v>6689</v>
      </c>
      <c r="H3402">
        <v>4</v>
      </c>
    </row>
    <row r="3403" spans="1:8" x14ac:dyDescent="0.2">
      <c r="A3403">
        <v>10842637</v>
      </c>
      <c r="B3403" s="16">
        <v>45900.554861111108</v>
      </c>
      <c r="C3403" t="s">
        <v>257</v>
      </c>
      <c r="D3403" t="s">
        <v>406</v>
      </c>
      <c r="E3403">
        <v>92835</v>
      </c>
      <c r="F3403" t="s">
        <v>6690</v>
      </c>
      <c r="G3403" t="s">
        <v>6691</v>
      </c>
      <c r="H3403">
        <v>5</v>
      </c>
    </row>
    <row r="3404" spans="1:8" x14ac:dyDescent="0.2">
      <c r="A3404">
        <v>10842668</v>
      </c>
      <c r="B3404" s="16">
        <v>45900.584722222222</v>
      </c>
      <c r="C3404" t="s">
        <v>192</v>
      </c>
      <c r="D3404" t="s">
        <v>430</v>
      </c>
      <c r="E3404">
        <v>87327</v>
      </c>
      <c r="F3404" t="s">
        <v>4110</v>
      </c>
      <c r="G3404" t="s">
        <v>6692</v>
      </c>
      <c r="H3404">
        <v>5</v>
      </c>
    </row>
    <row r="3405" spans="1:8" x14ac:dyDescent="0.2">
      <c r="A3405">
        <v>10842686</v>
      </c>
      <c r="B3405" s="16">
        <v>45900.600694444445</v>
      </c>
      <c r="C3405" t="s">
        <v>5702</v>
      </c>
      <c r="D3405" t="s">
        <v>430</v>
      </c>
      <c r="E3405">
        <v>90986</v>
      </c>
      <c r="F3405" t="s">
        <v>6693</v>
      </c>
      <c r="G3405" t="s">
        <v>6694</v>
      </c>
      <c r="H3405">
        <v>5</v>
      </c>
    </row>
    <row r="3406" spans="1:8" x14ac:dyDescent="0.2">
      <c r="A3406">
        <v>10842721</v>
      </c>
      <c r="B3406" s="16">
        <v>45900.652083333334</v>
      </c>
      <c r="C3406" t="s">
        <v>339</v>
      </c>
      <c r="D3406" t="s">
        <v>406</v>
      </c>
      <c r="E3406">
        <v>89495</v>
      </c>
      <c r="F3406" t="s">
        <v>2934</v>
      </c>
      <c r="G3406" t="s">
        <v>6695</v>
      </c>
      <c r="H3406">
        <v>4</v>
      </c>
    </row>
    <row r="3407" spans="1:8" x14ac:dyDescent="0.2">
      <c r="A3407">
        <v>10842835</v>
      </c>
      <c r="B3407" s="16">
        <v>45900.791666666664</v>
      </c>
      <c r="C3407" t="s">
        <v>195</v>
      </c>
      <c r="D3407" t="s">
        <v>406</v>
      </c>
      <c r="E3407">
        <v>87370</v>
      </c>
      <c r="F3407" t="s">
        <v>6696</v>
      </c>
      <c r="G3407" t="s">
        <v>6697</v>
      </c>
      <c r="H3407">
        <v>5</v>
      </c>
    </row>
    <row r="3408" spans="1:8" x14ac:dyDescent="0.2">
      <c r="A3408">
        <v>10842838</v>
      </c>
      <c r="B3408" s="16">
        <v>45900.793055555558</v>
      </c>
      <c r="C3408" t="s">
        <v>195</v>
      </c>
      <c r="D3408" t="s">
        <v>406</v>
      </c>
      <c r="E3408">
        <v>84899</v>
      </c>
      <c r="F3408" t="s">
        <v>6698</v>
      </c>
      <c r="G3408" t="s">
        <v>6699</v>
      </c>
      <c r="H3408">
        <v>4</v>
      </c>
    </row>
    <row r="3409" spans="1:8" x14ac:dyDescent="0.2">
      <c r="A3409">
        <v>10842842</v>
      </c>
      <c r="B3409" s="16">
        <v>45900.794444444444</v>
      </c>
      <c r="C3409" t="s">
        <v>195</v>
      </c>
      <c r="D3409" t="s">
        <v>406</v>
      </c>
      <c r="E3409">
        <v>88802</v>
      </c>
      <c r="F3409" t="s">
        <v>4623</v>
      </c>
      <c r="G3409" t="s">
        <v>6700</v>
      </c>
      <c r="H3409">
        <v>5</v>
      </c>
    </row>
    <row r="3410" spans="1:8" x14ac:dyDescent="0.2">
      <c r="A3410">
        <v>10842846</v>
      </c>
      <c r="B3410" s="16">
        <v>45900.79583333333</v>
      </c>
      <c r="C3410" t="s">
        <v>207</v>
      </c>
      <c r="D3410" t="s">
        <v>415</v>
      </c>
      <c r="E3410">
        <v>92653</v>
      </c>
      <c r="F3410" t="s">
        <v>6701</v>
      </c>
      <c r="G3410" t="s">
        <v>6702</v>
      </c>
      <c r="H3410">
        <v>5</v>
      </c>
    </row>
    <row r="3411" spans="1:8" x14ac:dyDescent="0.2">
      <c r="A3411">
        <v>10842845</v>
      </c>
      <c r="B3411" s="16">
        <v>45900.79583333333</v>
      </c>
      <c r="C3411" t="s">
        <v>195</v>
      </c>
      <c r="D3411" t="s">
        <v>406</v>
      </c>
      <c r="E3411">
        <v>91059</v>
      </c>
      <c r="F3411" t="s">
        <v>980</v>
      </c>
      <c r="G3411" t="s">
        <v>6703</v>
      </c>
      <c r="H3411">
        <v>5</v>
      </c>
    </row>
    <row r="3412" spans="1:8" x14ac:dyDescent="0.2">
      <c r="A3412">
        <v>10842848</v>
      </c>
      <c r="B3412" s="16">
        <v>45900.79791666667</v>
      </c>
      <c r="C3412" t="s">
        <v>195</v>
      </c>
      <c r="D3412" t="s">
        <v>406</v>
      </c>
      <c r="E3412">
        <v>83671</v>
      </c>
      <c r="F3412" t="s">
        <v>6704</v>
      </c>
      <c r="G3412" t="s">
        <v>6705</v>
      </c>
      <c r="H3412">
        <v>4</v>
      </c>
    </row>
    <row r="3413" spans="1:8" x14ac:dyDescent="0.2">
      <c r="A3413">
        <v>10842850</v>
      </c>
      <c r="B3413" s="16">
        <v>45900.799305555556</v>
      </c>
      <c r="C3413" t="s">
        <v>195</v>
      </c>
      <c r="D3413" t="s">
        <v>406</v>
      </c>
      <c r="E3413">
        <v>70043</v>
      </c>
      <c r="F3413" t="s">
        <v>6706</v>
      </c>
      <c r="G3413" t="s">
        <v>6707</v>
      </c>
      <c r="H3413">
        <v>5</v>
      </c>
    </row>
    <row r="3414" spans="1:8" x14ac:dyDescent="0.2">
      <c r="A3414">
        <v>10842851</v>
      </c>
      <c r="B3414" s="16">
        <v>45900.800000000003</v>
      </c>
      <c r="C3414" t="s">
        <v>195</v>
      </c>
      <c r="D3414" t="s">
        <v>406</v>
      </c>
      <c r="E3414">
        <v>91300</v>
      </c>
      <c r="F3414" t="s">
        <v>6708</v>
      </c>
      <c r="G3414" t="s">
        <v>6709</v>
      </c>
      <c r="H3414">
        <v>4</v>
      </c>
    </row>
    <row r="3415" spans="1:8" x14ac:dyDescent="0.2">
      <c r="A3415">
        <v>10842853</v>
      </c>
      <c r="B3415" s="16">
        <v>45900.802083333336</v>
      </c>
      <c r="C3415" t="s">
        <v>195</v>
      </c>
      <c r="D3415" t="s">
        <v>406</v>
      </c>
      <c r="E3415">
        <v>87574</v>
      </c>
      <c r="F3415" t="s">
        <v>6710</v>
      </c>
      <c r="G3415" t="s">
        <v>6711</v>
      </c>
      <c r="H3415">
        <v>4</v>
      </c>
    </row>
    <row r="3416" spans="1:8" x14ac:dyDescent="0.2">
      <c r="A3416">
        <v>10842855</v>
      </c>
      <c r="B3416" s="16">
        <v>45900.802777777775</v>
      </c>
      <c r="C3416" t="s">
        <v>195</v>
      </c>
      <c r="D3416" t="s">
        <v>406</v>
      </c>
      <c r="E3416">
        <v>87703</v>
      </c>
      <c r="F3416" t="s">
        <v>6712</v>
      </c>
      <c r="G3416" t="s">
        <v>6713</v>
      </c>
      <c r="H3416">
        <v>4</v>
      </c>
    </row>
    <row r="3417" spans="1:8" x14ac:dyDescent="0.2">
      <c r="A3417">
        <v>10842896</v>
      </c>
      <c r="B3417" s="16">
        <v>45900.895138888889</v>
      </c>
      <c r="C3417" t="s">
        <v>253</v>
      </c>
      <c r="D3417" t="s">
        <v>415</v>
      </c>
      <c r="E3417">
        <v>91032</v>
      </c>
      <c r="F3417" t="s">
        <v>6714</v>
      </c>
      <c r="G3417" t="s">
        <v>6715</v>
      </c>
      <c r="H3417">
        <v>4</v>
      </c>
    </row>
    <row r="3418" spans="1:8" x14ac:dyDescent="0.2">
      <c r="A3418">
        <v>10842898</v>
      </c>
      <c r="B3418" s="16">
        <v>45900.904861111114</v>
      </c>
      <c r="C3418" t="s">
        <v>253</v>
      </c>
      <c r="D3418" t="s">
        <v>415</v>
      </c>
      <c r="E3418">
        <v>81936</v>
      </c>
      <c r="F3418" t="s">
        <v>6716</v>
      </c>
      <c r="G3418" t="s">
        <v>6717</v>
      </c>
      <c r="H3418">
        <v>5</v>
      </c>
    </row>
    <row r="3419" spans="1:8" x14ac:dyDescent="0.2">
      <c r="A3419">
        <v>10842907</v>
      </c>
      <c r="B3419" s="16">
        <v>45900.920138888891</v>
      </c>
      <c r="C3419" t="s">
        <v>61</v>
      </c>
      <c r="D3419" t="s">
        <v>406</v>
      </c>
      <c r="E3419">
        <v>91555</v>
      </c>
      <c r="F3419" t="s">
        <v>6718</v>
      </c>
      <c r="G3419" t="s">
        <v>6719</v>
      </c>
      <c r="H3419">
        <v>5</v>
      </c>
    </row>
    <row r="3420" spans="1:8" x14ac:dyDescent="0.2">
      <c r="A3420">
        <v>10842937</v>
      </c>
      <c r="B3420" s="16">
        <v>45901</v>
      </c>
      <c r="C3420" t="s">
        <v>391</v>
      </c>
      <c r="D3420" t="s">
        <v>415</v>
      </c>
      <c r="E3420">
        <v>93156</v>
      </c>
      <c r="F3420" t="s">
        <v>6720</v>
      </c>
      <c r="G3420" t="s">
        <v>6721</v>
      </c>
      <c r="H3420">
        <v>5</v>
      </c>
    </row>
    <row r="3421" spans="1:8" x14ac:dyDescent="0.2">
      <c r="A3421">
        <v>10842940</v>
      </c>
      <c r="B3421" s="16">
        <v>45901</v>
      </c>
      <c r="C3421" t="s">
        <v>391</v>
      </c>
      <c r="D3421" t="s">
        <v>415</v>
      </c>
      <c r="E3421">
        <v>83462</v>
      </c>
      <c r="F3421" t="s">
        <v>4753</v>
      </c>
      <c r="G3421" t="s">
        <v>6722</v>
      </c>
      <c r="H3421">
        <v>3</v>
      </c>
    </row>
    <row r="3422" spans="1:8" x14ac:dyDescent="0.2">
      <c r="A3422">
        <v>10842952</v>
      </c>
      <c r="B3422" s="16">
        <v>45901</v>
      </c>
      <c r="C3422" t="s">
        <v>391</v>
      </c>
      <c r="D3422" t="s">
        <v>415</v>
      </c>
      <c r="E3422">
        <v>82306</v>
      </c>
      <c r="F3422" t="s">
        <v>3472</v>
      </c>
      <c r="G3422" t="s">
        <v>6723</v>
      </c>
      <c r="H3422">
        <v>4</v>
      </c>
    </row>
    <row r="3423" spans="1:8" x14ac:dyDescent="0.2">
      <c r="A3423">
        <v>10842953</v>
      </c>
      <c r="B3423" s="16">
        <v>45901</v>
      </c>
      <c r="C3423" t="s">
        <v>386</v>
      </c>
      <c r="D3423" t="s">
        <v>403</v>
      </c>
      <c r="E3423">
        <v>90290</v>
      </c>
      <c r="F3423" t="s">
        <v>6724</v>
      </c>
      <c r="G3423" t="s">
        <v>6725</v>
      </c>
      <c r="H3423">
        <v>4</v>
      </c>
    </row>
    <row r="3424" spans="1:8" x14ac:dyDescent="0.2">
      <c r="A3424">
        <v>10842988</v>
      </c>
      <c r="B3424" s="16">
        <v>45901</v>
      </c>
      <c r="C3424" t="s">
        <v>261</v>
      </c>
      <c r="D3424" t="s">
        <v>406</v>
      </c>
      <c r="E3424">
        <v>90603</v>
      </c>
      <c r="F3424" t="s">
        <v>6726</v>
      </c>
      <c r="G3424" t="s">
        <v>6727</v>
      </c>
      <c r="H3424">
        <v>5</v>
      </c>
    </row>
    <row r="3425" spans="1:8" x14ac:dyDescent="0.2">
      <c r="A3425">
        <v>10842998</v>
      </c>
      <c r="B3425" s="16">
        <v>45901</v>
      </c>
      <c r="C3425" t="s">
        <v>376</v>
      </c>
      <c r="D3425" t="s">
        <v>488</v>
      </c>
      <c r="E3425">
        <v>86225</v>
      </c>
      <c r="F3425" t="s">
        <v>6728</v>
      </c>
      <c r="G3425" t="s">
        <v>6729</v>
      </c>
      <c r="H3425">
        <v>4</v>
      </c>
    </row>
    <row r="3426" spans="1:8" x14ac:dyDescent="0.2">
      <c r="A3426">
        <v>10843006</v>
      </c>
      <c r="B3426" s="16">
        <v>45901</v>
      </c>
      <c r="C3426" t="s">
        <v>376</v>
      </c>
      <c r="D3426" t="s">
        <v>488</v>
      </c>
      <c r="E3426">
        <v>92276</v>
      </c>
      <c r="F3426" t="s">
        <v>6730</v>
      </c>
      <c r="G3426" t="s">
        <v>6731</v>
      </c>
      <c r="H3426">
        <v>4</v>
      </c>
    </row>
    <row r="3427" spans="1:8" x14ac:dyDescent="0.2">
      <c r="A3427">
        <v>10843016</v>
      </c>
      <c r="B3427" s="16">
        <v>45901</v>
      </c>
      <c r="C3427" t="s">
        <v>376</v>
      </c>
      <c r="D3427" t="s">
        <v>488</v>
      </c>
      <c r="E3427">
        <v>87000</v>
      </c>
      <c r="F3427" t="s">
        <v>6732</v>
      </c>
      <c r="G3427" t="s">
        <v>6733</v>
      </c>
      <c r="H3427">
        <v>3</v>
      </c>
    </row>
    <row r="3428" spans="1:8" x14ac:dyDescent="0.2">
      <c r="A3428">
        <v>10843063</v>
      </c>
      <c r="B3428" s="16">
        <v>45901</v>
      </c>
      <c r="C3428" t="s">
        <v>324</v>
      </c>
      <c r="D3428" t="s">
        <v>415</v>
      </c>
      <c r="E3428">
        <v>92438</v>
      </c>
      <c r="F3428" t="s">
        <v>3021</v>
      </c>
      <c r="G3428" t="s">
        <v>6734</v>
      </c>
      <c r="H3428">
        <v>4</v>
      </c>
    </row>
    <row r="3429" spans="1:8" x14ac:dyDescent="0.2">
      <c r="A3429">
        <v>10843066</v>
      </c>
      <c r="B3429" s="16">
        <v>45901</v>
      </c>
      <c r="C3429" t="s">
        <v>370</v>
      </c>
      <c r="D3429" t="s">
        <v>403</v>
      </c>
      <c r="E3429">
        <v>78601</v>
      </c>
      <c r="F3429" t="s">
        <v>4958</v>
      </c>
      <c r="G3429" t="s">
        <v>6735</v>
      </c>
      <c r="H3429">
        <v>2</v>
      </c>
    </row>
    <row r="3430" spans="1:8" x14ac:dyDescent="0.2">
      <c r="A3430">
        <v>10843127</v>
      </c>
      <c r="B3430" s="16">
        <v>45901</v>
      </c>
      <c r="C3430" t="s">
        <v>265</v>
      </c>
      <c r="D3430" t="s">
        <v>415</v>
      </c>
      <c r="E3430">
        <v>73321</v>
      </c>
      <c r="F3430" t="s">
        <v>6736</v>
      </c>
      <c r="G3430" t="s">
        <v>6737</v>
      </c>
      <c r="H3430">
        <v>5</v>
      </c>
    </row>
    <row r="3431" spans="1:8" x14ac:dyDescent="0.2">
      <c r="A3431">
        <v>10843190</v>
      </c>
      <c r="B3431" s="16">
        <v>45901</v>
      </c>
      <c r="C3431" t="s">
        <v>46</v>
      </c>
      <c r="D3431" t="s">
        <v>488</v>
      </c>
      <c r="E3431">
        <v>93071</v>
      </c>
      <c r="F3431" t="s">
        <v>6738</v>
      </c>
      <c r="G3431" t="s">
        <v>6739</v>
      </c>
      <c r="H3431">
        <v>4</v>
      </c>
    </row>
    <row r="3432" spans="1:8" x14ac:dyDescent="0.2">
      <c r="A3432">
        <v>10843198</v>
      </c>
      <c r="B3432" s="16">
        <v>45901</v>
      </c>
      <c r="C3432" t="s">
        <v>235</v>
      </c>
      <c r="D3432" t="s">
        <v>403</v>
      </c>
      <c r="E3432">
        <v>89039</v>
      </c>
      <c r="F3432" t="s">
        <v>2664</v>
      </c>
      <c r="G3432" t="s">
        <v>6740</v>
      </c>
      <c r="H3432">
        <v>4</v>
      </c>
    </row>
    <row r="3433" spans="1:8" x14ac:dyDescent="0.2">
      <c r="A3433">
        <v>10843206</v>
      </c>
      <c r="B3433" s="16">
        <v>45901</v>
      </c>
      <c r="C3433" t="s">
        <v>235</v>
      </c>
      <c r="D3433" t="s">
        <v>403</v>
      </c>
      <c r="E3433">
        <v>91292</v>
      </c>
      <c r="F3433" t="s">
        <v>6741</v>
      </c>
      <c r="G3433" t="s">
        <v>6742</v>
      </c>
      <c r="H3433">
        <v>4</v>
      </c>
    </row>
    <row r="3434" spans="1:8" x14ac:dyDescent="0.2">
      <c r="A3434">
        <v>10843210</v>
      </c>
      <c r="B3434" s="16">
        <v>45901</v>
      </c>
      <c r="C3434" t="s">
        <v>235</v>
      </c>
      <c r="D3434" t="s">
        <v>403</v>
      </c>
      <c r="E3434">
        <v>89820</v>
      </c>
      <c r="F3434" t="s">
        <v>6743</v>
      </c>
      <c r="G3434" t="s">
        <v>6744</v>
      </c>
      <c r="H3434">
        <v>4</v>
      </c>
    </row>
    <row r="3435" spans="1:8" x14ac:dyDescent="0.2">
      <c r="A3435">
        <v>10843219</v>
      </c>
      <c r="B3435" s="16">
        <v>45901</v>
      </c>
      <c r="C3435" t="s">
        <v>344</v>
      </c>
      <c r="D3435" t="s">
        <v>406</v>
      </c>
      <c r="E3435">
        <v>91564</v>
      </c>
      <c r="F3435" t="s">
        <v>1341</v>
      </c>
      <c r="G3435" t="s">
        <v>6745</v>
      </c>
      <c r="H3435">
        <v>4</v>
      </c>
    </row>
    <row r="3436" spans="1:8" x14ac:dyDescent="0.2">
      <c r="A3436">
        <v>10843223</v>
      </c>
      <c r="B3436" s="16">
        <v>45901</v>
      </c>
      <c r="C3436" t="s">
        <v>234</v>
      </c>
      <c r="D3436" t="s">
        <v>488</v>
      </c>
      <c r="E3436">
        <v>89044</v>
      </c>
      <c r="F3436" t="s">
        <v>6746</v>
      </c>
      <c r="G3436" t="s">
        <v>6747</v>
      </c>
      <c r="H3436">
        <v>5</v>
      </c>
    </row>
    <row r="3437" spans="1:8" x14ac:dyDescent="0.2">
      <c r="A3437">
        <v>10843235</v>
      </c>
      <c r="B3437" s="16">
        <v>45901</v>
      </c>
      <c r="C3437" t="s">
        <v>42</v>
      </c>
      <c r="D3437" t="s">
        <v>449</v>
      </c>
      <c r="E3437">
        <v>91729</v>
      </c>
      <c r="F3437" t="s">
        <v>6748</v>
      </c>
      <c r="G3437" t="s">
        <v>6749</v>
      </c>
      <c r="H3437">
        <v>5</v>
      </c>
    </row>
    <row r="3438" spans="1:8" x14ac:dyDescent="0.2">
      <c r="A3438">
        <v>10843244</v>
      </c>
      <c r="B3438" s="16">
        <v>45901</v>
      </c>
      <c r="C3438" t="s">
        <v>265</v>
      </c>
      <c r="D3438" t="s">
        <v>415</v>
      </c>
      <c r="E3438">
        <v>79949</v>
      </c>
      <c r="F3438" t="s">
        <v>6750</v>
      </c>
      <c r="G3438" t="s">
        <v>6751</v>
      </c>
      <c r="H3438">
        <v>5</v>
      </c>
    </row>
    <row r="3439" spans="1:8" x14ac:dyDescent="0.2">
      <c r="A3439">
        <v>10843265</v>
      </c>
      <c r="B3439" s="16">
        <v>45901</v>
      </c>
      <c r="C3439" t="s">
        <v>177</v>
      </c>
      <c r="D3439" t="s">
        <v>415</v>
      </c>
      <c r="E3439">
        <v>91162</v>
      </c>
      <c r="F3439" t="s">
        <v>6752</v>
      </c>
      <c r="G3439" t="s">
        <v>6753</v>
      </c>
      <c r="H3439">
        <v>4</v>
      </c>
    </row>
    <row r="3440" spans="1:8" x14ac:dyDescent="0.2">
      <c r="A3440">
        <v>10843267</v>
      </c>
      <c r="B3440" s="16">
        <v>45901</v>
      </c>
      <c r="C3440" t="s">
        <v>263</v>
      </c>
      <c r="D3440" t="s">
        <v>403</v>
      </c>
      <c r="E3440">
        <v>93405</v>
      </c>
      <c r="F3440" t="s">
        <v>6754</v>
      </c>
      <c r="G3440" t="s">
        <v>6755</v>
      </c>
      <c r="H3440">
        <v>4</v>
      </c>
    </row>
    <row r="3441" spans="1:8" x14ac:dyDescent="0.2">
      <c r="A3441">
        <v>10843298</v>
      </c>
      <c r="B3441" s="16">
        <v>45901</v>
      </c>
      <c r="C3441" t="s">
        <v>263</v>
      </c>
      <c r="D3441" t="s">
        <v>403</v>
      </c>
      <c r="E3441">
        <v>92014</v>
      </c>
      <c r="F3441" t="s">
        <v>6756</v>
      </c>
      <c r="G3441" t="s">
        <v>6757</v>
      </c>
      <c r="H3441">
        <v>4</v>
      </c>
    </row>
    <row r="3442" spans="1:8" x14ac:dyDescent="0.2">
      <c r="A3442">
        <v>10843314</v>
      </c>
      <c r="B3442" s="16">
        <v>45901</v>
      </c>
      <c r="C3442" t="s">
        <v>177</v>
      </c>
      <c r="D3442" t="s">
        <v>415</v>
      </c>
      <c r="E3442">
        <v>91025</v>
      </c>
      <c r="F3442" t="s">
        <v>1540</v>
      </c>
      <c r="G3442" t="s">
        <v>6758</v>
      </c>
      <c r="H3442">
        <v>4</v>
      </c>
    </row>
    <row r="3443" spans="1:8" x14ac:dyDescent="0.2">
      <c r="A3443">
        <v>10843401</v>
      </c>
      <c r="B3443" s="16">
        <v>45901</v>
      </c>
      <c r="C3443" t="s">
        <v>390</v>
      </c>
      <c r="D3443" t="s">
        <v>430</v>
      </c>
      <c r="E3443">
        <v>88888</v>
      </c>
      <c r="F3443" t="s">
        <v>2132</v>
      </c>
      <c r="G3443" t="s">
        <v>6759</v>
      </c>
      <c r="H3443">
        <v>3</v>
      </c>
    </row>
    <row r="3444" spans="1:8" x14ac:dyDescent="0.2">
      <c r="A3444">
        <v>10843403</v>
      </c>
      <c r="B3444" s="16">
        <v>45901</v>
      </c>
      <c r="C3444" t="s">
        <v>390</v>
      </c>
      <c r="D3444" t="s">
        <v>430</v>
      </c>
      <c r="E3444">
        <v>76993</v>
      </c>
      <c r="F3444" t="s">
        <v>1903</v>
      </c>
      <c r="G3444" t="s">
        <v>6760</v>
      </c>
      <c r="H3444">
        <v>3</v>
      </c>
    </row>
    <row r="3445" spans="1:8" x14ac:dyDescent="0.2">
      <c r="A3445">
        <v>10843494</v>
      </c>
      <c r="B3445" s="16">
        <v>45902</v>
      </c>
      <c r="C3445" t="s">
        <v>299</v>
      </c>
      <c r="D3445" t="s">
        <v>415</v>
      </c>
      <c r="E3445">
        <v>85334</v>
      </c>
      <c r="F3445" t="s">
        <v>6761</v>
      </c>
      <c r="G3445" t="s">
        <v>6762</v>
      </c>
      <c r="H3445">
        <v>5</v>
      </c>
    </row>
    <row r="3446" spans="1:8" x14ac:dyDescent="0.2">
      <c r="A3446">
        <v>10843503</v>
      </c>
      <c r="B3446" s="16">
        <v>45902</v>
      </c>
      <c r="C3446" t="s">
        <v>299</v>
      </c>
      <c r="D3446" t="s">
        <v>415</v>
      </c>
      <c r="E3446">
        <v>89482</v>
      </c>
      <c r="F3446" t="s">
        <v>6763</v>
      </c>
      <c r="G3446" t="s">
        <v>6764</v>
      </c>
      <c r="H3446">
        <v>5</v>
      </c>
    </row>
    <row r="3447" spans="1:8" x14ac:dyDescent="0.2">
      <c r="A3447">
        <v>10843526</v>
      </c>
      <c r="B3447" s="16">
        <v>45902</v>
      </c>
      <c r="C3447" t="s">
        <v>333</v>
      </c>
      <c r="D3447" t="s">
        <v>403</v>
      </c>
      <c r="E3447">
        <v>90728</v>
      </c>
      <c r="F3447" t="s">
        <v>1186</v>
      </c>
      <c r="G3447" t="s">
        <v>6765</v>
      </c>
      <c r="H3447">
        <v>4</v>
      </c>
    </row>
    <row r="3448" spans="1:8" x14ac:dyDescent="0.2">
      <c r="A3448">
        <v>10843617</v>
      </c>
      <c r="B3448" s="16">
        <v>45902</v>
      </c>
      <c r="C3448" t="s">
        <v>261</v>
      </c>
      <c r="D3448" t="s">
        <v>406</v>
      </c>
      <c r="E3448">
        <v>69747</v>
      </c>
      <c r="F3448" t="s">
        <v>4814</v>
      </c>
      <c r="G3448" t="s">
        <v>6766</v>
      </c>
      <c r="H3448">
        <v>5</v>
      </c>
    </row>
    <row r="3449" spans="1:8" x14ac:dyDescent="0.2">
      <c r="A3449">
        <v>10843632</v>
      </c>
      <c r="B3449" s="16">
        <v>45902</v>
      </c>
      <c r="C3449" t="s">
        <v>354</v>
      </c>
      <c r="D3449" t="s">
        <v>403</v>
      </c>
      <c r="E3449">
        <v>86040</v>
      </c>
      <c r="F3449" t="s">
        <v>3687</v>
      </c>
      <c r="G3449" t="s">
        <v>6767</v>
      </c>
      <c r="H3449">
        <v>3</v>
      </c>
    </row>
    <row r="3450" spans="1:8" x14ac:dyDescent="0.2">
      <c r="A3450">
        <v>10843676</v>
      </c>
      <c r="B3450" s="16">
        <v>45902</v>
      </c>
      <c r="C3450" t="s">
        <v>351</v>
      </c>
      <c r="D3450" t="s">
        <v>488</v>
      </c>
      <c r="E3450">
        <v>89623</v>
      </c>
      <c r="F3450" t="s">
        <v>770</v>
      </c>
      <c r="G3450" t="s">
        <v>6768</v>
      </c>
      <c r="H3450">
        <v>5</v>
      </c>
    </row>
    <row r="3451" spans="1:8" x14ac:dyDescent="0.2">
      <c r="A3451">
        <v>10843682</v>
      </c>
      <c r="B3451" s="16">
        <v>45902</v>
      </c>
      <c r="C3451" t="s">
        <v>261</v>
      </c>
      <c r="D3451" t="s">
        <v>406</v>
      </c>
      <c r="E3451">
        <v>91293</v>
      </c>
      <c r="F3451" t="s">
        <v>6769</v>
      </c>
      <c r="G3451" t="s">
        <v>6770</v>
      </c>
      <c r="H3451">
        <v>3</v>
      </c>
    </row>
    <row r="3452" spans="1:8" x14ac:dyDescent="0.2">
      <c r="A3452">
        <v>10843703</v>
      </c>
      <c r="B3452" s="16">
        <v>45902</v>
      </c>
      <c r="C3452" t="s">
        <v>193</v>
      </c>
      <c r="D3452" t="s">
        <v>430</v>
      </c>
      <c r="E3452">
        <v>90554</v>
      </c>
      <c r="F3452" t="s">
        <v>6771</v>
      </c>
      <c r="G3452" t="s">
        <v>6772</v>
      </c>
      <c r="H3452">
        <v>4</v>
      </c>
    </row>
    <row r="3453" spans="1:8" x14ac:dyDescent="0.2">
      <c r="A3453">
        <v>10843713</v>
      </c>
      <c r="B3453" s="16">
        <v>45902</v>
      </c>
      <c r="C3453" t="s">
        <v>351</v>
      </c>
      <c r="D3453" t="s">
        <v>488</v>
      </c>
      <c r="E3453">
        <v>78211</v>
      </c>
      <c r="F3453" t="s">
        <v>2615</v>
      </c>
      <c r="G3453" t="s">
        <v>6773</v>
      </c>
      <c r="H3453">
        <v>5</v>
      </c>
    </row>
    <row r="3454" spans="1:8" x14ac:dyDescent="0.2">
      <c r="A3454">
        <v>10843717</v>
      </c>
      <c r="B3454" s="16">
        <v>45902</v>
      </c>
      <c r="C3454" t="s">
        <v>351</v>
      </c>
      <c r="D3454" t="s">
        <v>488</v>
      </c>
      <c r="E3454">
        <v>78180</v>
      </c>
      <c r="F3454" t="s">
        <v>2617</v>
      </c>
      <c r="G3454" t="s">
        <v>6774</v>
      </c>
      <c r="H3454">
        <v>5</v>
      </c>
    </row>
    <row r="3455" spans="1:8" x14ac:dyDescent="0.2">
      <c r="A3455">
        <v>10843759</v>
      </c>
      <c r="B3455" s="16">
        <v>45902</v>
      </c>
      <c r="C3455" t="s">
        <v>193</v>
      </c>
      <c r="D3455" t="s">
        <v>430</v>
      </c>
      <c r="E3455">
        <v>79440</v>
      </c>
      <c r="F3455" t="s">
        <v>6775</v>
      </c>
      <c r="G3455" t="s">
        <v>6776</v>
      </c>
      <c r="H3455">
        <v>4</v>
      </c>
    </row>
    <row r="3456" spans="1:8" x14ac:dyDescent="0.2">
      <c r="A3456">
        <v>10843775</v>
      </c>
      <c r="B3456" s="16">
        <v>45902</v>
      </c>
      <c r="C3456" t="s">
        <v>61</v>
      </c>
      <c r="D3456" t="s">
        <v>406</v>
      </c>
      <c r="E3456">
        <v>91199</v>
      </c>
      <c r="F3456" t="s">
        <v>6777</v>
      </c>
      <c r="G3456" t="s">
        <v>6778</v>
      </c>
      <c r="H3456">
        <v>3</v>
      </c>
    </row>
    <row r="3457" spans="1:8" x14ac:dyDescent="0.2">
      <c r="A3457">
        <v>10843809</v>
      </c>
      <c r="B3457" s="16">
        <v>45902</v>
      </c>
      <c r="C3457" t="s">
        <v>257</v>
      </c>
      <c r="D3457" t="s">
        <v>406</v>
      </c>
      <c r="E3457">
        <v>92737</v>
      </c>
      <c r="F3457" t="s">
        <v>6779</v>
      </c>
      <c r="G3457" t="s">
        <v>6780</v>
      </c>
      <c r="H3457">
        <v>5</v>
      </c>
    </row>
    <row r="3458" spans="1:8" x14ac:dyDescent="0.2">
      <c r="A3458">
        <v>10843832</v>
      </c>
      <c r="B3458" s="16">
        <v>45902</v>
      </c>
      <c r="C3458" t="s">
        <v>76</v>
      </c>
      <c r="D3458" t="s">
        <v>430</v>
      </c>
      <c r="E3458">
        <v>93089</v>
      </c>
      <c r="F3458" t="s">
        <v>6781</v>
      </c>
      <c r="G3458" t="s">
        <v>6782</v>
      </c>
      <c r="H3458">
        <v>5</v>
      </c>
    </row>
    <row r="3459" spans="1:8" x14ac:dyDescent="0.2">
      <c r="A3459">
        <v>10843840</v>
      </c>
      <c r="B3459" s="16">
        <v>45902</v>
      </c>
      <c r="C3459" t="s">
        <v>133</v>
      </c>
      <c r="D3459" t="s">
        <v>488</v>
      </c>
      <c r="E3459">
        <v>92805</v>
      </c>
      <c r="F3459" t="s">
        <v>6783</v>
      </c>
      <c r="G3459" t="s">
        <v>6784</v>
      </c>
      <c r="H3459">
        <v>3</v>
      </c>
    </row>
    <row r="3460" spans="1:8" x14ac:dyDescent="0.2">
      <c r="A3460">
        <v>10843858</v>
      </c>
      <c r="B3460" s="16">
        <v>45902</v>
      </c>
      <c r="C3460" t="s">
        <v>392</v>
      </c>
      <c r="D3460" t="s">
        <v>415</v>
      </c>
      <c r="E3460">
        <v>93186</v>
      </c>
      <c r="F3460" t="s">
        <v>6785</v>
      </c>
      <c r="G3460" t="s">
        <v>6786</v>
      </c>
      <c r="H3460">
        <v>3</v>
      </c>
    </row>
    <row r="3461" spans="1:8" x14ac:dyDescent="0.2">
      <c r="A3461">
        <v>10843867</v>
      </c>
      <c r="B3461" s="16">
        <v>45902</v>
      </c>
      <c r="C3461" t="s">
        <v>392</v>
      </c>
      <c r="D3461" t="s">
        <v>415</v>
      </c>
      <c r="E3461">
        <v>90500</v>
      </c>
      <c r="F3461" t="s">
        <v>6787</v>
      </c>
      <c r="G3461" t="s">
        <v>6788</v>
      </c>
      <c r="H3461">
        <v>3</v>
      </c>
    </row>
    <row r="3462" spans="1:8" x14ac:dyDescent="0.2">
      <c r="A3462">
        <v>10843877</v>
      </c>
      <c r="B3462" s="16">
        <v>45902</v>
      </c>
      <c r="C3462" t="s">
        <v>193</v>
      </c>
      <c r="D3462" t="s">
        <v>430</v>
      </c>
      <c r="E3462">
        <v>49212</v>
      </c>
      <c r="F3462" t="s">
        <v>669</v>
      </c>
      <c r="G3462" t="s">
        <v>6789</v>
      </c>
      <c r="H3462">
        <v>4</v>
      </c>
    </row>
    <row r="3463" spans="1:8" x14ac:dyDescent="0.2">
      <c r="A3463">
        <v>10843886</v>
      </c>
      <c r="B3463" s="16">
        <v>45902</v>
      </c>
      <c r="C3463" t="s">
        <v>339</v>
      </c>
      <c r="D3463" t="s">
        <v>406</v>
      </c>
      <c r="E3463">
        <v>89118</v>
      </c>
      <c r="F3463" t="s">
        <v>6790</v>
      </c>
      <c r="G3463" t="s">
        <v>6791</v>
      </c>
      <c r="H3463">
        <v>5</v>
      </c>
    </row>
    <row r="3464" spans="1:8" x14ac:dyDescent="0.2">
      <c r="A3464">
        <v>10843907</v>
      </c>
      <c r="B3464" s="16">
        <v>45902</v>
      </c>
      <c r="C3464" t="s">
        <v>42</v>
      </c>
      <c r="D3464" t="s">
        <v>449</v>
      </c>
      <c r="E3464">
        <v>84624</v>
      </c>
      <c r="F3464" t="s">
        <v>6792</v>
      </c>
      <c r="G3464" t="s">
        <v>6793</v>
      </c>
      <c r="H3464">
        <v>4</v>
      </c>
    </row>
    <row r="3465" spans="1:8" x14ac:dyDescent="0.2">
      <c r="A3465">
        <v>10843944</v>
      </c>
      <c r="B3465" s="16">
        <v>45902</v>
      </c>
      <c r="C3465" t="s">
        <v>193</v>
      </c>
      <c r="D3465" t="s">
        <v>430</v>
      </c>
      <c r="E3465">
        <v>72075</v>
      </c>
      <c r="F3465" t="s">
        <v>3422</v>
      </c>
      <c r="G3465" t="s">
        <v>6794</v>
      </c>
      <c r="H3465">
        <v>4</v>
      </c>
    </row>
    <row r="3466" spans="1:8" x14ac:dyDescent="0.2">
      <c r="A3466">
        <v>10843955</v>
      </c>
      <c r="B3466" s="16">
        <v>45902</v>
      </c>
      <c r="C3466" t="s">
        <v>54</v>
      </c>
      <c r="D3466" t="s">
        <v>415</v>
      </c>
      <c r="E3466">
        <v>87846</v>
      </c>
      <c r="F3466" t="s">
        <v>6795</v>
      </c>
      <c r="G3466" t="s">
        <v>6796</v>
      </c>
      <c r="H3466">
        <v>5</v>
      </c>
    </row>
    <row r="3467" spans="1:8" x14ac:dyDescent="0.2">
      <c r="A3467">
        <v>10843970</v>
      </c>
      <c r="B3467" s="16">
        <v>45902</v>
      </c>
      <c r="C3467" t="s">
        <v>257</v>
      </c>
      <c r="D3467" t="s">
        <v>406</v>
      </c>
      <c r="E3467">
        <v>91713</v>
      </c>
      <c r="F3467" t="s">
        <v>6797</v>
      </c>
      <c r="G3467" t="s">
        <v>6798</v>
      </c>
      <c r="H3467">
        <v>4</v>
      </c>
    </row>
    <row r="3468" spans="1:8" x14ac:dyDescent="0.2">
      <c r="A3468">
        <v>10843984</v>
      </c>
      <c r="B3468" s="16">
        <v>45902</v>
      </c>
      <c r="C3468" t="s">
        <v>164</v>
      </c>
      <c r="D3468" t="s">
        <v>488</v>
      </c>
      <c r="E3468">
        <v>93697</v>
      </c>
      <c r="F3468" t="s">
        <v>6799</v>
      </c>
      <c r="G3468" t="s">
        <v>6800</v>
      </c>
      <c r="H3468">
        <v>4</v>
      </c>
    </row>
    <row r="3469" spans="1:8" x14ac:dyDescent="0.2">
      <c r="A3469">
        <v>10843990</v>
      </c>
      <c r="B3469" s="16">
        <v>45902</v>
      </c>
      <c r="C3469" t="s">
        <v>358</v>
      </c>
      <c r="D3469" t="s">
        <v>403</v>
      </c>
      <c r="E3469">
        <v>81805</v>
      </c>
      <c r="F3469" t="s">
        <v>6801</v>
      </c>
      <c r="G3469" t="s">
        <v>6802</v>
      </c>
      <c r="H3469">
        <v>5</v>
      </c>
    </row>
    <row r="3470" spans="1:8" x14ac:dyDescent="0.2">
      <c r="A3470">
        <v>10844001</v>
      </c>
      <c r="B3470" s="16">
        <v>45902</v>
      </c>
      <c r="C3470" t="s">
        <v>257</v>
      </c>
      <c r="D3470" t="s">
        <v>406</v>
      </c>
      <c r="E3470">
        <v>91991</v>
      </c>
      <c r="F3470" t="s">
        <v>6803</v>
      </c>
      <c r="G3470" t="s">
        <v>6804</v>
      </c>
      <c r="H3470">
        <v>5</v>
      </c>
    </row>
    <row r="3471" spans="1:8" x14ac:dyDescent="0.2">
      <c r="A3471">
        <v>10844011</v>
      </c>
      <c r="B3471" s="16">
        <v>45902</v>
      </c>
      <c r="C3471" t="s">
        <v>46</v>
      </c>
      <c r="D3471" t="s">
        <v>488</v>
      </c>
      <c r="E3471">
        <v>84611</v>
      </c>
      <c r="F3471" t="s">
        <v>3524</v>
      </c>
      <c r="G3471" t="s">
        <v>6805</v>
      </c>
      <c r="H3471">
        <v>5</v>
      </c>
    </row>
    <row r="3472" spans="1:8" x14ac:dyDescent="0.2">
      <c r="A3472">
        <v>10844041</v>
      </c>
      <c r="B3472" s="16">
        <v>45902</v>
      </c>
      <c r="C3472" t="s">
        <v>301</v>
      </c>
      <c r="D3472" t="s">
        <v>406</v>
      </c>
      <c r="E3472">
        <v>93195</v>
      </c>
      <c r="F3472" t="s">
        <v>6806</v>
      </c>
      <c r="G3472" t="s">
        <v>6807</v>
      </c>
      <c r="H3472">
        <v>5</v>
      </c>
    </row>
    <row r="3473" spans="1:8" x14ac:dyDescent="0.2">
      <c r="A3473">
        <v>10844090</v>
      </c>
      <c r="B3473" s="16">
        <v>45902</v>
      </c>
      <c r="C3473" t="s">
        <v>124</v>
      </c>
      <c r="D3473" t="s">
        <v>403</v>
      </c>
      <c r="E3473">
        <v>93516</v>
      </c>
      <c r="F3473" t="s">
        <v>6808</v>
      </c>
      <c r="G3473" t="s">
        <v>6809</v>
      </c>
      <c r="H3473">
        <v>4</v>
      </c>
    </row>
    <row r="3474" spans="1:8" x14ac:dyDescent="0.2">
      <c r="A3474">
        <v>10844162</v>
      </c>
      <c r="B3474" s="16">
        <v>45902</v>
      </c>
      <c r="C3474" t="s">
        <v>354</v>
      </c>
      <c r="D3474" t="s">
        <v>403</v>
      </c>
      <c r="E3474">
        <v>92568</v>
      </c>
      <c r="F3474" t="s">
        <v>6810</v>
      </c>
      <c r="G3474" t="s">
        <v>6811</v>
      </c>
      <c r="H3474">
        <v>5</v>
      </c>
    </row>
    <row r="3475" spans="1:8" x14ac:dyDescent="0.2">
      <c r="A3475">
        <v>10844247</v>
      </c>
      <c r="B3475" s="16">
        <v>45903</v>
      </c>
      <c r="C3475" t="s">
        <v>336</v>
      </c>
      <c r="D3475" t="s">
        <v>403</v>
      </c>
      <c r="E3475">
        <v>93146</v>
      </c>
      <c r="F3475" t="s">
        <v>6812</v>
      </c>
      <c r="G3475" t="s">
        <v>6813</v>
      </c>
      <c r="H3475">
        <v>4</v>
      </c>
    </row>
    <row r="3476" spans="1:8" x14ac:dyDescent="0.2">
      <c r="A3476">
        <v>10844258</v>
      </c>
      <c r="B3476" s="16">
        <v>45903</v>
      </c>
      <c r="C3476" t="s">
        <v>336</v>
      </c>
      <c r="D3476" t="s">
        <v>403</v>
      </c>
      <c r="E3476">
        <v>93182</v>
      </c>
      <c r="F3476" t="s">
        <v>6814</v>
      </c>
      <c r="G3476" t="s">
        <v>6815</v>
      </c>
      <c r="H3476">
        <v>4</v>
      </c>
    </row>
    <row r="3477" spans="1:8" x14ac:dyDescent="0.2">
      <c r="A3477">
        <v>10844333</v>
      </c>
      <c r="B3477" s="16">
        <v>45903</v>
      </c>
      <c r="C3477" t="s">
        <v>265</v>
      </c>
      <c r="D3477" t="s">
        <v>415</v>
      </c>
      <c r="E3477">
        <v>93035</v>
      </c>
      <c r="F3477" t="s">
        <v>5213</v>
      </c>
      <c r="G3477" t="s">
        <v>6816</v>
      </c>
      <c r="H3477">
        <v>5</v>
      </c>
    </row>
    <row r="3478" spans="1:8" x14ac:dyDescent="0.2">
      <c r="A3478">
        <v>10844367</v>
      </c>
      <c r="B3478" s="16">
        <v>45903</v>
      </c>
      <c r="C3478" t="s">
        <v>203</v>
      </c>
      <c r="D3478" t="s">
        <v>406</v>
      </c>
      <c r="E3478">
        <v>92632</v>
      </c>
      <c r="F3478" t="s">
        <v>6817</v>
      </c>
      <c r="G3478" t="s">
        <v>6818</v>
      </c>
      <c r="H3478">
        <v>4</v>
      </c>
    </row>
    <row r="3479" spans="1:8" x14ac:dyDescent="0.2">
      <c r="A3479">
        <v>10844372</v>
      </c>
      <c r="B3479" s="16">
        <v>45903</v>
      </c>
      <c r="C3479" t="s">
        <v>376</v>
      </c>
      <c r="D3479" t="s">
        <v>488</v>
      </c>
      <c r="E3479">
        <v>89494</v>
      </c>
      <c r="F3479" t="s">
        <v>6819</v>
      </c>
      <c r="G3479" t="s">
        <v>6820</v>
      </c>
      <c r="H3479">
        <v>5</v>
      </c>
    </row>
    <row r="3480" spans="1:8" x14ac:dyDescent="0.2">
      <c r="A3480">
        <v>10844388</v>
      </c>
      <c r="B3480" s="16">
        <v>45903</v>
      </c>
      <c r="C3480" t="s">
        <v>203</v>
      </c>
      <c r="D3480" t="s">
        <v>406</v>
      </c>
      <c r="E3480">
        <v>92940</v>
      </c>
      <c r="F3480" t="s">
        <v>4934</v>
      </c>
      <c r="G3480" t="s">
        <v>6821</v>
      </c>
      <c r="H3480">
        <v>4</v>
      </c>
    </row>
    <row r="3481" spans="1:8" x14ac:dyDescent="0.2">
      <c r="A3481">
        <v>10844402</v>
      </c>
      <c r="B3481" s="16">
        <v>45903</v>
      </c>
      <c r="C3481" t="s">
        <v>203</v>
      </c>
      <c r="D3481" t="s">
        <v>406</v>
      </c>
      <c r="E3481">
        <v>92909</v>
      </c>
      <c r="F3481" t="s">
        <v>6822</v>
      </c>
      <c r="G3481" t="s">
        <v>6823</v>
      </c>
      <c r="H3481">
        <v>4</v>
      </c>
    </row>
    <row r="3482" spans="1:8" x14ac:dyDescent="0.2">
      <c r="A3482">
        <v>10844407</v>
      </c>
      <c r="B3482" s="16">
        <v>45903</v>
      </c>
      <c r="C3482" t="s">
        <v>203</v>
      </c>
      <c r="D3482" t="s">
        <v>406</v>
      </c>
      <c r="E3482">
        <v>76004</v>
      </c>
      <c r="F3482" t="s">
        <v>3599</v>
      </c>
      <c r="G3482" t="s">
        <v>6824</v>
      </c>
      <c r="H3482">
        <v>3</v>
      </c>
    </row>
    <row r="3483" spans="1:8" x14ac:dyDescent="0.2">
      <c r="A3483">
        <v>10844410</v>
      </c>
      <c r="B3483" s="16">
        <v>45903</v>
      </c>
      <c r="C3483" t="s">
        <v>376</v>
      </c>
      <c r="D3483" t="s">
        <v>488</v>
      </c>
      <c r="E3483">
        <v>88655</v>
      </c>
      <c r="F3483" t="s">
        <v>6825</v>
      </c>
      <c r="G3483" t="s">
        <v>6826</v>
      </c>
      <c r="H3483">
        <v>3</v>
      </c>
    </row>
    <row r="3484" spans="1:8" x14ac:dyDescent="0.2">
      <c r="A3484">
        <v>10844419</v>
      </c>
      <c r="B3484" s="16">
        <v>45903</v>
      </c>
      <c r="C3484" t="s">
        <v>376</v>
      </c>
      <c r="D3484" t="s">
        <v>488</v>
      </c>
      <c r="E3484">
        <v>92673</v>
      </c>
      <c r="F3484" t="s">
        <v>617</v>
      </c>
      <c r="G3484" t="s">
        <v>6827</v>
      </c>
      <c r="H3484">
        <v>5</v>
      </c>
    </row>
    <row r="3485" spans="1:8" x14ac:dyDescent="0.2">
      <c r="A3485">
        <v>10844423</v>
      </c>
      <c r="B3485" s="16">
        <v>45903</v>
      </c>
      <c r="C3485" t="s">
        <v>376</v>
      </c>
      <c r="D3485" t="s">
        <v>488</v>
      </c>
      <c r="E3485">
        <v>92745</v>
      </c>
      <c r="F3485" t="s">
        <v>6828</v>
      </c>
      <c r="G3485" t="s">
        <v>6829</v>
      </c>
      <c r="H3485">
        <v>5</v>
      </c>
    </row>
    <row r="3486" spans="1:8" x14ac:dyDescent="0.2">
      <c r="A3486">
        <v>10844437</v>
      </c>
      <c r="B3486" s="16">
        <v>45903</v>
      </c>
      <c r="C3486" t="s">
        <v>376</v>
      </c>
      <c r="D3486" t="s">
        <v>488</v>
      </c>
      <c r="E3486">
        <v>91052</v>
      </c>
      <c r="F3486" t="s">
        <v>6830</v>
      </c>
      <c r="G3486" t="s">
        <v>6831</v>
      </c>
      <c r="H3486">
        <v>4</v>
      </c>
    </row>
    <row r="3487" spans="1:8" x14ac:dyDescent="0.2">
      <c r="A3487">
        <v>10844447</v>
      </c>
      <c r="B3487" s="16">
        <v>45903</v>
      </c>
      <c r="C3487" t="s">
        <v>376</v>
      </c>
      <c r="D3487" t="s">
        <v>488</v>
      </c>
      <c r="E3487">
        <v>92747</v>
      </c>
      <c r="F3487" t="s">
        <v>5129</v>
      </c>
      <c r="G3487" t="s">
        <v>6832</v>
      </c>
      <c r="H3487">
        <v>4</v>
      </c>
    </row>
    <row r="3488" spans="1:8" x14ac:dyDescent="0.2">
      <c r="A3488">
        <v>10844459</v>
      </c>
      <c r="B3488" s="16">
        <v>45903</v>
      </c>
      <c r="C3488" t="s">
        <v>376</v>
      </c>
      <c r="D3488" t="s">
        <v>488</v>
      </c>
      <c r="E3488">
        <v>92744</v>
      </c>
      <c r="F3488" t="s">
        <v>6833</v>
      </c>
      <c r="G3488" t="s">
        <v>6834</v>
      </c>
      <c r="H3488">
        <v>5</v>
      </c>
    </row>
    <row r="3489" spans="1:8" x14ac:dyDescent="0.2">
      <c r="A3489">
        <v>10844511</v>
      </c>
      <c r="B3489" s="16">
        <v>45903</v>
      </c>
      <c r="C3489" t="s">
        <v>344</v>
      </c>
      <c r="D3489" t="s">
        <v>406</v>
      </c>
      <c r="E3489">
        <v>88622</v>
      </c>
      <c r="F3489" t="s">
        <v>5660</v>
      </c>
      <c r="G3489" t="s">
        <v>6835</v>
      </c>
      <c r="H3489">
        <v>4</v>
      </c>
    </row>
    <row r="3490" spans="1:8" x14ac:dyDescent="0.2">
      <c r="A3490">
        <v>10844535</v>
      </c>
      <c r="B3490" s="16">
        <v>45903</v>
      </c>
      <c r="C3490" t="s">
        <v>261</v>
      </c>
      <c r="D3490" t="s">
        <v>406</v>
      </c>
      <c r="E3490">
        <v>90824</v>
      </c>
      <c r="F3490" t="s">
        <v>5587</v>
      </c>
      <c r="G3490" t="s">
        <v>6836</v>
      </c>
      <c r="H3490">
        <v>3</v>
      </c>
    </row>
    <row r="3491" spans="1:8" x14ac:dyDescent="0.2">
      <c r="A3491">
        <v>10844559</v>
      </c>
      <c r="B3491" s="16">
        <v>45903</v>
      </c>
      <c r="C3491" t="s">
        <v>363</v>
      </c>
      <c r="D3491" t="s">
        <v>403</v>
      </c>
      <c r="E3491">
        <v>93565</v>
      </c>
      <c r="F3491" t="s">
        <v>1538</v>
      </c>
      <c r="G3491" t="s">
        <v>6837</v>
      </c>
      <c r="H3491">
        <v>4</v>
      </c>
    </row>
    <row r="3492" spans="1:8" x14ac:dyDescent="0.2">
      <c r="A3492">
        <v>10844591</v>
      </c>
      <c r="B3492" s="16">
        <v>45903</v>
      </c>
      <c r="C3492" t="s">
        <v>292</v>
      </c>
      <c r="D3492" t="s">
        <v>403</v>
      </c>
      <c r="E3492">
        <v>93028</v>
      </c>
      <c r="F3492" t="s">
        <v>6838</v>
      </c>
      <c r="G3492" t="s">
        <v>6839</v>
      </c>
      <c r="H3492">
        <v>3</v>
      </c>
    </row>
    <row r="3493" spans="1:8" x14ac:dyDescent="0.2">
      <c r="A3493">
        <v>10844595</v>
      </c>
      <c r="B3493" s="16">
        <v>45903</v>
      </c>
      <c r="C3493" t="s">
        <v>292</v>
      </c>
      <c r="D3493" t="s">
        <v>403</v>
      </c>
      <c r="E3493">
        <v>88020</v>
      </c>
      <c r="F3493" t="s">
        <v>6840</v>
      </c>
      <c r="G3493" t="s">
        <v>6841</v>
      </c>
      <c r="H3493">
        <v>4</v>
      </c>
    </row>
    <row r="3494" spans="1:8" x14ac:dyDescent="0.2">
      <c r="A3494">
        <v>10844596</v>
      </c>
      <c r="B3494" s="16">
        <v>45903</v>
      </c>
      <c r="C3494" t="s">
        <v>292</v>
      </c>
      <c r="D3494" t="s">
        <v>403</v>
      </c>
      <c r="E3494">
        <v>91161</v>
      </c>
      <c r="F3494" t="s">
        <v>6842</v>
      </c>
      <c r="G3494" t="s">
        <v>6843</v>
      </c>
      <c r="H3494">
        <v>4</v>
      </c>
    </row>
    <row r="3495" spans="1:8" x14ac:dyDescent="0.2">
      <c r="A3495">
        <v>10844599</v>
      </c>
      <c r="B3495" s="16">
        <v>45903</v>
      </c>
      <c r="C3495" t="s">
        <v>292</v>
      </c>
      <c r="D3495" t="s">
        <v>403</v>
      </c>
      <c r="E3495">
        <v>85952</v>
      </c>
      <c r="F3495" t="s">
        <v>478</v>
      </c>
      <c r="G3495" t="s">
        <v>6844</v>
      </c>
      <c r="H3495">
        <v>4</v>
      </c>
    </row>
    <row r="3496" spans="1:8" x14ac:dyDescent="0.2">
      <c r="A3496">
        <v>10844603</v>
      </c>
      <c r="B3496" s="16">
        <v>45903</v>
      </c>
      <c r="C3496" t="s">
        <v>292</v>
      </c>
      <c r="D3496" t="s">
        <v>403</v>
      </c>
      <c r="E3496">
        <v>89087</v>
      </c>
      <c r="F3496" t="s">
        <v>3387</v>
      </c>
      <c r="G3496" t="s">
        <v>6845</v>
      </c>
      <c r="H3496">
        <v>4</v>
      </c>
    </row>
    <row r="3497" spans="1:8" x14ac:dyDescent="0.2">
      <c r="A3497">
        <v>10844673</v>
      </c>
      <c r="B3497" s="16">
        <v>45903</v>
      </c>
      <c r="C3497" t="s">
        <v>192</v>
      </c>
      <c r="D3497" t="s">
        <v>430</v>
      </c>
      <c r="E3497">
        <v>78596</v>
      </c>
      <c r="F3497" t="s">
        <v>6846</v>
      </c>
      <c r="G3497" t="s">
        <v>6847</v>
      </c>
      <c r="H3497">
        <v>1</v>
      </c>
    </row>
    <row r="3498" spans="1:8" x14ac:dyDescent="0.2">
      <c r="A3498">
        <v>10844742</v>
      </c>
      <c r="B3498" s="16">
        <v>45903</v>
      </c>
      <c r="C3498" t="s">
        <v>31</v>
      </c>
      <c r="D3498" t="s">
        <v>406</v>
      </c>
      <c r="E3498">
        <v>84139</v>
      </c>
      <c r="F3498" t="s">
        <v>6848</v>
      </c>
      <c r="G3498" t="s">
        <v>6849</v>
      </c>
      <c r="H3498">
        <v>4</v>
      </c>
    </row>
    <row r="3499" spans="1:8" x14ac:dyDescent="0.2">
      <c r="A3499">
        <v>10844764</v>
      </c>
      <c r="B3499" s="16">
        <v>45903</v>
      </c>
      <c r="C3499" t="s">
        <v>352</v>
      </c>
      <c r="D3499" t="s">
        <v>415</v>
      </c>
      <c r="E3499">
        <v>85537</v>
      </c>
      <c r="F3499" t="s">
        <v>2678</v>
      </c>
      <c r="G3499" t="s">
        <v>6850</v>
      </c>
      <c r="H3499">
        <v>4</v>
      </c>
    </row>
    <row r="3500" spans="1:8" x14ac:dyDescent="0.2">
      <c r="A3500">
        <v>10844768</v>
      </c>
      <c r="B3500" s="16">
        <v>45903</v>
      </c>
      <c r="C3500" t="s">
        <v>352</v>
      </c>
      <c r="D3500" t="s">
        <v>415</v>
      </c>
      <c r="E3500">
        <v>93257</v>
      </c>
      <c r="F3500" t="s">
        <v>6851</v>
      </c>
      <c r="G3500" t="s">
        <v>6852</v>
      </c>
      <c r="H3500">
        <v>4</v>
      </c>
    </row>
    <row r="3501" spans="1:8" x14ac:dyDescent="0.2">
      <c r="A3501">
        <v>10844825</v>
      </c>
      <c r="B3501" s="16">
        <v>45903</v>
      </c>
      <c r="C3501" t="s">
        <v>299</v>
      </c>
      <c r="D3501" t="s">
        <v>415</v>
      </c>
      <c r="E3501">
        <v>86428</v>
      </c>
      <c r="F3501" t="s">
        <v>6144</v>
      </c>
      <c r="G3501" t="s">
        <v>6853</v>
      </c>
      <c r="H3501">
        <v>5</v>
      </c>
    </row>
    <row r="3502" spans="1:8" x14ac:dyDescent="0.2">
      <c r="A3502">
        <v>10844955</v>
      </c>
      <c r="B3502" s="16">
        <v>45903</v>
      </c>
      <c r="C3502" t="s">
        <v>206</v>
      </c>
      <c r="D3502" t="s">
        <v>430</v>
      </c>
      <c r="E3502">
        <v>91202</v>
      </c>
      <c r="F3502" t="s">
        <v>6854</v>
      </c>
      <c r="G3502" t="s">
        <v>6855</v>
      </c>
      <c r="H3502">
        <v>5</v>
      </c>
    </row>
    <row r="3503" spans="1:8" x14ac:dyDescent="0.2">
      <c r="A3503">
        <v>10844984</v>
      </c>
      <c r="B3503" s="16">
        <v>45903</v>
      </c>
      <c r="C3503" t="s">
        <v>270</v>
      </c>
      <c r="D3503" t="s">
        <v>488</v>
      </c>
      <c r="E3503">
        <v>92390</v>
      </c>
      <c r="F3503" t="s">
        <v>4807</v>
      </c>
      <c r="G3503" t="s">
        <v>6856</v>
      </c>
      <c r="H3503">
        <v>4</v>
      </c>
    </row>
    <row r="3504" spans="1:8" x14ac:dyDescent="0.2">
      <c r="A3504">
        <v>10844996</v>
      </c>
      <c r="B3504" s="16">
        <v>45903</v>
      </c>
      <c r="C3504" t="s">
        <v>270</v>
      </c>
      <c r="D3504" t="s">
        <v>488</v>
      </c>
      <c r="E3504">
        <v>90965</v>
      </c>
      <c r="F3504" t="s">
        <v>3695</v>
      </c>
      <c r="G3504" t="s">
        <v>6857</v>
      </c>
      <c r="H3504">
        <v>4</v>
      </c>
    </row>
    <row r="3505" spans="1:8" x14ac:dyDescent="0.2">
      <c r="A3505">
        <v>10845016</v>
      </c>
      <c r="B3505" s="16">
        <v>45903</v>
      </c>
      <c r="C3505" t="s">
        <v>210</v>
      </c>
      <c r="D3505" t="s">
        <v>415</v>
      </c>
      <c r="E3505">
        <v>80099</v>
      </c>
      <c r="F3505" t="s">
        <v>3187</v>
      </c>
      <c r="G3505" t="s">
        <v>6858</v>
      </c>
      <c r="H3505">
        <v>4</v>
      </c>
    </row>
    <row r="3506" spans="1:8" x14ac:dyDescent="0.2">
      <c r="A3506">
        <v>10845027</v>
      </c>
      <c r="B3506" s="16">
        <v>45904</v>
      </c>
      <c r="C3506" t="s">
        <v>369</v>
      </c>
      <c r="D3506" t="s">
        <v>430</v>
      </c>
      <c r="E3506">
        <v>72977</v>
      </c>
      <c r="F3506" t="s">
        <v>6859</v>
      </c>
      <c r="G3506" t="s">
        <v>6860</v>
      </c>
      <c r="H3506">
        <v>5</v>
      </c>
    </row>
    <row r="3507" spans="1:8" x14ac:dyDescent="0.2">
      <c r="A3507">
        <v>10845108</v>
      </c>
      <c r="B3507" s="16">
        <v>45904</v>
      </c>
      <c r="C3507" t="s">
        <v>171</v>
      </c>
      <c r="D3507" t="s">
        <v>415</v>
      </c>
      <c r="E3507">
        <v>89494</v>
      </c>
      <c r="F3507" t="s">
        <v>6819</v>
      </c>
      <c r="G3507" t="s">
        <v>6861</v>
      </c>
      <c r="H3507">
        <v>3</v>
      </c>
    </row>
    <row r="3508" spans="1:8" x14ac:dyDescent="0.2">
      <c r="A3508">
        <v>10845133</v>
      </c>
      <c r="B3508" s="16">
        <v>45904</v>
      </c>
      <c r="C3508" t="s">
        <v>171</v>
      </c>
      <c r="D3508" t="s">
        <v>415</v>
      </c>
      <c r="E3508">
        <v>93143</v>
      </c>
      <c r="F3508" t="s">
        <v>6862</v>
      </c>
      <c r="G3508" t="s">
        <v>6863</v>
      </c>
      <c r="H3508">
        <v>5</v>
      </c>
    </row>
    <row r="3509" spans="1:8" x14ac:dyDescent="0.2">
      <c r="A3509">
        <v>10845158</v>
      </c>
      <c r="B3509" s="16">
        <v>45904</v>
      </c>
      <c r="C3509" t="s">
        <v>161</v>
      </c>
      <c r="D3509" t="s">
        <v>406</v>
      </c>
      <c r="E3509">
        <v>86941</v>
      </c>
      <c r="F3509" t="s">
        <v>3210</v>
      </c>
      <c r="G3509" t="s">
        <v>6864</v>
      </c>
      <c r="H3509">
        <v>4</v>
      </c>
    </row>
    <row r="3510" spans="1:8" x14ac:dyDescent="0.2">
      <c r="A3510">
        <v>10845160</v>
      </c>
      <c r="B3510" s="16">
        <v>45904</v>
      </c>
      <c r="C3510" t="s">
        <v>161</v>
      </c>
      <c r="D3510" t="s">
        <v>406</v>
      </c>
      <c r="E3510">
        <v>93524</v>
      </c>
      <c r="F3510" t="s">
        <v>6865</v>
      </c>
      <c r="G3510" t="s">
        <v>6866</v>
      </c>
      <c r="H3510">
        <v>4</v>
      </c>
    </row>
    <row r="3511" spans="1:8" x14ac:dyDescent="0.2">
      <c r="A3511">
        <v>10845163</v>
      </c>
      <c r="B3511" s="16">
        <v>45904</v>
      </c>
      <c r="C3511" t="s">
        <v>161</v>
      </c>
      <c r="D3511" t="s">
        <v>406</v>
      </c>
      <c r="E3511">
        <v>84514</v>
      </c>
      <c r="F3511" t="s">
        <v>3206</v>
      </c>
      <c r="G3511" t="s">
        <v>6867</v>
      </c>
      <c r="H3511">
        <v>4</v>
      </c>
    </row>
    <row r="3512" spans="1:8" x14ac:dyDescent="0.2">
      <c r="A3512">
        <v>10845170</v>
      </c>
      <c r="B3512" s="16">
        <v>45904</v>
      </c>
      <c r="C3512" t="s">
        <v>161</v>
      </c>
      <c r="D3512" t="s">
        <v>406</v>
      </c>
      <c r="E3512">
        <v>89504</v>
      </c>
      <c r="F3512" t="s">
        <v>6868</v>
      </c>
      <c r="G3512" t="s">
        <v>6869</v>
      </c>
      <c r="H3512">
        <v>4</v>
      </c>
    </row>
    <row r="3513" spans="1:8" x14ac:dyDescent="0.2">
      <c r="A3513">
        <v>10845173</v>
      </c>
      <c r="B3513" s="16">
        <v>45904</v>
      </c>
      <c r="C3513" t="s">
        <v>161</v>
      </c>
      <c r="D3513" t="s">
        <v>406</v>
      </c>
      <c r="E3513">
        <v>91175</v>
      </c>
      <c r="F3513" t="s">
        <v>3212</v>
      </c>
      <c r="G3513" t="s">
        <v>6870</v>
      </c>
      <c r="H3513">
        <v>4</v>
      </c>
    </row>
    <row r="3514" spans="1:8" x14ac:dyDescent="0.2">
      <c r="A3514">
        <v>10845252</v>
      </c>
      <c r="B3514" s="16">
        <v>45904</v>
      </c>
      <c r="C3514" t="s">
        <v>374</v>
      </c>
      <c r="D3514" t="s">
        <v>415</v>
      </c>
      <c r="E3514">
        <v>93803</v>
      </c>
      <c r="F3514" t="s">
        <v>6871</v>
      </c>
      <c r="G3514" t="s">
        <v>6872</v>
      </c>
      <c r="H3514">
        <v>5</v>
      </c>
    </row>
    <row r="3515" spans="1:8" x14ac:dyDescent="0.2">
      <c r="A3515">
        <v>10845257</v>
      </c>
      <c r="B3515" s="16">
        <v>45904</v>
      </c>
      <c r="C3515" t="s">
        <v>374</v>
      </c>
      <c r="D3515" t="s">
        <v>415</v>
      </c>
      <c r="E3515">
        <v>78722</v>
      </c>
      <c r="F3515" t="s">
        <v>6873</v>
      </c>
      <c r="G3515" t="s">
        <v>6874</v>
      </c>
      <c r="H3515">
        <v>5</v>
      </c>
    </row>
    <row r="3516" spans="1:8" x14ac:dyDescent="0.2">
      <c r="A3516">
        <v>10845262</v>
      </c>
      <c r="B3516" s="16">
        <v>45904</v>
      </c>
      <c r="C3516" t="s">
        <v>118</v>
      </c>
      <c r="D3516" t="s">
        <v>430</v>
      </c>
      <c r="E3516">
        <v>80801</v>
      </c>
      <c r="F3516" t="s">
        <v>4302</v>
      </c>
      <c r="G3516" t="s">
        <v>6875</v>
      </c>
      <c r="H3516">
        <v>2</v>
      </c>
    </row>
    <row r="3517" spans="1:8" x14ac:dyDescent="0.2">
      <c r="A3517">
        <v>10845264</v>
      </c>
      <c r="B3517" s="16">
        <v>45904</v>
      </c>
      <c r="C3517" t="s">
        <v>118</v>
      </c>
      <c r="D3517" t="s">
        <v>430</v>
      </c>
      <c r="E3517">
        <v>89701</v>
      </c>
      <c r="F3517" t="s">
        <v>5863</v>
      </c>
      <c r="G3517" t="s">
        <v>6876</v>
      </c>
      <c r="H3517">
        <v>2</v>
      </c>
    </row>
    <row r="3518" spans="1:8" x14ac:dyDescent="0.2">
      <c r="A3518">
        <v>10845266</v>
      </c>
      <c r="B3518" s="16">
        <v>45904</v>
      </c>
      <c r="C3518" t="s">
        <v>118</v>
      </c>
      <c r="D3518" t="s">
        <v>430</v>
      </c>
      <c r="E3518">
        <v>82577</v>
      </c>
      <c r="F3518" t="s">
        <v>6877</v>
      </c>
      <c r="G3518" t="s">
        <v>6878</v>
      </c>
      <c r="H3518">
        <v>2</v>
      </c>
    </row>
    <row r="3519" spans="1:8" x14ac:dyDescent="0.2">
      <c r="A3519">
        <v>10845267</v>
      </c>
      <c r="B3519" s="16">
        <v>45904</v>
      </c>
      <c r="C3519" t="s">
        <v>118</v>
      </c>
      <c r="D3519" t="s">
        <v>430</v>
      </c>
      <c r="E3519">
        <v>89795</v>
      </c>
      <c r="F3519" t="s">
        <v>6879</v>
      </c>
      <c r="G3519" t="s">
        <v>6880</v>
      </c>
      <c r="H3519">
        <v>2</v>
      </c>
    </row>
    <row r="3520" spans="1:8" x14ac:dyDescent="0.2">
      <c r="A3520">
        <v>10845271</v>
      </c>
      <c r="B3520" s="16">
        <v>45904</v>
      </c>
      <c r="C3520" t="s">
        <v>118</v>
      </c>
      <c r="D3520" t="s">
        <v>430</v>
      </c>
      <c r="E3520">
        <v>86250</v>
      </c>
      <c r="F3520" t="s">
        <v>5865</v>
      </c>
      <c r="G3520" t="s">
        <v>6881</v>
      </c>
      <c r="H3520">
        <v>3</v>
      </c>
    </row>
    <row r="3521" spans="1:8" x14ac:dyDescent="0.2">
      <c r="A3521">
        <v>10845273</v>
      </c>
      <c r="B3521" s="16">
        <v>45904</v>
      </c>
      <c r="C3521" t="s">
        <v>118</v>
      </c>
      <c r="D3521" t="s">
        <v>430</v>
      </c>
      <c r="E3521">
        <v>91028</v>
      </c>
      <c r="F3521" t="s">
        <v>6882</v>
      </c>
      <c r="G3521" t="s">
        <v>6883</v>
      </c>
      <c r="H3521">
        <v>2</v>
      </c>
    </row>
    <row r="3522" spans="1:8" x14ac:dyDescent="0.2">
      <c r="A3522">
        <v>10845275</v>
      </c>
      <c r="B3522" s="16">
        <v>45904</v>
      </c>
      <c r="C3522" t="s">
        <v>118</v>
      </c>
      <c r="D3522" t="s">
        <v>430</v>
      </c>
      <c r="E3522">
        <v>80649</v>
      </c>
      <c r="F3522" t="s">
        <v>6884</v>
      </c>
      <c r="G3522" t="s">
        <v>6885</v>
      </c>
      <c r="H3522">
        <v>2</v>
      </c>
    </row>
    <row r="3523" spans="1:8" x14ac:dyDescent="0.2">
      <c r="A3523">
        <v>10845315</v>
      </c>
      <c r="B3523" s="16">
        <v>45904</v>
      </c>
      <c r="C3523" t="s">
        <v>373</v>
      </c>
      <c r="D3523" t="s">
        <v>406</v>
      </c>
      <c r="E3523">
        <v>77148</v>
      </c>
      <c r="F3523" t="s">
        <v>6886</v>
      </c>
      <c r="G3523" t="s">
        <v>6887</v>
      </c>
      <c r="H3523">
        <v>4</v>
      </c>
    </row>
    <row r="3524" spans="1:8" x14ac:dyDescent="0.2">
      <c r="A3524">
        <v>10845332</v>
      </c>
      <c r="B3524" s="16">
        <v>45904</v>
      </c>
      <c r="C3524" t="s">
        <v>181</v>
      </c>
      <c r="D3524" t="s">
        <v>406</v>
      </c>
      <c r="E3524">
        <v>86122</v>
      </c>
      <c r="F3524" t="s">
        <v>6888</v>
      </c>
      <c r="G3524" t="s">
        <v>6889</v>
      </c>
      <c r="H3524">
        <v>1</v>
      </c>
    </row>
    <row r="3525" spans="1:8" x14ac:dyDescent="0.2">
      <c r="A3525">
        <v>10845335</v>
      </c>
      <c r="B3525" s="16">
        <v>45904</v>
      </c>
      <c r="C3525" t="s">
        <v>181</v>
      </c>
      <c r="D3525" t="s">
        <v>406</v>
      </c>
      <c r="E3525">
        <v>84690</v>
      </c>
      <c r="F3525" t="s">
        <v>1431</v>
      </c>
      <c r="G3525" t="s">
        <v>6890</v>
      </c>
      <c r="H3525">
        <v>1</v>
      </c>
    </row>
    <row r="3526" spans="1:8" x14ac:dyDescent="0.2">
      <c r="A3526">
        <v>10845354</v>
      </c>
      <c r="B3526" s="16">
        <v>45904</v>
      </c>
      <c r="C3526" t="s">
        <v>373</v>
      </c>
      <c r="D3526" t="s">
        <v>406</v>
      </c>
      <c r="E3526">
        <v>77876</v>
      </c>
      <c r="F3526" t="s">
        <v>6891</v>
      </c>
      <c r="G3526" t="s">
        <v>6892</v>
      </c>
      <c r="H3526">
        <v>4</v>
      </c>
    </row>
    <row r="3527" spans="1:8" x14ac:dyDescent="0.2">
      <c r="A3527">
        <v>10845367</v>
      </c>
      <c r="B3527" s="16">
        <v>45904</v>
      </c>
      <c r="C3527" t="s">
        <v>373</v>
      </c>
      <c r="D3527" t="s">
        <v>406</v>
      </c>
      <c r="E3527">
        <v>90455</v>
      </c>
      <c r="F3527" t="s">
        <v>6893</v>
      </c>
      <c r="G3527" t="s">
        <v>6894</v>
      </c>
      <c r="H3527">
        <v>4</v>
      </c>
    </row>
    <row r="3528" spans="1:8" x14ac:dyDescent="0.2">
      <c r="A3528">
        <v>10845380</v>
      </c>
      <c r="B3528" s="16">
        <v>45904</v>
      </c>
      <c r="C3528" t="s">
        <v>13</v>
      </c>
      <c r="D3528" t="s">
        <v>406</v>
      </c>
      <c r="E3528">
        <v>84910</v>
      </c>
      <c r="F3528" t="s">
        <v>6895</v>
      </c>
      <c r="G3528" t="s">
        <v>6896</v>
      </c>
      <c r="H3528">
        <v>5</v>
      </c>
    </row>
    <row r="3529" spans="1:8" x14ac:dyDescent="0.2">
      <c r="A3529">
        <v>10845425</v>
      </c>
      <c r="B3529" s="16">
        <v>45904</v>
      </c>
      <c r="C3529" t="s">
        <v>31</v>
      </c>
      <c r="D3529" t="s">
        <v>406</v>
      </c>
      <c r="E3529">
        <v>90371</v>
      </c>
      <c r="F3529" t="s">
        <v>6897</v>
      </c>
      <c r="G3529" t="s">
        <v>6898</v>
      </c>
      <c r="H3529">
        <v>5</v>
      </c>
    </row>
    <row r="3530" spans="1:8" x14ac:dyDescent="0.2">
      <c r="A3530">
        <v>10845481</v>
      </c>
      <c r="B3530" s="16">
        <v>45904</v>
      </c>
      <c r="C3530" t="s">
        <v>116</v>
      </c>
      <c r="D3530" t="s">
        <v>488</v>
      </c>
      <c r="E3530">
        <v>83055</v>
      </c>
      <c r="F3530" t="s">
        <v>6899</v>
      </c>
      <c r="G3530" t="s">
        <v>6900</v>
      </c>
      <c r="H3530">
        <v>3</v>
      </c>
    </row>
    <row r="3531" spans="1:8" x14ac:dyDescent="0.2">
      <c r="A3531">
        <v>10845482</v>
      </c>
      <c r="B3531" s="16">
        <v>45904</v>
      </c>
      <c r="C3531" t="s">
        <v>78</v>
      </c>
      <c r="D3531" t="s">
        <v>488</v>
      </c>
      <c r="E3531">
        <v>82334</v>
      </c>
      <c r="F3531" t="s">
        <v>6901</v>
      </c>
      <c r="G3531" t="s">
        <v>6902</v>
      </c>
      <c r="H3531">
        <v>5</v>
      </c>
    </row>
    <row r="3532" spans="1:8" x14ac:dyDescent="0.2">
      <c r="A3532">
        <v>10845489</v>
      </c>
      <c r="B3532" s="16">
        <v>45904</v>
      </c>
      <c r="C3532" t="s">
        <v>118</v>
      </c>
      <c r="D3532" t="s">
        <v>430</v>
      </c>
      <c r="E3532">
        <v>87989</v>
      </c>
      <c r="F3532" t="s">
        <v>1266</v>
      </c>
      <c r="G3532" t="s">
        <v>6903</v>
      </c>
      <c r="H3532">
        <v>5</v>
      </c>
    </row>
    <row r="3533" spans="1:8" x14ac:dyDescent="0.2">
      <c r="A3533">
        <v>10845502</v>
      </c>
      <c r="B3533" s="16">
        <v>45904</v>
      </c>
      <c r="C3533" t="s">
        <v>199</v>
      </c>
      <c r="D3533" t="s">
        <v>406</v>
      </c>
      <c r="E3533">
        <v>50500</v>
      </c>
      <c r="F3533" t="s">
        <v>3906</v>
      </c>
      <c r="G3533" t="s">
        <v>6904</v>
      </c>
      <c r="H3533">
        <v>4</v>
      </c>
    </row>
    <row r="3534" spans="1:8" x14ac:dyDescent="0.2">
      <c r="A3534">
        <v>10845503</v>
      </c>
      <c r="B3534" s="16">
        <v>45904</v>
      </c>
      <c r="C3534" t="s">
        <v>116</v>
      </c>
      <c r="D3534" t="s">
        <v>488</v>
      </c>
      <c r="E3534">
        <v>87226</v>
      </c>
      <c r="F3534" t="s">
        <v>3223</v>
      </c>
      <c r="G3534" t="s">
        <v>6905</v>
      </c>
      <c r="H3534">
        <v>5</v>
      </c>
    </row>
    <row r="3535" spans="1:8" x14ac:dyDescent="0.2">
      <c r="A3535">
        <v>10845504</v>
      </c>
      <c r="B3535" s="16">
        <v>45904</v>
      </c>
      <c r="C3535" t="s">
        <v>118</v>
      </c>
      <c r="D3535" t="s">
        <v>430</v>
      </c>
      <c r="E3535">
        <v>21098</v>
      </c>
      <c r="F3535" t="s">
        <v>3100</v>
      </c>
      <c r="G3535" t="s">
        <v>6906</v>
      </c>
      <c r="H3535">
        <v>4</v>
      </c>
    </row>
    <row r="3536" spans="1:8" x14ac:dyDescent="0.2">
      <c r="A3536">
        <v>10845506</v>
      </c>
      <c r="B3536" s="16">
        <v>45904</v>
      </c>
      <c r="C3536" t="s">
        <v>199</v>
      </c>
      <c r="D3536" t="s">
        <v>406</v>
      </c>
      <c r="E3536">
        <v>83550</v>
      </c>
      <c r="F3536" t="s">
        <v>6907</v>
      </c>
      <c r="G3536" t="s">
        <v>6908</v>
      </c>
      <c r="H3536">
        <v>4</v>
      </c>
    </row>
    <row r="3537" spans="1:8" x14ac:dyDescent="0.2">
      <c r="A3537">
        <v>10845508</v>
      </c>
      <c r="B3537" s="16">
        <v>45904</v>
      </c>
      <c r="C3537" t="s">
        <v>199</v>
      </c>
      <c r="D3537" t="s">
        <v>406</v>
      </c>
      <c r="E3537">
        <v>90840</v>
      </c>
      <c r="F3537" t="s">
        <v>3917</v>
      </c>
      <c r="G3537" t="s">
        <v>6909</v>
      </c>
      <c r="H3537">
        <v>4</v>
      </c>
    </row>
    <row r="3538" spans="1:8" x14ac:dyDescent="0.2">
      <c r="A3538">
        <v>10845513</v>
      </c>
      <c r="B3538" s="16">
        <v>45904</v>
      </c>
      <c r="C3538" t="s">
        <v>179</v>
      </c>
      <c r="D3538" t="s">
        <v>406</v>
      </c>
      <c r="E3538">
        <v>10874</v>
      </c>
      <c r="F3538" t="s">
        <v>6910</v>
      </c>
      <c r="G3538" t="s">
        <v>6911</v>
      </c>
      <c r="H3538">
        <v>4</v>
      </c>
    </row>
    <row r="3539" spans="1:8" x14ac:dyDescent="0.2">
      <c r="A3539">
        <v>10845543</v>
      </c>
      <c r="B3539" s="16">
        <v>45904</v>
      </c>
      <c r="C3539" t="s">
        <v>217</v>
      </c>
      <c r="D3539" t="s">
        <v>415</v>
      </c>
      <c r="E3539">
        <v>92103</v>
      </c>
      <c r="F3539" t="s">
        <v>6912</v>
      </c>
      <c r="G3539" t="s">
        <v>6913</v>
      </c>
      <c r="H3539">
        <v>5</v>
      </c>
    </row>
    <row r="3540" spans="1:8" x14ac:dyDescent="0.2">
      <c r="A3540">
        <v>10845549</v>
      </c>
      <c r="B3540" s="16">
        <v>45904</v>
      </c>
      <c r="C3540" t="s">
        <v>390</v>
      </c>
      <c r="D3540" t="s">
        <v>430</v>
      </c>
      <c r="E3540">
        <v>70870</v>
      </c>
      <c r="F3540" t="s">
        <v>6914</v>
      </c>
      <c r="G3540" t="s">
        <v>6915</v>
      </c>
      <c r="H3540">
        <v>3</v>
      </c>
    </row>
    <row r="3541" spans="1:8" x14ac:dyDescent="0.2">
      <c r="A3541">
        <v>10845553</v>
      </c>
      <c r="B3541" s="16">
        <v>45904</v>
      </c>
      <c r="C3541" t="s">
        <v>203</v>
      </c>
      <c r="D3541" t="s">
        <v>406</v>
      </c>
      <c r="E3541">
        <v>87887</v>
      </c>
      <c r="F3541" t="s">
        <v>6916</v>
      </c>
      <c r="G3541" t="s">
        <v>6917</v>
      </c>
      <c r="H3541">
        <v>5</v>
      </c>
    </row>
    <row r="3542" spans="1:8" x14ac:dyDescent="0.2">
      <c r="A3542">
        <v>10845556</v>
      </c>
      <c r="B3542" s="16">
        <v>45904</v>
      </c>
      <c r="C3542" t="s">
        <v>390</v>
      </c>
      <c r="D3542" t="s">
        <v>430</v>
      </c>
      <c r="E3542">
        <v>90897</v>
      </c>
      <c r="F3542" t="s">
        <v>6918</v>
      </c>
      <c r="G3542" t="s">
        <v>6919</v>
      </c>
      <c r="H3542">
        <v>3</v>
      </c>
    </row>
    <row r="3543" spans="1:8" x14ac:dyDescent="0.2">
      <c r="A3543">
        <v>10845563</v>
      </c>
      <c r="B3543" s="16">
        <v>45904</v>
      </c>
      <c r="C3543" t="s">
        <v>203</v>
      </c>
      <c r="D3543" t="s">
        <v>406</v>
      </c>
      <c r="E3543">
        <v>92964</v>
      </c>
      <c r="F3543" t="s">
        <v>3986</v>
      </c>
      <c r="G3543" t="s">
        <v>6920</v>
      </c>
      <c r="H3543">
        <v>3</v>
      </c>
    </row>
    <row r="3544" spans="1:8" x14ac:dyDescent="0.2">
      <c r="A3544">
        <v>10845566</v>
      </c>
      <c r="B3544" s="16">
        <v>45904</v>
      </c>
      <c r="C3544" t="s">
        <v>217</v>
      </c>
      <c r="D3544" t="s">
        <v>415</v>
      </c>
      <c r="E3544">
        <v>92860</v>
      </c>
      <c r="F3544" t="s">
        <v>6921</v>
      </c>
      <c r="G3544" t="s">
        <v>6922</v>
      </c>
      <c r="H3544">
        <v>5</v>
      </c>
    </row>
    <row r="3545" spans="1:8" x14ac:dyDescent="0.2">
      <c r="A3545">
        <v>10845569</v>
      </c>
      <c r="B3545" s="16">
        <v>45904</v>
      </c>
      <c r="C3545" t="s">
        <v>203</v>
      </c>
      <c r="D3545" t="s">
        <v>406</v>
      </c>
      <c r="E3545">
        <v>77225</v>
      </c>
      <c r="F3545" t="s">
        <v>6245</v>
      </c>
      <c r="G3545" t="s">
        <v>6923</v>
      </c>
      <c r="H3545">
        <v>3</v>
      </c>
    </row>
    <row r="3546" spans="1:8" x14ac:dyDescent="0.2">
      <c r="A3546">
        <v>10845573</v>
      </c>
      <c r="B3546" s="16">
        <v>45904</v>
      </c>
      <c r="C3546" t="s">
        <v>349</v>
      </c>
      <c r="D3546" t="s">
        <v>488</v>
      </c>
      <c r="E3546">
        <v>93695</v>
      </c>
      <c r="F3546" t="s">
        <v>6924</v>
      </c>
      <c r="G3546" t="s">
        <v>6925</v>
      </c>
      <c r="H3546">
        <v>4</v>
      </c>
    </row>
    <row r="3547" spans="1:8" x14ac:dyDescent="0.2">
      <c r="A3547">
        <v>10845579</v>
      </c>
      <c r="B3547" s="16">
        <v>45904</v>
      </c>
      <c r="C3547" t="s">
        <v>203</v>
      </c>
      <c r="D3547" t="s">
        <v>406</v>
      </c>
      <c r="E3547">
        <v>80498</v>
      </c>
      <c r="F3547" t="s">
        <v>6926</v>
      </c>
      <c r="G3547" t="s">
        <v>6927</v>
      </c>
      <c r="H3547">
        <v>3</v>
      </c>
    </row>
    <row r="3548" spans="1:8" x14ac:dyDescent="0.2">
      <c r="A3548">
        <v>10845590</v>
      </c>
      <c r="B3548" s="16">
        <v>45904</v>
      </c>
      <c r="C3548" t="s">
        <v>203</v>
      </c>
      <c r="D3548" t="s">
        <v>406</v>
      </c>
      <c r="E3548">
        <v>92466</v>
      </c>
      <c r="F3548" t="s">
        <v>6928</v>
      </c>
      <c r="G3548" t="s">
        <v>6929</v>
      </c>
      <c r="H3548">
        <v>3</v>
      </c>
    </row>
    <row r="3549" spans="1:8" x14ac:dyDescent="0.2">
      <c r="A3549">
        <v>10845593</v>
      </c>
      <c r="B3549" s="16">
        <v>45904</v>
      </c>
      <c r="C3549" t="s">
        <v>203</v>
      </c>
      <c r="D3549" t="s">
        <v>406</v>
      </c>
      <c r="E3549">
        <v>92632</v>
      </c>
      <c r="F3549" t="s">
        <v>6817</v>
      </c>
      <c r="G3549" t="s">
        <v>6930</v>
      </c>
      <c r="H3549">
        <v>4</v>
      </c>
    </row>
    <row r="3550" spans="1:8" x14ac:dyDescent="0.2">
      <c r="A3550">
        <v>10845595</v>
      </c>
      <c r="B3550" s="16">
        <v>45904</v>
      </c>
      <c r="C3550" t="s">
        <v>203</v>
      </c>
      <c r="D3550" t="s">
        <v>406</v>
      </c>
      <c r="E3550">
        <v>90900</v>
      </c>
      <c r="F3550" t="s">
        <v>3991</v>
      </c>
      <c r="G3550" t="s">
        <v>6931</v>
      </c>
      <c r="H3550">
        <v>3</v>
      </c>
    </row>
    <row r="3551" spans="1:8" x14ac:dyDescent="0.2">
      <c r="A3551">
        <v>10845601</v>
      </c>
      <c r="B3551" s="16">
        <v>45904</v>
      </c>
      <c r="C3551" t="s">
        <v>203</v>
      </c>
      <c r="D3551" t="s">
        <v>406</v>
      </c>
      <c r="E3551">
        <v>92846</v>
      </c>
      <c r="F3551" t="s">
        <v>2952</v>
      </c>
      <c r="G3551" t="s">
        <v>6932</v>
      </c>
      <c r="H3551">
        <v>3</v>
      </c>
    </row>
    <row r="3552" spans="1:8" x14ac:dyDescent="0.2">
      <c r="A3552">
        <v>10845605</v>
      </c>
      <c r="B3552" s="16">
        <v>45904</v>
      </c>
      <c r="C3552" t="s">
        <v>116</v>
      </c>
      <c r="D3552" t="s">
        <v>488</v>
      </c>
      <c r="E3552">
        <v>83731</v>
      </c>
      <c r="F3552" t="s">
        <v>2136</v>
      </c>
      <c r="G3552" t="s">
        <v>6933</v>
      </c>
      <c r="H3552">
        <v>5</v>
      </c>
    </row>
    <row r="3553" spans="1:8" x14ac:dyDescent="0.2">
      <c r="A3553">
        <v>10845608</v>
      </c>
      <c r="B3553" s="16">
        <v>45904</v>
      </c>
      <c r="C3553" t="s">
        <v>63</v>
      </c>
      <c r="D3553" t="s">
        <v>430</v>
      </c>
      <c r="E3553">
        <v>91096</v>
      </c>
      <c r="F3553" t="s">
        <v>6934</v>
      </c>
      <c r="G3553" t="s">
        <v>6935</v>
      </c>
      <c r="H3553">
        <v>4</v>
      </c>
    </row>
    <row r="3554" spans="1:8" x14ac:dyDescent="0.2">
      <c r="A3554">
        <v>10845616</v>
      </c>
      <c r="B3554" s="16">
        <v>45904</v>
      </c>
      <c r="C3554" t="s">
        <v>203</v>
      </c>
      <c r="D3554" t="s">
        <v>406</v>
      </c>
      <c r="E3554">
        <v>92940</v>
      </c>
      <c r="F3554" t="s">
        <v>4934</v>
      </c>
      <c r="G3554" t="s">
        <v>6936</v>
      </c>
      <c r="H3554">
        <v>4</v>
      </c>
    </row>
    <row r="3555" spans="1:8" x14ac:dyDescent="0.2">
      <c r="A3555">
        <v>10845619</v>
      </c>
      <c r="B3555" s="16">
        <v>45904</v>
      </c>
      <c r="C3555" t="s">
        <v>203</v>
      </c>
      <c r="D3555" t="s">
        <v>406</v>
      </c>
      <c r="E3555">
        <v>86968</v>
      </c>
      <c r="F3555" t="s">
        <v>6937</v>
      </c>
      <c r="G3555" t="s">
        <v>6938</v>
      </c>
      <c r="H3555">
        <v>3</v>
      </c>
    </row>
    <row r="3556" spans="1:8" x14ac:dyDescent="0.2">
      <c r="A3556">
        <v>10845623</v>
      </c>
      <c r="B3556" s="16">
        <v>45904</v>
      </c>
      <c r="C3556" t="s">
        <v>203</v>
      </c>
      <c r="D3556" t="s">
        <v>406</v>
      </c>
      <c r="E3556">
        <v>76004</v>
      </c>
      <c r="F3556" t="s">
        <v>3599</v>
      </c>
      <c r="G3556" t="s">
        <v>6939</v>
      </c>
      <c r="H3556">
        <v>5</v>
      </c>
    </row>
    <row r="3557" spans="1:8" x14ac:dyDescent="0.2">
      <c r="A3557">
        <v>10845628</v>
      </c>
      <c r="B3557" s="16">
        <v>45904</v>
      </c>
      <c r="C3557" t="s">
        <v>203</v>
      </c>
      <c r="D3557" t="s">
        <v>406</v>
      </c>
      <c r="E3557">
        <v>91909</v>
      </c>
      <c r="F3557" t="s">
        <v>6940</v>
      </c>
      <c r="G3557" t="s">
        <v>6941</v>
      </c>
      <c r="H3557">
        <v>5</v>
      </c>
    </row>
    <row r="3558" spans="1:8" x14ac:dyDescent="0.2">
      <c r="A3558">
        <v>10845630</v>
      </c>
      <c r="B3558" s="16">
        <v>45904</v>
      </c>
      <c r="C3558" t="s">
        <v>116</v>
      </c>
      <c r="D3558" t="s">
        <v>488</v>
      </c>
      <c r="E3558">
        <v>88843</v>
      </c>
      <c r="F3558" t="s">
        <v>5477</v>
      </c>
      <c r="G3558" t="s">
        <v>6942</v>
      </c>
      <c r="H3558">
        <v>3</v>
      </c>
    </row>
    <row r="3559" spans="1:8" x14ac:dyDescent="0.2">
      <c r="A3559">
        <v>10845632</v>
      </c>
      <c r="B3559" s="16">
        <v>45904</v>
      </c>
      <c r="C3559" t="s">
        <v>54</v>
      </c>
      <c r="D3559" t="s">
        <v>415</v>
      </c>
      <c r="E3559">
        <v>84012</v>
      </c>
      <c r="F3559" t="s">
        <v>5450</v>
      </c>
      <c r="G3559" t="s">
        <v>6943</v>
      </c>
      <c r="H3559">
        <v>4</v>
      </c>
    </row>
    <row r="3560" spans="1:8" x14ac:dyDescent="0.2">
      <c r="A3560">
        <v>10845633</v>
      </c>
      <c r="B3560" s="16">
        <v>45904</v>
      </c>
      <c r="C3560" t="s">
        <v>203</v>
      </c>
      <c r="D3560" t="s">
        <v>406</v>
      </c>
      <c r="E3560">
        <v>91429</v>
      </c>
      <c r="F3560" t="s">
        <v>6944</v>
      </c>
      <c r="G3560" t="s">
        <v>6945</v>
      </c>
      <c r="H3560">
        <v>4</v>
      </c>
    </row>
    <row r="3561" spans="1:8" x14ac:dyDescent="0.2">
      <c r="A3561">
        <v>10845649</v>
      </c>
      <c r="B3561" s="16">
        <v>45904</v>
      </c>
      <c r="C3561" t="s">
        <v>54</v>
      </c>
      <c r="D3561" t="s">
        <v>415</v>
      </c>
      <c r="E3561">
        <v>75447</v>
      </c>
      <c r="F3561" t="s">
        <v>6946</v>
      </c>
      <c r="G3561" t="s">
        <v>6947</v>
      </c>
      <c r="H3561">
        <v>5</v>
      </c>
    </row>
    <row r="3562" spans="1:8" x14ac:dyDescent="0.2">
      <c r="A3562">
        <v>10845654</v>
      </c>
      <c r="B3562" s="16">
        <v>45904</v>
      </c>
      <c r="C3562" t="s">
        <v>123</v>
      </c>
      <c r="D3562" t="s">
        <v>403</v>
      </c>
      <c r="E3562">
        <v>91934</v>
      </c>
      <c r="F3562" t="s">
        <v>883</v>
      </c>
      <c r="G3562" t="s">
        <v>6948</v>
      </c>
      <c r="H3562">
        <v>4</v>
      </c>
    </row>
    <row r="3563" spans="1:8" x14ac:dyDescent="0.2">
      <c r="A3563">
        <v>10845672</v>
      </c>
      <c r="B3563" s="16">
        <v>45904</v>
      </c>
      <c r="C3563" t="s">
        <v>123</v>
      </c>
      <c r="D3563" t="s">
        <v>403</v>
      </c>
      <c r="E3563">
        <v>75008</v>
      </c>
      <c r="F3563" t="s">
        <v>6949</v>
      </c>
      <c r="G3563" t="s">
        <v>6950</v>
      </c>
      <c r="H3563">
        <v>5</v>
      </c>
    </row>
    <row r="3564" spans="1:8" x14ac:dyDescent="0.2">
      <c r="A3564">
        <v>10845675</v>
      </c>
      <c r="B3564" s="16">
        <v>45904</v>
      </c>
      <c r="C3564" t="s">
        <v>116</v>
      </c>
      <c r="D3564" t="s">
        <v>488</v>
      </c>
      <c r="E3564">
        <v>90061</v>
      </c>
      <c r="F3564" t="s">
        <v>5462</v>
      </c>
      <c r="G3564" t="s">
        <v>6951</v>
      </c>
      <c r="H3564">
        <v>3</v>
      </c>
    </row>
    <row r="3565" spans="1:8" x14ac:dyDescent="0.2">
      <c r="A3565">
        <v>10845679</v>
      </c>
      <c r="B3565" s="16">
        <v>45904</v>
      </c>
      <c r="C3565" t="s">
        <v>44</v>
      </c>
      <c r="D3565" t="s">
        <v>415</v>
      </c>
      <c r="E3565">
        <v>93954</v>
      </c>
      <c r="F3565" t="s">
        <v>1560</v>
      </c>
      <c r="G3565" t="s">
        <v>6952</v>
      </c>
      <c r="H3565">
        <v>5</v>
      </c>
    </row>
    <row r="3566" spans="1:8" x14ac:dyDescent="0.2">
      <c r="A3566">
        <v>10845682</v>
      </c>
      <c r="B3566" s="16">
        <v>45904</v>
      </c>
      <c r="C3566" t="s">
        <v>280</v>
      </c>
      <c r="D3566" t="s">
        <v>403</v>
      </c>
      <c r="E3566">
        <v>77203</v>
      </c>
      <c r="F3566" t="s">
        <v>6953</v>
      </c>
      <c r="G3566" t="s">
        <v>6954</v>
      </c>
      <c r="H3566">
        <v>4</v>
      </c>
    </row>
    <row r="3567" spans="1:8" x14ac:dyDescent="0.2">
      <c r="A3567">
        <v>10845686</v>
      </c>
      <c r="B3567" s="16">
        <v>45904</v>
      </c>
      <c r="C3567" t="s">
        <v>203</v>
      </c>
      <c r="D3567" t="s">
        <v>406</v>
      </c>
      <c r="E3567">
        <v>74723</v>
      </c>
      <c r="F3567" t="s">
        <v>6955</v>
      </c>
      <c r="G3567" t="s">
        <v>6956</v>
      </c>
      <c r="H3567">
        <v>1</v>
      </c>
    </row>
    <row r="3568" spans="1:8" x14ac:dyDescent="0.2">
      <c r="A3568">
        <v>10845692</v>
      </c>
      <c r="B3568" s="16">
        <v>45904</v>
      </c>
      <c r="C3568" t="s">
        <v>280</v>
      </c>
      <c r="D3568" t="s">
        <v>403</v>
      </c>
      <c r="E3568">
        <v>91625</v>
      </c>
      <c r="F3568" t="s">
        <v>6957</v>
      </c>
      <c r="G3568" t="s">
        <v>6958</v>
      </c>
      <c r="H3568">
        <v>4</v>
      </c>
    </row>
    <row r="3569" spans="1:8" x14ac:dyDescent="0.2">
      <c r="A3569">
        <v>10845700</v>
      </c>
      <c r="B3569" s="16">
        <v>45904</v>
      </c>
      <c r="C3569" t="s">
        <v>204</v>
      </c>
      <c r="D3569" t="s">
        <v>406</v>
      </c>
      <c r="E3569">
        <v>92268</v>
      </c>
      <c r="F3569" t="s">
        <v>6959</v>
      </c>
      <c r="G3569" t="s">
        <v>6960</v>
      </c>
      <c r="H3569">
        <v>3</v>
      </c>
    </row>
    <row r="3570" spans="1:8" x14ac:dyDescent="0.2">
      <c r="A3570">
        <v>10845709</v>
      </c>
      <c r="B3570" s="16">
        <v>45904</v>
      </c>
      <c r="C3570" t="s">
        <v>123</v>
      </c>
      <c r="D3570" t="s">
        <v>403</v>
      </c>
      <c r="E3570">
        <v>93072</v>
      </c>
      <c r="F3570" t="s">
        <v>6961</v>
      </c>
      <c r="G3570" t="s">
        <v>6962</v>
      </c>
      <c r="H3570">
        <v>3</v>
      </c>
    </row>
    <row r="3571" spans="1:8" x14ac:dyDescent="0.2">
      <c r="A3571">
        <v>10845725</v>
      </c>
      <c r="B3571" s="16">
        <v>45904</v>
      </c>
      <c r="C3571" t="s">
        <v>204</v>
      </c>
      <c r="D3571" t="s">
        <v>406</v>
      </c>
      <c r="E3571">
        <v>69573</v>
      </c>
      <c r="F3571" t="s">
        <v>6963</v>
      </c>
      <c r="G3571" t="s">
        <v>6964</v>
      </c>
      <c r="H3571">
        <v>4</v>
      </c>
    </row>
    <row r="3572" spans="1:8" x14ac:dyDescent="0.2">
      <c r="A3572">
        <v>10845740</v>
      </c>
      <c r="B3572" s="16">
        <v>45904</v>
      </c>
      <c r="C3572" t="s">
        <v>204</v>
      </c>
      <c r="D3572" t="s">
        <v>406</v>
      </c>
      <c r="E3572">
        <v>79860</v>
      </c>
      <c r="F3572" t="s">
        <v>5007</v>
      </c>
      <c r="G3572" t="s">
        <v>6965</v>
      </c>
      <c r="H3572">
        <v>4</v>
      </c>
    </row>
    <row r="3573" spans="1:8" x14ac:dyDescent="0.2">
      <c r="A3573">
        <v>10845751</v>
      </c>
      <c r="B3573" s="16">
        <v>45904</v>
      </c>
      <c r="C3573" t="s">
        <v>204</v>
      </c>
      <c r="D3573" t="s">
        <v>406</v>
      </c>
      <c r="E3573">
        <v>92087</v>
      </c>
      <c r="F3573" t="s">
        <v>6966</v>
      </c>
      <c r="G3573" t="s">
        <v>6967</v>
      </c>
      <c r="H3573">
        <v>4</v>
      </c>
    </row>
    <row r="3574" spans="1:8" x14ac:dyDescent="0.2">
      <c r="A3574">
        <v>10845755</v>
      </c>
      <c r="B3574" s="16">
        <v>45904</v>
      </c>
      <c r="C3574" t="s">
        <v>204</v>
      </c>
      <c r="D3574" t="s">
        <v>406</v>
      </c>
      <c r="E3574">
        <v>77513</v>
      </c>
      <c r="F3574" t="s">
        <v>3071</v>
      </c>
      <c r="G3574" t="s">
        <v>6968</v>
      </c>
      <c r="H3574">
        <v>4</v>
      </c>
    </row>
    <row r="3575" spans="1:8" x14ac:dyDescent="0.2">
      <c r="A3575">
        <v>10845760</v>
      </c>
      <c r="B3575" s="16">
        <v>45904</v>
      </c>
      <c r="C3575" t="s">
        <v>146</v>
      </c>
      <c r="D3575" t="s">
        <v>406</v>
      </c>
      <c r="E3575">
        <v>92131</v>
      </c>
      <c r="F3575" t="s">
        <v>3438</v>
      </c>
      <c r="G3575" t="s">
        <v>6969</v>
      </c>
      <c r="H3575">
        <v>3</v>
      </c>
    </row>
    <row r="3576" spans="1:8" x14ac:dyDescent="0.2">
      <c r="A3576">
        <v>10845774</v>
      </c>
      <c r="B3576" s="16">
        <v>45904</v>
      </c>
      <c r="C3576" t="s">
        <v>278</v>
      </c>
      <c r="D3576" t="s">
        <v>415</v>
      </c>
      <c r="E3576">
        <v>88641</v>
      </c>
      <c r="F3576" t="s">
        <v>6970</v>
      </c>
      <c r="G3576" t="s">
        <v>6971</v>
      </c>
      <c r="H3576">
        <v>3</v>
      </c>
    </row>
    <row r="3577" spans="1:8" x14ac:dyDescent="0.2">
      <c r="A3577">
        <v>10845775</v>
      </c>
      <c r="B3577" s="16">
        <v>45904</v>
      </c>
      <c r="C3577" t="s">
        <v>221</v>
      </c>
      <c r="D3577" t="s">
        <v>415</v>
      </c>
      <c r="E3577">
        <v>90495</v>
      </c>
      <c r="F3577" t="s">
        <v>3827</v>
      </c>
      <c r="G3577" t="s">
        <v>6972</v>
      </c>
      <c r="H3577">
        <v>4</v>
      </c>
    </row>
    <row r="3578" spans="1:8" x14ac:dyDescent="0.2">
      <c r="A3578">
        <v>10845781</v>
      </c>
      <c r="B3578" s="16">
        <v>45904</v>
      </c>
      <c r="C3578" t="s">
        <v>186</v>
      </c>
      <c r="D3578" t="s">
        <v>406</v>
      </c>
      <c r="E3578">
        <v>89576</v>
      </c>
      <c r="F3578" t="s">
        <v>6973</v>
      </c>
      <c r="G3578" t="s">
        <v>6974</v>
      </c>
      <c r="H3578">
        <v>4</v>
      </c>
    </row>
    <row r="3579" spans="1:8" x14ac:dyDescent="0.2">
      <c r="A3579">
        <v>10845788</v>
      </c>
      <c r="B3579" s="16">
        <v>45904</v>
      </c>
      <c r="C3579" t="s">
        <v>278</v>
      </c>
      <c r="D3579" t="s">
        <v>415</v>
      </c>
      <c r="E3579">
        <v>85166</v>
      </c>
      <c r="F3579" t="s">
        <v>3112</v>
      </c>
      <c r="G3579" t="s">
        <v>6975</v>
      </c>
      <c r="H3579">
        <v>3</v>
      </c>
    </row>
    <row r="3580" spans="1:8" x14ac:dyDescent="0.2">
      <c r="A3580">
        <v>10845797</v>
      </c>
      <c r="B3580" s="16">
        <v>45904</v>
      </c>
      <c r="C3580" t="s">
        <v>63</v>
      </c>
      <c r="D3580" t="s">
        <v>430</v>
      </c>
      <c r="E3580">
        <v>85727</v>
      </c>
      <c r="F3580" t="s">
        <v>6976</v>
      </c>
      <c r="G3580" t="s">
        <v>6977</v>
      </c>
      <c r="H3580">
        <v>4</v>
      </c>
    </row>
    <row r="3581" spans="1:8" x14ac:dyDescent="0.2">
      <c r="A3581">
        <v>10845809</v>
      </c>
      <c r="B3581" s="16">
        <v>45904</v>
      </c>
      <c r="C3581" t="s">
        <v>165</v>
      </c>
      <c r="D3581" t="s">
        <v>488</v>
      </c>
      <c r="E3581">
        <v>90423</v>
      </c>
      <c r="F3581" t="s">
        <v>6978</v>
      </c>
      <c r="G3581" t="s">
        <v>6979</v>
      </c>
      <c r="H3581">
        <v>5</v>
      </c>
    </row>
    <row r="3582" spans="1:8" x14ac:dyDescent="0.2">
      <c r="A3582">
        <v>10845818</v>
      </c>
      <c r="B3582" s="16">
        <v>45904</v>
      </c>
      <c r="C3582" t="s">
        <v>165</v>
      </c>
      <c r="D3582" t="s">
        <v>488</v>
      </c>
      <c r="E3582">
        <v>91835</v>
      </c>
      <c r="F3582" t="s">
        <v>6980</v>
      </c>
      <c r="G3582" t="s">
        <v>6981</v>
      </c>
      <c r="H3582">
        <v>5</v>
      </c>
    </row>
    <row r="3583" spans="1:8" x14ac:dyDescent="0.2">
      <c r="A3583">
        <v>10845855</v>
      </c>
      <c r="B3583" s="16">
        <v>45904</v>
      </c>
      <c r="C3583" t="s">
        <v>354</v>
      </c>
      <c r="D3583" t="s">
        <v>403</v>
      </c>
      <c r="E3583">
        <v>91825</v>
      </c>
      <c r="F3583" t="s">
        <v>6982</v>
      </c>
      <c r="G3583" t="s">
        <v>6983</v>
      </c>
      <c r="H3583">
        <v>4</v>
      </c>
    </row>
    <row r="3584" spans="1:8" x14ac:dyDescent="0.2">
      <c r="A3584">
        <v>10845885</v>
      </c>
      <c r="B3584" s="16">
        <v>45904</v>
      </c>
      <c r="C3584" t="s">
        <v>354</v>
      </c>
      <c r="D3584" t="s">
        <v>403</v>
      </c>
      <c r="E3584">
        <v>40574</v>
      </c>
      <c r="F3584" t="s">
        <v>6984</v>
      </c>
      <c r="G3584" t="s">
        <v>6985</v>
      </c>
      <c r="H3584">
        <v>3</v>
      </c>
    </row>
    <row r="3585" spans="1:8" x14ac:dyDescent="0.2">
      <c r="A3585">
        <v>10845900</v>
      </c>
      <c r="B3585" s="16">
        <v>45904</v>
      </c>
      <c r="C3585" t="s">
        <v>210</v>
      </c>
      <c r="D3585" t="s">
        <v>415</v>
      </c>
      <c r="E3585">
        <v>72372</v>
      </c>
      <c r="F3585" t="s">
        <v>928</v>
      </c>
      <c r="G3585" t="s">
        <v>6986</v>
      </c>
      <c r="H3585">
        <v>4</v>
      </c>
    </row>
    <row r="3586" spans="1:8" x14ac:dyDescent="0.2">
      <c r="A3586">
        <v>10845940</v>
      </c>
      <c r="B3586" s="16">
        <v>45904</v>
      </c>
      <c r="C3586" t="s">
        <v>103</v>
      </c>
      <c r="D3586" t="s">
        <v>403</v>
      </c>
      <c r="E3586">
        <v>77257</v>
      </c>
      <c r="F3586" t="s">
        <v>3167</v>
      </c>
      <c r="G3586" t="s">
        <v>6987</v>
      </c>
      <c r="H3586">
        <v>4</v>
      </c>
    </row>
    <row r="3587" spans="1:8" x14ac:dyDescent="0.2">
      <c r="A3587">
        <v>10845953</v>
      </c>
      <c r="B3587" s="16">
        <v>45904</v>
      </c>
      <c r="C3587" t="s">
        <v>103</v>
      </c>
      <c r="D3587" t="s">
        <v>403</v>
      </c>
      <c r="E3587">
        <v>86097</v>
      </c>
      <c r="F3587" t="s">
        <v>6485</v>
      </c>
      <c r="G3587" t="s">
        <v>6988</v>
      </c>
      <c r="H3587">
        <v>4</v>
      </c>
    </row>
    <row r="3588" spans="1:8" x14ac:dyDescent="0.2">
      <c r="A3588">
        <v>10845966</v>
      </c>
      <c r="B3588" s="16">
        <v>45904</v>
      </c>
      <c r="C3588" t="s">
        <v>103</v>
      </c>
      <c r="D3588" t="s">
        <v>403</v>
      </c>
      <c r="E3588">
        <v>91294</v>
      </c>
      <c r="F3588" t="s">
        <v>6989</v>
      </c>
      <c r="G3588" t="s">
        <v>6990</v>
      </c>
      <c r="H3588">
        <v>4</v>
      </c>
    </row>
    <row r="3589" spans="1:8" x14ac:dyDescent="0.2">
      <c r="A3589">
        <v>10845982</v>
      </c>
      <c r="B3589" s="16">
        <v>45904</v>
      </c>
      <c r="C3589" t="s">
        <v>67</v>
      </c>
      <c r="D3589" t="s">
        <v>415</v>
      </c>
      <c r="E3589">
        <v>92337</v>
      </c>
      <c r="F3589" t="s">
        <v>3177</v>
      </c>
      <c r="G3589" t="s">
        <v>6991</v>
      </c>
      <c r="H3589">
        <v>4</v>
      </c>
    </row>
    <row r="3590" spans="1:8" x14ac:dyDescent="0.2">
      <c r="A3590">
        <v>10845984</v>
      </c>
      <c r="B3590" s="16">
        <v>45904</v>
      </c>
      <c r="C3590" t="s">
        <v>363</v>
      </c>
      <c r="D3590" t="s">
        <v>403</v>
      </c>
      <c r="E3590">
        <v>85492</v>
      </c>
      <c r="F3590" t="s">
        <v>6992</v>
      </c>
      <c r="G3590" t="s">
        <v>6993</v>
      </c>
      <c r="H3590">
        <v>3</v>
      </c>
    </row>
    <row r="3591" spans="1:8" x14ac:dyDescent="0.2">
      <c r="A3591">
        <v>10845987</v>
      </c>
      <c r="B3591" s="16">
        <v>45904</v>
      </c>
      <c r="C3591" t="s">
        <v>363</v>
      </c>
      <c r="D3591" t="s">
        <v>403</v>
      </c>
      <c r="E3591">
        <v>92901</v>
      </c>
      <c r="F3591" t="s">
        <v>4209</v>
      </c>
      <c r="G3591" t="s">
        <v>6994</v>
      </c>
      <c r="H3591">
        <v>4</v>
      </c>
    </row>
    <row r="3592" spans="1:8" x14ac:dyDescent="0.2">
      <c r="A3592">
        <v>10845993</v>
      </c>
      <c r="B3592" s="16">
        <v>45904</v>
      </c>
      <c r="C3592" t="s">
        <v>363</v>
      </c>
      <c r="D3592" t="s">
        <v>403</v>
      </c>
      <c r="E3592">
        <v>81867</v>
      </c>
      <c r="F3592" t="s">
        <v>6995</v>
      </c>
      <c r="G3592" t="s">
        <v>6996</v>
      </c>
      <c r="H3592">
        <v>4</v>
      </c>
    </row>
    <row r="3593" spans="1:8" x14ac:dyDescent="0.2">
      <c r="A3593">
        <v>10845994</v>
      </c>
      <c r="B3593" s="16">
        <v>45904</v>
      </c>
      <c r="C3593" t="s">
        <v>67</v>
      </c>
      <c r="D3593" t="s">
        <v>415</v>
      </c>
      <c r="E3593">
        <v>91838</v>
      </c>
      <c r="F3593" t="s">
        <v>2960</v>
      </c>
      <c r="G3593" t="s">
        <v>6997</v>
      </c>
      <c r="H3593">
        <v>4</v>
      </c>
    </row>
    <row r="3594" spans="1:8" x14ac:dyDescent="0.2">
      <c r="A3594">
        <v>10845996</v>
      </c>
      <c r="B3594" s="16">
        <v>45904</v>
      </c>
      <c r="C3594" t="s">
        <v>229</v>
      </c>
      <c r="D3594" t="s">
        <v>449</v>
      </c>
      <c r="E3594">
        <v>90493</v>
      </c>
      <c r="F3594" t="s">
        <v>6998</v>
      </c>
      <c r="G3594" t="s">
        <v>6999</v>
      </c>
      <c r="H3594">
        <v>4</v>
      </c>
    </row>
    <row r="3595" spans="1:8" x14ac:dyDescent="0.2">
      <c r="A3595">
        <v>10846013</v>
      </c>
      <c r="B3595" s="16">
        <v>45904</v>
      </c>
      <c r="C3595" t="s">
        <v>236</v>
      </c>
      <c r="D3595" t="s">
        <v>415</v>
      </c>
      <c r="E3595">
        <v>84417</v>
      </c>
      <c r="F3595" t="s">
        <v>3185</v>
      </c>
      <c r="G3595" t="s">
        <v>7000</v>
      </c>
      <c r="H3595">
        <v>4</v>
      </c>
    </row>
    <row r="3596" spans="1:8" x14ac:dyDescent="0.2">
      <c r="A3596">
        <v>10846018</v>
      </c>
      <c r="B3596" s="16">
        <v>45904</v>
      </c>
      <c r="C3596" t="s">
        <v>148</v>
      </c>
      <c r="D3596" t="s">
        <v>406</v>
      </c>
      <c r="E3596">
        <v>90595</v>
      </c>
      <c r="F3596" t="s">
        <v>7001</v>
      </c>
      <c r="G3596" t="s">
        <v>7002</v>
      </c>
      <c r="H3596">
        <v>4</v>
      </c>
    </row>
    <row r="3597" spans="1:8" x14ac:dyDescent="0.2">
      <c r="A3597">
        <v>10846020</v>
      </c>
      <c r="B3597" s="16">
        <v>45904</v>
      </c>
      <c r="C3597" t="s">
        <v>236</v>
      </c>
      <c r="D3597" t="s">
        <v>415</v>
      </c>
      <c r="E3597">
        <v>83228</v>
      </c>
      <c r="F3597" t="s">
        <v>3183</v>
      </c>
      <c r="G3597" t="s">
        <v>7003</v>
      </c>
      <c r="H3597">
        <v>5</v>
      </c>
    </row>
    <row r="3598" spans="1:8" x14ac:dyDescent="0.2">
      <c r="A3598">
        <v>10846072</v>
      </c>
      <c r="B3598" s="16">
        <v>45905</v>
      </c>
      <c r="C3598" t="s">
        <v>293</v>
      </c>
      <c r="D3598" t="s">
        <v>403</v>
      </c>
      <c r="E3598">
        <v>81037</v>
      </c>
      <c r="F3598" t="s">
        <v>2732</v>
      </c>
      <c r="G3598" t="s">
        <v>7004</v>
      </c>
      <c r="H3598">
        <v>4</v>
      </c>
    </row>
    <row r="3599" spans="1:8" x14ac:dyDescent="0.2">
      <c r="A3599">
        <v>10846074</v>
      </c>
      <c r="B3599" s="16">
        <v>45905</v>
      </c>
      <c r="C3599" t="s">
        <v>293</v>
      </c>
      <c r="D3599" t="s">
        <v>403</v>
      </c>
      <c r="E3599">
        <v>79741</v>
      </c>
      <c r="F3599" t="s">
        <v>1666</v>
      </c>
      <c r="G3599" t="s">
        <v>7005</v>
      </c>
      <c r="H3599">
        <v>4</v>
      </c>
    </row>
    <row r="3600" spans="1:8" x14ac:dyDescent="0.2">
      <c r="A3600">
        <v>10846083</v>
      </c>
      <c r="B3600" s="16">
        <v>45905</v>
      </c>
      <c r="C3600" t="s">
        <v>291</v>
      </c>
      <c r="D3600" t="s">
        <v>406</v>
      </c>
      <c r="E3600">
        <v>87904</v>
      </c>
      <c r="F3600" t="s">
        <v>7006</v>
      </c>
      <c r="G3600" t="s">
        <v>7007</v>
      </c>
      <c r="H3600">
        <v>3</v>
      </c>
    </row>
    <row r="3601" spans="1:8" x14ac:dyDescent="0.2">
      <c r="A3601">
        <v>10846090</v>
      </c>
      <c r="B3601" s="16">
        <v>45905</v>
      </c>
      <c r="C3601" t="s">
        <v>392</v>
      </c>
      <c r="D3601" t="s">
        <v>415</v>
      </c>
      <c r="E3601">
        <v>84278</v>
      </c>
      <c r="F3601" t="s">
        <v>7008</v>
      </c>
      <c r="G3601" t="s">
        <v>7009</v>
      </c>
      <c r="H3601">
        <v>3</v>
      </c>
    </row>
    <row r="3602" spans="1:8" x14ac:dyDescent="0.2">
      <c r="A3602">
        <v>10846097</v>
      </c>
      <c r="B3602" s="16">
        <v>45905</v>
      </c>
      <c r="C3602" t="s">
        <v>392</v>
      </c>
      <c r="D3602" t="s">
        <v>415</v>
      </c>
      <c r="E3602">
        <v>86142</v>
      </c>
      <c r="F3602" t="s">
        <v>7010</v>
      </c>
      <c r="G3602" t="s">
        <v>7011</v>
      </c>
      <c r="H3602">
        <v>4</v>
      </c>
    </row>
    <row r="3603" spans="1:8" x14ac:dyDescent="0.2">
      <c r="A3603">
        <v>10846119</v>
      </c>
      <c r="B3603" s="16">
        <v>45905</v>
      </c>
      <c r="C3603" t="s">
        <v>251</v>
      </c>
      <c r="D3603" t="s">
        <v>403</v>
      </c>
      <c r="E3603">
        <v>93404</v>
      </c>
      <c r="F3603" t="s">
        <v>3679</v>
      </c>
      <c r="G3603" t="s">
        <v>7012</v>
      </c>
      <c r="H3603">
        <v>5</v>
      </c>
    </row>
    <row r="3604" spans="1:8" x14ac:dyDescent="0.2">
      <c r="A3604">
        <v>10846135</v>
      </c>
      <c r="B3604" s="16">
        <v>45905</v>
      </c>
      <c r="C3604" t="s">
        <v>251</v>
      </c>
      <c r="D3604" t="s">
        <v>403</v>
      </c>
      <c r="E3604">
        <v>87943</v>
      </c>
      <c r="F3604" t="s">
        <v>7013</v>
      </c>
      <c r="G3604" t="s">
        <v>7014</v>
      </c>
      <c r="H3604">
        <v>4</v>
      </c>
    </row>
    <row r="3605" spans="1:8" x14ac:dyDescent="0.2">
      <c r="A3605">
        <v>10846137</v>
      </c>
      <c r="B3605" s="16">
        <v>45905</v>
      </c>
      <c r="C3605" t="s">
        <v>392</v>
      </c>
      <c r="D3605" t="s">
        <v>415</v>
      </c>
      <c r="E3605">
        <v>53802</v>
      </c>
      <c r="F3605" t="s">
        <v>7015</v>
      </c>
      <c r="G3605" t="s">
        <v>7016</v>
      </c>
      <c r="H3605">
        <v>3</v>
      </c>
    </row>
    <row r="3606" spans="1:8" x14ac:dyDescent="0.2">
      <c r="A3606">
        <v>10846279</v>
      </c>
      <c r="B3606" s="16">
        <v>45905</v>
      </c>
      <c r="C3606" t="s">
        <v>251</v>
      </c>
      <c r="D3606" t="s">
        <v>403</v>
      </c>
      <c r="E3606">
        <v>89139</v>
      </c>
      <c r="F3606" t="s">
        <v>3611</v>
      </c>
      <c r="G3606" t="s">
        <v>7017</v>
      </c>
      <c r="H3606">
        <v>5</v>
      </c>
    </row>
    <row r="3607" spans="1:8" x14ac:dyDescent="0.2">
      <c r="A3607">
        <v>10846286</v>
      </c>
      <c r="B3607" s="16">
        <v>45905</v>
      </c>
      <c r="C3607" t="s">
        <v>73</v>
      </c>
      <c r="D3607" t="s">
        <v>488</v>
      </c>
      <c r="E3607">
        <v>81577</v>
      </c>
      <c r="F3607" t="s">
        <v>7018</v>
      </c>
      <c r="G3607" t="s">
        <v>7019</v>
      </c>
      <c r="H3607">
        <v>4</v>
      </c>
    </row>
    <row r="3608" spans="1:8" x14ac:dyDescent="0.2">
      <c r="A3608">
        <v>10846320</v>
      </c>
      <c r="B3608" s="16">
        <v>45905</v>
      </c>
      <c r="C3608" t="s">
        <v>73</v>
      </c>
      <c r="D3608" t="s">
        <v>488</v>
      </c>
      <c r="E3608">
        <v>87927</v>
      </c>
      <c r="F3608" t="s">
        <v>7020</v>
      </c>
      <c r="G3608" t="s">
        <v>7021</v>
      </c>
      <c r="H3608">
        <v>3</v>
      </c>
    </row>
    <row r="3609" spans="1:8" x14ac:dyDescent="0.2">
      <c r="A3609">
        <v>10846335</v>
      </c>
      <c r="B3609" s="16">
        <v>45905</v>
      </c>
      <c r="C3609" t="s">
        <v>261</v>
      </c>
      <c r="D3609" t="s">
        <v>406</v>
      </c>
      <c r="E3609">
        <v>93948</v>
      </c>
      <c r="F3609" t="s">
        <v>7022</v>
      </c>
      <c r="G3609" t="s">
        <v>7023</v>
      </c>
      <c r="H3609">
        <v>4</v>
      </c>
    </row>
    <row r="3610" spans="1:8" x14ac:dyDescent="0.2">
      <c r="A3610">
        <v>10846350</v>
      </c>
      <c r="B3610" s="16">
        <v>45905</v>
      </c>
      <c r="C3610" t="s">
        <v>61</v>
      </c>
      <c r="D3610" t="s">
        <v>406</v>
      </c>
      <c r="E3610">
        <v>89312</v>
      </c>
      <c r="F3610" t="s">
        <v>7024</v>
      </c>
      <c r="G3610" t="s">
        <v>7025</v>
      </c>
      <c r="H3610">
        <v>3</v>
      </c>
    </row>
    <row r="3611" spans="1:8" x14ac:dyDescent="0.2">
      <c r="A3611">
        <v>10846359</v>
      </c>
      <c r="B3611" s="16">
        <v>45905</v>
      </c>
      <c r="C3611" t="s">
        <v>280</v>
      </c>
      <c r="D3611" t="s">
        <v>403</v>
      </c>
      <c r="E3611">
        <v>88900</v>
      </c>
      <c r="F3611" t="s">
        <v>7026</v>
      </c>
      <c r="G3611" t="s">
        <v>7027</v>
      </c>
      <c r="H3611">
        <v>4</v>
      </c>
    </row>
    <row r="3612" spans="1:8" x14ac:dyDescent="0.2">
      <c r="A3612">
        <v>10846378</v>
      </c>
      <c r="B3612" s="16">
        <v>45905</v>
      </c>
      <c r="C3612" t="s">
        <v>280</v>
      </c>
      <c r="D3612" t="s">
        <v>403</v>
      </c>
      <c r="E3612">
        <v>86672</v>
      </c>
      <c r="F3612" t="s">
        <v>7028</v>
      </c>
      <c r="G3612" t="s">
        <v>7029</v>
      </c>
      <c r="H3612">
        <v>4</v>
      </c>
    </row>
    <row r="3613" spans="1:8" x14ac:dyDescent="0.2">
      <c r="A3613">
        <v>10846384</v>
      </c>
      <c r="B3613" s="16">
        <v>45905</v>
      </c>
      <c r="C3613" t="s">
        <v>280</v>
      </c>
      <c r="D3613" t="s">
        <v>403</v>
      </c>
      <c r="E3613">
        <v>93049</v>
      </c>
      <c r="F3613" t="s">
        <v>7030</v>
      </c>
      <c r="G3613" t="s">
        <v>7031</v>
      </c>
      <c r="H3613">
        <v>5</v>
      </c>
    </row>
    <row r="3614" spans="1:8" x14ac:dyDescent="0.2">
      <c r="A3614">
        <v>10846397</v>
      </c>
      <c r="B3614" s="16">
        <v>45905</v>
      </c>
      <c r="C3614" t="s">
        <v>7032</v>
      </c>
      <c r="D3614" t="s">
        <v>403</v>
      </c>
      <c r="E3614">
        <v>86830</v>
      </c>
      <c r="F3614" t="s">
        <v>1893</v>
      </c>
      <c r="G3614" t="s">
        <v>7033</v>
      </c>
      <c r="H3614">
        <v>4</v>
      </c>
    </row>
    <row r="3615" spans="1:8" x14ac:dyDescent="0.2">
      <c r="A3615">
        <v>10846403</v>
      </c>
      <c r="B3615" s="16">
        <v>45905</v>
      </c>
      <c r="C3615" t="s">
        <v>280</v>
      </c>
      <c r="D3615" t="s">
        <v>403</v>
      </c>
      <c r="E3615">
        <v>75624</v>
      </c>
      <c r="F3615" t="s">
        <v>1706</v>
      </c>
      <c r="G3615" t="s">
        <v>7034</v>
      </c>
      <c r="H3615">
        <v>4</v>
      </c>
    </row>
    <row r="3616" spans="1:8" x14ac:dyDescent="0.2">
      <c r="A3616">
        <v>10846404</v>
      </c>
      <c r="B3616" s="16">
        <v>45905</v>
      </c>
      <c r="C3616" t="s">
        <v>280</v>
      </c>
      <c r="D3616" t="s">
        <v>403</v>
      </c>
      <c r="E3616">
        <v>75758</v>
      </c>
      <c r="F3616" t="s">
        <v>1704</v>
      </c>
      <c r="G3616" t="s">
        <v>7035</v>
      </c>
      <c r="H3616">
        <v>4</v>
      </c>
    </row>
    <row r="3617" spans="1:8" x14ac:dyDescent="0.2">
      <c r="A3617">
        <v>10846471</v>
      </c>
      <c r="B3617" s="16">
        <v>45905</v>
      </c>
      <c r="C3617" t="s">
        <v>386</v>
      </c>
      <c r="D3617" t="s">
        <v>403</v>
      </c>
      <c r="E3617">
        <v>85264</v>
      </c>
      <c r="F3617" t="s">
        <v>3204</v>
      </c>
      <c r="G3617" t="s">
        <v>7036</v>
      </c>
      <c r="H3617">
        <v>5</v>
      </c>
    </row>
    <row r="3618" spans="1:8" x14ac:dyDescent="0.2">
      <c r="A3618">
        <v>10846510</v>
      </c>
      <c r="B3618" s="16">
        <v>45905</v>
      </c>
      <c r="C3618" t="s">
        <v>253</v>
      </c>
      <c r="D3618" t="s">
        <v>415</v>
      </c>
      <c r="E3618">
        <v>80098</v>
      </c>
      <c r="F3618" t="s">
        <v>4108</v>
      </c>
      <c r="G3618" t="s">
        <v>7037</v>
      </c>
      <c r="H3618">
        <v>4</v>
      </c>
    </row>
    <row r="3619" spans="1:8" x14ac:dyDescent="0.2">
      <c r="A3619">
        <v>10846511</v>
      </c>
      <c r="B3619" s="16">
        <v>45905</v>
      </c>
      <c r="C3619" t="s">
        <v>65</v>
      </c>
      <c r="D3619" t="s">
        <v>415</v>
      </c>
      <c r="E3619">
        <v>90454</v>
      </c>
      <c r="F3619" t="s">
        <v>7038</v>
      </c>
      <c r="G3619" t="s">
        <v>7039</v>
      </c>
      <c r="H3619">
        <v>5</v>
      </c>
    </row>
    <row r="3620" spans="1:8" x14ac:dyDescent="0.2">
      <c r="A3620">
        <v>10846519</v>
      </c>
      <c r="B3620" s="16">
        <v>45905</v>
      </c>
      <c r="C3620" t="s">
        <v>392</v>
      </c>
      <c r="D3620" t="s">
        <v>415</v>
      </c>
      <c r="E3620">
        <v>82302</v>
      </c>
      <c r="F3620" t="s">
        <v>7040</v>
      </c>
      <c r="G3620" t="s">
        <v>7041</v>
      </c>
      <c r="H3620">
        <v>3</v>
      </c>
    </row>
    <row r="3621" spans="1:8" x14ac:dyDescent="0.2">
      <c r="A3621">
        <v>10846521</v>
      </c>
      <c r="B3621" s="16">
        <v>45905</v>
      </c>
      <c r="C3621" t="s">
        <v>253</v>
      </c>
      <c r="D3621" t="s">
        <v>415</v>
      </c>
      <c r="E3621">
        <v>81937</v>
      </c>
      <c r="F3621" t="s">
        <v>7042</v>
      </c>
      <c r="G3621" t="s">
        <v>7043</v>
      </c>
      <c r="H3621">
        <v>4</v>
      </c>
    </row>
    <row r="3622" spans="1:8" x14ac:dyDescent="0.2">
      <c r="A3622">
        <v>10846536</v>
      </c>
      <c r="B3622" s="16">
        <v>45905</v>
      </c>
      <c r="C3622" t="s">
        <v>354</v>
      </c>
      <c r="D3622" t="s">
        <v>403</v>
      </c>
      <c r="E3622">
        <v>86463</v>
      </c>
      <c r="F3622" t="s">
        <v>7044</v>
      </c>
      <c r="G3622" t="s">
        <v>7045</v>
      </c>
      <c r="H3622">
        <v>3</v>
      </c>
    </row>
    <row r="3623" spans="1:8" x14ac:dyDescent="0.2">
      <c r="A3623">
        <v>10846537</v>
      </c>
      <c r="B3623" s="16">
        <v>45905</v>
      </c>
      <c r="C3623" t="s">
        <v>65</v>
      </c>
      <c r="D3623" t="s">
        <v>415</v>
      </c>
      <c r="E3623">
        <v>90444</v>
      </c>
      <c r="F3623" t="s">
        <v>7046</v>
      </c>
      <c r="G3623" t="s">
        <v>7047</v>
      </c>
      <c r="H3623">
        <v>5</v>
      </c>
    </row>
    <row r="3624" spans="1:8" x14ac:dyDescent="0.2">
      <c r="A3624">
        <v>10846539</v>
      </c>
      <c r="B3624" s="16">
        <v>45905</v>
      </c>
      <c r="C3624" t="s">
        <v>253</v>
      </c>
      <c r="D3624" t="s">
        <v>415</v>
      </c>
      <c r="E3624">
        <v>82268</v>
      </c>
      <c r="F3624" t="s">
        <v>4112</v>
      </c>
      <c r="G3624" t="s">
        <v>7048</v>
      </c>
      <c r="H3624">
        <v>4</v>
      </c>
    </row>
    <row r="3625" spans="1:8" x14ac:dyDescent="0.2">
      <c r="A3625">
        <v>10846558</v>
      </c>
      <c r="B3625" s="16">
        <v>45905</v>
      </c>
      <c r="C3625" t="s">
        <v>350</v>
      </c>
      <c r="D3625" t="s">
        <v>403</v>
      </c>
      <c r="E3625">
        <v>83398</v>
      </c>
      <c r="F3625" t="s">
        <v>7049</v>
      </c>
      <c r="G3625" t="s">
        <v>7050</v>
      </c>
      <c r="H3625">
        <v>4</v>
      </c>
    </row>
    <row r="3626" spans="1:8" x14ac:dyDescent="0.2">
      <c r="A3626">
        <v>10846588</v>
      </c>
      <c r="B3626" s="16">
        <v>45905</v>
      </c>
      <c r="C3626" t="s">
        <v>65</v>
      </c>
      <c r="D3626" t="s">
        <v>415</v>
      </c>
      <c r="E3626">
        <v>85406</v>
      </c>
      <c r="F3626" t="s">
        <v>7051</v>
      </c>
      <c r="G3626" t="s">
        <v>7052</v>
      </c>
      <c r="H3626">
        <v>5</v>
      </c>
    </row>
    <row r="3627" spans="1:8" x14ac:dyDescent="0.2">
      <c r="A3627">
        <v>10846595</v>
      </c>
      <c r="B3627" s="16">
        <v>45905</v>
      </c>
      <c r="C3627" t="s">
        <v>85</v>
      </c>
      <c r="D3627" t="s">
        <v>488</v>
      </c>
      <c r="E3627">
        <v>87653</v>
      </c>
      <c r="F3627" t="s">
        <v>7053</v>
      </c>
      <c r="G3627" t="s">
        <v>7054</v>
      </c>
      <c r="H3627">
        <v>5</v>
      </c>
    </row>
    <row r="3628" spans="1:8" x14ac:dyDescent="0.2">
      <c r="A3628">
        <v>10846613</v>
      </c>
      <c r="B3628" s="16">
        <v>45905</v>
      </c>
      <c r="C3628" t="s">
        <v>381</v>
      </c>
      <c r="D3628" t="s">
        <v>406</v>
      </c>
      <c r="E3628">
        <v>40819</v>
      </c>
      <c r="F3628" t="s">
        <v>4094</v>
      </c>
      <c r="G3628" t="s">
        <v>7055</v>
      </c>
      <c r="H3628">
        <v>4</v>
      </c>
    </row>
    <row r="3629" spans="1:8" x14ac:dyDescent="0.2">
      <c r="A3629">
        <v>10846616</v>
      </c>
      <c r="B3629" s="16">
        <v>45905</v>
      </c>
      <c r="C3629" t="s">
        <v>85</v>
      </c>
      <c r="D3629" t="s">
        <v>488</v>
      </c>
      <c r="E3629">
        <v>74727</v>
      </c>
      <c r="F3629" t="s">
        <v>7056</v>
      </c>
      <c r="G3629" t="s">
        <v>7057</v>
      </c>
      <c r="H3629">
        <v>5</v>
      </c>
    </row>
    <row r="3630" spans="1:8" x14ac:dyDescent="0.2">
      <c r="A3630">
        <v>10846620</v>
      </c>
      <c r="B3630" s="16">
        <v>45905</v>
      </c>
      <c r="C3630" t="s">
        <v>381</v>
      </c>
      <c r="D3630" t="s">
        <v>406</v>
      </c>
      <c r="E3630">
        <v>52446</v>
      </c>
      <c r="F3630" t="s">
        <v>3005</v>
      </c>
      <c r="G3630" t="s">
        <v>7058</v>
      </c>
      <c r="H3630">
        <v>3</v>
      </c>
    </row>
    <row r="3631" spans="1:8" x14ac:dyDescent="0.2">
      <c r="A3631">
        <v>10846624</v>
      </c>
      <c r="B3631" s="16">
        <v>45905</v>
      </c>
      <c r="C3631" t="s">
        <v>65</v>
      </c>
      <c r="D3631" t="s">
        <v>415</v>
      </c>
      <c r="E3631">
        <v>85575</v>
      </c>
      <c r="F3631" t="s">
        <v>7059</v>
      </c>
      <c r="G3631" t="s">
        <v>7060</v>
      </c>
      <c r="H3631">
        <v>4</v>
      </c>
    </row>
    <row r="3632" spans="1:8" x14ac:dyDescent="0.2">
      <c r="A3632">
        <v>10846627</v>
      </c>
      <c r="B3632" s="16">
        <v>45905</v>
      </c>
      <c r="C3632" t="s">
        <v>381</v>
      </c>
      <c r="D3632" t="s">
        <v>406</v>
      </c>
      <c r="E3632">
        <v>74793</v>
      </c>
      <c r="F3632" t="s">
        <v>1635</v>
      </c>
      <c r="G3632" t="s">
        <v>7061</v>
      </c>
      <c r="H3632">
        <v>3</v>
      </c>
    </row>
    <row r="3633" spans="1:8" x14ac:dyDescent="0.2">
      <c r="A3633">
        <v>10846629</v>
      </c>
      <c r="B3633" s="16">
        <v>45905</v>
      </c>
      <c r="C3633" t="s">
        <v>289</v>
      </c>
      <c r="D3633" t="s">
        <v>488</v>
      </c>
      <c r="E3633">
        <v>91315</v>
      </c>
      <c r="F3633" t="s">
        <v>1391</v>
      </c>
      <c r="G3633" t="s">
        <v>7062</v>
      </c>
      <c r="H3633">
        <v>5</v>
      </c>
    </row>
    <row r="3634" spans="1:8" x14ac:dyDescent="0.2">
      <c r="A3634">
        <v>10846639</v>
      </c>
      <c r="B3634" s="16">
        <v>45905</v>
      </c>
      <c r="C3634" t="s">
        <v>85</v>
      </c>
      <c r="D3634" t="s">
        <v>488</v>
      </c>
      <c r="E3634">
        <v>86936</v>
      </c>
      <c r="F3634" t="s">
        <v>4821</v>
      </c>
      <c r="G3634" t="s">
        <v>7063</v>
      </c>
      <c r="H3634">
        <v>5</v>
      </c>
    </row>
    <row r="3635" spans="1:8" x14ac:dyDescent="0.2">
      <c r="A3635">
        <v>10846655</v>
      </c>
      <c r="B3635" s="16">
        <v>45905</v>
      </c>
      <c r="C3635" t="s">
        <v>85</v>
      </c>
      <c r="D3635" t="s">
        <v>488</v>
      </c>
      <c r="E3635">
        <v>77194</v>
      </c>
      <c r="F3635" t="s">
        <v>4823</v>
      </c>
      <c r="G3635" t="s">
        <v>7064</v>
      </c>
      <c r="H3635">
        <v>4</v>
      </c>
    </row>
    <row r="3636" spans="1:8" x14ac:dyDescent="0.2">
      <c r="A3636">
        <v>10846685</v>
      </c>
      <c r="B3636" s="16">
        <v>45905</v>
      </c>
      <c r="C3636" t="s">
        <v>297</v>
      </c>
      <c r="D3636" t="s">
        <v>403</v>
      </c>
      <c r="E3636">
        <v>84393</v>
      </c>
      <c r="F3636" t="s">
        <v>3601</v>
      </c>
      <c r="G3636" t="s">
        <v>7065</v>
      </c>
      <c r="H3636">
        <v>4</v>
      </c>
    </row>
    <row r="3637" spans="1:8" x14ac:dyDescent="0.2">
      <c r="A3637">
        <v>10846686</v>
      </c>
      <c r="B3637" s="16">
        <v>45905</v>
      </c>
      <c r="C3637" t="s">
        <v>85</v>
      </c>
      <c r="D3637" t="s">
        <v>488</v>
      </c>
      <c r="E3637">
        <v>75071</v>
      </c>
      <c r="F3637" t="s">
        <v>2358</v>
      </c>
      <c r="G3637" t="s">
        <v>7066</v>
      </c>
      <c r="H3637">
        <v>5</v>
      </c>
    </row>
    <row r="3638" spans="1:8" x14ac:dyDescent="0.2">
      <c r="A3638">
        <v>10846691</v>
      </c>
      <c r="B3638" s="16">
        <v>45905</v>
      </c>
      <c r="C3638" t="s">
        <v>381</v>
      </c>
      <c r="D3638" t="s">
        <v>406</v>
      </c>
      <c r="E3638">
        <v>84732</v>
      </c>
      <c r="F3638" t="s">
        <v>5475</v>
      </c>
      <c r="G3638" t="s">
        <v>7067</v>
      </c>
      <c r="H3638">
        <v>3</v>
      </c>
    </row>
    <row r="3639" spans="1:8" x14ac:dyDescent="0.2">
      <c r="A3639">
        <v>10846694</v>
      </c>
      <c r="B3639" s="16">
        <v>45905</v>
      </c>
      <c r="C3639" t="s">
        <v>85</v>
      </c>
      <c r="D3639" t="s">
        <v>488</v>
      </c>
      <c r="E3639">
        <v>80872</v>
      </c>
      <c r="F3639" t="s">
        <v>7068</v>
      </c>
      <c r="G3639" t="s">
        <v>7069</v>
      </c>
      <c r="H3639">
        <v>5</v>
      </c>
    </row>
    <row r="3640" spans="1:8" x14ac:dyDescent="0.2">
      <c r="A3640">
        <v>10846695</v>
      </c>
      <c r="B3640" s="16">
        <v>45905</v>
      </c>
      <c r="C3640" t="s">
        <v>381</v>
      </c>
      <c r="D3640" t="s">
        <v>406</v>
      </c>
      <c r="E3640">
        <v>86866</v>
      </c>
      <c r="F3640" t="s">
        <v>4186</v>
      </c>
      <c r="G3640" t="s">
        <v>7070</v>
      </c>
      <c r="H3640">
        <v>3</v>
      </c>
    </row>
    <row r="3641" spans="1:8" x14ac:dyDescent="0.2">
      <c r="A3641">
        <v>10846715</v>
      </c>
      <c r="B3641" s="16">
        <v>45905</v>
      </c>
      <c r="C3641" t="s">
        <v>96</v>
      </c>
      <c r="D3641" t="s">
        <v>415</v>
      </c>
      <c r="E3641">
        <v>90373</v>
      </c>
      <c r="F3641" t="s">
        <v>6018</v>
      </c>
      <c r="G3641" t="s">
        <v>7071</v>
      </c>
      <c r="H3641">
        <v>5</v>
      </c>
    </row>
    <row r="3642" spans="1:8" x14ac:dyDescent="0.2">
      <c r="A3642">
        <v>10846719</v>
      </c>
      <c r="B3642" s="16">
        <v>45905</v>
      </c>
      <c r="C3642" t="s">
        <v>73</v>
      </c>
      <c r="D3642" t="s">
        <v>488</v>
      </c>
      <c r="E3642">
        <v>82449</v>
      </c>
      <c r="F3642" t="s">
        <v>7072</v>
      </c>
      <c r="G3642" t="s">
        <v>7073</v>
      </c>
      <c r="H3642">
        <v>3</v>
      </c>
    </row>
    <row r="3643" spans="1:8" x14ac:dyDescent="0.2">
      <c r="A3643">
        <v>10846722</v>
      </c>
      <c r="B3643" s="16">
        <v>45905</v>
      </c>
      <c r="C3643" t="s">
        <v>265</v>
      </c>
      <c r="D3643" t="s">
        <v>415</v>
      </c>
      <c r="E3643">
        <v>80510</v>
      </c>
      <c r="F3643" t="s">
        <v>858</v>
      </c>
      <c r="G3643" t="s">
        <v>7074</v>
      </c>
      <c r="H3643">
        <v>5</v>
      </c>
    </row>
    <row r="3644" spans="1:8" x14ac:dyDescent="0.2">
      <c r="A3644">
        <v>10846725</v>
      </c>
      <c r="B3644" s="16">
        <v>45905</v>
      </c>
      <c r="C3644" t="s">
        <v>381</v>
      </c>
      <c r="D3644" t="s">
        <v>406</v>
      </c>
      <c r="E3644">
        <v>90720</v>
      </c>
      <c r="F3644" t="s">
        <v>4169</v>
      </c>
      <c r="G3644" t="s">
        <v>7075</v>
      </c>
      <c r="H3644">
        <v>3</v>
      </c>
    </row>
    <row r="3645" spans="1:8" x14ac:dyDescent="0.2">
      <c r="A3645">
        <v>10846728</v>
      </c>
      <c r="B3645" s="16">
        <v>45905</v>
      </c>
      <c r="C3645" t="s">
        <v>85</v>
      </c>
      <c r="D3645" t="s">
        <v>488</v>
      </c>
      <c r="E3645">
        <v>91581</v>
      </c>
      <c r="F3645" t="s">
        <v>4832</v>
      </c>
      <c r="G3645" t="s">
        <v>7076</v>
      </c>
      <c r="H3645">
        <v>5</v>
      </c>
    </row>
    <row r="3646" spans="1:8" x14ac:dyDescent="0.2">
      <c r="A3646">
        <v>10846738</v>
      </c>
      <c r="B3646" s="16">
        <v>45905</v>
      </c>
      <c r="C3646" t="s">
        <v>85</v>
      </c>
      <c r="D3646" t="s">
        <v>488</v>
      </c>
      <c r="E3646">
        <v>82097</v>
      </c>
      <c r="F3646" t="s">
        <v>2750</v>
      </c>
      <c r="G3646" t="s">
        <v>7077</v>
      </c>
      <c r="H3646">
        <v>5</v>
      </c>
    </row>
    <row r="3647" spans="1:8" x14ac:dyDescent="0.2">
      <c r="A3647">
        <v>10846760</v>
      </c>
      <c r="B3647" s="16">
        <v>45905</v>
      </c>
      <c r="C3647" t="s">
        <v>331</v>
      </c>
      <c r="D3647" t="s">
        <v>488</v>
      </c>
      <c r="E3647">
        <v>76599</v>
      </c>
      <c r="F3647" t="s">
        <v>2431</v>
      </c>
      <c r="G3647" t="s">
        <v>7078</v>
      </c>
      <c r="H3647">
        <v>4</v>
      </c>
    </row>
    <row r="3648" spans="1:8" x14ac:dyDescent="0.2">
      <c r="A3648">
        <v>10846761</v>
      </c>
      <c r="B3648" s="16">
        <v>45905</v>
      </c>
      <c r="C3648" t="s">
        <v>331</v>
      </c>
      <c r="D3648" t="s">
        <v>488</v>
      </c>
      <c r="E3648">
        <v>92563</v>
      </c>
      <c r="F3648" t="s">
        <v>7079</v>
      </c>
      <c r="G3648" t="s">
        <v>7080</v>
      </c>
      <c r="H3648">
        <v>5</v>
      </c>
    </row>
    <row r="3649" spans="1:8" x14ac:dyDescent="0.2">
      <c r="A3649">
        <v>10846763</v>
      </c>
      <c r="B3649" s="16">
        <v>45905</v>
      </c>
      <c r="C3649" t="s">
        <v>331</v>
      </c>
      <c r="D3649" t="s">
        <v>488</v>
      </c>
      <c r="E3649">
        <v>92367</v>
      </c>
      <c r="F3649" t="s">
        <v>7081</v>
      </c>
      <c r="G3649" t="s">
        <v>7082</v>
      </c>
      <c r="H3649">
        <v>4</v>
      </c>
    </row>
    <row r="3650" spans="1:8" x14ac:dyDescent="0.2">
      <c r="A3650">
        <v>10846773</v>
      </c>
      <c r="B3650" s="16">
        <v>45905</v>
      </c>
      <c r="C3650" t="s">
        <v>289</v>
      </c>
      <c r="D3650" t="s">
        <v>488</v>
      </c>
      <c r="E3650">
        <v>86204</v>
      </c>
      <c r="F3650" t="s">
        <v>7083</v>
      </c>
      <c r="G3650" t="s">
        <v>7084</v>
      </c>
      <c r="H3650">
        <v>3</v>
      </c>
    </row>
    <row r="3651" spans="1:8" x14ac:dyDescent="0.2">
      <c r="A3651">
        <v>10846791</v>
      </c>
      <c r="B3651" s="16">
        <v>45905</v>
      </c>
      <c r="C3651" t="s">
        <v>85</v>
      </c>
      <c r="D3651" t="s">
        <v>488</v>
      </c>
      <c r="E3651">
        <v>82883</v>
      </c>
      <c r="F3651" t="s">
        <v>4839</v>
      </c>
      <c r="G3651" t="s">
        <v>7085</v>
      </c>
      <c r="H3651">
        <v>4</v>
      </c>
    </row>
    <row r="3652" spans="1:8" x14ac:dyDescent="0.2">
      <c r="A3652">
        <v>10846796</v>
      </c>
      <c r="B3652" s="16">
        <v>45905</v>
      </c>
      <c r="C3652" t="s">
        <v>85</v>
      </c>
      <c r="D3652" t="s">
        <v>488</v>
      </c>
      <c r="E3652">
        <v>91815</v>
      </c>
      <c r="F3652" t="s">
        <v>4842</v>
      </c>
      <c r="G3652" t="s">
        <v>7086</v>
      </c>
      <c r="H3652">
        <v>5</v>
      </c>
    </row>
    <row r="3653" spans="1:8" x14ac:dyDescent="0.2">
      <c r="A3653">
        <v>10846822</v>
      </c>
      <c r="B3653" s="16">
        <v>45905</v>
      </c>
      <c r="C3653" t="s">
        <v>85</v>
      </c>
      <c r="D3653" t="s">
        <v>488</v>
      </c>
      <c r="E3653">
        <v>88838</v>
      </c>
      <c r="F3653" t="s">
        <v>7087</v>
      </c>
      <c r="G3653" t="s">
        <v>7088</v>
      </c>
      <c r="H3653">
        <v>5</v>
      </c>
    </row>
    <row r="3654" spans="1:8" x14ac:dyDescent="0.2">
      <c r="A3654">
        <v>10846881</v>
      </c>
      <c r="B3654" s="16">
        <v>45905</v>
      </c>
      <c r="C3654" t="s">
        <v>85</v>
      </c>
      <c r="D3654" t="s">
        <v>488</v>
      </c>
      <c r="E3654">
        <v>86257</v>
      </c>
      <c r="F3654" t="s">
        <v>7089</v>
      </c>
      <c r="G3654" t="s">
        <v>7090</v>
      </c>
      <c r="H3654">
        <v>4</v>
      </c>
    </row>
    <row r="3655" spans="1:8" x14ac:dyDescent="0.2">
      <c r="A3655">
        <v>10846894</v>
      </c>
      <c r="B3655" s="16">
        <v>45905</v>
      </c>
      <c r="C3655" t="s">
        <v>85</v>
      </c>
      <c r="D3655" t="s">
        <v>488</v>
      </c>
      <c r="E3655">
        <v>86943</v>
      </c>
      <c r="F3655" t="s">
        <v>7091</v>
      </c>
      <c r="G3655" t="s">
        <v>7092</v>
      </c>
      <c r="H3655">
        <v>4</v>
      </c>
    </row>
    <row r="3656" spans="1:8" x14ac:dyDescent="0.2">
      <c r="A3656">
        <v>10846909</v>
      </c>
      <c r="B3656" s="16">
        <v>45905</v>
      </c>
      <c r="C3656" t="s">
        <v>388</v>
      </c>
      <c r="D3656" t="s">
        <v>488</v>
      </c>
      <c r="E3656">
        <v>91637</v>
      </c>
      <c r="F3656" t="s">
        <v>7093</v>
      </c>
      <c r="G3656" t="s">
        <v>7094</v>
      </c>
      <c r="H3656">
        <v>5</v>
      </c>
    </row>
    <row r="3657" spans="1:8" x14ac:dyDescent="0.2">
      <c r="A3657">
        <v>10846914</v>
      </c>
      <c r="B3657" s="16">
        <v>45905</v>
      </c>
      <c r="C3657" t="s">
        <v>85</v>
      </c>
      <c r="D3657" t="s">
        <v>488</v>
      </c>
      <c r="E3657">
        <v>90386</v>
      </c>
      <c r="F3657" t="s">
        <v>7095</v>
      </c>
      <c r="G3657" t="s">
        <v>7096</v>
      </c>
      <c r="H3657">
        <v>5</v>
      </c>
    </row>
    <row r="3658" spans="1:8" x14ac:dyDescent="0.2">
      <c r="A3658">
        <v>10846925</v>
      </c>
      <c r="B3658" s="16">
        <v>45905</v>
      </c>
      <c r="C3658" t="s">
        <v>85</v>
      </c>
      <c r="D3658" t="s">
        <v>488</v>
      </c>
      <c r="E3658">
        <v>88513</v>
      </c>
      <c r="F3658" t="s">
        <v>4844</v>
      </c>
      <c r="G3658" t="s">
        <v>7097</v>
      </c>
      <c r="H3658">
        <v>4</v>
      </c>
    </row>
    <row r="3659" spans="1:8" x14ac:dyDescent="0.2">
      <c r="A3659">
        <v>10846935</v>
      </c>
      <c r="B3659" s="16">
        <v>45905</v>
      </c>
      <c r="C3659" t="s">
        <v>85</v>
      </c>
      <c r="D3659" t="s">
        <v>488</v>
      </c>
      <c r="E3659">
        <v>92928</v>
      </c>
      <c r="F3659" t="s">
        <v>2789</v>
      </c>
      <c r="G3659" t="s">
        <v>7098</v>
      </c>
      <c r="H3659">
        <v>4</v>
      </c>
    </row>
    <row r="3660" spans="1:8" x14ac:dyDescent="0.2">
      <c r="A3660">
        <v>10846941</v>
      </c>
      <c r="B3660" s="16">
        <v>45905</v>
      </c>
      <c r="C3660" t="s">
        <v>85</v>
      </c>
      <c r="D3660" t="s">
        <v>488</v>
      </c>
      <c r="E3660">
        <v>93026</v>
      </c>
      <c r="F3660" t="s">
        <v>7099</v>
      </c>
      <c r="G3660" t="s">
        <v>7100</v>
      </c>
      <c r="H3660">
        <v>5</v>
      </c>
    </row>
    <row r="3661" spans="1:8" x14ac:dyDescent="0.2">
      <c r="A3661">
        <v>10846950</v>
      </c>
      <c r="B3661" s="16">
        <v>45905</v>
      </c>
      <c r="C3661" t="s">
        <v>85</v>
      </c>
      <c r="D3661" t="s">
        <v>488</v>
      </c>
      <c r="E3661">
        <v>92456</v>
      </c>
      <c r="F3661" t="s">
        <v>7101</v>
      </c>
      <c r="G3661" t="s">
        <v>7102</v>
      </c>
      <c r="H3661">
        <v>4</v>
      </c>
    </row>
    <row r="3662" spans="1:8" x14ac:dyDescent="0.2">
      <c r="A3662">
        <v>10846957</v>
      </c>
      <c r="B3662" s="16">
        <v>45905</v>
      </c>
      <c r="C3662" t="s">
        <v>85</v>
      </c>
      <c r="D3662" t="s">
        <v>488</v>
      </c>
      <c r="E3662">
        <v>91068</v>
      </c>
      <c r="F3662" t="s">
        <v>2797</v>
      </c>
      <c r="G3662" t="s">
        <v>7103</v>
      </c>
      <c r="H3662">
        <v>4</v>
      </c>
    </row>
    <row r="3663" spans="1:8" x14ac:dyDescent="0.2">
      <c r="A3663">
        <v>10846964</v>
      </c>
      <c r="B3663" s="16">
        <v>45905</v>
      </c>
      <c r="C3663" t="s">
        <v>85</v>
      </c>
      <c r="D3663" t="s">
        <v>488</v>
      </c>
      <c r="E3663">
        <v>91091</v>
      </c>
      <c r="F3663" t="s">
        <v>4850</v>
      </c>
      <c r="G3663" t="s">
        <v>7104</v>
      </c>
      <c r="H3663">
        <v>5</v>
      </c>
    </row>
    <row r="3664" spans="1:8" x14ac:dyDescent="0.2">
      <c r="A3664">
        <v>10846965</v>
      </c>
      <c r="B3664" s="16">
        <v>45905</v>
      </c>
      <c r="C3664" t="s">
        <v>358</v>
      </c>
      <c r="D3664" t="s">
        <v>403</v>
      </c>
      <c r="E3664">
        <v>91945</v>
      </c>
      <c r="F3664" t="s">
        <v>7105</v>
      </c>
      <c r="G3664" t="s">
        <v>7106</v>
      </c>
      <c r="H3664">
        <v>3</v>
      </c>
    </row>
    <row r="3665" spans="1:8" x14ac:dyDescent="0.2">
      <c r="A3665">
        <v>10847002</v>
      </c>
      <c r="B3665" s="16">
        <v>45906</v>
      </c>
      <c r="C3665" t="s">
        <v>194</v>
      </c>
      <c r="D3665" t="s">
        <v>415</v>
      </c>
      <c r="E3665">
        <v>92172</v>
      </c>
      <c r="F3665" t="s">
        <v>7107</v>
      </c>
      <c r="G3665" t="s">
        <v>7108</v>
      </c>
      <c r="H3665">
        <v>3</v>
      </c>
    </row>
    <row r="3666" spans="1:8" x14ac:dyDescent="0.2">
      <c r="A3666">
        <v>10847005</v>
      </c>
      <c r="B3666" s="16">
        <v>45906</v>
      </c>
      <c r="C3666" t="s">
        <v>160</v>
      </c>
      <c r="D3666" t="s">
        <v>403</v>
      </c>
      <c r="E3666">
        <v>86340</v>
      </c>
      <c r="F3666" t="s">
        <v>7109</v>
      </c>
      <c r="G3666" t="s">
        <v>7110</v>
      </c>
      <c r="H3666">
        <v>3</v>
      </c>
    </row>
    <row r="3667" spans="1:8" x14ac:dyDescent="0.2">
      <c r="A3667">
        <v>10847010</v>
      </c>
      <c r="B3667" s="16">
        <v>45906</v>
      </c>
      <c r="C3667" t="s">
        <v>160</v>
      </c>
      <c r="D3667" t="s">
        <v>403</v>
      </c>
      <c r="E3667">
        <v>84243</v>
      </c>
      <c r="F3667" t="s">
        <v>7111</v>
      </c>
      <c r="G3667" t="s">
        <v>7112</v>
      </c>
      <c r="H3667">
        <v>5</v>
      </c>
    </row>
    <row r="3668" spans="1:8" x14ac:dyDescent="0.2">
      <c r="A3668">
        <v>10847015</v>
      </c>
      <c r="B3668" s="16">
        <v>45906</v>
      </c>
      <c r="C3668" t="s">
        <v>160</v>
      </c>
      <c r="D3668" t="s">
        <v>403</v>
      </c>
      <c r="E3668">
        <v>90946</v>
      </c>
      <c r="F3668" t="s">
        <v>3497</v>
      </c>
      <c r="G3668" t="s">
        <v>7113</v>
      </c>
      <c r="H3668">
        <v>4</v>
      </c>
    </row>
    <row r="3669" spans="1:8" x14ac:dyDescent="0.2">
      <c r="A3669">
        <v>10847023</v>
      </c>
      <c r="B3669" s="16">
        <v>45906</v>
      </c>
      <c r="C3669" t="s">
        <v>160</v>
      </c>
      <c r="D3669" t="s">
        <v>403</v>
      </c>
      <c r="E3669">
        <v>90926</v>
      </c>
      <c r="F3669" t="s">
        <v>3507</v>
      </c>
      <c r="G3669" t="s">
        <v>7114</v>
      </c>
      <c r="H3669">
        <v>5</v>
      </c>
    </row>
    <row r="3670" spans="1:8" x14ac:dyDescent="0.2">
      <c r="A3670">
        <v>10847032</v>
      </c>
      <c r="B3670" s="16">
        <v>45906</v>
      </c>
      <c r="C3670" t="s">
        <v>160</v>
      </c>
      <c r="D3670" t="s">
        <v>403</v>
      </c>
      <c r="E3670">
        <v>88835</v>
      </c>
      <c r="F3670" t="s">
        <v>4065</v>
      </c>
      <c r="G3670" t="s">
        <v>7115</v>
      </c>
      <c r="H3670">
        <v>4</v>
      </c>
    </row>
    <row r="3671" spans="1:8" x14ac:dyDescent="0.2">
      <c r="A3671">
        <v>10847037</v>
      </c>
      <c r="B3671" s="16">
        <v>45906</v>
      </c>
      <c r="C3671" t="s">
        <v>160</v>
      </c>
      <c r="D3671" t="s">
        <v>403</v>
      </c>
      <c r="E3671">
        <v>86071</v>
      </c>
      <c r="F3671" t="s">
        <v>3499</v>
      </c>
      <c r="G3671" t="s">
        <v>7116</v>
      </c>
      <c r="H3671">
        <v>4</v>
      </c>
    </row>
    <row r="3672" spans="1:8" x14ac:dyDescent="0.2">
      <c r="A3672">
        <v>10847048</v>
      </c>
      <c r="B3672" s="16">
        <v>45906</v>
      </c>
      <c r="C3672" t="s">
        <v>160</v>
      </c>
      <c r="D3672" t="s">
        <v>403</v>
      </c>
      <c r="E3672">
        <v>88860</v>
      </c>
      <c r="F3672" t="s">
        <v>3501</v>
      </c>
      <c r="G3672" t="s">
        <v>7117</v>
      </c>
      <c r="H3672">
        <v>4</v>
      </c>
    </row>
    <row r="3673" spans="1:8" x14ac:dyDescent="0.2">
      <c r="A3673">
        <v>10847067</v>
      </c>
      <c r="B3673" s="16">
        <v>45906</v>
      </c>
      <c r="C3673" t="s">
        <v>281</v>
      </c>
      <c r="D3673" t="s">
        <v>406</v>
      </c>
      <c r="E3673">
        <v>90187</v>
      </c>
      <c r="F3673" t="s">
        <v>7118</v>
      </c>
      <c r="G3673" t="s">
        <v>7119</v>
      </c>
      <c r="H3673">
        <v>4</v>
      </c>
    </row>
    <row r="3674" spans="1:8" x14ac:dyDescent="0.2">
      <c r="A3674">
        <v>10847099</v>
      </c>
      <c r="B3674" s="16">
        <v>45906</v>
      </c>
      <c r="C3674" t="s">
        <v>281</v>
      </c>
      <c r="D3674" t="s">
        <v>406</v>
      </c>
      <c r="E3674">
        <v>91587</v>
      </c>
      <c r="F3674" t="s">
        <v>7120</v>
      </c>
      <c r="G3674" t="s">
        <v>7121</v>
      </c>
      <c r="H3674">
        <v>5</v>
      </c>
    </row>
    <row r="3675" spans="1:8" x14ac:dyDescent="0.2">
      <c r="A3675">
        <v>10847107</v>
      </c>
      <c r="B3675" s="16">
        <v>45906</v>
      </c>
      <c r="C3675" t="s">
        <v>281</v>
      </c>
      <c r="D3675" t="s">
        <v>406</v>
      </c>
      <c r="E3675">
        <v>76400</v>
      </c>
      <c r="F3675" t="s">
        <v>7122</v>
      </c>
      <c r="G3675" t="s">
        <v>7123</v>
      </c>
      <c r="H3675">
        <v>5</v>
      </c>
    </row>
    <row r="3676" spans="1:8" x14ac:dyDescent="0.2">
      <c r="A3676">
        <v>10847222</v>
      </c>
      <c r="B3676" s="16">
        <v>45906</v>
      </c>
      <c r="C3676" t="s">
        <v>299</v>
      </c>
      <c r="D3676" t="s">
        <v>415</v>
      </c>
      <c r="E3676">
        <v>93737</v>
      </c>
      <c r="F3676" t="s">
        <v>7124</v>
      </c>
      <c r="G3676" t="s">
        <v>7125</v>
      </c>
      <c r="H3676">
        <v>4</v>
      </c>
    </row>
    <row r="3677" spans="1:8" x14ac:dyDescent="0.2">
      <c r="A3677">
        <v>10847223</v>
      </c>
      <c r="B3677" s="16">
        <v>45906</v>
      </c>
      <c r="C3677" t="s">
        <v>190</v>
      </c>
      <c r="D3677" t="s">
        <v>415</v>
      </c>
      <c r="E3677">
        <v>86121</v>
      </c>
      <c r="F3677" t="s">
        <v>7126</v>
      </c>
      <c r="G3677" t="s">
        <v>7127</v>
      </c>
      <c r="H3677">
        <v>3</v>
      </c>
    </row>
    <row r="3678" spans="1:8" x14ac:dyDescent="0.2">
      <c r="A3678">
        <v>10847294</v>
      </c>
      <c r="B3678" s="16">
        <v>45906</v>
      </c>
      <c r="C3678" t="s">
        <v>390</v>
      </c>
      <c r="D3678" t="s">
        <v>430</v>
      </c>
      <c r="E3678">
        <v>88971</v>
      </c>
      <c r="F3678" t="s">
        <v>3135</v>
      </c>
      <c r="G3678" t="s">
        <v>7128</v>
      </c>
      <c r="H3678">
        <v>3</v>
      </c>
    </row>
    <row r="3679" spans="1:8" x14ac:dyDescent="0.2">
      <c r="A3679">
        <v>10847306</v>
      </c>
      <c r="B3679" s="16">
        <v>45906</v>
      </c>
      <c r="C3679" t="s">
        <v>181</v>
      </c>
      <c r="D3679" t="s">
        <v>406</v>
      </c>
      <c r="E3679">
        <v>90622</v>
      </c>
      <c r="F3679" t="s">
        <v>7129</v>
      </c>
      <c r="G3679" t="s">
        <v>7130</v>
      </c>
      <c r="H3679">
        <v>5</v>
      </c>
    </row>
    <row r="3680" spans="1:8" x14ac:dyDescent="0.2">
      <c r="A3680">
        <v>10847321</v>
      </c>
      <c r="B3680" s="16">
        <v>45906</v>
      </c>
      <c r="C3680" t="s">
        <v>154</v>
      </c>
      <c r="D3680" t="s">
        <v>406</v>
      </c>
      <c r="E3680">
        <v>77892</v>
      </c>
      <c r="F3680" t="s">
        <v>4150</v>
      </c>
      <c r="G3680" t="s">
        <v>7131</v>
      </c>
      <c r="H3680">
        <v>4</v>
      </c>
    </row>
    <row r="3681" spans="1:8" x14ac:dyDescent="0.2">
      <c r="A3681">
        <v>10847326</v>
      </c>
      <c r="B3681" s="16">
        <v>45906</v>
      </c>
      <c r="C3681" t="s">
        <v>154</v>
      </c>
      <c r="D3681" t="s">
        <v>406</v>
      </c>
      <c r="E3681">
        <v>74090</v>
      </c>
      <c r="F3681" t="s">
        <v>2262</v>
      </c>
      <c r="G3681" t="s">
        <v>7132</v>
      </c>
      <c r="H3681">
        <v>4</v>
      </c>
    </row>
    <row r="3682" spans="1:8" x14ac:dyDescent="0.2">
      <c r="A3682">
        <v>10847352</v>
      </c>
      <c r="B3682" s="16">
        <v>45906</v>
      </c>
      <c r="C3682" t="s">
        <v>331</v>
      </c>
      <c r="D3682" t="s">
        <v>488</v>
      </c>
      <c r="E3682">
        <v>77727</v>
      </c>
      <c r="F3682" t="s">
        <v>1670</v>
      </c>
      <c r="G3682" t="s">
        <v>7133</v>
      </c>
      <c r="H3682">
        <v>5</v>
      </c>
    </row>
    <row r="3683" spans="1:8" x14ac:dyDescent="0.2">
      <c r="A3683">
        <v>10847355</v>
      </c>
      <c r="B3683" s="16">
        <v>45906</v>
      </c>
      <c r="C3683" t="s">
        <v>154</v>
      </c>
      <c r="D3683" t="s">
        <v>406</v>
      </c>
      <c r="E3683">
        <v>80127</v>
      </c>
      <c r="F3683" t="s">
        <v>7134</v>
      </c>
      <c r="G3683" t="s">
        <v>7135</v>
      </c>
      <c r="H3683">
        <v>3</v>
      </c>
    </row>
    <row r="3684" spans="1:8" x14ac:dyDescent="0.2">
      <c r="A3684">
        <v>10847357</v>
      </c>
      <c r="B3684" s="16">
        <v>45906</v>
      </c>
      <c r="C3684" t="s">
        <v>154</v>
      </c>
      <c r="D3684" t="s">
        <v>406</v>
      </c>
      <c r="E3684">
        <v>92736</v>
      </c>
      <c r="F3684" t="s">
        <v>7136</v>
      </c>
      <c r="G3684" t="s">
        <v>7137</v>
      </c>
      <c r="H3684">
        <v>3</v>
      </c>
    </row>
    <row r="3685" spans="1:8" x14ac:dyDescent="0.2">
      <c r="A3685">
        <v>10847360</v>
      </c>
      <c r="B3685" s="16">
        <v>45906</v>
      </c>
      <c r="C3685" t="s">
        <v>154</v>
      </c>
      <c r="D3685" t="s">
        <v>406</v>
      </c>
      <c r="E3685">
        <v>92239</v>
      </c>
      <c r="F3685" t="s">
        <v>4143</v>
      </c>
      <c r="G3685" t="s">
        <v>7138</v>
      </c>
      <c r="H3685">
        <v>5</v>
      </c>
    </row>
    <row r="3686" spans="1:8" x14ac:dyDescent="0.2">
      <c r="A3686">
        <v>10847369</v>
      </c>
      <c r="B3686" s="16">
        <v>45906</v>
      </c>
      <c r="C3686" t="s">
        <v>154</v>
      </c>
      <c r="D3686" t="s">
        <v>406</v>
      </c>
      <c r="E3686">
        <v>84655</v>
      </c>
      <c r="F3686" t="s">
        <v>7139</v>
      </c>
      <c r="G3686" t="s">
        <v>7140</v>
      </c>
      <c r="H3686">
        <v>5</v>
      </c>
    </row>
    <row r="3687" spans="1:8" x14ac:dyDescent="0.2">
      <c r="A3687">
        <v>10847374</v>
      </c>
      <c r="B3687" s="16">
        <v>45906</v>
      </c>
      <c r="C3687" t="s">
        <v>154</v>
      </c>
      <c r="D3687" t="s">
        <v>406</v>
      </c>
      <c r="E3687">
        <v>81040</v>
      </c>
      <c r="F3687" t="s">
        <v>7141</v>
      </c>
      <c r="G3687" t="s">
        <v>7142</v>
      </c>
      <c r="H3687">
        <v>3</v>
      </c>
    </row>
    <row r="3688" spans="1:8" x14ac:dyDescent="0.2">
      <c r="A3688">
        <v>10847382</v>
      </c>
      <c r="B3688" s="16">
        <v>45906</v>
      </c>
      <c r="C3688" t="s">
        <v>390</v>
      </c>
      <c r="D3688" t="s">
        <v>430</v>
      </c>
      <c r="E3688">
        <v>89920</v>
      </c>
      <c r="F3688" t="s">
        <v>7143</v>
      </c>
      <c r="G3688" t="s">
        <v>7144</v>
      </c>
      <c r="H3688">
        <v>3</v>
      </c>
    </row>
    <row r="3689" spans="1:8" x14ac:dyDescent="0.2">
      <c r="A3689">
        <v>10847387</v>
      </c>
      <c r="B3689" s="16">
        <v>45906</v>
      </c>
      <c r="C3689" t="s">
        <v>154</v>
      </c>
      <c r="D3689" t="s">
        <v>406</v>
      </c>
      <c r="E3689">
        <v>71367</v>
      </c>
      <c r="F3689" t="s">
        <v>7145</v>
      </c>
      <c r="G3689" t="s">
        <v>7146</v>
      </c>
      <c r="H3689">
        <v>3</v>
      </c>
    </row>
    <row r="3690" spans="1:8" x14ac:dyDescent="0.2">
      <c r="A3690">
        <v>10847429</v>
      </c>
      <c r="B3690" s="16">
        <v>45906</v>
      </c>
      <c r="C3690" t="s">
        <v>315</v>
      </c>
      <c r="D3690" t="s">
        <v>406</v>
      </c>
      <c r="E3690">
        <v>91530</v>
      </c>
      <c r="F3690" t="s">
        <v>7147</v>
      </c>
      <c r="G3690" t="s">
        <v>7148</v>
      </c>
      <c r="H3690">
        <v>3</v>
      </c>
    </row>
    <row r="3691" spans="1:8" x14ac:dyDescent="0.2">
      <c r="A3691">
        <v>10847431</v>
      </c>
      <c r="B3691" s="16">
        <v>45906</v>
      </c>
      <c r="C3691" t="s">
        <v>373</v>
      </c>
      <c r="D3691" t="s">
        <v>406</v>
      </c>
      <c r="E3691">
        <v>89513</v>
      </c>
      <c r="F3691" t="s">
        <v>7149</v>
      </c>
      <c r="G3691" t="s">
        <v>7150</v>
      </c>
      <c r="H3691">
        <v>3</v>
      </c>
    </row>
    <row r="3692" spans="1:8" x14ac:dyDescent="0.2">
      <c r="A3692">
        <v>10847434</v>
      </c>
      <c r="B3692" s="16">
        <v>45906</v>
      </c>
      <c r="C3692" t="s">
        <v>390</v>
      </c>
      <c r="D3692" t="s">
        <v>430</v>
      </c>
      <c r="E3692">
        <v>58412</v>
      </c>
      <c r="F3692" t="s">
        <v>7151</v>
      </c>
      <c r="G3692" t="s">
        <v>7152</v>
      </c>
      <c r="H3692">
        <v>4</v>
      </c>
    </row>
    <row r="3693" spans="1:8" x14ac:dyDescent="0.2">
      <c r="A3693">
        <v>10847438</v>
      </c>
      <c r="B3693" s="16">
        <v>45906</v>
      </c>
      <c r="C3693" t="s">
        <v>185</v>
      </c>
      <c r="D3693" t="s">
        <v>449</v>
      </c>
      <c r="E3693">
        <v>91970</v>
      </c>
      <c r="F3693" t="s">
        <v>2994</v>
      </c>
      <c r="G3693" t="s">
        <v>7153</v>
      </c>
      <c r="H3693">
        <v>5</v>
      </c>
    </row>
    <row r="3694" spans="1:8" x14ac:dyDescent="0.2">
      <c r="A3694">
        <v>10847443</v>
      </c>
      <c r="B3694" s="16">
        <v>45906</v>
      </c>
      <c r="C3694" t="s">
        <v>373</v>
      </c>
      <c r="D3694" t="s">
        <v>406</v>
      </c>
      <c r="E3694">
        <v>92652</v>
      </c>
      <c r="F3694" t="s">
        <v>7154</v>
      </c>
      <c r="G3694" t="s">
        <v>7155</v>
      </c>
      <c r="H3694">
        <v>4</v>
      </c>
    </row>
    <row r="3695" spans="1:8" x14ac:dyDescent="0.2">
      <c r="A3695">
        <v>10847456</v>
      </c>
      <c r="B3695" s="16">
        <v>45906</v>
      </c>
      <c r="C3695" t="s">
        <v>315</v>
      </c>
      <c r="D3695" t="s">
        <v>406</v>
      </c>
      <c r="E3695">
        <v>92971</v>
      </c>
      <c r="F3695" t="s">
        <v>7156</v>
      </c>
      <c r="G3695" t="s">
        <v>7157</v>
      </c>
      <c r="H3695">
        <v>4</v>
      </c>
    </row>
    <row r="3696" spans="1:8" x14ac:dyDescent="0.2">
      <c r="A3696">
        <v>10847464</v>
      </c>
      <c r="B3696" s="16">
        <v>45906</v>
      </c>
      <c r="C3696" t="s">
        <v>24</v>
      </c>
      <c r="D3696" t="s">
        <v>406</v>
      </c>
      <c r="E3696">
        <v>90341</v>
      </c>
      <c r="F3696" t="s">
        <v>7158</v>
      </c>
      <c r="G3696" t="s">
        <v>7159</v>
      </c>
      <c r="H3696">
        <v>5</v>
      </c>
    </row>
    <row r="3697" spans="1:8" x14ac:dyDescent="0.2">
      <c r="A3697">
        <v>10847488</v>
      </c>
      <c r="B3697" s="16">
        <v>45906</v>
      </c>
      <c r="C3697" t="s">
        <v>24</v>
      </c>
      <c r="D3697" t="s">
        <v>406</v>
      </c>
      <c r="E3697">
        <v>93545</v>
      </c>
      <c r="F3697" t="s">
        <v>7160</v>
      </c>
      <c r="G3697" t="s">
        <v>7161</v>
      </c>
      <c r="H3697">
        <v>5</v>
      </c>
    </row>
    <row r="3698" spans="1:8" x14ac:dyDescent="0.2">
      <c r="A3698">
        <v>10847507</v>
      </c>
      <c r="B3698" s="16">
        <v>45906</v>
      </c>
      <c r="C3698" t="s">
        <v>7032</v>
      </c>
      <c r="D3698" t="s">
        <v>403</v>
      </c>
      <c r="E3698">
        <v>84082</v>
      </c>
      <c r="F3698" t="s">
        <v>4092</v>
      </c>
      <c r="G3698" t="s">
        <v>7162</v>
      </c>
      <c r="H3698">
        <v>4</v>
      </c>
    </row>
    <row r="3699" spans="1:8" x14ac:dyDescent="0.2">
      <c r="A3699">
        <v>10847532</v>
      </c>
      <c r="B3699" s="16">
        <v>45906</v>
      </c>
      <c r="C3699" t="s">
        <v>24</v>
      </c>
      <c r="D3699" t="s">
        <v>406</v>
      </c>
      <c r="E3699">
        <v>85241</v>
      </c>
      <c r="F3699" t="s">
        <v>7163</v>
      </c>
      <c r="G3699" t="s">
        <v>7164</v>
      </c>
      <c r="H3699">
        <v>5</v>
      </c>
    </row>
    <row r="3700" spans="1:8" x14ac:dyDescent="0.2">
      <c r="A3700">
        <v>10847606</v>
      </c>
      <c r="B3700" s="16">
        <v>45906</v>
      </c>
      <c r="C3700" t="s">
        <v>119</v>
      </c>
      <c r="D3700" t="s">
        <v>415</v>
      </c>
      <c r="E3700">
        <v>77835</v>
      </c>
      <c r="F3700" t="s">
        <v>2436</v>
      </c>
      <c r="G3700" t="s">
        <v>7165</v>
      </c>
      <c r="H3700">
        <v>5</v>
      </c>
    </row>
    <row r="3701" spans="1:8" x14ac:dyDescent="0.2">
      <c r="A3701">
        <v>10847608</v>
      </c>
      <c r="B3701" s="16">
        <v>45906</v>
      </c>
      <c r="C3701" t="s">
        <v>24</v>
      </c>
      <c r="D3701" t="s">
        <v>406</v>
      </c>
      <c r="E3701">
        <v>84823</v>
      </c>
      <c r="F3701" t="s">
        <v>7166</v>
      </c>
      <c r="G3701" t="s">
        <v>7167</v>
      </c>
      <c r="H3701">
        <v>5</v>
      </c>
    </row>
    <row r="3702" spans="1:8" x14ac:dyDescent="0.2">
      <c r="A3702">
        <v>10847609</v>
      </c>
      <c r="B3702" s="16">
        <v>45906</v>
      </c>
      <c r="C3702" t="s">
        <v>119</v>
      </c>
      <c r="D3702" t="s">
        <v>415</v>
      </c>
      <c r="E3702">
        <v>84725</v>
      </c>
      <c r="F3702" t="s">
        <v>3251</v>
      </c>
      <c r="G3702" t="s">
        <v>7168</v>
      </c>
      <c r="H3702">
        <v>4</v>
      </c>
    </row>
    <row r="3703" spans="1:8" x14ac:dyDescent="0.2">
      <c r="A3703">
        <v>10847628</v>
      </c>
      <c r="B3703" s="16">
        <v>45906</v>
      </c>
      <c r="C3703" t="s">
        <v>255</v>
      </c>
      <c r="D3703" t="s">
        <v>406</v>
      </c>
      <c r="E3703">
        <v>90127</v>
      </c>
      <c r="F3703" t="s">
        <v>7169</v>
      </c>
      <c r="G3703" t="s">
        <v>7170</v>
      </c>
      <c r="H3703">
        <v>5</v>
      </c>
    </row>
    <row r="3704" spans="1:8" x14ac:dyDescent="0.2">
      <c r="A3704">
        <v>10847637</v>
      </c>
      <c r="B3704" s="16">
        <v>45906</v>
      </c>
      <c r="C3704" t="s">
        <v>24</v>
      </c>
      <c r="D3704" t="s">
        <v>406</v>
      </c>
      <c r="E3704">
        <v>88636</v>
      </c>
      <c r="F3704" t="s">
        <v>7171</v>
      </c>
      <c r="G3704" t="s">
        <v>7172</v>
      </c>
      <c r="H3704">
        <v>4</v>
      </c>
    </row>
    <row r="3705" spans="1:8" x14ac:dyDescent="0.2">
      <c r="A3705">
        <v>10847646</v>
      </c>
      <c r="B3705" s="16">
        <v>45906</v>
      </c>
      <c r="C3705" t="s">
        <v>148</v>
      </c>
      <c r="D3705" t="s">
        <v>406</v>
      </c>
      <c r="E3705">
        <v>90783</v>
      </c>
      <c r="F3705" t="s">
        <v>7173</v>
      </c>
      <c r="G3705" t="s">
        <v>7174</v>
      </c>
      <c r="H3705">
        <v>5</v>
      </c>
    </row>
    <row r="3706" spans="1:8" x14ac:dyDescent="0.2">
      <c r="A3706">
        <v>10847652</v>
      </c>
      <c r="B3706" s="16">
        <v>45906</v>
      </c>
      <c r="C3706" t="s">
        <v>99</v>
      </c>
      <c r="D3706" t="s">
        <v>415</v>
      </c>
      <c r="E3706">
        <v>8744</v>
      </c>
      <c r="F3706" t="s">
        <v>5347</v>
      </c>
      <c r="G3706" t="s">
        <v>7175</v>
      </c>
      <c r="H3706">
        <v>4</v>
      </c>
    </row>
    <row r="3707" spans="1:8" x14ac:dyDescent="0.2">
      <c r="A3707">
        <v>10847671</v>
      </c>
      <c r="B3707" s="16">
        <v>45906</v>
      </c>
      <c r="C3707" t="s">
        <v>255</v>
      </c>
      <c r="D3707" t="s">
        <v>406</v>
      </c>
      <c r="E3707">
        <v>89796</v>
      </c>
      <c r="F3707" t="s">
        <v>7176</v>
      </c>
      <c r="G3707" t="s">
        <v>7177</v>
      </c>
      <c r="H3707">
        <v>5</v>
      </c>
    </row>
    <row r="3708" spans="1:8" x14ac:dyDescent="0.2">
      <c r="A3708">
        <v>10847672</v>
      </c>
      <c r="B3708" s="16">
        <v>45906</v>
      </c>
      <c r="C3708" t="s">
        <v>148</v>
      </c>
      <c r="D3708" t="s">
        <v>406</v>
      </c>
      <c r="E3708">
        <v>91856</v>
      </c>
      <c r="F3708" t="s">
        <v>899</v>
      </c>
      <c r="G3708" t="s">
        <v>7178</v>
      </c>
      <c r="H3708">
        <v>5</v>
      </c>
    </row>
    <row r="3709" spans="1:8" x14ac:dyDescent="0.2">
      <c r="A3709">
        <v>10847677</v>
      </c>
      <c r="B3709" s="16">
        <v>45906</v>
      </c>
      <c r="C3709" t="s">
        <v>331</v>
      </c>
      <c r="D3709" t="s">
        <v>488</v>
      </c>
      <c r="E3709">
        <v>92102</v>
      </c>
      <c r="F3709" t="s">
        <v>1761</v>
      </c>
      <c r="G3709" t="s">
        <v>7179</v>
      </c>
      <c r="H3709">
        <v>5</v>
      </c>
    </row>
    <row r="3710" spans="1:8" x14ac:dyDescent="0.2">
      <c r="A3710">
        <v>10847695</v>
      </c>
      <c r="B3710" s="16">
        <v>45906</v>
      </c>
      <c r="C3710" t="s">
        <v>148</v>
      </c>
      <c r="D3710" t="s">
        <v>406</v>
      </c>
      <c r="E3710">
        <v>90531</v>
      </c>
      <c r="F3710" t="s">
        <v>7180</v>
      </c>
      <c r="G3710" t="s">
        <v>7181</v>
      </c>
      <c r="H3710">
        <v>5</v>
      </c>
    </row>
    <row r="3711" spans="1:8" x14ac:dyDescent="0.2">
      <c r="A3711">
        <v>10847709</v>
      </c>
      <c r="B3711" s="16">
        <v>45906</v>
      </c>
      <c r="C3711" t="s">
        <v>148</v>
      </c>
      <c r="D3711" t="s">
        <v>406</v>
      </c>
      <c r="E3711">
        <v>91890</v>
      </c>
      <c r="F3711" t="s">
        <v>895</v>
      </c>
      <c r="G3711" t="s">
        <v>7182</v>
      </c>
      <c r="H3711">
        <v>5</v>
      </c>
    </row>
    <row r="3712" spans="1:8" x14ac:dyDescent="0.2">
      <c r="A3712">
        <v>10847738</v>
      </c>
      <c r="B3712" s="16">
        <v>45906</v>
      </c>
      <c r="C3712" t="s">
        <v>148</v>
      </c>
      <c r="D3712" t="s">
        <v>406</v>
      </c>
      <c r="E3712">
        <v>90576</v>
      </c>
      <c r="F3712" t="s">
        <v>7183</v>
      </c>
      <c r="G3712" t="s">
        <v>7184</v>
      </c>
      <c r="H3712">
        <v>4</v>
      </c>
    </row>
    <row r="3713" spans="1:8" x14ac:dyDescent="0.2">
      <c r="A3713">
        <v>10847746</v>
      </c>
      <c r="B3713" s="16">
        <v>45906</v>
      </c>
      <c r="C3713" t="s">
        <v>24</v>
      </c>
      <c r="D3713" t="s">
        <v>406</v>
      </c>
      <c r="E3713">
        <v>90419</v>
      </c>
      <c r="F3713" t="s">
        <v>7185</v>
      </c>
      <c r="G3713" t="s">
        <v>7186</v>
      </c>
      <c r="H3713">
        <v>5</v>
      </c>
    </row>
    <row r="3714" spans="1:8" x14ac:dyDescent="0.2">
      <c r="A3714">
        <v>10847760</v>
      </c>
      <c r="B3714" s="16">
        <v>45906</v>
      </c>
      <c r="C3714" t="s">
        <v>310</v>
      </c>
      <c r="D3714" t="s">
        <v>403</v>
      </c>
      <c r="E3714">
        <v>75634</v>
      </c>
      <c r="F3714" t="s">
        <v>7187</v>
      </c>
      <c r="G3714" t="s">
        <v>7188</v>
      </c>
      <c r="H3714">
        <v>4</v>
      </c>
    </row>
    <row r="3715" spans="1:8" x14ac:dyDescent="0.2">
      <c r="A3715">
        <v>10847761</v>
      </c>
      <c r="B3715" s="16">
        <v>45906</v>
      </c>
      <c r="C3715" t="s">
        <v>374</v>
      </c>
      <c r="D3715" t="s">
        <v>415</v>
      </c>
      <c r="E3715">
        <v>93754</v>
      </c>
      <c r="F3715" t="s">
        <v>7189</v>
      </c>
      <c r="G3715" t="s">
        <v>7190</v>
      </c>
      <c r="H3715">
        <v>4</v>
      </c>
    </row>
    <row r="3716" spans="1:8" x14ac:dyDescent="0.2">
      <c r="A3716">
        <v>10847777</v>
      </c>
      <c r="B3716" s="16">
        <v>45906</v>
      </c>
      <c r="C3716" t="s">
        <v>261</v>
      </c>
      <c r="D3716" t="s">
        <v>406</v>
      </c>
      <c r="E3716">
        <v>86982</v>
      </c>
      <c r="F3716" t="s">
        <v>7191</v>
      </c>
      <c r="G3716" t="s">
        <v>7192</v>
      </c>
      <c r="H3716">
        <v>4</v>
      </c>
    </row>
    <row r="3717" spans="1:8" x14ac:dyDescent="0.2">
      <c r="A3717">
        <v>10847779</v>
      </c>
      <c r="B3717" s="16">
        <v>45906</v>
      </c>
      <c r="C3717" t="s">
        <v>24</v>
      </c>
      <c r="D3717" t="s">
        <v>406</v>
      </c>
      <c r="E3717">
        <v>93428</v>
      </c>
      <c r="F3717" t="s">
        <v>7193</v>
      </c>
      <c r="G3717" t="s">
        <v>7194</v>
      </c>
      <c r="H3717">
        <v>5</v>
      </c>
    </row>
    <row r="3718" spans="1:8" x14ac:dyDescent="0.2">
      <c r="A3718">
        <v>10847787</v>
      </c>
      <c r="B3718" s="16">
        <v>45906</v>
      </c>
      <c r="C3718" t="s">
        <v>358</v>
      </c>
      <c r="D3718" t="s">
        <v>403</v>
      </c>
      <c r="E3718">
        <v>93736</v>
      </c>
      <c r="F3718" t="s">
        <v>3444</v>
      </c>
      <c r="G3718" t="s">
        <v>7195</v>
      </c>
      <c r="H3718">
        <v>5</v>
      </c>
    </row>
    <row r="3719" spans="1:8" x14ac:dyDescent="0.2">
      <c r="A3719">
        <v>10847790</v>
      </c>
      <c r="B3719" s="16">
        <v>45906</v>
      </c>
      <c r="C3719" t="s">
        <v>310</v>
      </c>
      <c r="D3719" t="s">
        <v>403</v>
      </c>
      <c r="E3719">
        <v>75631</v>
      </c>
      <c r="F3719" t="s">
        <v>7196</v>
      </c>
      <c r="G3719" t="s">
        <v>7197</v>
      </c>
      <c r="H3719">
        <v>3</v>
      </c>
    </row>
    <row r="3720" spans="1:8" x14ac:dyDescent="0.2">
      <c r="A3720">
        <v>10847792</v>
      </c>
      <c r="B3720" s="16">
        <v>45906</v>
      </c>
      <c r="C3720" t="s">
        <v>386</v>
      </c>
      <c r="D3720" t="s">
        <v>403</v>
      </c>
      <c r="E3720">
        <v>89772</v>
      </c>
      <c r="F3720" t="s">
        <v>7198</v>
      </c>
      <c r="G3720" t="s">
        <v>7199</v>
      </c>
      <c r="H3720">
        <v>4</v>
      </c>
    </row>
    <row r="3721" spans="1:8" x14ac:dyDescent="0.2">
      <c r="A3721">
        <v>10847800</v>
      </c>
      <c r="B3721" s="16">
        <v>45906</v>
      </c>
      <c r="C3721" t="s">
        <v>310</v>
      </c>
      <c r="D3721" t="s">
        <v>403</v>
      </c>
      <c r="E3721">
        <v>91806</v>
      </c>
      <c r="F3721" t="s">
        <v>7200</v>
      </c>
      <c r="G3721" t="s">
        <v>7201</v>
      </c>
      <c r="H3721">
        <v>4</v>
      </c>
    </row>
    <row r="3722" spans="1:8" x14ac:dyDescent="0.2">
      <c r="A3722">
        <v>10847806</v>
      </c>
      <c r="B3722" s="16">
        <v>45906</v>
      </c>
      <c r="C3722" t="s">
        <v>360</v>
      </c>
      <c r="D3722" t="s">
        <v>488</v>
      </c>
      <c r="E3722">
        <v>79741</v>
      </c>
      <c r="F3722" t="s">
        <v>1666</v>
      </c>
      <c r="G3722" t="s">
        <v>7202</v>
      </c>
      <c r="H3722">
        <v>4</v>
      </c>
    </row>
    <row r="3723" spans="1:8" x14ac:dyDescent="0.2">
      <c r="A3723">
        <v>10847816</v>
      </c>
      <c r="B3723" s="16">
        <v>45906</v>
      </c>
      <c r="C3723" t="s">
        <v>24</v>
      </c>
      <c r="D3723" t="s">
        <v>406</v>
      </c>
      <c r="E3723">
        <v>92188</v>
      </c>
      <c r="F3723" t="s">
        <v>7203</v>
      </c>
      <c r="G3723" t="s">
        <v>7204</v>
      </c>
      <c r="H3723">
        <v>5</v>
      </c>
    </row>
    <row r="3724" spans="1:8" x14ac:dyDescent="0.2">
      <c r="A3724">
        <v>10847823</v>
      </c>
      <c r="B3724" s="16">
        <v>45906</v>
      </c>
      <c r="C3724" t="s">
        <v>358</v>
      </c>
      <c r="D3724" t="s">
        <v>403</v>
      </c>
      <c r="E3724">
        <v>77133</v>
      </c>
      <c r="F3724" t="s">
        <v>1062</v>
      </c>
      <c r="G3724" t="s">
        <v>7205</v>
      </c>
      <c r="H3724">
        <v>5</v>
      </c>
    </row>
    <row r="3725" spans="1:8" x14ac:dyDescent="0.2">
      <c r="A3725">
        <v>10847827</v>
      </c>
      <c r="B3725" s="16">
        <v>45906</v>
      </c>
      <c r="C3725" t="s">
        <v>310</v>
      </c>
      <c r="D3725" t="s">
        <v>403</v>
      </c>
      <c r="E3725">
        <v>91981</v>
      </c>
      <c r="F3725" t="s">
        <v>7206</v>
      </c>
      <c r="G3725" t="s">
        <v>7207</v>
      </c>
      <c r="H3725">
        <v>5</v>
      </c>
    </row>
    <row r="3726" spans="1:8" x14ac:dyDescent="0.2">
      <c r="A3726">
        <v>10847835</v>
      </c>
      <c r="B3726" s="16">
        <v>45906</v>
      </c>
      <c r="C3726" t="s">
        <v>368</v>
      </c>
      <c r="D3726" t="s">
        <v>415</v>
      </c>
      <c r="E3726">
        <v>88431</v>
      </c>
      <c r="F3726" t="s">
        <v>7208</v>
      </c>
      <c r="G3726" t="s">
        <v>7209</v>
      </c>
      <c r="H3726">
        <v>4</v>
      </c>
    </row>
    <row r="3727" spans="1:8" x14ac:dyDescent="0.2">
      <c r="A3727">
        <v>10847880</v>
      </c>
      <c r="B3727" s="16">
        <v>45906</v>
      </c>
      <c r="C3727" t="s">
        <v>310</v>
      </c>
      <c r="D3727" t="s">
        <v>403</v>
      </c>
      <c r="E3727">
        <v>91325</v>
      </c>
      <c r="F3727" t="s">
        <v>7210</v>
      </c>
      <c r="G3727" t="s">
        <v>7211</v>
      </c>
      <c r="H3727">
        <v>3</v>
      </c>
    </row>
    <row r="3728" spans="1:8" x14ac:dyDescent="0.2">
      <c r="A3728">
        <v>10847882</v>
      </c>
      <c r="B3728" s="16">
        <v>45906</v>
      </c>
      <c r="C3728" t="s">
        <v>24</v>
      </c>
      <c r="D3728" t="s">
        <v>406</v>
      </c>
      <c r="E3728">
        <v>93208</v>
      </c>
      <c r="F3728" t="s">
        <v>7212</v>
      </c>
      <c r="G3728" t="s">
        <v>7213</v>
      </c>
      <c r="H3728">
        <v>5</v>
      </c>
    </row>
    <row r="3729" spans="1:8" x14ac:dyDescent="0.2">
      <c r="A3729">
        <v>10847898</v>
      </c>
      <c r="B3729" s="16">
        <v>45906</v>
      </c>
      <c r="C3729" t="s">
        <v>333</v>
      </c>
      <c r="D3729" t="s">
        <v>403</v>
      </c>
      <c r="E3729">
        <v>80951</v>
      </c>
      <c r="F3729" t="s">
        <v>7214</v>
      </c>
      <c r="G3729" t="s">
        <v>7215</v>
      </c>
      <c r="H3729">
        <v>4</v>
      </c>
    </row>
    <row r="3730" spans="1:8" x14ac:dyDescent="0.2">
      <c r="A3730">
        <v>10847923</v>
      </c>
      <c r="B3730" s="16">
        <v>45906</v>
      </c>
      <c r="C3730" t="s">
        <v>364</v>
      </c>
      <c r="D3730" t="s">
        <v>488</v>
      </c>
      <c r="E3730">
        <v>84556</v>
      </c>
      <c r="F3730" t="s">
        <v>7216</v>
      </c>
      <c r="G3730" t="s">
        <v>7217</v>
      </c>
      <c r="H3730">
        <v>5</v>
      </c>
    </row>
    <row r="3731" spans="1:8" x14ac:dyDescent="0.2">
      <c r="A3731">
        <v>10847927</v>
      </c>
      <c r="B3731" s="16">
        <v>45906</v>
      </c>
      <c r="C3731" t="s">
        <v>169</v>
      </c>
      <c r="D3731" t="s">
        <v>488</v>
      </c>
      <c r="E3731">
        <v>92396</v>
      </c>
      <c r="F3731" t="s">
        <v>7218</v>
      </c>
      <c r="G3731" t="s">
        <v>7219</v>
      </c>
      <c r="H3731">
        <v>4</v>
      </c>
    </row>
    <row r="3732" spans="1:8" x14ac:dyDescent="0.2">
      <c r="A3732">
        <v>10847954</v>
      </c>
      <c r="B3732" s="16">
        <v>45906</v>
      </c>
      <c r="C3732" t="s">
        <v>364</v>
      </c>
      <c r="D3732" t="s">
        <v>488</v>
      </c>
      <c r="E3732">
        <v>91590</v>
      </c>
      <c r="F3732" t="s">
        <v>5317</v>
      </c>
      <c r="G3732" t="s">
        <v>7220</v>
      </c>
      <c r="H3732">
        <v>5</v>
      </c>
    </row>
    <row r="3733" spans="1:8" x14ac:dyDescent="0.2">
      <c r="A3733">
        <v>10847956</v>
      </c>
      <c r="B3733" s="16">
        <v>45906</v>
      </c>
      <c r="C3733" t="s">
        <v>160</v>
      </c>
      <c r="D3733" t="s">
        <v>403</v>
      </c>
      <c r="E3733">
        <v>91976</v>
      </c>
      <c r="F3733" t="s">
        <v>3505</v>
      </c>
      <c r="G3733" t="s">
        <v>7221</v>
      </c>
      <c r="H3733">
        <v>3</v>
      </c>
    </row>
    <row r="3734" spans="1:8" x14ac:dyDescent="0.2">
      <c r="A3734">
        <v>10847960</v>
      </c>
      <c r="B3734" s="16">
        <v>45906</v>
      </c>
      <c r="C3734" t="s">
        <v>333</v>
      </c>
      <c r="D3734" t="s">
        <v>403</v>
      </c>
      <c r="E3734">
        <v>90304</v>
      </c>
      <c r="F3734" t="s">
        <v>7222</v>
      </c>
      <c r="G3734" t="s">
        <v>7223</v>
      </c>
      <c r="H3734">
        <v>4</v>
      </c>
    </row>
    <row r="3735" spans="1:8" x14ac:dyDescent="0.2">
      <c r="A3735">
        <v>10847977</v>
      </c>
      <c r="B3735" s="16">
        <v>45906</v>
      </c>
      <c r="C3735" t="s">
        <v>348</v>
      </c>
      <c r="D3735" t="s">
        <v>403</v>
      </c>
      <c r="E3735">
        <v>89716</v>
      </c>
      <c r="F3735" t="s">
        <v>4016</v>
      </c>
      <c r="G3735" t="s">
        <v>7224</v>
      </c>
      <c r="H3735">
        <v>4</v>
      </c>
    </row>
    <row r="3736" spans="1:8" x14ac:dyDescent="0.2">
      <c r="A3736">
        <v>10847984</v>
      </c>
      <c r="B3736" s="16">
        <v>45906</v>
      </c>
      <c r="C3736" t="s">
        <v>333</v>
      </c>
      <c r="D3736" t="s">
        <v>403</v>
      </c>
      <c r="E3736">
        <v>94162</v>
      </c>
      <c r="F3736" t="s">
        <v>7225</v>
      </c>
      <c r="G3736" t="s">
        <v>7226</v>
      </c>
      <c r="H3736">
        <v>3</v>
      </c>
    </row>
    <row r="3737" spans="1:8" x14ac:dyDescent="0.2">
      <c r="A3737">
        <v>10847986</v>
      </c>
      <c r="B3737" s="16">
        <v>45906</v>
      </c>
      <c r="C3737" t="s">
        <v>243</v>
      </c>
      <c r="D3737" t="s">
        <v>415</v>
      </c>
      <c r="E3737">
        <v>90400</v>
      </c>
      <c r="F3737" t="s">
        <v>1995</v>
      </c>
      <c r="G3737" t="s">
        <v>7227</v>
      </c>
      <c r="H3737">
        <v>5</v>
      </c>
    </row>
    <row r="3738" spans="1:8" x14ac:dyDescent="0.2">
      <c r="A3738">
        <v>10848004</v>
      </c>
      <c r="B3738" s="16">
        <v>45906</v>
      </c>
      <c r="C3738" t="s">
        <v>348</v>
      </c>
      <c r="D3738" t="s">
        <v>403</v>
      </c>
      <c r="E3738">
        <v>93438</v>
      </c>
      <c r="F3738" t="s">
        <v>7228</v>
      </c>
      <c r="G3738" t="s">
        <v>7229</v>
      </c>
      <c r="H3738">
        <v>5</v>
      </c>
    </row>
    <row r="3739" spans="1:8" x14ac:dyDescent="0.2">
      <c r="A3739">
        <v>10848029</v>
      </c>
      <c r="B3739" s="16">
        <v>45906</v>
      </c>
      <c r="C3739" t="s">
        <v>333</v>
      </c>
      <c r="D3739" t="s">
        <v>403</v>
      </c>
      <c r="E3739">
        <v>86730</v>
      </c>
      <c r="F3739" t="s">
        <v>7230</v>
      </c>
      <c r="G3739" t="s">
        <v>7231</v>
      </c>
      <c r="H3739">
        <v>4</v>
      </c>
    </row>
    <row r="3740" spans="1:8" x14ac:dyDescent="0.2">
      <c r="A3740">
        <v>10848033</v>
      </c>
      <c r="B3740" s="16">
        <v>45906</v>
      </c>
      <c r="C3740" t="s">
        <v>288</v>
      </c>
      <c r="D3740" t="s">
        <v>488</v>
      </c>
      <c r="E3740">
        <v>79931</v>
      </c>
      <c r="F3740" t="s">
        <v>7232</v>
      </c>
      <c r="G3740" t="s">
        <v>7233</v>
      </c>
      <c r="H3740">
        <v>5</v>
      </c>
    </row>
    <row r="3741" spans="1:8" x14ac:dyDescent="0.2">
      <c r="A3741">
        <v>10848041</v>
      </c>
      <c r="B3741" s="16">
        <v>45906</v>
      </c>
      <c r="C3741" t="s">
        <v>190</v>
      </c>
      <c r="D3741" t="s">
        <v>415</v>
      </c>
      <c r="E3741">
        <v>85203</v>
      </c>
      <c r="F3741" t="s">
        <v>7234</v>
      </c>
      <c r="G3741" t="s">
        <v>7235</v>
      </c>
      <c r="H3741">
        <v>4</v>
      </c>
    </row>
    <row r="3742" spans="1:8" x14ac:dyDescent="0.2">
      <c r="A3742">
        <v>10848045</v>
      </c>
      <c r="B3742" s="16">
        <v>45906</v>
      </c>
      <c r="C3742" t="s">
        <v>203</v>
      </c>
      <c r="D3742" t="s">
        <v>406</v>
      </c>
      <c r="E3742">
        <v>92056</v>
      </c>
      <c r="F3742" t="s">
        <v>7236</v>
      </c>
      <c r="G3742" t="s">
        <v>7237</v>
      </c>
      <c r="H3742">
        <v>4</v>
      </c>
    </row>
    <row r="3743" spans="1:8" x14ac:dyDescent="0.2">
      <c r="A3743">
        <v>10848058</v>
      </c>
      <c r="B3743" s="16">
        <v>45906</v>
      </c>
      <c r="C3743" t="s">
        <v>71</v>
      </c>
      <c r="D3743" t="s">
        <v>449</v>
      </c>
      <c r="E3743">
        <v>90318</v>
      </c>
      <c r="F3743" t="s">
        <v>7238</v>
      </c>
      <c r="G3743" t="s">
        <v>7239</v>
      </c>
      <c r="H3743">
        <v>3</v>
      </c>
    </row>
    <row r="3744" spans="1:8" x14ac:dyDescent="0.2">
      <c r="A3744">
        <v>10848060</v>
      </c>
      <c r="B3744" s="16">
        <v>45906</v>
      </c>
      <c r="C3744" t="s">
        <v>348</v>
      </c>
      <c r="D3744" t="s">
        <v>403</v>
      </c>
      <c r="E3744">
        <v>93389</v>
      </c>
      <c r="F3744" t="s">
        <v>7240</v>
      </c>
      <c r="G3744" t="s">
        <v>7241</v>
      </c>
      <c r="H3744">
        <v>4</v>
      </c>
    </row>
    <row r="3745" spans="1:8" x14ac:dyDescent="0.2">
      <c r="A3745">
        <v>10848061</v>
      </c>
      <c r="B3745" s="16">
        <v>45906</v>
      </c>
      <c r="C3745" t="s">
        <v>363</v>
      </c>
      <c r="D3745" t="s">
        <v>403</v>
      </c>
      <c r="E3745">
        <v>85546</v>
      </c>
      <c r="F3745" t="s">
        <v>7242</v>
      </c>
      <c r="G3745" t="s">
        <v>7243</v>
      </c>
      <c r="H3745">
        <v>4</v>
      </c>
    </row>
    <row r="3746" spans="1:8" x14ac:dyDescent="0.2">
      <c r="A3746">
        <v>10848064</v>
      </c>
      <c r="B3746" s="16">
        <v>45906</v>
      </c>
      <c r="C3746" t="s">
        <v>190</v>
      </c>
      <c r="D3746" t="s">
        <v>415</v>
      </c>
      <c r="E3746">
        <v>91098</v>
      </c>
      <c r="F3746" t="s">
        <v>7244</v>
      </c>
      <c r="G3746" t="s">
        <v>7245</v>
      </c>
      <c r="H3746">
        <v>4</v>
      </c>
    </row>
    <row r="3747" spans="1:8" x14ac:dyDescent="0.2">
      <c r="A3747">
        <v>10848079</v>
      </c>
      <c r="B3747" s="16">
        <v>45906</v>
      </c>
      <c r="C3747" t="s">
        <v>333</v>
      </c>
      <c r="D3747" t="s">
        <v>403</v>
      </c>
      <c r="E3747">
        <v>93513</v>
      </c>
      <c r="F3747" t="s">
        <v>7246</v>
      </c>
      <c r="G3747" t="s">
        <v>7247</v>
      </c>
      <c r="H3747">
        <v>5</v>
      </c>
    </row>
    <row r="3748" spans="1:8" x14ac:dyDescent="0.2">
      <c r="A3748">
        <v>10848081</v>
      </c>
      <c r="B3748" s="16">
        <v>45906</v>
      </c>
      <c r="C3748" t="s">
        <v>71</v>
      </c>
      <c r="D3748" t="s">
        <v>449</v>
      </c>
      <c r="E3748">
        <v>84026</v>
      </c>
      <c r="F3748" t="s">
        <v>5521</v>
      </c>
      <c r="G3748" t="s">
        <v>7248</v>
      </c>
      <c r="H3748">
        <v>3</v>
      </c>
    </row>
    <row r="3749" spans="1:8" x14ac:dyDescent="0.2">
      <c r="A3749">
        <v>10848088</v>
      </c>
      <c r="B3749" s="16">
        <v>45906</v>
      </c>
      <c r="C3749" t="s">
        <v>348</v>
      </c>
      <c r="D3749" t="s">
        <v>403</v>
      </c>
      <c r="E3749">
        <v>84271</v>
      </c>
      <c r="F3749" t="s">
        <v>4038</v>
      </c>
      <c r="G3749" t="s">
        <v>7249</v>
      </c>
      <c r="H3749">
        <v>4</v>
      </c>
    </row>
    <row r="3750" spans="1:8" x14ac:dyDescent="0.2">
      <c r="A3750">
        <v>10848089</v>
      </c>
      <c r="B3750" s="16">
        <v>45906</v>
      </c>
      <c r="C3750" t="s">
        <v>197</v>
      </c>
      <c r="D3750" t="s">
        <v>403</v>
      </c>
      <c r="E3750">
        <v>80641</v>
      </c>
      <c r="F3750" t="s">
        <v>3002</v>
      </c>
      <c r="G3750" t="s">
        <v>7250</v>
      </c>
      <c r="H3750">
        <v>5</v>
      </c>
    </row>
    <row r="3751" spans="1:8" x14ac:dyDescent="0.2">
      <c r="A3751">
        <v>10848097</v>
      </c>
      <c r="B3751" s="16">
        <v>45906</v>
      </c>
      <c r="C3751" t="s">
        <v>348</v>
      </c>
      <c r="D3751" t="s">
        <v>403</v>
      </c>
      <c r="E3751">
        <v>88461</v>
      </c>
      <c r="F3751" t="s">
        <v>7251</v>
      </c>
      <c r="G3751" t="s">
        <v>7252</v>
      </c>
      <c r="H3751">
        <v>4</v>
      </c>
    </row>
    <row r="3752" spans="1:8" x14ac:dyDescent="0.2">
      <c r="A3752">
        <v>10848098</v>
      </c>
      <c r="B3752" s="16">
        <v>45906</v>
      </c>
      <c r="C3752" t="s">
        <v>197</v>
      </c>
      <c r="D3752" t="s">
        <v>403</v>
      </c>
      <c r="E3752">
        <v>86145</v>
      </c>
      <c r="F3752" t="s">
        <v>4014</v>
      </c>
      <c r="G3752" t="s">
        <v>7253</v>
      </c>
      <c r="H3752">
        <v>4</v>
      </c>
    </row>
    <row r="3753" spans="1:8" x14ac:dyDescent="0.2">
      <c r="A3753">
        <v>10848099</v>
      </c>
      <c r="B3753" s="16">
        <v>45906</v>
      </c>
      <c r="C3753" t="s">
        <v>71</v>
      </c>
      <c r="D3753" t="s">
        <v>449</v>
      </c>
      <c r="E3753">
        <v>90529</v>
      </c>
      <c r="F3753" t="s">
        <v>4554</v>
      </c>
      <c r="G3753" t="s">
        <v>7254</v>
      </c>
      <c r="H3753">
        <v>4</v>
      </c>
    </row>
    <row r="3754" spans="1:8" x14ac:dyDescent="0.2">
      <c r="A3754">
        <v>10848116</v>
      </c>
      <c r="B3754" s="16">
        <v>45906</v>
      </c>
      <c r="C3754" t="s">
        <v>207</v>
      </c>
      <c r="D3754" t="s">
        <v>415</v>
      </c>
      <c r="E3754">
        <v>39829</v>
      </c>
      <c r="F3754" t="s">
        <v>7255</v>
      </c>
      <c r="G3754" t="s">
        <v>7256</v>
      </c>
      <c r="H3754">
        <v>4</v>
      </c>
    </row>
    <row r="3755" spans="1:8" x14ac:dyDescent="0.2">
      <c r="A3755">
        <v>10848133</v>
      </c>
      <c r="B3755" s="16">
        <v>45906</v>
      </c>
      <c r="C3755" t="s">
        <v>71</v>
      </c>
      <c r="D3755" t="s">
        <v>449</v>
      </c>
      <c r="E3755">
        <v>89161</v>
      </c>
      <c r="F3755" t="s">
        <v>4546</v>
      </c>
      <c r="G3755" t="s">
        <v>7257</v>
      </c>
      <c r="H3755">
        <v>3</v>
      </c>
    </row>
    <row r="3756" spans="1:8" x14ac:dyDescent="0.2">
      <c r="A3756">
        <v>10848142</v>
      </c>
      <c r="B3756" s="16">
        <v>45906</v>
      </c>
      <c r="C3756" t="s">
        <v>350</v>
      </c>
      <c r="D3756" t="s">
        <v>403</v>
      </c>
      <c r="E3756">
        <v>85940</v>
      </c>
      <c r="F3756" t="s">
        <v>7258</v>
      </c>
      <c r="G3756" t="s">
        <v>7259</v>
      </c>
      <c r="H3756">
        <v>4</v>
      </c>
    </row>
    <row r="3757" spans="1:8" x14ac:dyDescent="0.2">
      <c r="A3757">
        <v>10848161</v>
      </c>
      <c r="B3757" s="16">
        <v>45906</v>
      </c>
      <c r="C3757" t="s">
        <v>345</v>
      </c>
      <c r="D3757" t="s">
        <v>403</v>
      </c>
      <c r="E3757">
        <v>85273</v>
      </c>
      <c r="F3757" t="s">
        <v>7260</v>
      </c>
      <c r="G3757" t="s">
        <v>7261</v>
      </c>
      <c r="H3757">
        <v>5</v>
      </c>
    </row>
    <row r="3758" spans="1:8" x14ac:dyDescent="0.2">
      <c r="A3758">
        <v>10848165</v>
      </c>
      <c r="B3758" s="16">
        <v>45906</v>
      </c>
      <c r="C3758" t="s">
        <v>197</v>
      </c>
      <c r="D3758" t="s">
        <v>403</v>
      </c>
      <c r="E3758">
        <v>92646</v>
      </c>
      <c r="F3758" t="s">
        <v>7262</v>
      </c>
      <c r="G3758" t="s">
        <v>7263</v>
      </c>
      <c r="H3758">
        <v>4</v>
      </c>
    </row>
    <row r="3759" spans="1:8" x14ac:dyDescent="0.2">
      <c r="A3759">
        <v>10848166</v>
      </c>
      <c r="B3759" s="16">
        <v>45906</v>
      </c>
      <c r="C3759" t="s">
        <v>71</v>
      </c>
      <c r="D3759" t="s">
        <v>449</v>
      </c>
      <c r="E3759">
        <v>87322</v>
      </c>
      <c r="F3759" t="s">
        <v>4542</v>
      </c>
      <c r="G3759" t="s">
        <v>7264</v>
      </c>
      <c r="H3759">
        <v>4</v>
      </c>
    </row>
    <row r="3760" spans="1:8" x14ac:dyDescent="0.2">
      <c r="A3760">
        <v>10848195</v>
      </c>
      <c r="B3760" s="16">
        <v>45906</v>
      </c>
      <c r="C3760" t="s">
        <v>197</v>
      </c>
      <c r="D3760" t="s">
        <v>403</v>
      </c>
      <c r="E3760">
        <v>89803</v>
      </c>
      <c r="F3760" t="s">
        <v>7265</v>
      </c>
      <c r="G3760" t="s">
        <v>7266</v>
      </c>
      <c r="H3760">
        <v>4</v>
      </c>
    </row>
    <row r="3761" spans="1:8" x14ac:dyDescent="0.2">
      <c r="A3761">
        <v>10848209</v>
      </c>
      <c r="B3761" s="16">
        <v>45906</v>
      </c>
      <c r="C3761" t="s">
        <v>197</v>
      </c>
      <c r="D3761" t="s">
        <v>403</v>
      </c>
      <c r="E3761">
        <v>88786</v>
      </c>
      <c r="F3761" t="s">
        <v>7267</v>
      </c>
      <c r="G3761" t="s">
        <v>7268</v>
      </c>
      <c r="H3761">
        <v>4</v>
      </c>
    </row>
    <row r="3762" spans="1:8" x14ac:dyDescent="0.2">
      <c r="A3762">
        <v>10848232</v>
      </c>
      <c r="B3762" s="16">
        <v>45906</v>
      </c>
      <c r="C3762" t="s">
        <v>190</v>
      </c>
      <c r="D3762" t="s">
        <v>415</v>
      </c>
      <c r="E3762">
        <v>76297</v>
      </c>
      <c r="F3762" t="s">
        <v>7269</v>
      </c>
      <c r="G3762" t="s">
        <v>7270</v>
      </c>
      <c r="H3762">
        <v>4</v>
      </c>
    </row>
    <row r="3763" spans="1:8" x14ac:dyDescent="0.2">
      <c r="A3763">
        <v>10848244</v>
      </c>
      <c r="B3763" s="16">
        <v>45906</v>
      </c>
      <c r="C3763" t="s">
        <v>71</v>
      </c>
      <c r="D3763" t="s">
        <v>449</v>
      </c>
      <c r="E3763">
        <v>84329</v>
      </c>
      <c r="F3763" t="s">
        <v>2964</v>
      </c>
      <c r="G3763" t="s">
        <v>7271</v>
      </c>
      <c r="H3763">
        <v>4</v>
      </c>
    </row>
    <row r="3764" spans="1:8" x14ac:dyDescent="0.2">
      <c r="A3764">
        <v>10848288</v>
      </c>
      <c r="B3764" s="16">
        <v>45906</v>
      </c>
      <c r="C3764" t="s">
        <v>71</v>
      </c>
      <c r="D3764" t="s">
        <v>449</v>
      </c>
      <c r="E3764">
        <v>90270</v>
      </c>
      <c r="F3764" t="s">
        <v>7272</v>
      </c>
      <c r="G3764" t="s">
        <v>7273</v>
      </c>
      <c r="H3764">
        <v>4</v>
      </c>
    </row>
    <row r="3765" spans="1:8" x14ac:dyDescent="0.2">
      <c r="A3765">
        <v>10848334</v>
      </c>
      <c r="B3765" s="16">
        <v>45906</v>
      </c>
      <c r="C3765" t="s">
        <v>71</v>
      </c>
      <c r="D3765" t="s">
        <v>449</v>
      </c>
      <c r="E3765">
        <v>87667</v>
      </c>
      <c r="F3765" t="s">
        <v>7274</v>
      </c>
      <c r="G3765" t="s">
        <v>7275</v>
      </c>
      <c r="H3765">
        <v>4</v>
      </c>
    </row>
    <row r="3766" spans="1:8" x14ac:dyDescent="0.2">
      <c r="A3766">
        <v>10848386</v>
      </c>
      <c r="B3766" s="16">
        <v>45906</v>
      </c>
      <c r="C3766" t="s">
        <v>71</v>
      </c>
      <c r="D3766" t="s">
        <v>449</v>
      </c>
      <c r="E3766">
        <v>86120</v>
      </c>
      <c r="F3766" t="s">
        <v>6626</v>
      </c>
      <c r="G3766" t="s">
        <v>7276</v>
      </c>
      <c r="H3766">
        <v>3</v>
      </c>
    </row>
    <row r="3767" spans="1:8" x14ac:dyDescent="0.2">
      <c r="A3767">
        <v>10848394</v>
      </c>
      <c r="B3767" s="16">
        <v>45906</v>
      </c>
      <c r="C3767" t="s">
        <v>207</v>
      </c>
      <c r="D3767" t="s">
        <v>415</v>
      </c>
      <c r="E3767">
        <v>81224</v>
      </c>
      <c r="F3767" t="s">
        <v>7277</v>
      </c>
      <c r="G3767" t="s">
        <v>7278</v>
      </c>
      <c r="H3767">
        <v>4</v>
      </c>
    </row>
    <row r="3768" spans="1:8" x14ac:dyDescent="0.2">
      <c r="A3768">
        <v>10848401</v>
      </c>
      <c r="B3768" s="16">
        <v>45906</v>
      </c>
      <c r="C3768" t="s">
        <v>71</v>
      </c>
      <c r="D3768" t="s">
        <v>449</v>
      </c>
      <c r="E3768">
        <v>81584</v>
      </c>
      <c r="F3768" t="s">
        <v>7279</v>
      </c>
      <c r="G3768" t="s">
        <v>7280</v>
      </c>
      <c r="H3768">
        <v>3</v>
      </c>
    </row>
    <row r="3769" spans="1:8" x14ac:dyDescent="0.2">
      <c r="A3769">
        <v>10848433</v>
      </c>
      <c r="B3769" s="16">
        <v>45906</v>
      </c>
      <c r="C3769" t="s">
        <v>373</v>
      </c>
      <c r="D3769" t="s">
        <v>406</v>
      </c>
      <c r="E3769">
        <v>92320</v>
      </c>
      <c r="F3769" t="s">
        <v>7281</v>
      </c>
      <c r="G3769" t="s">
        <v>7282</v>
      </c>
      <c r="H3769">
        <v>4</v>
      </c>
    </row>
    <row r="3770" spans="1:8" x14ac:dyDescent="0.2">
      <c r="A3770">
        <v>10848450</v>
      </c>
      <c r="B3770" s="16">
        <v>45906</v>
      </c>
      <c r="C3770" t="s">
        <v>71</v>
      </c>
      <c r="D3770" t="s">
        <v>449</v>
      </c>
      <c r="E3770">
        <v>83590</v>
      </c>
      <c r="F3770" t="s">
        <v>2896</v>
      </c>
      <c r="G3770" t="s">
        <v>7283</v>
      </c>
      <c r="H3770">
        <v>4</v>
      </c>
    </row>
    <row r="3771" spans="1:8" x14ac:dyDescent="0.2">
      <c r="A3771">
        <v>10848470</v>
      </c>
      <c r="B3771" s="16">
        <v>45906</v>
      </c>
      <c r="C3771" t="s">
        <v>373</v>
      </c>
      <c r="D3771" t="s">
        <v>406</v>
      </c>
      <c r="E3771">
        <v>93941</v>
      </c>
      <c r="F3771" t="s">
        <v>7284</v>
      </c>
      <c r="G3771" t="s">
        <v>7285</v>
      </c>
      <c r="H3771">
        <v>4</v>
      </c>
    </row>
    <row r="3772" spans="1:8" x14ac:dyDescent="0.2">
      <c r="A3772">
        <v>10848487</v>
      </c>
      <c r="B3772" s="16">
        <v>45906</v>
      </c>
      <c r="C3772" t="s">
        <v>300</v>
      </c>
      <c r="D3772" t="s">
        <v>449</v>
      </c>
      <c r="E3772">
        <v>76327</v>
      </c>
      <c r="F3772" t="s">
        <v>2085</v>
      </c>
      <c r="G3772" t="s">
        <v>7286</v>
      </c>
      <c r="H3772">
        <v>5</v>
      </c>
    </row>
    <row r="3773" spans="1:8" x14ac:dyDescent="0.2">
      <c r="A3773">
        <v>10848554</v>
      </c>
      <c r="B3773" s="16">
        <v>45906</v>
      </c>
      <c r="C3773" t="s">
        <v>168</v>
      </c>
      <c r="D3773" t="s">
        <v>449</v>
      </c>
      <c r="E3773">
        <v>80820</v>
      </c>
      <c r="F3773" t="s">
        <v>7287</v>
      </c>
      <c r="G3773" t="s">
        <v>7288</v>
      </c>
      <c r="H3773">
        <v>4</v>
      </c>
    </row>
    <row r="3774" spans="1:8" x14ac:dyDescent="0.2">
      <c r="A3774">
        <v>10848560</v>
      </c>
      <c r="B3774" s="16">
        <v>45906</v>
      </c>
      <c r="C3774" t="s">
        <v>339</v>
      </c>
      <c r="D3774" t="s">
        <v>406</v>
      </c>
      <c r="E3774">
        <v>84631</v>
      </c>
      <c r="F3774" t="s">
        <v>7289</v>
      </c>
      <c r="G3774" t="s">
        <v>7290</v>
      </c>
      <c r="H3774">
        <v>4</v>
      </c>
    </row>
    <row r="3775" spans="1:8" x14ac:dyDescent="0.2">
      <c r="A3775">
        <v>10848572</v>
      </c>
      <c r="B3775" s="16">
        <v>45906</v>
      </c>
      <c r="C3775" t="s">
        <v>339</v>
      </c>
      <c r="D3775" t="s">
        <v>406</v>
      </c>
      <c r="E3775">
        <v>91749</v>
      </c>
      <c r="F3775" t="s">
        <v>5471</v>
      </c>
      <c r="G3775" t="s">
        <v>7291</v>
      </c>
      <c r="H3775">
        <v>4</v>
      </c>
    </row>
    <row r="3776" spans="1:8" x14ac:dyDescent="0.2">
      <c r="A3776">
        <v>10848574</v>
      </c>
      <c r="B3776" s="16">
        <v>45906</v>
      </c>
      <c r="C3776" t="s">
        <v>358</v>
      </c>
      <c r="D3776" t="s">
        <v>403</v>
      </c>
      <c r="E3776">
        <v>90487</v>
      </c>
      <c r="F3776" t="s">
        <v>7292</v>
      </c>
      <c r="G3776" t="s">
        <v>7293</v>
      </c>
      <c r="H3776">
        <v>5</v>
      </c>
    </row>
    <row r="3777" spans="1:8" x14ac:dyDescent="0.2">
      <c r="A3777">
        <v>10848580</v>
      </c>
      <c r="B3777" s="16">
        <v>45906</v>
      </c>
      <c r="C3777" t="s">
        <v>339</v>
      </c>
      <c r="D3777" t="s">
        <v>406</v>
      </c>
      <c r="E3777">
        <v>92208</v>
      </c>
      <c r="F3777" t="s">
        <v>7294</v>
      </c>
      <c r="G3777" t="s">
        <v>7295</v>
      </c>
      <c r="H3777">
        <v>4</v>
      </c>
    </row>
    <row r="3778" spans="1:8" x14ac:dyDescent="0.2">
      <c r="A3778">
        <v>10848589</v>
      </c>
      <c r="B3778" s="16">
        <v>45906</v>
      </c>
      <c r="C3778" t="s">
        <v>358</v>
      </c>
      <c r="D3778" t="s">
        <v>403</v>
      </c>
      <c r="E3778">
        <v>75734</v>
      </c>
      <c r="F3778" t="s">
        <v>7296</v>
      </c>
      <c r="G3778" t="s">
        <v>7297</v>
      </c>
      <c r="H3778">
        <v>5</v>
      </c>
    </row>
    <row r="3779" spans="1:8" x14ac:dyDescent="0.2">
      <c r="A3779">
        <v>10848592</v>
      </c>
      <c r="B3779" s="16">
        <v>45906</v>
      </c>
      <c r="C3779" t="s">
        <v>339</v>
      </c>
      <c r="D3779" t="s">
        <v>406</v>
      </c>
      <c r="E3779">
        <v>91400</v>
      </c>
      <c r="F3779" t="s">
        <v>3684</v>
      </c>
      <c r="G3779" t="s">
        <v>7298</v>
      </c>
      <c r="H3779">
        <v>4</v>
      </c>
    </row>
    <row r="3780" spans="1:8" x14ac:dyDescent="0.2">
      <c r="A3780">
        <v>10848600</v>
      </c>
      <c r="B3780" s="16">
        <v>45906</v>
      </c>
      <c r="C3780" t="s">
        <v>229</v>
      </c>
      <c r="D3780" t="s">
        <v>449</v>
      </c>
      <c r="E3780">
        <v>91525</v>
      </c>
      <c r="F3780" t="s">
        <v>7299</v>
      </c>
      <c r="G3780" t="s">
        <v>7300</v>
      </c>
      <c r="H3780">
        <v>4</v>
      </c>
    </row>
    <row r="3781" spans="1:8" x14ac:dyDescent="0.2">
      <c r="A3781">
        <v>10848620</v>
      </c>
      <c r="B3781" s="16">
        <v>45906</v>
      </c>
      <c r="C3781" t="s">
        <v>160</v>
      </c>
      <c r="D3781" t="s">
        <v>403</v>
      </c>
      <c r="E3781">
        <v>87668</v>
      </c>
      <c r="F3781" t="s">
        <v>7301</v>
      </c>
      <c r="G3781" t="s">
        <v>7302</v>
      </c>
      <c r="H3781">
        <v>5</v>
      </c>
    </row>
    <row r="3782" spans="1:8" x14ac:dyDescent="0.2">
      <c r="A3782">
        <v>10848637</v>
      </c>
      <c r="B3782" s="16">
        <v>45906</v>
      </c>
      <c r="C3782" t="s">
        <v>279</v>
      </c>
      <c r="D3782" t="s">
        <v>430</v>
      </c>
      <c r="E3782">
        <v>91097</v>
      </c>
      <c r="F3782" t="s">
        <v>7303</v>
      </c>
      <c r="G3782" t="s">
        <v>7304</v>
      </c>
      <c r="H3782">
        <v>5</v>
      </c>
    </row>
    <row r="3783" spans="1:8" x14ac:dyDescent="0.2">
      <c r="A3783">
        <v>10848645</v>
      </c>
      <c r="B3783" s="16">
        <v>45906</v>
      </c>
      <c r="C3783" t="s">
        <v>63</v>
      </c>
      <c r="D3783" t="s">
        <v>430</v>
      </c>
      <c r="E3783">
        <v>90326</v>
      </c>
      <c r="F3783" t="s">
        <v>7305</v>
      </c>
      <c r="G3783" t="s">
        <v>7306</v>
      </c>
      <c r="H3783">
        <v>4</v>
      </c>
    </row>
    <row r="3784" spans="1:8" x14ac:dyDescent="0.2">
      <c r="A3784">
        <v>10848652</v>
      </c>
      <c r="B3784" s="16">
        <v>45906</v>
      </c>
      <c r="C3784" t="s">
        <v>279</v>
      </c>
      <c r="D3784" t="s">
        <v>430</v>
      </c>
      <c r="E3784">
        <v>90726</v>
      </c>
      <c r="F3784" t="s">
        <v>3397</v>
      </c>
      <c r="G3784" t="s">
        <v>7307</v>
      </c>
      <c r="H3784">
        <v>4</v>
      </c>
    </row>
    <row r="3785" spans="1:8" x14ac:dyDescent="0.2">
      <c r="A3785">
        <v>10848653</v>
      </c>
      <c r="B3785" s="16">
        <v>45906</v>
      </c>
      <c r="C3785" t="s">
        <v>306</v>
      </c>
      <c r="D3785" t="s">
        <v>415</v>
      </c>
      <c r="E3785">
        <v>86875</v>
      </c>
      <c r="F3785" t="s">
        <v>7308</v>
      </c>
      <c r="G3785" t="s">
        <v>7309</v>
      </c>
      <c r="H3785">
        <v>4</v>
      </c>
    </row>
    <row r="3786" spans="1:8" x14ac:dyDescent="0.2">
      <c r="A3786">
        <v>10848707</v>
      </c>
      <c r="B3786" s="16">
        <v>45906</v>
      </c>
      <c r="C3786" t="s">
        <v>306</v>
      </c>
      <c r="D3786" t="s">
        <v>415</v>
      </c>
      <c r="E3786">
        <v>93621</v>
      </c>
      <c r="F3786" t="s">
        <v>7310</v>
      </c>
      <c r="G3786" t="s">
        <v>7311</v>
      </c>
      <c r="H3786">
        <v>5</v>
      </c>
    </row>
    <row r="3787" spans="1:8" x14ac:dyDescent="0.2">
      <c r="A3787">
        <v>10848711</v>
      </c>
      <c r="B3787" s="16">
        <v>45906</v>
      </c>
      <c r="C3787" t="s">
        <v>279</v>
      </c>
      <c r="D3787" t="s">
        <v>430</v>
      </c>
      <c r="E3787">
        <v>83350</v>
      </c>
      <c r="F3787" t="s">
        <v>7312</v>
      </c>
      <c r="G3787" t="s">
        <v>7313</v>
      </c>
      <c r="H3787">
        <v>4</v>
      </c>
    </row>
    <row r="3788" spans="1:8" x14ac:dyDescent="0.2">
      <c r="A3788">
        <v>10848712</v>
      </c>
      <c r="B3788" s="16">
        <v>45906</v>
      </c>
      <c r="C3788" t="s">
        <v>88</v>
      </c>
      <c r="D3788" t="s">
        <v>430</v>
      </c>
      <c r="E3788">
        <v>35154</v>
      </c>
      <c r="F3788" t="s">
        <v>5061</v>
      </c>
      <c r="G3788" t="s">
        <v>7314</v>
      </c>
      <c r="H3788">
        <v>5</v>
      </c>
    </row>
    <row r="3789" spans="1:8" x14ac:dyDescent="0.2">
      <c r="A3789">
        <v>10848716</v>
      </c>
      <c r="B3789" s="16">
        <v>45906</v>
      </c>
      <c r="C3789" t="s">
        <v>306</v>
      </c>
      <c r="D3789" t="s">
        <v>415</v>
      </c>
      <c r="E3789">
        <v>88659</v>
      </c>
      <c r="F3789" t="s">
        <v>6278</v>
      </c>
      <c r="G3789" t="s">
        <v>7315</v>
      </c>
      <c r="H3789">
        <v>3</v>
      </c>
    </row>
    <row r="3790" spans="1:8" x14ac:dyDescent="0.2">
      <c r="A3790">
        <v>10865769</v>
      </c>
      <c r="B3790" s="16">
        <v>45925</v>
      </c>
      <c r="C3790" t="s">
        <v>13</v>
      </c>
      <c r="D3790" t="s">
        <v>406</v>
      </c>
      <c r="E3790">
        <v>94413</v>
      </c>
      <c r="F3790" t="s">
        <v>7316</v>
      </c>
      <c r="G3790" t="s">
        <v>7317</v>
      </c>
      <c r="H3790">
        <v>4</v>
      </c>
    </row>
    <row r="3791" spans="1:8" x14ac:dyDescent="0.2">
      <c r="A3791">
        <v>10858754</v>
      </c>
      <c r="B3791" s="16">
        <v>45918</v>
      </c>
      <c r="C3791" t="s">
        <v>13</v>
      </c>
      <c r="D3791" t="s">
        <v>406</v>
      </c>
      <c r="E3791">
        <v>79604</v>
      </c>
      <c r="F3791" t="s">
        <v>7318</v>
      </c>
      <c r="G3791" t="s">
        <v>7319</v>
      </c>
      <c r="H3791">
        <v>4</v>
      </c>
    </row>
    <row r="3792" spans="1:8" x14ac:dyDescent="0.2">
      <c r="A3792">
        <v>10858761</v>
      </c>
      <c r="B3792" s="16">
        <v>45918</v>
      </c>
      <c r="C3792" t="s">
        <v>13</v>
      </c>
      <c r="D3792" t="s">
        <v>406</v>
      </c>
      <c r="E3792">
        <v>90186</v>
      </c>
      <c r="F3792" t="s">
        <v>4378</v>
      </c>
      <c r="G3792" t="s">
        <v>7320</v>
      </c>
      <c r="H3792">
        <v>4</v>
      </c>
    </row>
    <row r="3793" spans="1:8" x14ac:dyDescent="0.2">
      <c r="A3793">
        <v>10858769</v>
      </c>
      <c r="B3793" s="16">
        <v>45918</v>
      </c>
      <c r="C3793" t="s">
        <v>13</v>
      </c>
      <c r="D3793" t="s">
        <v>406</v>
      </c>
      <c r="E3793">
        <v>91395</v>
      </c>
      <c r="F3793" t="s">
        <v>4382</v>
      </c>
      <c r="G3793" t="s">
        <v>7321</v>
      </c>
      <c r="H3793">
        <v>4</v>
      </c>
    </row>
    <row r="3794" spans="1:8" x14ac:dyDescent="0.2">
      <c r="A3794">
        <v>10858771</v>
      </c>
      <c r="B3794" s="16">
        <v>45918</v>
      </c>
      <c r="C3794" t="s">
        <v>13</v>
      </c>
      <c r="D3794" t="s">
        <v>406</v>
      </c>
      <c r="E3794">
        <v>88585</v>
      </c>
      <c r="F3794" t="s">
        <v>1659</v>
      </c>
      <c r="G3794" t="s">
        <v>7322</v>
      </c>
      <c r="H3794">
        <v>3</v>
      </c>
    </row>
    <row r="3795" spans="1:8" x14ac:dyDescent="0.2">
      <c r="A3795">
        <v>10867678</v>
      </c>
      <c r="B3795" s="16">
        <v>45927</v>
      </c>
      <c r="C3795" t="s">
        <v>24</v>
      </c>
      <c r="D3795" t="s">
        <v>406</v>
      </c>
      <c r="E3795">
        <v>76560</v>
      </c>
      <c r="F3795" t="s">
        <v>7323</v>
      </c>
      <c r="G3795" t="s">
        <v>7324</v>
      </c>
      <c r="H3795">
        <v>4</v>
      </c>
    </row>
    <row r="3796" spans="1:8" x14ac:dyDescent="0.2">
      <c r="A3796">
        <v>10867747</v>
      </c>
      <c r="B3796" s="16">
        <v>45927</v>
      </c>
      <c r="C3796" t="s">
        <v>24</v>
      </c>
      <c r="D3796" t="s">
        <v>406</v>
      </c>
      <c r="E3796">
        <v>92698</v>
      </c>
      <c r="F3796" t="s">
        <v>7325</v>
      </c>
      <c r="G3796" t="s">
        <v>7326</v>
      </c>
      <c r="H3796">
        <v>4</v>
      </c>
    </row>
    <row r="3797" spans="1:8" x14ac:dyDescent="0.2">
      <c r="A3797">
        <v>10850822</v>
      </c>
      <c r="B3797" s="16">
        <v>45909</v>
      </c>
      <c r="C3797" t="s">
        <v>31</v>
      </c>
      <c r="D3797" t="s">
        <v>406</v>
      </c>
      <c r="E3797">
        <v>76382</v>
      </c>
      <c r="F3797" t="s">
        <v>1243</v>
      </c>
      <c r="G3797" t="s">
        <v>7327</v>
      </c>
      <c r="H3797">
        <v>1</v>
      </c>
    </row>
    <row r="3798" spans="1:8" x14ac:dyDescent="0.2">
      <c r="A3798">
        <v>10871868</v>
      </c>
      <c r="B3798" s="16">
        <v>45931</v>
      </c>
      <c r="C3798" t="s">
        <v>31</v>
      </c>
      <c r="D3798" t="s">
        <v>406</v>
      </c>
      <c r="E3798">
        <v>85632</v>
      </c>
      <c r="F3798" t="s">
        <v>567</v>
      </c>
      <c r="G3798" t="s">
        <v>7328</v>
      </c>
      <c r="H3798">
        <v>1</v>
      </c>
    </row>
    <row r="3799" spans="1:8" x14ac:dyDescent="0.2">
      <c r="A3799">
        <v>10850830</v>
      </c>
      <c r="B3799" s="16">
        <v>45909</v>
      </c>
      <c r="C3799" t="s">
        <v>31</v>
      </c>
      <c r="D3799" t="s">
        <v>406</v>
      </c>
      <c r="E3799">
        <v>82430</v>
      </c>
      <c r="F3799" t="s">
        <v>5157</v>
      </c>
      <c r="G3799" t="s">
        <v>7329</v>
      </c>
      <c r="H3799">
        <v>3</v>
      </c>
    </row>
    <row r="3800" spans="1:8" x14ac:dyDescent="0.2">
      <c r="A3800">
        <v>10852648</v>
      </c>
      <c r="B3800" s="16">
        <v>45911</v>
      </c>
      <c r="C3800" t="s">
        <v>31</v>
      </c>
      <c r="D3800" t="s">
        <v>406</v>
      </c>
      <c r="E3800">
        <v>54059</v>
      </c>
      <c r="F3800" t="s">
        <v>7330</v>
      </c>
      <c r="G3800" t="s">
        <v>7331</v>
      </c>
      <c r="H3800">
        <v>3</v>
      </c>
    </row>
    <row r="3801" spans="1:8" x14ac:dyDescent="0.2">
      <c r="A3801">
        <v>10850818</v>
      </c>
      <c r="B3801" s="16">
        <v>45909</v>
      </c>
      <c r="C3801" t="s">
        <v>31</v>
      </c>
      <c r="D3801" t="s">
        <v>406</v>
      </c>
      <c r="E3801">
        <v>92426</v>
      </c>
      <c r="F3801" t="s">
        <v>7332</v>
      </c>
      <c r="G3801" t="s">
        <v>7333</v>
      </c>
      <c r="H3801">
        <v>4</v>
      </c>
    </row>
    <row r="3802" spans="1:8" x14ac:dyDescent="0.2">
      <c r="A3802">
        <v>10869867</v>
      </c>
      <c r="B3802" s="16">
        <v>45929</v>
      </c>
      <c r="C3802" t="s">
        <v>31</v>
      </c>
      <c r="D3802" t="s">
        <v>406</v>
      </c>
      <c r="E3802">
        <v>94071</v>
      </c>
      <c r="F3802" t="s">
        <v>7334</v>
      </c>
      <c r="G3802" t="s">
        <v>7335</v>
      </c>
      <c r="H3802">
        <v>4</v>
      </c>
    </row>
    <row r="3803" spans="1:8" x14ac:dyDescent="0.2">
      <c r="A3803">
        <v>10869887</v>
      </c>
      <c r="B3803" s="16">
        <v>45929</v>
      </c>
      <c r="C3803" t="s">
        <v>31</v>
      </c>
      <c r="D3803" t="s">
        <v>406</v>
      </c>
      <c r="E3803">
        <v>92347</v>
      </c>
      <c r="F3803" t="s">
        <v>5766</v>
      </c>
      <c r="G3803" t="s">
        <v>7336</v>
      </c>
      <c r="H3803">
        <v>5</v>
      </c>
    </row>
    <row r="3804" spans="1:8" x14ac:dyDescent="0.2">
      <c r="A3804">
        <v>10871858</v>
      </c>
      <c r="B3804" s="16">
        <v>45931</v>
      </c>
      <c r="C3804" t="s">
        <v>31</v>
      </c>
      <c r="D3804" t="s">
        <v>406</v>
      </c>
      <c r="E3804">
        <v>92468</v>
      </c>
      <c r="F3804" t="s">
        <v>5997</v>
      </c>
      <c r="G3804" t="s">
        <v>7337</v>
      </c>
      <c r="H3804">
        <v>5</v>
      </c>
    </row>
    <row r="3805" spans="1:8" x14ac:dyDescent="0.2">
      <c r="A3805">
        <v>10871867</v>
      </c>
      <c r="B3805" s="16">
        <v>45931</v>
      </c>
      <c r="C3805" t="s">
        <v>31</v>
      </c>
      <c r="D3805" t="s">
        <v>406</v>
      </c>
      <c r="E3805">
        <v>94395</v>
      </c>
      <c r="F3805" t="s">
        <v>7338</v>
      </c>
      <c r="G3805" t="s">
        <v>7339</v>
      </c>
      <c r="H3805">
        <v>5</v>
      </c>
    </row>
    <row r="3806" spans="1:8" x14ac:dyDescent="0.2">
      <c r="A3806">
        <v>10871871</v>
      </c>
      <c r="B3806" s="16">
        <v>45932</v>
      </c>
      <c r="C3806" t="s">
        <v>31</v>
      </c>
      <c r="D3806" t="s">
        <v>406</v>
      </c>
      <c r="E3806">
        <v>82430</v>
      </c>
      <c r="F3806" t="s">
        <v>5157</v>
      </c>
      <c r="G3806" t="s">
        <v>7340</v>
      </c>
      <c r="H3806">
        <v>5</v>
      </c>
    </row>
    <row r="3807" spans="1:8" x14ac:dyDescent="0.2">
      <c r="A3807">
        <v>10858873</v>
      </c>
      <c r="B3807" s="16">
        <v>45918</v>
      </c>
      <c r="C3807" t="s">
        <v>31</v>
      </c>
      <c r="D3807" t="s">
        <v>406</v>
      </c>
      <c r="E3807">
        <v>73448</v>
      </c>
      <c r="F3807" t="s">
        <v>4228</v>
      </c>
      <c r="G3807" t="s">
        <v>7341</v>
      </c>
      <c r="H3807">
        <v>4</v>
      </c>
    </row>
    <row r="3808" spans="1:8" x14ac:dyDescent="0.2">
      <c r="A3808">
        <v>10865280</v>
      </c>
      <c r="B3808" s="16">
        <v>45925</v>
      </c>
      <c r="C3808" t="s">
        <v>36</v>
      </c>
      <c r="D3808" t="s">
        <v>415</v>
      </c>
      <c r="E3808">
        <v>75572</v>
      </c>
      <c r="F3808" t="s">
        <v>910</v>
      </c>
      <c r="G3808" t="s">
        <v>7342</v>
      </c>
      <c r="H3808">
        <v>4</v>
      </c>
    </row>
    <row r="3809" spans="1:8" x14ac:dyDescent="0.2">
      <c r="A3809">
        <v>10865292</v>
      </c>
      <c r="B3809" s="16">
        <v>45925</v>
      </c>
      <c r="C3809" t="s">
        <v>36</v>
      </c>
      <c r="D3809" t="s">
        <v>415</v>
      </c>
      <c r="E3809">
        <v>92291</v>
      </c>
      <c r="F3809" t="s">
        <v>7343</v>
      </c>
      <c r="G3809" t="s">
        <v>7344</v>
      </c>
      <c r="H3809">
        <v>4</v>
      </c>
    </row>
    <row r="3810" spans="1:8" x14ac:dyDescent="0.2">
      <c r="A3810">
        <v>10865980</v>
      </c>
      <c r="B3810" s="16">
        <v>45925</v>
      </c>
      <c r="C3810" t="s">
        <v>36</v>
      </c>
      <c r="D3810" t="s">
        <v>415</v>
      </c>
      <c r="E3810">
        <v>93122</v>
      </c>
      <c r="F3810" t="s">
        <v>7345</v>
      </c>
      <c r="G3810" t="s">
        <v>7346</v>
      </c>
      <c r="H3810">
        <v>4</v>
      </c>
    </row>
    <row r="3811" spans="1:8" x14ac:dyDescent="0.2">
      <c r="A3811">
        <v>10865999</v>
      </c>
      <c r="B3811" s="16">
        <v>45925</v>
      </c>
      <c r="C3811" t="s">
        <v>36</v>
      </c>
      <c r="D3811" t="s">
        <v>415</v>
      </c>
      <c r="E3811">
        <v>92579</v>
      </c>
      <c r="F3811" t="s">
        <v>4747</v>
      </c>
      <c r="G3811" t="s">
        <v>7347</v>
      </c>
      <c r="H3811">
        <v>4</v>
      </c>
    </row>
    <row r="3812" spans="1:8" x14ac:dyDescent="0.2">
      <c r="A3812">
        <v>10866003</v>
      </c>
      <c r="B3812" s="16">
        <v>45925</v>
      </c>
      <c r="C3812" t="s">
        <v>36</v>
      </c>
      <c r="D3812" t="s">
        <v>415</v>
      </c>
      <c r="E3812">
        <v>92189</v>
      </c>
      <c r="F3812" t="s">
        <v>7348</v>
      </c>
      <c r="G3812" t="s">
        <v>7349</v>
      </c>
      <c r="H3812">
        <v>4</v>
      </c>
    </row>
    <row r="3813" spans="1:8" x14ac:dyDescent="0.2">
      <c r="A3813">
        <v>10866010</v>
      </c>
      <c r="B3813" s="16">
        <v>45925</v>
      </c>
      <c r="C3813" t="s">
        <v>36</v>
      </c>
      <c r="D3813" t="s">
        <v>415</v>
      </c>
      <c r="E3813">
        <v>92475</v>
      </c>
      <c r="F3813" t="s">
        <v>7350</v>
      </c>
      <c r="G3813" t="s">
        <v>7351</v>
      </c>
      <c r="H3813">
        <v>4</v>
      </c>
    </row>
    <row r="3814" spans="1:8" x14ac:dyDescent="0.2">
      <c r="A3814">
        <v>10865263</v>
      </c>
      <c r="B3814" s="16">
        <v>45925</v>
      </c>
      <c r="C3814" t="s">
        <v>36</v>
      </c>
      <c r="D3814" t="s">
        <v>415</v>
      </c>
      <c r="E3814">
        <v>92691</v>
      </c>
      <c r="F3814" t="s">
        <v>4337</v>
      </c>
      <c r="G3814" t="s">
        <v>7352</v>
      </c>
      <c r="H3814">
        <v>3</v>
      </c>
    </row>
    <row r="3815" spans="1:8" x14ac:dyDescent="0.2">
      <c r="A3815">
        <v>10850312</v>
      </c>
      <c r="B3815" s="16">
        <v>45909</v>
      </c>
      <c r="C3815" t="s">
        <v>40</v>
      </c>
      <c r="D3815" t="s">
        <v>406</v>
      </c>
      <c r="E3815">
        <v>64067</v>
      </c>
      <c r="F3815" t="s">
        <v>439</v>
      </c>
      <c r="G3815" t="s">
        <v>7353</v>
      </c>
      <c r="H3815">
        <v>1</v>
      </c>
    </row>
    <row r="3816" spans="1:8" x14ac:dyDescent="0.2">
      <c r="A3816">
        <v>10850600</v>
      </c>
      <c r="B3816" s="16">
        <v>45909</v>
      </c>
      <c r="C3816" t="s">
        <v>40</v>
      </c>
      <c r="D3816" t="s">
        <v>406</v>
      </c>
      <c r="E3816">
        <v>93883</v>
      </c>
      <c r="F3816" t="s">
        <v>7354</v>
      </c>
      <c r="G3816" t="s">
        <v>7355</v>
      </c>
      <c r="H3816">
        <v>1</v>
      </c>
    </row>
    <row r="3817" spans="1:8" x14ac:dyDescent="0.2">
      <c r="A3817">
        <v>10852559</v>
      </c>
      <c r="B3817" s="16">
        <v>45911</v>
      </c>
      <c r="C3817" t="s">
        <v>40</v>
      </c>
      <c r="D3817" t="s">
        <v>406</v>
      </c>
      <c r="E3817">
        <v>89521</v>
      </c>
      <c r="F3817" t="s">
        <v>7356</v>
      </c>
      <c r="G3817" t="s">
        <v>7357</v>
      </c>
      <c r="H3817">
        <v>1</v>
      </c>
    </row>
    <row r="3818" spans="1:8" x14ac:dyDescent="0.2">
      <c r="A3818">
        <v>10850668</v>
      </c>
      <c r="B3818" s="16">
        <v>45909</v>
      </c>
      <c r="C3818" t="s">
        <v>40</v>
      </c>
      <c r="D3818" t="s">
        <v>406</v>
      </c>
      <c r="E3818">
        <v>92700</v>
      </c>
      <c r="F3818" t="s">
        <v>5806</v>
      </c>
      <c r="G3818" t="s">
        <v>7358</v>
      </c>
      <c r="H3818">
        <v>4</v>
      </c>
    </row>
    <row r="3819" spans="1:8" x14ac:dyDescent="0.2">
      <c r="A3819">
        <v>10857040</v>
      </c>
      <c r="B3819" s="16">
        <v>45916</v>
      </c>
      <c r="C3819" t="s">
        <v>40</v>
      </c>
      <c r="D3819" t="s">
        <v>406</v>
      </c>
      <c r="E3819">
        <v>84330</v>
      </c>
      <c r="F3819" t="s">
        <v>645</v>
      </c>
      <c r="G3819" t="s">
        <v>7359</v>
      </c>
      <c r="H3819">
        <v>2</v>
      </c>
    </row>
    <row r="3820" spans="1:8" x14ac:dyDescent="0.2">
      <c r="A3820">
        <v>10857041</v>
      </c>
      <c r="B3820" s="16">
        <v>45916</v>
      </c>
      <c r="C3820" t="s">
        <v>40</v>
      </c>
      <c r="D3820" t="s">
        <v>406</v>
      </c>
      <c r="E3820">
        <v>83276</v>
      </c>
      <c r="F3820" t="s">
        <v>7360</v>
      </c>
      <c r="G3820" t="s">
        <v>7361</v>
      </c>
      <c r="H3820">
        <v>3</v>
      </c>
    </row>
    <row r="3821" spans="1:8" x14ac:dyDescent="0.2">
      <c r="A3821">
        <v>10857046</v>
      </c>
      <c r="B3821" s="16">
        <v>45916</v>
      </c>
      <c r="C3821" t="s">
        <v>40</v>
      </c>
      <c r="D3821" t="s">
        <v>406</v>
      </c>
      <c r="E3821">
        <v>74743</v>
      </c>
      <c r="F3821" t="s">
        <v>7362</v>
      </c>
      <c r="G3821" t="s">
        <v>7363</v>
      </c>
      <c r="H3821">
        <v>4</v>
      </c>
    </row>
    <row r="3822" spans="1:8" x14ac:dyDescent="0.2">
      <c r="A3822">
        <v>10857061</v>
      </c>
      <c r="B3822" s="16">
        <v>45916</v>
      </c>
      <c r="C3822" t="s">
        <v>40</v>
      </c>
      <c r="D3822" t="s">
        <v>406</v>
      </c>
      <c r="E3822">
        <v>94019</v>
      </c>
      <c r="F3822" t="s">
        <v>7364</v>
      </c>
      <c r="G3822" t="s">
        <v>7365</v>
      </c>
      <c r="H3822">
        <v>5</v>
      </c>
    </row>
    <row r="3823" spans="1:8" x14ac:dyDescent="0.2">
      <c r="A3823">
        <v>10863126</v>
      </c>
      <c r="B3823" s="16">
        <v>45922</v>
      </c>
      <c r="C3823" t="s">
        <v>40</v>
      </c>
      <c r="D3823" t="s">
        <v>406</v>
      </c>
      <c r="E3823">
        <v>90605</v>
      </c>
      <c r="F3823" t="s">
        <v>1260</v>
      </c>
      <c r="G3823" t="s">
        <v>7366</v>
      </c>
      <c r="H3823">
        <v>3</v>
      </c>
    </row>
    <row r="3824" spans="1:8" x14ac:dyDescent="0.2">
      <c r="A3824">
        <v>10869806</v>
      </c>
      <c r="B3824" s="16">
        <v>45929</v>
      </c>
      <c r="C3824" t="s">
        <v>42</v>
      </c>
      <c r="D3824" t="s">
        <v>449</v>
      </c>
      <c r="E3824">
        <v>86316</v>
      </c>
      <c r="F3824" t="s">
        <v>4680</v>
      </c>
      <c r="G3824" t="s">
        <v>7367</v>
      </c>
      <c r="H3824">
        <v>2</v>
      </c>
    </row>
    <row r="3825" spans="1:8" x14ac:dyDescent="0.2">
      <c r="A3825">
        <v>10869796</v>
      </c>
      <c r="B3825" s="16">
        <v>45929</v>
      </c>
      <c r="C3825" t="s">
        <v>42</v>
      </c>
      <c r="D3825" t="s">
        <v>449</v>
      </c>
      <c r="E3825">
        <v>82971</v>
      </c>
      <c r="F3825" t="s">
        <v>1343</v>
      </c>
      <c r="G3825" t="s">
        <v>7368</v>
      </c>
      <c r="H3825">
        <v>3</v>
      </c>
    </row>
    <row r="3826" spans="1:8" x14ac:dyDescent="0.2">
      <c r="A3826">
        <v>10872494</v>
      </c>
      <c r="B3826" s="16">
        <v>45932</v>
      </c>
      <c r="C3826" t="s">
        <v>42</v>
      </c>
      <c r="D3826" t="s">
        <v>449</v>
      </c>
      <c r="E3826">
        <v>81335</v>
      </c>
      <c r="F3826" t="s">
        <v>569</v>
      </c>
      <c r="G3826" t="s">
        <v>7369</v>
      </c>
      <c r="H3826">
        <v>4</v>
      </c>
    </row>
    <row r="3827" spans="1:8" x14ac:dyDescent="0.2">
      <c r="A3827">
        <v>10872647</v>
      </c>
      <c r="B3827" s="16">
        <v>45932</v>
      </c>
      <c r="C3827" t="s">
        <v>42</v>
      </c>
      <c r="D3827" t="s">
        <v>449</v>
      </c>
      <c r="E3827">
        <v>85709</v>
      </c>
      <c r="F3827" t="s">
        <v>7370</v>
      </c>
      <c r="G3827" t="s">
        <v>7371</v>
      </c>
      <c r="H3827">
        <v>5</v>
      </c>
    </row>
    <row r="3828" spans="1:8" x14ac:dyDescent="0.2">
      <c r="A3828">
        <v>10852932</v>
      </c>
      <c r="B3828" s="16">
        <v>45912</v>
      </c>
      <c r="C3828" t="s">
        <v>42</v>
      </c>
      <c r="D3828" t="s">
        <v>449</v>
      </c>
      <c r="E3828">
        <v>84234</v>
      </c>
      <c r="F3828" t="s">
        <v>7372</v>
      </c>
      <c r="G3828" t="s">
        <v>7373</v>
      </c>
      <c r="H3828">
        <v>4</v>
      </c>
    </row>
    <row r="3829" spans="1:8" x14ac:dyDescent="0.2">
      <c r="A3829">
        <v>10852940</v>
      </c>
      <c r="B3829" s="16">
        <v>45912</v>
      </c>
      <c r="C3829" t="s">
        <v>42</v>
      </c>
      <c r="D3829" t="s">
        <v>449</v>
      </c>
      <c r="E3829">
        <v>84235</v>
      </c>
      <c r="F3829" t="s">
        <v>4634</v>
      </c>
      <c r="G3829" t="s">
        <v>7374</v>
      </c>
      <c r="H3829">
        <v>4</v>
      </c>
    </row>
    <row r="3830" spans="1:8" x14ac:dyDescent="0.2">
      <c r="A3830">
        <v>10865552</v>
      </c>
      <c r="B3830" s="16">
        <v>45925</v>
      </c>
      <c r="C3830" t="s">
        <v>44</v>
      </c>
      <c r="D3830" t="s">
        <v>415</v>
      </c>
      <c r="E3830">
        <v>93086</v>
      </c>
      <c r="F3830" t="s">
        <v>4956</v>
      </c>
      <c r="G3830" t="s">
        <v>7375</v>
      </c>
      <c r="H3830">
        <v>4</v>
      </c>
    </row>
    <row r="3831" spans="1:8" x14ac:dyDescent="0.2">
      <c r="A3831">
        <v>10865586</v>
      </c>
      <c r="B3831" s="16">
        <v>45925</v>
      </c>
      <c r="C3831" t="s">
        <v>44</v>
      </c>
      <c r="D3831" t="s">
        <v>415</v>
      </c>
      <c r="E3831">
        <v>83255</v>
      </c>
      <c r="F3831" t="s">
        <v>7376</v>
      </c>
      <c r="G3831" t="s">
        <v>7377</v>
      </c>
      <c r="H3831">
        <v>4</v>
      </c>
    </row>
    <row r="3832" spans="1:8" x14ac:dyDescent="0.2">
      <c r="A3832">
        <v>10865515</v>
      </c>
      <c r="B3832" s="16">
        <v>45925</v>
      </c>
      <c r="C3832" t="s">
        <v>44</v>
      </c>
      <c r="D3832" t="s">
        <v>415</v>
      </c>
      <c r="E3832">
        <v>94562</v>
      </c>
      <c r="F3832" t="s">
        <v>7378</v>
      </c>
      <c r="G3832" t="s">
        <v>7379</v>
      </c>
      <c r="H3832">
        <v>5</v>
      </c>
    </row>
    <row r="3833" spans="1:8" x14ac:dyDescent="0.2">
      <c r="A3833">
        <v>10849673</v>
      </c>
      <c r="B3833" s="16">
        <v>45908</v>
      </c>
      <c r="C3833" t="s">
        <v>46</v>
      </c>
      <c r="D3833" t="s">
        <v>488</v>
      </c>
      <c r="E3833">
        <v>84611</v>
      </c>
      <c r="F3833" t="s">
        <v>3524</v>
      </c>
      <c r="G3833" t="s">
        <v>7380</v>
      </c>
      <c r="H3833">
        <v>1</v>
      </c>
    </row>
    <row r="3834" spans="1:8" x14ac:dyDescent="0.2">
      <c r="A3834">
        <v>10852104</v>
      </c>
      <c r="B3834" s="16">
        <v>45911</v>
      </c>
      <c r="C3834" t="s">
        <v>46</v>
      </c>
      <c r="D3834" t="s">
        <v>488</v>
      </c>
      <c r="E3834">
        <v>87105</v>
      </c>
      <c r="F3834" t="s">
        <v>6067</v>
      </c>
      <c r="G3834" t="s">
        <v>7381</v>
      </c>
      <c r="H3834">
        <v>1</v>
      </c>
    </row>
    <row r="3835" spans="1:8" x14ac:dyDescent="0.2">
      <c r="A3835">
        <v>10851221</v>
      </c>
      <c r="B3835" s="16">
        <v>45910</v>
      </c>
      <c r="C3835" t="s">
        <v>46</v>
      </c>
      <c r="D3835" t="s">
        <v>488</v>
      </c>
      <c r="E3835">
        <v>83035</v>
      </c>
      <c r="F3835" t="s">
        <v>6322</v>
      </c>
      <c r="G3835" t="s">
        <v>7382</v>
      </c>
      <c r="H3835">
        <v>2</v>
      </c>
    </row>
    <row r="3836" spans="1:8" x14ac:dyDescent="0.2">
      <c r="A3836">
        <v>10872501</v>
      </c>
      <c r="B3836" s="16">
        <v>45932</v>
      </c>
      <c r="C3836" t="s">
        <v>46</v>
      </c>
      <c r="D3836" t="s">
        <v>488</v>
      </c>
      <c r="E3836">
        <v>85655</v>
      </c>
      <c r="F3836" t="s">
        <v>7383</v>
      </c>
      <c r="G3836" t="s">
        <v>7384</v>
      </c>
      <c r="H3836">
        <v>2</v>
      </c>
    </row>
    <row r="3837" spans="1:8" x14ac:dyDescent="0.2">
      <c r="A3837">
        <v>10871302</v>
      </c>
      <c r="B3837" s="16">
        <v>45931</v>
      </c>
      <c r="C3837" t="s">
        <v>46</v>
      </c>
      <c r="D3837" t="s">
        <v>488</v>
      </c>
      <c r="E3837">
        <v>93071</v>
      </c>
      <c r="F3837" t="s">
        <v>6738</v>
      </c>
      <c r="G3837" t="s">
        <v>7385</v>
      </c>
      <c r="H3837">
        <v>3</v>
      </c>
    </row>
    <row r="3838" spans="1:8" x14ac:dyDescent="0.2">
      <c r="A3838">
        <v>10852084</v>
      </c>
      <c r="B3838" s="16">
        <v>45911</v>
      </c>
      <c r="C3838" t="s">
        <v>46</v>
      </c>
      <c r="D3838" t="s">
        <v>488</v>
      </c>
      <c r="E3838">
        <v>94307</v>
      </c>
      <c r="F3838" t="s">
        <v>7386</v>
      </c>
      <c r="G3838" t="s">
        <v>7387</v>
      </c>
      <c r="H3838">
        <v>4</v>
      </c>
    </row>
    <row r="3839" spans="1:8" x14ac:dyDescent="0.2">
      <c r="A3839">
        <v>10866820</v>
      </c>
      <c r="B3839" s="16">
        <v>45927</v>
      </c>
      <c r="C3839" t="s">
        <v>46</v>
      </c>
      <c r="D3839" t="s">
        <v>488</v>
      </c>
      <c r="E3839">
        <v>85655</v>
      </c>
      <c r="F3839" t="s">
        <v>7383</v>
      </c>
      <c r="G3839" t="s">
        <v>7388</v>
      </c>
      <c r="H3839">
        <v>4</v>
      </c>
    </row>
    <row r="3840" spans="1:8" x14ac:dyDescent="0.2">
      <c r="A3840">
        <v>10871312</v>
      </c>
      <c r="B3840" s="16">
        <v>45931</v>
      </c>
      <c r="C3840" t="s">
        <v>46</v>
      </c>
      <c r="D3840" t="s">
        <v>488</v>
      </c>
      <c r="E3840">
        <v>84611</v>
      </c>
      <c r="F3840" t="s">
        <v>3524</v>
      </c>
      <c r="G3840" t="s">
        <v>7389</v>
      </c>
      <c r="H3840">
        <v>4</v>
      </c>
    </row>
    <row r="3841" spans="1:8" x14ac:dyDescent="0.2">
      <c r="A3841">
        <v>10872510</v>
      </c>
      <c r="B3841" s="16">
        <v>45932</v>
      </c>
      <c r="C3841" t="s">
        <v>46</v>
      </c>
      <c r="D3841" t="s">
        <v>488</v>
      </c>
      <c r="E3841">
        <v>94307</v>
      </c>
      <c r="F3841" t="s">
        <v>7386</v>
      </c>
      <c r="G3841" t="s">
        <v>7390</v>
      </c>
      <c r="H3841">
        <v>4</v>
      </c>
    </row>
    <row r="3842" spans="1:8" x14ac:dyDescent="0.2">
      <c r="A3842">
        <v>10872525</v>
      </c>
      <c r="B3842" s="16">
        <v>45932</v>
      </c>
      <c r="C3842" t="s">
        <v>46</v>
      </c>
      <c r="D3842" t="s">
        <v>488</v>
      </c>
      <c r="E3842">
        <v>89825</v>
      </c>
      <c r="F3842" t="s">
        <v>7391</v>
      </c>
      <c r="G3842" t="s">
        <v>7392</v>
      </c>
      <c r="H3842">
        <v>4</v>
      </c>
    </row>
    <row r="3843" spans="1:8" x14ac:dyDescent="0.2">
      <c r="A3843">
        <v>10850476</v>
      </c>
      <c r="B3843" s="16">
        <v>45909</v>
      </c>
      <c r="C3843" t="s">
        <v>46</v>
      </c>
      <c r="D3843" t="s">
        <v>488</v>
      </c>
      <c r="E3843">
        <v>90463</v>
      </c>
      <c r="F3843" t="s">
        <v>7393</v>
      </c>
      <c r="G3843" t="s">
        <v>7394</v>
      </c>
      <c r="H3843">
        <v>5</v>
      </c>
    </row>
    <row r="3844" spans="1:8" x14ac:dyDescent="0.2">
      <c r="A3844">
        <v>10852063</v>
      </c>
      <c r="B3844" s="16">
        <v>45911</v>
      </c>
      <c r="C3844" t="s">
        <v>46</v>
      </c>
      <c r="D3844" t="s">
        <v>488</v>
      </c>
      <c r="E3844">
        <v>94403</v>
      </c>
      <c r="F3844" t="s">
        <v>5108</v>
      </c>
      <c r="G3844" t="s">
        <v>7395</v>
      </c>
      <c r="H3844">
        <v>5</v>
      </c>
    </row>
    <row r="3845" spans="1:8" x14ac:dyDescent="0.2">
      <c r="A3845">
        <v>10864412</v>
      </c>
      <c r="B3845" s="16">
        <v>45924</v>
      </c>
      <c r="C3845" t="s">
        <v>46</v>
      </c>
      <c r="D3845" t="s">
        <v>488</v>
      </c>
      <c r="E3845">
        <v>94286</v>
      </c>
      <c r="F3845" t="s">
        <v>7396</v>
      </c>
      <c r="G3845" t="s">
        <v>7397</v>
      </c>
      <c r="H3845">
        <v>5</v>
      </c>
    </row>
    <row r="3846" spans="1:8" x14ac:dyDescent="0.2">
      <c r="A3846">
        <v>10866830</v>
      </c>
      <c r="B3846" s="16">
        <v>45927</v>
      </c>
      <c r="C3846" t="s">
        <v>46</v>
      </c>
      <c r="D3846" t="s">
        <v>488</v>
      </c>
      <c r="E3846">
        <v>83420</v>
      </c>
      <c r="F3846" t="s">
        <v>7398</v>
      </c>
      <c r="G3846" t="s">
        <v>7399</v>
      </c>
      <c r="H3846">
        <v>5</v>
      </c>
    </row>
    <row r="3847" spans="1:8" x14ac:dyDescent="0.2">
      <c r="A3847">
        <v>10871323</v>
      </c>
      <c r="B3847" s="16">
        <v>45931</v>
      </c>
      <c r="C3847" t="s">
        <v>46</v>
      </c>
      <c r="D3847" t="s">
        <v>488</v>
      </c>
      <c r="E3847">
        <v>93798</v>
      </c>
      <c r="F3847" t="s">
        <v>7400</v>
      </c>
      <c r="G3847" t="s">
        <v>7401</v>
      </c>
      <c r="H3847">
        <v>5</v>
      </c>
    </row>
    <row r="3848" spans="1:8" x14ac:dyDescent="0.2">
      <c r="A3848">
        <v>10872535</v>
      </c>
      <c r="B3848" s="16">
        <v>45932</v>
      </c>
      <c r="C3848" t="s">
        <v>46</v>
      </c>
      <c r="D3848" t="s">
        <v>488</v>
      </c>
      <c r="E3848">
        <v>94311</v>
      </c>
      <c r="F3848" t="s">
        <v>7402</v>
      </c>
      <c r="G3848" t="s">
        <v>7403</v>
      </c>
      <c r="H3848">
        <v>5</v>
      </c>
    </row>
    <row r="3849" spans="1:8" x14ac:dyDescent="0.2">
      <c r="A3849">
        <v>10853251</v>
      </c>
      <c r="B3849" s="16">
        <v>45912</v>
      </c>
      <c r="C3849" t="s">
        <v>46</v>
      </c>
      <c r="D3849" t="s">
        <v>488</v>
      </c>
      <c r="E3849">
        <v>87530</v>
      </c>
      <c r="F3849" t="s">
        <v>6071</v>
      </c>
      <c r="G3849" t="s">
        <v>7404</v>
      </c>
      <c r="H3849">
        <v>2</v>
      </c>
    </row>
    <row r="3850" spans="1:8" x14ac:dyDescent="0.2">
      <c r="A3850">
        <v>10853257</v>
      </c>
      <c r="B3850" s="16">
        <v>45912</v>
      </c>
      <c r="C3850" t="s">
        <v>46</v>
      </c>
      <c r="D3850" t="s">
        <v>488</v>
      </c>
      <c r="E3850">
        <v>88811</v>
      </c>
      <c r="F3850" t="s">
        <v>6674</v>
      </c>
      <c r="G3850" t="s">
        <v>7405</v>
      </c>
      <c r="H3850">
        <v>2</v>
      </c>
    </row>
    <row r="3851" spans="1:8" x14ac:dyDescent="0.2">
      <c r="A3851">
        <v>10862728</v>
      </c>
      <c r="B3851" s="16">
        <v>45922</v>
      </c>
      <c r="C3851" t="s">
        <v>46</v>
      </c>
      <c r="D3851" t="s">
        <v>488</v>
      </c>
      <c r="E3851">
        <v>93004</v>
      </c>
      <c r="F3851" t="s">
        <v>7406</v>
      </c>
      <c r="G3851" t="s">
        <v>7407</v>
      </c>
      <c r="H3851">
        <v>4</v>
      </c>
    </row>
    <row r="3852" spans="1:8" x14ac:dyDescent="0.2">
      <c r="A3852">
        <v>10851564</v>
      </c>
      <c r="B3852" s="16">
        <v>45910</v>
      </c>
      <c r="C3852" t="s">
        <v>54</v>
      </c>
      <c r="D3852" t="s">
        <v>415</v>
      </c>
      <c r="E3852">
        <v>38377</v>
      </c>
      <c r="F3852" t="s">
        <v>6107</v>
      </c>
      <c r="G3852" t="s">
        <v>7408</v>
      </c>
      <c r="H3852">
        <v>3</v>
      </c>
    </row>
    <row r="3853" spans="1:8" x14ac:dyDescent="0.2">
      <c r="A3853">
        <v>10852307</v>
      </c>
      <c r="B3853" s="16">
        <v>45911</v>
      </c>
      <c r="C3853" t="s">
        <v>54</v>
      </c>
      <c r="D3853" t="s">
        <v>415</v>
      </c>
      <c r="E3853">
        <v>85040</v>
      </c>
      <c r="F3853" t="s">
        <v>7409</v>
      </c>
      <c r="G3853" t="s">
        <v>7410</v>
      </c>
      <c r="H3853">
        <v>3</v>
      </c>
    </row>
    <row r="3854" spans="1:8" x14ac:dyDescent="0.2">
      <c r="A3854">
        <v>10851330</v>
      </c>
      <c r="B3854" s="16">
        <v>45910</v>
      </c>
      <c r="C3854" t="s">
        <v>54</v>
      </c>
      <c r="D3854" t="s">
        <v>415</v>
      </c>
      <c r="E3854">
        <v>85152</v>
      </c>
      <c r="F3854" t="s">
        <v>5901</v>
      </c>
      <c r="G3854" t="s">
        <v>7411</v>
      </c>
      <c r="H3854">
        <v>4</v>
      </c>
    </row>
    <row r="3855" spans="1:8" x14ac:dyDescent="0.2">
      <c r="A3855">
        <v>10851809</v>
      </c>
      <c r="B3855" s="16">
        <v>45911</v>
      </c>
      <c r="C3855" t="s">
        <v>54</v>
      </c>
      <c r="D3855" t="s">
        <v>415</v>
      </c>
      <c r="E3855">
        <v>82867</v>
      </c>
      <c r="F3855" t="s">
        <v>7412</v>
      </c>
      <c r="G3855" t="s">
        <v>7413</v>
      </c>
      <c r="H3855">
        <v>4</v>
      </c>
    </row>
    <row r="3856" spans="1:8" x14ac:dyDescent="0.2">
      <c r="A3856">
        <v>10851811</v>
      </c>
      <c r="B3856" s="16">
        <v>45911</v>
      </c>
      <c r="C3856" t="s">
        <v>54</v>
      </c>
      <c r="D3856" t="s">
        <v>415</v>
      </c>
      <c r="E3856">
        <v>93257</v>
      </c>
      <c r="F3856" t="s">
        <v>6851</v>
      </c>
      <c r="G3856" t="s">
        <v>7414</v>
      </c>
      <c r="H3856">
        <v>4</v>
      </c>
    </row>
    <row r="3857" spans="1:8" x14ac:dyDescent="0.2">
      <c r="A3857">
        <v>10864586</v>
      </c>
      <c r="B3857" s="16">
        <v>45924</v>
      </c>
      <c r="C3857" t="s">
        <v>54</v>
      </c>
      <c r="D3857" t="s">
        <v>415</v>
      </c>
      <c r="E3857">
        <v>91454</v>
      </c>
      <c r="F3857" t="s">
        <v>760</v>
      </c>
      <c r="G3857" t="s">
        <v>7415</v>
      </c>
      <c r="H3857">
        <v>4</v>
      </c>
    </row>
    <row r="3858" spans="1:8" x14ac:dyDescent="0.2">
      <c r="A3858">
        <v>10864591</v>
      </c>
      <c r="B3858" s="16">
        <v>45924</v>
      </c>
      <c r="C3858" t="s">
        <v>54</v>
      </c>
      <c r="D3858" t="s">
        <v>415</v>
      </c>
      <c r="E3858">
        <v>84619</v>
      </c>
      <c r="F3858" t="s">
        <v>7416</v>
      </c>
      <c r="G3858" t="s">
        <v>7417</v>
      </c>
      <c r="H3858">
        <v>4</v>
      </c>
    </row>
    <row r="3859" spans="1:8" x14ac:dyDescent="0.2">
      <c r="A3859">
        <v>10871491</v>
      </c>
      <c r="B3859" s="16">
        <v>45931</v>
      </c>
      <c r="C3859" t="s">
        <v>54</v>
      </c>
      <c r="D3859" t="s">
        <v>415</v>
      </c>
      <c r="E3859">
        <v>85152</v>
      </c>
      <c r="F3859" t="s">
        <v>5901</v>
      </c>
      <c r="G3859" t="s">
        <v>7418</v>
      </c>
      <c r="H3859">
        <v>4</v>
      </c>
    </row>
    <row r="3860" spans="1:8" x14ac:dyDescent="0.2">
      <c r="A3860">
        <v>10853273</v>
      </c>
      <c r="B3860" s="16">
        <v>45912</v>
      </c>
      <c r="C3860" t="s">
        <v>54</v>
      </c>
      <c r="D3860" t="s">
        <v>415</v>
      </c>
      <c r="E3860">
        <v>75634</v>
      </c>
      <c r="F3860" t="s">
        <v>7187</v>
      </c>
      <c r="G3860" t="s">
        <v>7419</v>
      </c>
      <c r="H3860">
        <v>3</v>
      </c>
    </row>
    <row r="3861" spans="1:8" x14ac:dyDescent="0.2">
      <c r="A3861">
        <v>10859206</v>
      </c>
      <c r="B3861" s="16">
        <v>45918</v>
      </c>
      <c r="C3861" t="s">
        <v>54</v>
      </c>
      <c r="D3861" t="s">
        <v>415</v>
      </c>
      <c r="E3861">
        <v>88433</v>
      </c>
      <c r="F3861" t="s">
        <v>7420</v>
      </c>
      <c r="G3861" t="s">
        <v>7421</v>
      </c>
      <c r="H3861">
        <v>4</v>
      </c>
    </row>
    <row r="3862" spans="1:8" x14ac:dyDescent="0.2">
      <c r="A3862">
        <v>10872976</v>
      </c>
      <c r="B3862" s="16">
        <v>45933</v>
      </c>
      <c r="C3862" t="s">
        <v>54</v>
      </c>
      <c r="D3862" t="s">
        <v>415</v>
      </c>
      <c r="E3862">
        <v>86629</v>
      </c>
      <c r="F3862" t="s">
        <v>7422</v>
      </c>
      <c r="G3862" t="s">
        <v>7423</v>
      </c>
      <c r="H3862">
        <v>3</v>
      </c>
    </row>
    <row r="3863" spans="1:8" x14ac:dyDescent="0.2">
      <c r="A3863">
        <v>10853265</v>
      </c>
      <c r="B3863" s="16">
        <v>45912</v>
      </c>
      <c r="C3863" t="s">
        <v>58</v>
      </c>
      <c r="D3863" t="s">
        <v>406</v>
      </c>
      <c r="E3863">
        <v>90237</v>
      </c>
      <c r="F3863" t="s">
        <v>7424</v>
      </c>
      <c r="G3863" t="s">
        <v>7425</v>
      </c>
      <c r="H3863">
        <v>5</v>
      </c>
    </row>
    <row r="3864" spans="1:8" x14ac:dyDescent="0.2">
      <c r="A3864">
        <v>10851245</v>
      </c>
      <c r="B3864" s="16">
        <v>45910</v>
      </c>
      <c r="C3864" t="s">
        <v>61</v>
      </c>
      <c r="D3864" t="s">
        <v>406</v>
      </c>
      <c r="E3864">
        <v>87965</v>
      </c>
      <c r="F3864" t="s">
        <v>7426</v>
      </c>
      <c r="G3864" t="s">
        <v>7427</v>
      </c>
      <c r="H3864">
        <v>3</v>
      </c>
    </row>
    <row r="3865" spans="1:8" x14ac:dyDescent="0.2">
      <c r="A3865">
        <v>10856242</v>
      </c>
      <c r="B3865" s="16">
        <v>45915</v>
      </c>
      <c r="C3865" t="s">
        <v>61</v>
      </c>
      <c r="D3865" t="s">
        <v>406</v>
      </c>
      <c r="E3865">
        <v>92671</v>
      </c>
      <c r="F3865" t="s">
        <v>4816</v>
      </c>
      <c r="G3865" t="s">
        <v>7428</v>
      </c>
      <c r="H3865">
        <v>4</v>
      </c>
    </row>
    <row r="3866" spans="1:8" x14ac:dyDescent="0.2">
      <c r="A3866">
        <v>10858905</v>
      </c>
      <c r="B3866" s="16">
        <v>45918</v>
      </c>
      <c r="C3866" t="s">
        <v>61</v>
      </c>
      <c r="D3866" t="s">
        <v>406</v>
      </c>
      <c r="E3866">
        <v>84724</v>
      </c>
      <c r="F3866" t="s">
        <v>1860</v>
      </c>
      <c r="G3866" t="s">
        <v>7429</v>
      </c>
      <c r="H3866">
        <v>4</v>
      </c>
    </row>
    <row r="3867" spans="1:8" x14ac:dyDescent="0.2">
      <c r="A3867">
        <v>10859279</v>
      </c>
      <c r="B3867" s="16">
        <v>45918</v>
      </c>
      <c r="C3867" t="s">
        <v>61</v>
      </c>
      <c r="D3867" t="s">
        <v>406</v>
      </c>
      <c r="E3867">
        <v>64067</v>
      </c>
      <c r="F3867" t="s">
        <v>439</v>
      </c>
      <c r="G3867" t="s">
        <v>7430</v>
      </c>
      <c r="H3867">
        <v>4</v>
      </c>
    </row>
    <row r="3868" spans="1:8" x14ac:dyDescent="0.2">
      <c r="A3868">
        <v>10862328</v>
      </c>
      <c r="B3868" s="16">
        <v>45921</v>
      </c>
      <c r="C3868" t="s">
        <v>61</v>
      </c>
      <c r="D3868" t="s">
        <v>406</v>
      </c>
      <c r="E3868">
        <v>89827</v>
      </c>
      <c r="F3868" t="s">
        <v>7431</v>
      </c>
      <c r="G3868" t="s">
        <v>7432</v>
      </c>
      <c r="H3868">
        <v>3</v>
      </c>
    </row>
    <row r="3869" spans="1:8" x14ac:dyDescent="0.2">
      <c r="A3869">
        <v>10862334</v>
      </c>
      <c r="B3869" s="16">
        <v>45921</v>
      </c>
      <c r="C3869" t="s">
        <v>61</v>
      </c>
      <c r="D3869" t="s">
        <v>406</v>
      </c>
      <c r="E3869">
        <v>92079</v>
      </c>
      <c r="F3869" t="s">
        <v>7433</v>
      </c>
      <c r="G3869" t="s">
        <v>7434</v>
      </c>
      <c r="H3869">
        <v>3</v>
      </c>
    </row>
    <row r="3870" spans="1:8" x14ac:dyDescent="0.2">
      <c r="A3870">
        <v>10864685</v>
      </c>
      <c r="B3870" s="16">
        <v>45924</v>
      </c>
      <c r="C3870" t="s">
        <v>63</v>
      </c>
      <c r="D3870" t="s">
        <v>430</v>
      </c>
      <c r="E3870">
        <v>94012</v>
      </c>
      <c r="F3870" t="s">
        <v>4516</v>
      </c>
      <c r="G3870" t="s">
        <v>7435</v>
      </c>
      <c r="H3870">
        <v>3</v>
      </c>
    </row>
    <row r="3871" spans="1:8" x14ac:dyDescent="0.2">
      <c r="A3871">
        <v>10864659</v>
      </c>
      <c r="B3871" s="16">
        <v>45924</v>
      </c>
      <c r="C3871" t="s">
        <v>63</v>
      </c>
      <c r="D3871" t="s">
        <v>430</v>
      </c>
      <c r="E3871">
        <v>93955</v>
      </c>
      <c r="F3871" t="s">
        <v>7436</v>
      </c>
      <c r="G3871" t="s">
        <v>7437</v>
      </c>
      <c r="H3871">
        <v>3</v>
      </c>
    </row>
    <row r="3872" spans="1:8" x14ac:dyDescent="0.2">
      <c r="A3872">
        <v>10854304</v>
      </c>
      <c r="B3872" s="16">
        <v>45913</v>
      </c>
      <c r="C3872" t="s">
        <v>65</v>
      </c>
      <c r="D3872" t="s">
        <v>415</v>
      </c>
      <c r="E3872">
        <v>93008</v>
      </c>
      <c r="F3872" t="s">
        <v>7438</v>
      </c>
      <c r="G3872" t="s">
        <v>7439</v>
      </c>
      <c r="H3872">
        <v>3</v>
      </c>
    </row>
    <row r="3873" spans="1:8" x14ac:dyDescent="0.2">
      <c r="A3873">
        <v>10860855</v>
      </c>
      <c r="B3873" s="16">
        <v>45920</v>
      </c>
      <c r="C3873" t="s">
        <v>65</v>
      </c>
      <c r="D3873" t="s">
        <v>415</v>
      </c>
      <c r="E3873">
        <v>84222</v>
      </c>
      <c r="F3873" t="s">
        <v>7440</v>
      </c>
      <c r="G3873" t="s">
        <v>7441</v>
      </c>
      <c r="H3873">
        <v>5</v>
      </c>
    </row>
    <row r="3874" spans="1:8" x14ac:dyDescent="0.2">
      <c r="A3874">
        <v>10860911</v>
      </c>
      <c r="B3874" s="16">
        <v>45920</v>
      </c>
      <c r="C3874" t="s">
        <v>65</v>
      </c>
      <c r="D3874" t="s">
        <v>415</v>
      </c>
      <c r="E3874">
        <v>78029</v>
      </c>
      <c r="F3874" t="s">
        <v>2023</v>
      </c>
      <c r="G3874" t="s">
        <v>7442</v>
      </c>
      <c r="H3874">
        <v>3</v>
      </c>
    </row>
    <row r="3875" spans="1:8" x14ac:dyDescent="0.2">
      <c r="A3875">
        <v>10860964</v>
      </c>
      <c r="B3875" s="16">
        <v>45920</v>
      </c>
      <c r="C3875" t="s">
        <v>65</v>
      </c>
      <c r="D3875" t="s">
        <v>415</v>
      </c>
      <c r="E3875">
        <v>93395</v>
      </c>
      <c r="F3875" t="s">
        <v>7443</v>
      </c>
      <c r="G3875" t="s">
        <v>7444</v>
      </c>
      <c r="H3875">
        <v>3</v>
      </c>
    </row>
    <row r="3876" spans="1:8" x14ac:dyDescent="0.2">
      <c r="A3876">
        <v>10866067</v>
      </c>
      <c r="B3876" s="16">
        <v>45925</v>
      </c>
      <c r="C3876" t="s">
        <v>67</v>
      </c>
      <c r="D3876" t="s">
        <v>415</v>
      </c>
      <c r="E3876">
        <v>80790</v>
      </c>
      <c r="F3876" t="s">
        <v>7445</v>
      </c>
      <c r="G3876" t="s">
        <v>7446</v>
      </c>
      <c r="H3876">
        <v>1</v>
      </c>
    </row>
    <row r="3877" spans="1:8" x14ac:dyDescent="0.2">
      <c r="A3877">
        <v>10866071</v>
      </c>
      <c r="B3877" s="16">
        <v>45925</v>
      </c>
      <c r="C3877" t="s">
        <v>67</v>
      </c>
      <c r="D3877" t="s">
        <v>415</v>
      </c>
      <c r="E3877">
        <v>84086</v>
      </c>
      <c r="F3877" t="s">
        <v>7447</v>
      </c>
      <c r="G3877" t="s">
        <v>7448</v>
      </c>
      <c r="H3877">
        <v>5</v>
      </c>
    </row>
    <row r="3878" spans="1:8" x14ac:dyDescent="0.2">
      <c r="A3878">
        <v>10859983</v>
      </c>
      <c r="B3878" s="16">
        <v>45919</v>
      </c>
      <c r="C3878" t="s">
        <v>7449</v>
      </c>
      <c r="D3878" t="s">
        <v>488</v>
      </c>
      <c r="E3878">
        <v>81023</v>
      </c>
      <c r="F3878" t="s">
        <v>7450</v>
      </c>
      <c r="G3878" t="s">
        <v>7451</v>
      </c>
      <c r="H3878">
        <v>3</v>
      </c>
    </row>
    <row r="3879" spans="1:8" x14ac:dyDescent="0.2">
      <c r="A3879">
        <v>10852122</v>
      </c>
      <c r="B3879" s="16">
        <v>45911</v>
      </c>
      <c r="C3879" t="s">
        <v>68</v>
      </c>
      <c r="D3879" t="s">
        <v>406</v>
      </c>
      <c r="E3879">
        <v>77007</v>
      </c>
      <c r="F3879" t="s">
        <v>3736</v>
      </c>
      <c r="G3879" t="s">
        <v>7452</v>
      </c>
      <c r="H3879">
        <v>3</v>
      </c>
    </row>
    <row r="3880" spans="1:8" x14ac:dyDescent="0.2">
      <c r="A3880">
        <v>10872189</v>
      </c>
      <c r="B3880" s="16">
        <v>45932</v>
      </c>
      <c r="C3880" t="s">
        <v>68</v>
      </c>
      <c r="D3880" t="s">
        <v>406</v>
      </c>
      <c r="E3880">
        <v>92124</v>
      </c>
      <c r="F3880" t="s">
        <v>7453</v>
      </c>
      <c r="G3880" t="s">
        <v>7454</v>
      </c>
      <c r="H3880">
        <v>3</v>
      </c>
    </row>
    <row r="3881" spans="1:8" x14ac:dyDescent="0.2">
      <c r="A3881">
        <v>10865948</v>
      </c>
      <c r="B3881" s="16">
        <v>45925</v>
      </c>
      <c r="C3881" t="s">
        <v>68</v>
      </c>
      <c r="D3881" t="s">
        <v>406</v>
      </c>
      <c r="E3881">
        <v>80712</v>
      </c>
      <c r="F3881" t="s">
        <v>4732</v>
      </c>
      <c r="G3881" t="s">
        <v>7455</v>
      </c>
      <c r="H3881">
        <v>4</v>
      </c>
    </row>
    <row r="3882" spans="1:8" x14ac:dyDescent="0.2">
      <c r="A3882">
        <v>10872203</v>
      </c>
      <c r="B3882" s="16">
        <v>45932</v>
      </c>
      <c r="C3882" t="s">
        <v>68</v>
      </c>
      <c r="D3882" t="s">
        <v>406</v>
      </c>
      <c r="E3882">
        <v>90571</v>
      </c>
      <c r="F3882" t="s">
        <v>7456</v>
      </c>
      <c r="G3882" t="s">
        <v>7457</v>
      </c>
      <c r="H3882">
        <v>4</v>
      </c>
    </row>
    <row r="3883" spans="1:8" x14ac:dyDescent="0.2">
      <c r="A3883">
        <v>10872227</v>
      </c>
      <c r="B3883" s="16">
        <v>45932</v>
      </c>
      <c r="C3883" t="s">
        <v>68</v>
      </c>
      <c r="D3883" t="s">
        <v>406</v>
      </c>
      <c r="E3883">
        <v>94336</v>
      </c>
      <c r="F3883" t="s">
        <v>7458</v>
      </c>
      <c r="G3883" t="s">
        <v>7459</v>
      </c>
      <c r="H3883">
        <v>4</v>
      </c>
    </row>
    <row r="3884" spans="1:8" x14ac:dyDescent="0.2">
      <c r="A3884">
        <v>10872626</v>
      </c>
      <c r="B3884" s="16">
        <v>45932</v>
      </c>
      <c r="C3884" t="s">
        <v>68</v>
      </c>
      <c r="D3884" t="s">
        <v>406</v>
      </c>
      <c r="E3884">
        <v>93838</v>
      </c>
      <c r="F3884" t="s">
        <v>1550</v>
      </c>
      <c r="G3884" t="s">
        <v>7460</v>
      </c>
      <c r="H3884">
        <v>4</v>
      </c>
    </row>
    <row r="3885" spans="1:8" x14ac:dyDescent="0.2">
      <c r="A3885">
        <v>10852090</v>
      </c>
      <c r="B3885" s="16">
        <v>45911</v>
      </c>
      <c r="C3885" t="s">
        <v>68</v>
      </c>
      <c r="D3885" t="s">
        <v>406</v>
      </c>
      <c r="E3885">
        <v>80215</v>
      </c>
      <c r="F3885" t="s">
        <v>7461</v>
      </c>
      <c r="G3885" t="s">
        <v>7462</v>
      </c>
      <c r="H3885">
        <v>5</v>
      </c>
    </row>
    <row r="3886" spans="1:8" x14ac:dyDescent="0.2">
      <c r="A3886">
        <v>10852108</v>
      </c>
      <c r="B3886" s="16">
        <v>45911</v>
      </c>
      <c r="C3886" t="s">
        <v>68</v>
      </c>
      <c r="D3886" t="s">
        <v>406</v>
      </c>
      <c r="E3886">
        <v>91735</v>
      </c>
      <c r="F3886" t="s">
        <v>7463</v>
      </c>
      <c r="G3886" t="s">
        <v>7464</v>
      </c>
      <c r="H3886">
        <v>5</v>
      </c>
    </row>
    <row r="3887" spans="1:8" x14ac:dyDescent="0.2">
      <c r="A3887">
        <v>10854434</v>
      </c>
      <c r="B3887" s="16">
        <v>45913</v>
      </c>
      <c r="C3887" t="s">
        <v>69</v>
      </c>
      <c r="D3887" t="s">
        <v>415</v>
      </c>
      <c r="E3887">
        <v>93425</v>
      </c>
      <c r="F3887" t="s">
        <v>7465</v>
      </c>
      <c r="G3887" t="s">
        <v>7466</v>
      </c>
      <c r="H3887">
        <v>4</v>
      </c>
    </row>
    <row r="3888" spans="1:8" x14ac:dyDescent="0.2">
      <c r="A3888">
        <v>10854440</v>
      </c>
      <c r="B3888" s="16">
        <v>45913</v>
      </c>
      <c r="C3888" t="s">
        <v>69</v>
      </c>
      <c r="D3888" t="s">
        <v>415</v>
      </c>
      <c r="E3888">
        <v>90067</v>
      </c>
      <c r="F3888" t="s">
        <v>7467</v>
      </c>
      <c r="G3888" t="s">
        <v>7468</v>
      </c>
      <c r="H3888">
        <v>4</v>
      </c>
    </row>
    <row r="3889" spans="1:8" x14ac:dyDescent="0.2">
      <c r="A3889">
        <v>10854461</v>
      </c>
      <c r="B3889" s="16">
        <v>45913</v>
      </c>
      <c r="C3889" t="s">
        <v>69</v>
      </c>
      <c r="D3889" t="s">
        <v>415</v>
      </c>
      <c r="E3889">
        <v>93502</v>
      </c>
      <c r="F3889" t="s">
        <v>7469</v>
      </c>
      <c r="G3889" t="s">
        <v>7470</v>
      </c>
      <c r="H3889">
        <v>4</v>
      </c>
    </row>
    <row r="3890" spans="1:8" x14ac:dyDescent="0.2">
      <c r="A3890">
        <v>10854485</v>
      </c>
      <c r="B3890" s="16">
        <v>45913</v>
      </c>
      <c r="C3890" t="s">
        <v>69</v>
      </c>
      <c r="D3890" t="s">
        <v>415</v>
      </c>
      <c r="E3890">
        <v>74090</v>
      </c>
      <c r="F3890" t="s">
        <v>2262</v>
      </c>
      <c r="G3890" t="s">
        <v>7471</v>
      </c>
      <c r="H3890">
        <v>5</v>
      </c>
    </row>
    <row r="3891" spans="1:8" x14ac:dyDescent="0.2">
      <c r="A3891">
        <v>10854973</v>
      </c>
      <c r="B3891" s="16">
        <v>45913</v>
      </c>
      <c r="C3891" t="s">
        <v>69</v>
      </c>
      <c r="D3891" t="s">
        <v>415</v>
      </c>
      <c r="E3891">
        <v>89683</v>
      </c>
      <c r="F3891" t="s">
        <v>7472</v>
      </c>
      <c r="G3891" t="s">
        <v>7473</v>
      </c>
      <c r="H3891">
        <v>4</v>
      </c>
    </row>
    <row r="3892" spans="1:8" x14ac:dyDescent="0.2">
      <c r="A3892">
        <v>10855191</v>
      </c>
      <c r="B3892" s="16">
        <v>45913</v>
      </c>
      <c r="C3892" t="s">
        <v>69</v>
      </c>
      <c r="D3892" t="s">
        <v>415</v>
      </c>
      <c r="E3892">
        <v>93083</v>
      </c>
      <c r="F3892" t="s">
        <v>2266</v>
      </c>
      <c r="G3892" t="s">
        <v>7474</v>
      </c>
      <c r="H3892">
        <v>4</v>
      </c>
    </row>
    <row r="3893" spans="1:8" x14ac:dyDescent="0.2">
      <c r="A3893">
        <v>10855221</v>
      </c>
      <c r="B3893" s="16">
        <v>45913</v>
      </c>
      <c r="C3893" t="s">
        <v>69</v>
      </c>
      <c r="D3893" t="s">
        <v>415</v>
      </c>
      <c r="E3893">
        <v>90729</v>
      </c>
      <c r="F3893" t="s">
        <v>2287</v>
      </c>
      <c r="G3893" t="s">
        <v>7475</v>
      </c>
      <c r="H3893">
        <v>3</v>
      </c>
    </row>
    <row r="3894" spans="1:8" x14ac:dyDescent="0.2">
      <c r="A3894">
        <v>10874765</v>
      </c>
      <c r="B3894" s="16">
        <v>45934</v>
      </c>
      <c r="C3894" t="s">
        <v>70</v>
      </c>
      <c r="D3894" t="s">
        <v>403</v>
      </c>
      <c r="E3894">
        <v>93614</v>
      </c>
      <c r="F3894" t="s">
        <v>7476</v>
      </c>
      <c r="G3894" t="s">
        <v>7477</v>
      </c>
      <c r="H3894">
        <v>3</v>
      </c>
    </row>
    <row r="3895" spans="1:8" x14ac:dyDescent="0.2">
      <c r="A3895">
        <v>10870082</v>
      </c>
      <c r="B3895" s="16">
        <v>45930</v>
      </c>
      <c r="C3895" t="s">
        <v>71</v>
      </c>
      <c r="D3895" t="s">
        <v>449</v>
      </c>
      <c r="E3895">
        <v>95637</v>
      </c>
      <c r="F3895" t="s">
        <v>3628</v>
      </c>
      <c r="G3895" t="s">
        <v>7478</v>
      </c>
      <c r="H3895">
        <v>4</v>
      </c>
    </row>
    <row r="3896" spans="1:8" x14ac:dyDescent="0.2">
      <c r="A3896">
        <v>10851143</v>
      </c>
      <c r="B3896" s="16">
        <v>45910</v>
      </c>
      <c r="C3896" t="s">
        <v>71</v>
      </c>
      <c r="D3896" t="s">
        <v>449</v>
      </c>
      <c r="E3896">
        <v>88490</v>
      </c>
      <c r="F3896" t="s">
        <v>466</v>
      </c>
      <c r="G3896" t="s">
        <v>7479</v>
      </c>
      <c r="H3896">
        <v>5</v>
      </c>
    </row>
    <row r="3897" spans="1:8" x14ac:dyDescent="0.2">
      <c r="A3897">
        <v>10870483</v>
      </c>
      <c r="B3897" s="16">
        <v>45930</v>
      </c>
      <c r="C3897" t="s">
        <v>71</v>
      </c>
      <c r="D3897" t="s">
        <v>449</v>
      </c>
      <c r="E3897">
        <v>87321</v>
      </c>
      <c r="F3897" t="s">
        <v>7480</v>
      </c>
      <c r="G3897" t="s">
        <v>7481</v>
      </c>
      <c r="H3897">
        <v>5</v>
      </c>
    </row>
    <row r="3898" spans="1:8" x14ac:dyDescent="0.2">
      <c r="A3898">
        <v>10870746</v>
      </c>
      <c r="B3898" s="16">
        <v>45931</v>
      </c>
      <c r="C3898" t="s">
        <v>71</v>
      </c>
      <c r="D3898" t="s">
        <v>449</v>
      </c>
      <c r="E3898">
        <v>77947</v>
      </c>
      <c r="F3898" t="s">
        <v>7482</v>
      </c>
      <c r="G3898" t="s">
        <v>7483</v>
      </c>
      <c r="H3898">
        <v>5</v>
      </c>
    </row>
    <row r="3899" spans="1:8" x14ac:dyDescent="0.2">
      <c r="A3899">
        <v>10854455</v>
      </c>
      <c r="B3899" s="16">
        <v>45913</v>
      </c>
      <c r="C3899" t="s">
        <v>71</v>
      </c>
      <c r="D3899" t="s">
        <v>449</v>
      </c>
      <c r="E3899">
        <v>86130</v>
      </c>
      <c r="F3899" t="s">
        <v>4561</v>
      </c>
      <c r="G3899" t="s">
        <v>7484</v>
      </c>
      <c r="H3899">
        <v>4</v>
      </c>
    </row>
    <row r="3900" spans="1:8" x14ac:dyDescent="0.2">
      <c r="A3900">
        <v>10854466</v>
      </c>
      <c r="B3900" s="16">
        <v>45913</v>
      </c>
      <c r="C3900" t="s">
        <v>71</v>
      </c>
      <c r="D3900" t="s">
        <v>449</v>
      </c>
      <c r="E3900">
        <v>86536</v>
      </c>
      <c r="F3900" t="s">
        <v>7485</v>
      </c>
      <c r="G3900" t="s">
        <v>7486</v>
      </c>
      <c r="H3900">
        <v>5</v>
      </c>
    </row>
    <row r="3901" spans="1:8" x14ac:dyDescent="0.2">
      <c r="A3901">
        <v>10854507</v>
      </c>
      <c r="B3901" s="16">
        <v>45913</v>
      </c>
      <c r="C3901" t="s">
        <v>71</v>
      </c>
      <c r="D3901" t="s">
        <v>449</v>
      </c>
      <c r="E3901">
        <v>68421</v>
      </c>
      <c r="F3901" t="s">
        <v>4571</v>
      </c>
      <c r="G3901" t="s">
        <v>7487</v>
      </c>
      <c r="H3901">
        <v>4</v>
      </c>
    </row>
    <row r="3902" spans="1:8" x14ac:dyDescent="0.2">
      <c r="A3902">
        <v>10854524</v>
      </c>
      <c r="B3902" s="16">
        <v>45913</v>
      </c>
      <c r="C3902" t="s">
        <v>71</v>
      </c>
      <c r="D3902" t="s">
        <v>449</v>
      </c>
      <c r="E3902">
        <v>92843</v>
      </c>
      <c r="F3902" t="s">
        <v>5551</v>
      </c>
      <c r="G3902" t="s">
        <v>7488</v>
      </c>
      <c r="H3902">
        <v>1</v>
      </c>
    </row>
    <row r="3903" spans="1:8" x14ac:dyDescent="0.2">
      <c r="A3903">
        <v>10854530</v>
      </c>
      <c r="B3903" s="16">
        <v>45913</v>
      </c>
      <c r="C3903" t="s">
        <v>71</v>
      </c>
      <c r="D3903" t="s">
        <v>449</v>
      </c>
      <c r="E3903">
        <v>84354</v>
      </c>
      <c r="F3903" t="s">
        <v>7489</v>
      </c>
      <c r="G3903" t="s">
        <v>7490</v>
      </c>
      <c r="H3903">
        <v>1</v>
      </c>
    </row>
    <row r="3904" spans="1:8" x14ac:dyDescent="0.2">
      <c r="A3904">
        <v>10849581</v>
      </c>
      <c r="B3904" s="16">
        <v>45908</v>
      </c>
      <c r="C3904" t="s">
        <v>73</v>
      </c>
      <c r="D3904" t="s">
        <v>488</v>
      </c>
      <c r="E3904">
        <v>88936</v>
      </c>
      <c r="F3904" t="s">
        <v>6320</v>
      </c>
      <c r="G3904" t="s">
        <v>7491</v>
      </c>
      <c r="H3904">
        <v>3</v>
      </c>
    </row>
    <row r="3905" spans="1:8" x14ac:dyDescent="0.2">
      <c r="A3905">
        <v>10849612</v>
      </c>
      <c r="B3905" s="16">
        <v>45908</v>
      </c>
      <c r="C3905" t="s">
        <v>73</v>
      </c>
      <c r="D3905" t="s">
        <v>488</v>
      </c>
      <c r="E3905">
        <v>81715</v>
      </c>
      <c r="F3905" t="s">
        <v>7492</v>
      </c>
      <c r="G3905" t="s">
        <v>7493</v>
      </c>
      <c r="H3905">
        <v>5</v>
      </c>
    </row>
    <row r="3906" spans="1:8" x14ac:dyDescent="0.2">
      <c r="A3906">
        <v>10859583</v>
      </c>
      <c r="B3906" s="16">
        <v>45919</v>
      </c>
      <c r="C3906" t="s">
        <v>73</v>
      </c>
      <c r="D3906" t="s">
        <v>488</v>
      </c>
      <c r="E3906">
        <v>93207</v>
      </c>
      <c r="F3906" t="s">
        <v>7494</v>
      </c>
      <c r="G3906" t="s">
        <v>7495</v>
      </c>
      <c r="H3906">
        <v>4</v>
      </c>
    </row>
    <row r="3907" spans="1:8" x14ac:dyDescent="0.2">
      <c r="A3907">
        <v>10870005</v>
      </c>
      <c r="B3907" s="16">
        <v>45930</v>
      </c>
      <c r="C3907" t="s">
        <v>76</v>
      </c>
      <c r="D3907" t="s">
        <v>430</v>
      </c>
      <c r="E3907">
        <v>92661</v>
      </c>
      <c r="F3907" t="s">
        <v>7496</v>
      </c>
      <c r="G3907" t="s">
        <v>7497</v>
      </c>
      <c r="H3907">
        <v>3</v>
      </c>
    </row>
    <row r="3908" spans="1:8" x14ac:dyDescent="0.2">
      <c r="A3908">
        <v>10852085</v>
      </c>
      <c r="B3908" s="16">
        <v>45911</v>
      </c>
      <c r="C3908" t="s">
        <v>76</v>
      </c>
      <c r="D3908" t="s">
        <v>430</v>
      </c>
      <c r="E3908">
        <v>90174</v>
      </c>
      <c r="F3908" t="s">
        <v>553</v>
      </c>
      <c r="G3908" t="s">
        <v>7498</v>
      </c>
      <c r="H3908">
        <v>4</v>
      </c>
    </row>
    <row r="3909" spans="1:8" x14ac:dyDescent="0.2">
      <c r="A3909">
        <v>10852049</v>
      </c>
      <c r="B3909" s="16">
        <v>45911</v>
      </c>
      <c r="C3909" t="s">
        <v>76</v>
      </c>
      <c r="D3909" t="s">
        <v>430</v>
      </c>
      <c r="E3909">
        <v>89001</v>
      </c>
      <c r="F3909" t="s">
        <v>7499</v>
      </c>
      <c r="G3909" t="s">
        <v>7500</v>
      </c>
      <c r="H3909">
        <v>5</v>
      </c>
    </row>
    <row r="3910" spans="1:8" x14ac:dyDescent="0.2">
      <c r="A3910">
        <v>10852068</v>
      </c>
      <c r="B3910" s="16">
        <v>45911</v>
      </c>
      <c r="C3910" t="s">
        <v>76</v>
      </c>
      <c r="D3910" t="s">
        <v>430</v>
      </c>
      <c r="E3910">
        <v>75238</v>
      </c>
      <c r="F3910" t="s">
        <v>7501</v>
      </c>
      <c r="G3910" t="s">
        <v>7502</v>
      </c>
      <c r="H3910">
        <v>5</v>
      </c>
    </row>
    <row r="3911" spans="1:8" x14ac:dyDescent="0.2">
      <c r="A3911">
        <v>10870013</v>
      </c>
      <c r="B3911" s="16">
        <v>45930</v>
      </c>
      <c r="C3911" t="s">
        <v>76</v>
      </c>
      <c r="D3911" t="s">
        <v>430</v>
      </c>
      <c r="E3911">
        <v>82272</v>
      </c>
      <c r="F3911" t="s">
        <v>7503</v>
      </c>
      <c r="G3911" t="s">
        <v>7504</v>
      </c>
      <c r="H3911">
        <v>5</v>
      </c>
    </row>
    <row r="3912" spans="1:8" x14ac:dyDescent="0.2">
      <c r="A3912">
        <v>10870022</v>
      </c>
      <c r="B3912" s="16">
        <v>45930</v>
      </c>
      <c r="C3912" t="s">
        <v>76</v>
      </c>
      <c r="D3912" t="s">
        <v>430</v>
      </c>
      <c r="E3912">
        <v>86042</v>
      </c>
      <c r="F3912" t="s">
        <v>7505</v>
      </c>
      <c r="G3912" t="s">
        <v>7506</v>
      </c>
      <c r="H3912">
        <v>5</v>
      </c>
    </row>
    <row r="3913" spans="1:8" x14ac:dyDescent="0.2">
      <c r="A3913">
        <v>10872755</v>
      </c>
      <c r="B3913" s="16">
        <v>45932</v>
      </c>
      <c r="C3913" t="s">
        <v>78</v>
      </c>
      <c r="D3913" t="s">
        <v>488</v>
      </c>
      <c r="E3913">
        <v>93463</v>
      </c>
      <c r="F3913" t="s">
        <v>7507</v>
      </c>
      <c r="G3913" t="s">
        <v>7508</v>
      </c>
      <c r="H3913">
        <v>3</v>
      </c>
    </row>
    <row r="3914" spans="1:8" x14ac:dyDescent="0.2">
      <c r="A3914">
        <v>10866545</v>
      </c>
      <c r="B3914" s="16">
        <v>45926</v>
      </c>
      <c r="C3914" t="s">
        <v>78</v>
      </c>
      <c r="D3914" t="s">
        <v>488</v>
      </c>
      <c r="E3914">
        <v>93243</v>
      </c>
      <c r="F3914" t="s">
        <v>3302</v>
      </c>
      <c r="G3914" t="s">
        <v>7509</v>
      </c>
      <c r="H3914">
        <v>5</v>
      </c>
    </row>
    <row r="3915" spans="1:8" x14ac:dyDescent="0.2">
      <c r="A3915">
        <v>10872782</v>
      </c>
      <c r="B3915" s="16">
        <v>45932</v>
      </c>
      <c r="C3915" t="s">
        <v>78</v>
      </c>
      <c r="D3915" t="s">
        <v>488</v>
      </c>
      <c r="E3915">
        <v>85422</v>
      </c>
      <c r="F3915" t="s">
        <v>7510</v>
      </c>
      <c r="G3915" t="s">
        <v>7511</v>
      </c>
      <c r="H3915">
        <v>5</v>
      </c>
    </row>
    <row r="3916" spans="1:8" x14ac:dyDescent="0.2">
      <c r="A3916">
        <v>10858887</v>
      </c>
      <c r="B3916" s="16">
        <v>45918</v>
      </c>
      <c r="C3916" t="s">
        <v>78</v>
      </c>
      <c r="D3916" t="s">
        <v>488</v>
      </c>
      <c r="E3916">
        <v>86492</v>
      </c>
      <c r="F3916" t="s">
        <v>7512</v>
      </c>
      <c r="G3916" t="s">
        <v>7513</v>
      </c>
      <c r="H3916">
        <v>4</v>
      </c>
    </row>
    <row r="3917" spans="1:8" x14ac:dyDescent="0.2">
      <c r="A3917">
        <v>10872033</v>
      </c>
      <c r="B3917" s="16">
        <v>45932</v>
      </c>
      <c r="C3917" t="s">
        <v>83</v>
      </c>
      <c r="D3917" t="s">
        <v>488</v>
      </c>
      <c r="E3917">
        <v>92961</v>
      </c>
      <c r="F3917" t="s">
        <v>7514</v>
      </c>
      <c r="G3917" t="s">
        <v>7515</v>
      </c>
      <c r="H3917">
        <v>4</v>
      </c>
    </row>
    <row r="3918" spans="1:8" x14ac:dyDescent="0.2">
      <c r="A3918">
        <v>10872075</v>
      </c>
      <c r="B3918" s="16">
        <v>45932</v>
      </c>
      <c r="C3918" t="s">
        <v>83</v>
      </c>
      <c r="D3918" t="s">
        <v>488</v>
      </c>
      <c r="E3918">
        <v>85486</v>
      </c>
      <c r="F3918" t="s">
        <v>962</v>
      </c>
      <c r="G3918" t="s">
        <v>7516</v>
      </c>
      <c r="H3918">
        <v>4</v>
      </c>
    </row>
    <row r="3919" spans="1:8" x14ac:dyDescent="0.2">
      <c r="A3919">
        <v>10853008</v>
      </c>
      <c r="B3919" s="16">
        <v>45912</v>
      </c>
      <c r="C3919" t="s">
        <v>83</v>
      </c>
      <c r="D3919" t="s">
        <v>488</v>
      </c>
      <c r="E3919">
        <v>87710</v>
      </c>
      <c r="F3919" t="s">
        <v>3870</v>
      </c>
      <c r="G3919" t="s">
        <v>7517</v>
      </c>
      <c r="H3919">
        <v>4</v>
      </c>
    </row>
    <row r="3920" spans="1:8" x14ac:dyDescent="0.2">
      <c r="A3920">
        <v>10853043</v>
      </c>
      <c r="B3920" s="16">
        <v>45912</v>
      </c>
      <c r="C3920" t="s">
        <v>83</v>
      </c>
      <c r="D3920" t="s">
        <v>488</v>
      </c>
      <c r="E3920">
        <v>86055</v>
      </c>
      <c r="F3920" t="s">
        <v>3872</v>
      </c>
      <c r="G3920" t="s">
        <v>7518</v>
      </c>
      <c r="H3920">
        <v>4</v>
      </c>
    </row>
    <row r="3921" spans="1:8" x14ac:dyDescent="0.2">
      <c r="A3921">
        <v>10859874</v>
      </c>
      <c r="B3921" s="16">
        <v>45919</v>
      </c>
      <c r="C3921" t="s">
        <v>83</v>
      </c>
      <c r="D3921" t="s">
        <v>488</v>
      </c>
      <c r="E3921">
        <v>87395</v>
      </c>
      <c r="F3921" t="s">
        <v>4870</v>
      </c>
      <c r="G3921" t="s">
        <v>7519</v>
      </c>
      <c r="H3921">
        <v>3</v>
      </c>
    </row>
    <row r="3922" spans="1:8" x14ac:dyDescent="0.2">
      <c r="A3922">
        <v>10866398</v>
      </c>
      <c r="B3922" s="16">
        <v>45926</v>
      </c>
      <c r="C3922" t="s">
        <v>83</v>
      </c>
      <c r="D3922" t="s">
        <v>488</v>
      </c>
      <c r="E3922">
        <v>82242</v>
      </c>
      <c r="F3922" t="s">
        <v>651</v>
      </c>
      <c r="G3922" t="s">
        <v>7520</v>
      </c>
      <c r="H3922">
        <v>3</v>
      </c>
    </row>
    <row r="3923" spans="1:8" x14ac:dyDescent="0.2">
      <c r="A3923">
        <v>10864718</v>
      </c>
      <c r="B3923" s="16">
        <v>45924</v>
      </c>
      <c r="C3923" t="s">
        <v>84</v>
      </c>
      <c r="D3923" t="s">
        <v>430</v>
      </c>
      <c r="E3923">
        <v>85773</v>
      </c>
      <c r="F3923" t="s">
        <v>7521</v>
      </c>
      <c r="G3923" t="s">
        <v>7522</v>
      </c>
      <c r="H3923">
        <v>4</v>
      </c>
    </row>
    <row r="3924" spans="1:8" x14ac:dyDescent="0.2">
      <c r="A3924">
        <v>10864726</v>
      </c>
      <c r="B3924" s="16">
        <v>45924</v>
      </c>
      <c r="C3924" t="s">
        <v>84</v>
      </c>
      <c r="D3924" t="s">
        <v>430</v>
      </c>
      <c r="E3924">
        <v>84754</v>
      </c>
      <c r="F3924" t="s">
        <v>4328</v>
      </c>
      <c r="G3924" t="s">
        <v>7523</v>
      </c>
      <c r="H3924">
        <v>4</v>
      </c>
    </row>
    <row r="3925" spans="1:8" x14ac:dyDescent="0.2">
      <c r="A3925">
        <v>10864732</v>
      </c>
      <c r="B3925" s="16">
        <v>45924</v>
      </c>
      <c r="C3925" t="s">
        <v>84</v>
      </c>
      <c r="D3925" t="s">
        <v>430</v>
      </c>
      <c r="E3925">
        <v>83513</v>
      </c>
      <c r="F3925" t="s">
        <v>7524</v>
      </c>
      <c r="G3925" t="s">
        <v>7525</v>
      </c>
      <c r="H3925">
        <v>4</v>
      </c>
    </row>
    <row r="3926" spans="1:8" x14ac:dyDescent="0.2">
      <c r="A3926">
        <v>10859441</v>
      </c>
      <c r="B3926" s="16">
        <v>45919</v>
      </c>
      <c r="C3926" t="s">
        <v>84</v>
      </c>
      <c r="D3926" t="s">
        <v>430</v>
      </c>
      <c r="E3926">
        <v>63381</v>
      </c>
      <c r="F3926" t="s">
        <v>4510</v>
      </c>
      <c r="G3926" t="s">
        <v>7526</v>
      </c>
      <c r="H3926">
        <v>4</v>
      </c>
    </row>
    <row r="3927" spans="1:8" x14ac:dyDescent="0.2">
      <c r="A3927">
        <v>10859442</v>
      </c>
      <c r="B3927" s="16">
        <v>45919</v>
      </c>
      <c r="C3927" t="s">
        <v>84</v>
      </c>
      <c r="D3927" t="s">
        <v>430</v>
      </c>
      <c r="E3927">
        <v>73829</v>
      </c>
      <c r="F3927" t="s">
        <v>4331</v>
      </c>
      <c r="G3927" t="s">
        <v>7527</v>
      </c>
      <c r="H3927">
        <v>4</v>
      </c>
    </row>
    <row r="3928" spans="1:8" x14ac:dyDescent="0.2">
      <c r="A3928">
        <v>10859443</v>
      </c>
      <c r="B3928" s="16">
        <v>45919</v>
      </c>
      <c r="C3928" t="s">
        <v>84</v>
      </c>
      <c r="D3928" t="s">
        <v>430</v>
      </c>
      <c r="E3928">
        <v>87921</v>
      </c>
      <c r="F3928" t="s">
        <v>7528</v>
      </c>
      <c r="G3928" t="s">
        <v>7529</v>
      </c>
      <c r="H3928">
        <v>4</v>
      </c>
    </row>
    <row r="3929" spans="1:8" x14ac:dyDescent="0.2">
      <c r="A3929">
        <v>10870493</v>
      </c>
      <c r="B3929" s="16">
        <v>45930</v>
      </c>
      <c r="C3929" t="s">
        <v>85</v>
      </c>
      <c r="D3929" t="s">
        <v>488</v>
      </c>
      <c r="E3929">
        <v>87885</v>
      </c>
      <c r="F3929" t="s">
        <v>7530</v>
      </c>
      <c r="G3929" t="s">
        <v>7531</v>
      </c>
      <c r="H3929">
        <v>5</v>
      </c>
    </row>
    <row r="3930" spans="1:8" x14ac:dyDescent="0.2">
      <c r="A3930">
        <v>10873894</v>
      </c>
      <c r="B3930" s="16">
        <v>45934</v>
      </c>
      <c r="C3930" t="s">
        <v>85</v>
      </c>
      <c r="D3930" t="s">
        <v>488</v>
      </c>
      <c r="E3930">
        <v>75665</v>
      </c>
      <c r="F3930" t="s">
        <v>7532</v>
      </c>
      <c r="G3930" t="s">
        <v>7533</v>
      </c>
      <c r="H3930">
        <v>3</v>
      </c>
    </row>
    <row r="3931" spans="1:8" x14ac:dyDescent="0.2">
      <c r="A3931">
        <v>10873904</v>
      </c>
      <c r="B3931" s="16">
        <v>45934</v>
      </c>
      <c r="C3931" t="s">
        <v>85</v>
      </c>
      <c r="D3931" t="s">
        <v>488</v>
      </c>
      <c r="E3931">
        <v>76402</v>
      </c>
      <c r="F3931" t="s">
        <v>7534</v>
      </c>
      <c r="G3931" t="s">
        <v>7535</v>
      </c>
      <c r="H3931">
        <v>3</v>
      </c>
    </row>
    <row r="3932" spans="1:8" x14ac:dyDescent="0.2">
      <c r="A3932">
        <v>10873905</v>
      </c>
      <c r="B3932" s="16">
        <v>45934</v>
      </c>
      <c r="C3932" t="s">
        <v>85</v>
      </c>
      <c r="D3932" t="s">
        <v>488</v>
      </c>
      <c r="E3932">
        <v>76949</v>
      </c>
      <c r="F3932" t="s">
        <v>7536</v>
      </c>
      <c r="G3932" t="s">
        <v>7537</v>
      </c>
      <c r="H3932">
        <v>3</v>
      </c>
    </row>
    <row r="3933" spans="1:8" x14ac:dyDescent="0.2">
      <c r="A3933">
        <v>10873917</v>
      </c>
      <c r="B3933" s="16">
        <v>45934</v>
      </c>
      <c r="C3933" t="s">
        <v>85</v>
      </c>
      <c r="D3933" t="s">
        <v>488</v>
      </c>
      <c r="E3933">
        <v>80553</v>
      </c>
      <c r="F3933" t="s">
        <v>2816</v>
      </c>
      <c r="G3933" t="s">
        <v>7538</v>
      </c>
      <c r="H3933">
        <v>3</v>
      </c>
    </row>
    <row r="3934" spans="1:8" x14ac:dyDescent="0.2">
      <c r="A3934">
        <v>10873927</v>
      </c>
      <c r="B3934" s="16">
        <v>45934</v>
      </c>
      <c r="C3934" t="s">
        <v>85</v>
      </c>
      <c r="D3934" t="s">
        <v>488</v>
      </c>
      <c r="E3934">
        <v>79678</v>
      </c>
      <c r="F3934" t="s">
        <v>2814</v>
      </c>
      <c r="G3934" t="s">
        <v>7539</v>
      </c>
      <c r="H3934">
        <v>3</v>
      </c>
    </row>
    <row r="3935" spans="1:8" x14ac:dyDescent="0.2">
      <c r="A3935">
        <v>10873940</v>
      </c>
      <c r="B3935" s="16">
        <v>45934</v>
      </c>
      <c r="C3935" t="s">
        <v>85</v>
      </c>
      <c r="D3935" t="s">
        <v>488</v>
      </c>
      <c r="E3935">
        <v>80767</v>
      </c>
      <c r="F3935" t="s">
        <v>2812</v>
      </c>
      <c r="G3935" t="s">
        <v>7540</v>
      </c>
      <c r="H3935">
        <v>3</v>
      </c>
    </row>
    <row r="3936" spans="1:8" x14ac:dyDescent="0.2">
      <c r="A3936">
        <v>10873977</v>
      </c>
      <c r="B3936" s="16">
        <v>45934</v>
      </c>
      <c r="C3936" t="s">
        <v>85</v>
      </c>
      <c r="D3936" t="s">
        <v>488</v>
      </c>
      <c r="E3936">
        <v>82297</v>
      </c>
      <c r="F3936" t="s">
        <v>7541</v>
      </c>
      <c r="G3936" t="s">
        <v>7542</v>
      </c>
      <c r="H3936">
        <v>3</v>
      </c>
    </row>
    <row r="3937" spans="1:8" x14ac:dyDescent="0.2">
      <c r="A3937">
        <v>10873995</v>
      </c>
      <c r="B3937" s="16">
        <v>45934</v>
      </c>
      <c r="C3937" t="s">
        <v>85</v>
      </c>
      <c r="D3937" t="s">
        <v>488</v>
      </c>
      <c r="E3937">
        <v>86849</v>
      </c>
      <c r="F3937" t="s">
        <v>1215</v>
      </c>
      <c r="G3937" t="s">
        <v>7543</v>
      </c>
      <c r="H3937">
        <v>3</v>
      </c>
    </row>
    <row r="3938" spans="1:8" x14ac:dyDescent="0.2">
      <c r="A3938">
        <v>10874811</v>
      </c>
      <c r="B3938" s="16">
        <v>45934</v>
      </c>
      <c r="C3938" t="s">
        <v>85</v>
      </c>
      <c r="D3938" t="s">
        <v>488</v>
      </c>
      <c r="E3938">
        <v>84339</v>
      </c>
      <c r="F3938" t="s">
        <v>2810</v>
      </c>
      <c r="G3938" t="s">
        <v>7544</v>
      </c>
      <c r="H3938">
        <v>3</v>
      </c>
    </row>
    <row r="3939" spans="1:8" x14ac:dyDescent="0.2">
      <c r="A3939">
        <v>10874820</v>
      </c>
      <c r="B3939" s="16">
        <v>45934</v>
      </c>
      <c r="C3939" t="s">
        <v>85</v>
      </c>
      <c r="D3939" t="s">
        <v>488</v>
      </c>
      <c r="E3939">
        <v>87137</v>
      </c>
      <c r="F3939" t="s">
        <v>2807</v>
      </c>
      <c r="G3939" t="s">
        <v>7545</v>
      </c>
      <c r="H3939">
        <v>3</v>
      </c>
    </row>
    <row r="3940" spans="1:8" x14ac:dyDescent="0.2">
      <c r="A3940">
        <v>10874833</v>
      </c>
      <c r="B3940" s="16">
        <v>45934</v>
      </c>
      <c r="C3940" t="s">
        <v>85</v>
      </c>
      <c r="D3940" t="s">
        <v>488</v>
      </c>
      <c r="E3940">
        <v>88075</v>
      </c>
      <c r="F3940" t="s">
        <v>7546</v>
      </c>
      <c r="G3940" t="s">
        <v>7547</v>
      </c>
      <c r="H3940">
        <v>3</v>
      </c>
    </row>
    <row r="3941" spans="1:8" x14ac:dyDescent="0.2">
      <c r="A3941">
        <v>10874851</v>
      </c>
      <c r="B3941" s="16">
        <v>45934</v>
      </c>
      <c r="C3941" t="s">
        <v>85</v>
      </c>
      <c r="D3941" t="s">
        <v>488</v>
      </c>
      <c r="E3941">
        <v>87885</v>
      </c>
      <c r="F3941" t="s">
        <v>7530</v>
      </c>
      <c r="G3941" t="s">
        <v>7548</v>
      </c>
      <c r="H3941">
        <v>3</v>
      </c>
    </row>
    <row r="3942" spans="1:8" x14ac:dyDescent="0.2">
      <c r="A3942">
        <v>10874861</v>
      </c>
      <c r="B3942" s="16">
        <v>45934</v>
      </c>
      <c r="C3942" t="s">
        <v>85</v>
      </c>
      <c r="D3942" t="s">
        <v>488</v>
      </c>
      <c r="E3942">
        <v>89460</v>
      </c>
      <c r="F3942" t="s">
        <v>2805</v>
      </c>
      <c r="G3942" t="s">
        <v>7549</v>
      </c>
      <c r="H3942">
        <v>3</v>
      </c>
    </row>
    <row r="3943" spans="1:8" x14ac:dyDescent="0.2">
      <c r="A3943">
        <v>10874865</v>
      </c>
      <c r="B3943" s="16">
        <v>45934</v>
      </c>
      <c r="C3943" t="s">
        <v>85</v>
      </c>
      <c r="D3943" t="s">
        <v>488</v>
      </c>
      <c r="E3943">
        <v>89482</v>
      </c>
      <c r="F3943" t="s">
        <v>6763</v>
      </c>
      <c r="G3943" t="s">
        <v>7550</v>
      </c>
      <c r="H3943">
        <v>3</v>
      </c>
    </row>
    <row r="3944" spans="1:8" x14ac:dyDescent="0.2">
      <c r="A3944">
        <v>10874877</v>
      </c>
      <c r="B3944" s="16">
        <v>45934</v>
      </c>
      <c r="C3944" t="s">
        <v>85</v>
      </c>
      <c r="D3944" t="s">
        <v>488</v>
      </c>
      <c r="E3944">
        <v>84442</v>
      </c>
      <c r="F3944" t="s">
        <v>2803</v>
      </c>
      <c r="G3944" t="s">
        <v>7551</v>
      </c>
      <c r="H3944">
        <v>3</v>
      </c>
    </row>
    <row r="3945" spans="1:8" x14ac:dyDescent="0.2">
      <c r="A3945">
        <v>10874887</v>
      </c>
      <c r="B3945" s="16">
        <v>45934</v>
      </c>
      <c r="C3945" t="s">
        <v>85</v>
      </c>
      <c r="D3945" t="s">
        <v>488</v>
      </c>
      <c r="E3945">
        <v>90966</v>
      </c>
      <c r="F3945" t="s">
        <v>2801</v>
      </c>
      <c r="G3945" t="s">
        <v>7552</v>
      </c>
      <c r="H3945">
        <v>5</v>
      </c>
    </row>
    <row r="3946" spans="1:8" x14ac:dyDescent="0.2">
      <c r="A3946">
        <v>10874888</v>
      </c>
      <c r="B3946" s="16">
        <v>45934</v>
      </c>
      <c r="C3946" t="s">
        <v>85</v>
      </c>
      <c r="D3946" t="s">
        <v>488</v>
      </c>
      <c r="E3946">
        <v>90558</v>
      </c>
      <c r="F3946" t="s">
        <v>2799</v>
      </c>
      <c r="G3946" t="s">
        <v>7553</v>
      </c>
      <c r="H3946">
        <v>5</v>
      </c>
    </row>
    <row r="3947" spans="1:8" x14ac:dyDescent="0.2">
      <c r="A3947">
        <v>10874898</v>
      </c>
      <c r="B3947" s="16">
        <v>45934</v>
      </c>
      <c r="C3947" t="s">
        <v>85</v>
      </c>
      <c r="D3947" t="s">
        <v>488</v>
      </c>
      <c r="E3947">
        <v>90753</v>
      </c>
      <c r="F3947" t="s">
        <v>7554</v>
      </c>
      <c r="G3947" t="s">
        <v>7555</v>
      </c>
      <c r="H3947">
        <v>3</v>
      </c>
    </row>
    <row r="3948" spans="1:8" x14ac:dyDescent="0.2">
      <c r="A3948">
        <v>10874923</v>
      </c>
      <c r="B3948" s="16">
        <v>45934</v>
      </c>
      <c r="C3948" t="s">
        <v>85</v>
      </c>
      <c r="D3948" t="s">
        <v>488</v>
      </c>
      <c r="E3948">
        <v>91108</v>
      </c>
      <c r="F3948" t="s">
        <v>7556</v>
      </c>
      <c r="G3948" t="s">
        <v>7557</v>
      </c>
      <c r="H3948">
        <v>3</v>
      </c>
    </row>
    <row r="3949" spans="1:8" x14ac:dyDescent="0.2">
      <c r="A3949">
        <v>10874937</v>
      </c>
      <c r="B3949" s="16">
        <v>45934</v>
      </c>
      <c r="C3949" t="s">
        <v>85</v>
      </c>
      <c r="D3949" t="s">
        <v>488</v>
      </c>
      <c r="E3949">
        <v>91136</v>
      </c>
      <c r="F3949" t="s">
        <v>2795</v>
      </c>
      <c r="G3949" t="s">
        <v>7558</v>
      </c>
      <c r="H3949">
        <v>3</v>
      </c>
    </row>
    <row r="3950" spans="1:8" x14ac:dyDescent="0.2">
      <c r="A3950">
        <v>10874942</v>
      </c>
      <c r="B3950" s="16">
        <v>45934</v>
      </c>
      <c r="C3950" t="s">
        <v>85</v>
      </c>
      <c r="D3950" t="s">
        <v>488</v>
      </c>
      <c r="E3950">
        <v>92593</v>
      </c>
      <c r="F3950" t="s">
        <v>2793</v>
      </c>
      <c r="G3950" t="s">
        <v>7559</v>
      </c>
      <c r="H3950">
        <v>3</v>
      </c>
    </row>
    <row r="3951" spans="1:8" x14ac:dyDescent="0.2">
      <c r="A3951">
        <v>10874947</v>
      </c>
      <c r="B3951" s="16">
        <v>45934</v>
      </c>
      <c r="C3951" t="s">
        <v>85</v>
      </c>
      <c r="D3951" t="s">
        <v>488</v>
      </c>
      <c r="E3951">
        <v>94401</v>
      </c>
      <c r="F3951" t="s">
        <v>7560</v>
      </c>
      <c r="G3951" t="s">
        <v>7561</v>
      </c>
      <c r="H3951">
        <v>3</v>
      </c>
    </row>
    <row r="3952" spans="1:8" x14ac:dyDescent="0.2">
      <c r="A3952">
        <v>10874961</v>
      </c>
      <c r="B3952" s="16">
        <v>45934</v>
      </c>
      <c r="C3952" t="s">
        <v>85</v>
      </c>
      <c r="D3952" t="s">
        <v>488</v>
      </c>
      <c r="E3952">
        <v>94381</v>
      </c>
      <c r="F3952" t="s">
        <v>1593</v>
      </c>
      <c r="G3952" t="s">
        <v>7562</v>
      </c>
      <c r="H3952">
        <v>3</v>
      </c>
    </row>
    <row r="3953" spans="1:8" x14ac:dyDescent="0.2">
      <c r="A3953">
        <v>10874997</v>
      </c>
      <c r="B3953" s="16">
        <v>45934</v>
      </c>
      <c r="C3953" t="s">
        <v>85</v>
      </c>
      <c r="D3953" t="s">
        <v>488</v>
      </c>
      <c r="E3953">
        <v>85177</v>
      </c>
      <c r="F3953" t="s">
        <v>7563</v>
      </c>
      <c r="G3953" t="s">
        <v>7564</v>
      </c>
      <c r="H3953">
        <v>3</v>
      </c>
    </row>
    <row r="3954" spans="1:8" x14ac:dyDescent="0.2">
      <c r="A3954">
        <v>10848725</v>
      </c>
      <c r="B3954" s="16">
        <v>45907</v>
      </c>
      <c r="C3954" t="s">
        <v>88</v>
      </c>
      <c r="D3954" t="s">
        <v>430</v>
      </c>
      <c r="E3954">
        <v>91254</v>
      </c>
      <c r="F3954" t="s">
        <v>1825</v>
      </c>
      <c r="G3954" t="s">
        <v>7565</v>
      </c>
      <c r="H3954">
        <v>2</v>
      </c>
    </row>
    <row r="3955" spans="1:8" x14ac:dyDescent="0.2">
      <c r="A3955">
        <v>10868538</v>
      </c>
      <c r="B3955" s="16">
        <v>45927</v>
      </c>
      <c r="C3955" t="s">
        <v>88</v>
      </c>
      <c r="D3955" t="s">
        <v>430</v>
      </c>
      <c r="E3955">
        <v>94899</v>
      </c>
      <c r="F3955" t="s">
        <v>4924</v>
      </c>
      <c r="G3955" t="s">
        <v>7566</v>
      </c>
      <c r="H3955">
        <v>5</v>
      </c>
    </row>
    <row r="3956" spans="1:8" x14ac:dyDescent="0.2">
      <c r="A3956">
        <v>10854200</v>
      </c>
      <c r="B3956" s="16">
        <v>45913</v>
      </c>
      <c r="C3956" t="s">
        <v>88</v>
      </c>
      <c r="D3956" t="s">
        <v>430</v>
      </c>
      <c r="E3956">
        <v>82901</v>
      </c>
      <c r="F3956" t="s">
        <v>6669</v>
      </c>
      <c r="G3956" t="s">
        <v>7567</v>
      </c>
      <c r="H3956">
        <v>4</v>
      </c>
    </row>
    <row r="3957" spans="1:8" x14ac:dyDescent="0.2">
      <c r="A3957">
        <v>10854209</v>
      </c>
      <c r="B3957" s="16">
        <v>45913</v>
      </c>
      <c r="C3957" t="s">
        <v>88</v>
      </c>
      <c r="D3957" t="s">
        <v>430</v>
      </c>
      <c r="E3957">
        <v>51484</v>
      </c>
      <c r="F3957" t="s">
        <v>7568</v>
      </c>
      <c r="G3957" t="s">
        <v>7569</v>
      </c>
      <c r="H3957">
        <v>5</v>
      </c>
    </row>
    <row r="3958" spans="1:8" x14ac:dyDescent="0.2">
      <c r="A3958">
        <v>10855327</v>
      </c>
      <c r="B3958" s="16">
        <v>45913</v>
      </c>
      <c r="C3958" t="s">
        <v>88</v>
      </c>
      <c r="D3958" t="s">
        <v>430</v>
      </c>
      <c r="E3958">
        <v>80040</v>
      </c>
      <c r="F3958" t="s">
        <v>7570</v>
      </c>
      <c r="G3958" t="s">
        <v>7571</v>
      </c>
      <c r="H3958">
        <v>4</v>
      </c>
    </row>
    <row r="3959" spans="1:8" x14ac:dyDescent="0.2">
      <c r="A3959">
        <v>10855368</v>
      </c>
      <c r="B3959" s="16">
        <v>45913</v>
      </c>
      <c r="C3959" t="s">
        <v>88</v>
      </c>
      <c r="D3959" t="s">
        <v>430</v>
      </c>
      <c r="E3959">
        <v>91001</v>
      </c>
      <c r="F3959" t="s">
        <v>730</v>
      </c>
      <c r="G3959" t="s">
        <v>7572</v>
      </c>
      <c r="H3959">
        <v>3</v>
      </c>
    </row>
    <row r="3960" spans="1:8" x14ac:dyDescent="0.2">
      <c r="A3960">
        <v>10855385</v>
      </c>
      <c r="B3960" s="16">
        <v>45913</v>
      </c>
      <c r="C3960" t="s">
        <v>88</v>
      </c>
      <c r="D3960" t="s">
        <v>430</v>
      </c>
      <c r="E3960">
        <v>91953</v>
      </c>
      <c r="F3960" t="s">
        <v>1247</v>
      </c>
      <c r="G3960" t="s">
        <v>7573</v>
      </c>
      <c r="H3960">
        <v>4</v>
      </c>
    </row>
    <row r="3961" spans="1:8" x14ac:dyDescent="0.2">
      <c r="A3961">
        <v>10875419</v>
      </c>
      <c r="B3961" s="16">
        <v>45934</v>
      </c>
      <c r="C3961" t="s">
        <v>88</v>
      </c>
      <c r="D3961" t="s">
        <v>430</v>
      </c>
      <c r="E3961">
        <v>62322</v>
      </c>
      <c r="F3961" t="s">
        <v>2515</v>
      </c>
      <c r="G3961" t="s">
        <v>7574</v>
      </c>
      <c r="H3961">
        <v>3</v>
      </c>
    </row>
    <row r="3962" spans="1:8" x14ac:dyDescent="0.2">
      <c r="A3962">
        <v>10855193</v>
      </c>
      <c r="B3962" s="16">
        <v>45913</v>
      </c>
      <c r="C3962" t="s">
        <v>91</v>
      </c>
      <c r="D3962" t="s">
        <v>403</v>
      </c>
      <c r="E3962">
        <v>91536</v>
      </c>
      <c r="F3962" t="s">
        <v>7575</v>
      </c>
      <c r="G3962" t="s">
        <v>7576</v>
      </c>
      <c r="H3962">
        <v>4</v>
      </c>
    </row>
    <row r="3963" spans="1:8" x14ac:dyDescent="0.2">
      <c r="A3963">
        <v>10855211</v>
      </c>
      <c r="B3963" s="16">
        <v>45913</v>
      </c>
      <c r="C3963" t="s">
        <v>91</v>
      </c>
      <c r="D3963" t="s">
        <v>403</v>
      </c>
      <c r="E3963">
        <v>83411</v>
      </c>
      <c r="F3963" t="s">
        <v>7577</v>
      </c>
      <c r="G3963" t="s">
        <v>7578</v>
      </c>
      <c r="H3963">
        <v>4</v>
      </c>
    </row>
    <row r="3964" spans="1:8" x14ac:dyDescent="0.2">
      <c r="A3964">
        <v>10867204</v>
      </c>
      <c r="B3964" s="16">
        <v>45927</v>
      </c>
      <c r="C3964" t="s">
        <v>96</v>
      </c>
      <c r="D3964" t="s">
        <v>415</v>
      </c>
      <c r="E3964">
        <v>93477</v>
      </c>
      <c r="F3964" t="s">
        <v>7579</v>
      </c>
      <c r="G3964" t="s">
        <v>7580</v>
      </c>
      <c r="H3964">
        <v>4</v>
      </c>
    </row>
    <row r="3965" spans="1:8" x14ac:dyDescent="0.2">
      <c r="A3965">
        <v>10869367</v>
      </c>
      <c r="B3965" s="16">
        <v>45929</v>
      </c>
      <c r="C3965" t="s">
        <v>96</v>
      </c>
      <c r="D3965" t="s">
        <v>415</v>
      </c>
      <c r="E3965">
        <v>88921</v>
      </c>
      <c r="F3965" t="s">
        <v>870</v>
      </c>
      <c r="G3965" t="s">
        <v>7581</v>
      </c>
      <c r="H3965">
        <v>4</v>
      </c>
    </row>
    <row r="3966" spans="1:8" x14ac:dyDescent="0.2">
      <c r="A3966">
        <v>10869353</v>
      </c>
      <c r="B3966" s="16">
        <v>45929</v>
      </c>
      <c r="C3966" t="s">
        <v>96</v>
      </c>
      <c r="D3966" t="s">
        <v>415</v>
      </c>
      <c r="E3966">
        <v>88902</v>
      </c>
      <c r="F3966" t="s">
        <v>866</v>
      </c>
      <c r="G3966" t="s">
        <v>7582</v>
      </c>
      <c r="H3966">
        <v>5</v>
      </c>
    </row>
    <row r="3967" spans="1:8" x14ac:dyDescent="0.2">
      <c r="A3967">
        <v>10869707</v>
      </c>
      <c r="B3967" s="16">
        <v>45929</v>
      </c>
      <c r="C3967" t="s">
        <v>96</v>
      </c>
      <c r="D3967" t="s">
        <v>415</v>
      </c>
      <c r="E3967">
        <v>93635</v>
      </c>
      <c r="F3967" t="s">
        <v>7583</v>
      </c>
      <c r="G3967" t="s">
        <v>7584</v>
      </c>
      <c r="H3967">
        <v>5</v>
      </c>
    </row>
    <row r="3968" spans="1:8" x14ac:dyDescent="0.2">
      <c r="A3968">
        <v>10851965</v>
      </c>
      <c r="B3968" s="16">
        <v>45911</v>
      </c>
      <c r="C3968" t="s">
        <v>97</v>
      </c>
      <c r="D3968" t="s">
        <v>406</v>
      </c>
      <c r="E3968">
        <v>91568</v>
      </c>
      <c r="F3968" t="s">
        <v>7585</v>
      </c>
      <c r="G3968" t="s">
        <v>7586</v>
      </c>
      <c r="H3968">
        <v>2</v>
      </c>
    </row>
    <row r="3969" spans="1:8" x14ac:dyDescent="0.2">
      <c r="A3969">
        <v>10869464</v>
      </c>
      <c r="B3969" s="16">
        <v>45929</v>
      </c>
      <c r="C3969" t="s">
        <v>99</v>
      </c>
      <c r="D3969" t="s">
        <v>415</v>
      </c>
      <c r="E3969">
        <v>94629</v>
      </c>
      <c r="F3969" t="s">
        <v>7587</v>
      </c>
      <c r="G3969" t="s">
        <v>7588</v>
      </c>
      <c r="H3969">
        <v>2</v>
      </c>
    </row>
    <row r="3970" spans="1:8" x14ac:dyDescent="0.2">
      <c r="A3970">
        <v>10867496</v>
      </c>
      <c r="B3970" s="16">
        <v>45927</v>
      </c>
      <c r="C3970" t="s">
        <v>99</v>
      </c>
      <c r="D3970" t="s">
        <v>415</v>
      </c>
      <c r="E3970">
        <v>84937</v>
      </c>
      <c r="F3970" t="s">
        <v>2206</v>
      </c>
      <c r="G3970" t="s">
        <v>7589</v>
      </c>
      <c r="H3970">
        <v>4</v>
      </c>
    </row>
    <row r="3971" spans="1:8" x14ac:dyDescent="0.2">
      <c r="A3971">
        <v>10850126</v>
      </c>
      <c r="B3971" s="16">
        <v>45908</v>
      </c>
      <c r="C3971" t="s">
        <v>99</v>
      </c>
      <c r="D3971" t="s">
        <v>415</v>
      </c>
      <c r="E3971">
        <v>81977</v>
      </c>
      <c r="F3971" t="s">
        <v>7590</v>
      </c>
      <c r="G3971" t="s">
        <v>7591</v>
      </c>
      <c r="H3971">
        <v>5</v>
      </c>
    </row>
    <row r="3972" spans="1:8" x14ac:dyDescent="0.2">
      <c r="A3972">
        <v>10850149</v>
      </c>
      <c r="B3972" s="16">
        <v>45908</v>
      </c>
      <c r="C3972" t="s">
        <v>99</v>
      </c>
      <c r="D3972" t="s">
        <v>415</v>
      </c>
      <c r="E3972">
        <v>85506</v>
      </c>
      <c r="F3972" t="s">
        <v>6073</v>
      </c>
      <c r="G3972" t="s">
        <v>7592</v>
      </c>
      <c r="H3972">
        <v>5</v>
      </c>
    </row>
    <row r="3973" spans="1:8" x14ac:dyDescent="0.2">
      <c r="A3973">
        <v>10850789</v>
      </c>
      <c r="B3973" s="16">
        <v>45909</v>
      </c>
      <c r="C3973" t="s">
        <v>99</v>
      </c>
      <c r="D3973" t="s">
        <v>415</v>
      </c>
      <c r="E3973">
        <v>93160</v>
      </c>
      <c r="F3973" t="s">
        <v>7593</v>
      </c>
      <c r="G3973" t="s">
        <v>7594</v>
      </c>
      <c r="H3973">
        <v>5</v>
      </c>
    </row>
    <row r="3974" spans="1:8" x14ac:dyDescent="0.2">
      <c r="A3974">
        <v>10853847</v>
      </c>
      <c r="B3974" s="16">
        <v>45913</v>
      </c>
      <c r="C3974" t="s">
        <v>99</v>
      </c>
      <c r="D3974" t="s">
        <v>415</v>
      </c>
      <c r="E3974">
        <v>90877</v>
      </c>
      <c r="F3974" t="s">
        <v>7595</v>
      </c>
      <c r="G3974" t="s">
        <v>7596</v>
      </c>
      <c r="H3974">
        <v>4</v>
      </c>
    </row>
    <row r="3975" spans="1:8" x14ac:dyDescent="0.2">
      <c r="A3975">
        <v>10853856</v>
      </c>
      <c r="B3975" s="16">
        <v>45913</v>
      </c>
      <c r="C3975" t="s">
        <v>99</v>
      </c>
      <c r="D3975" t="s">
        <v>415</v>
      </c>
      <c r="E3975">
        <v>84937</v>
      </c>
      <c r="F3975" t="s">
        <v>2206</v>
      </c>
      <c r="G3975" t="s">
        <v>7597</v>
      </c>
      <c r="H3975">
        <v>4</v>
      </c>
    </row>
    <row r="3976" spans="1:8" x14ac:dyDescent="0.2">
      <c r="A3976">
        <v>10859107</v>
      </c>
      <c r="B3976" s="16">
        <v>45918</v>
      </c>
      <c r="C3976" t="s">
        <v>99</v>
      </c>
      <c r="D3976" t="s">
        <v>415</v>
      </c>
      <c r="E3976">
        <v>93684</v>
      </c>
      <c r="F3976" t="s">
        <v>756</v>
      </c>
      <c r="G3976" t="s">
        <v>7598</v>
      </c>
      <c r="H3976">
        <v>4</v>
      </c>
    </row>
    <row r="3977" spans="1:8" x14ac:dyDescent="0.2">
      <c r="A3977">
        <v>10874330</v>
      </c>
      <c r="B3977" s="16">
        <v>45934</v>
      </c>
      <c r="C3977" t="s">
        <v>99</v>
      </c>
      <c r="D3977" t="s">
        <v>415</v>
      </c>
      <c r="E3977">
        <v>94731</v>
      </c>
      <c r="F3977" t="s">
        <v>7599</v>
      </c>
      <c r="G3977" t="s">
        <v>7600</v>
      </c>
      <c r="H3977">
        <v>5</v>
      </c>
    </row>
    <row r="3978" spans="1:8" x14ac:dyDescent="0.2">
      <c r="A3978">
        <v>10874352</v>
      </c>
      <c r="B3978" s="16">
        <v>45934</v>
      </c>
      <c r="C3978" t="s">
        <v>99</v>
      </c>
      <c r="D3978" t="s">
        <v>415</v>
      </c>
      <c r="E3978">
        <v>84126</v>
      </c>
      <c r="F3978" t="s">
        <v>7601</v>
      </c>
      <c r="G3978" t="s">
        <v>7602</v>
      </c>
      <c r="H3978">
        <v>3</v>
      </c>
    </row>
    <row r="3979" spans="1:8" x14ac:dyDescent="0.2">
      <c r="A3979">
        <v>10866070</v>
      </c>
      <c r="B3979" s="16">
        <v>45925</v>
      </c>
      <c r="C3979" t="s">
        <v>103</v>
      </c>
      <c r="D3979" t="s">
        <v>403</v>
      </c>
      <c r="E3979">
        <v>93519</v>
      </c>
      <c r="F3979" t="s">
        <v>4859</v>
      </c>
      <c r="G3979" t="s">
        <v>7603</v>
      </c>
      <c r="H3979">
        <v>3</v>
      </c>
    </row>
    <row r="3980" spans="1:8" x14ac:dyDescent="0.2">
      <c r="A3980">
        <v>10872808</v>
      </c>
      <c r="B3980" s="16">
        <v>45932</v>
      </c>
      <c r="C3980" t="s">
        <v>103</v>
      </c>
      <c r="D3980" t="s">
        <v>403</v>
      </c>
      <c r="E3980">
        <v>92778</v>
      </c>
      <c r="F3980" t="s">
        <v>7604</v>
      </c>
      <c r="G3980" t="s">
        <v>7605</v>
      </c>
      <c r="H3980">
        <v>3</v>
      </c>
    </row>
    <row r="3981" spans="1:8" x14ac:dyDescent="0.2">
      <c r="A3981">
        <v>10872811</v>
      </c>
      <c r="B3981" s="16">
        <v>45932</v>
      </c>
      <c r="C3981" t="s">
        <v>103</v>
      </c>
      <c r="D3981" t="s">
        <v>403</v>
      </c>
      <c r="E3981">
        <v>91764</v>
      </c>
      <c r="F3981" t="s">
        <v>936</v>
      </c>
      <c r="G3981" t="s">
        <v>7606</v>
      </c>
      <c r="H3981">
        <v>3</v>
      </c>
    </row>
    <row r="3982" spans="1:8" x14ac:dyDescent="0.2">
      <c r="A3982">
        <v>10872812</v>
      </c>
      <c r="B3982" s="16">
        <v>45932</v>
      </c>
      <c r="C3982" t="s">
        <v>103</v>
      </c>
      <c r="D3982" t="s">
        <v>403</v>
      </c>
      <c r="E3982">
        <v>93021</v>
      </c>
      <c r="F3982" t="s">
        <v>4738</v>
      </c>
      <c r="G3982" t="s">
        <v>7607</v>
      </c>
      <c r="H3982">
        <v>3</v>
      </c>
    </row>
    <row r="3983" spans="1:8" x14ac:dyDescent="0.2">
      <c r="A3983">
        <v>10872813</v>
      </c>
      <c r="B3983" s="16">
        <v>45932</v>
      </c>
      <c r="C3983" t="s">
        <v>103</v>
      </c>
      <c r="D3983" t="s">
        <v>403</v>
      </c>
      <c r="E3983">
        <v>93520</v>
      </c>
      <c r="F3983" t="s">
        <v>938</v>
      </c>
      <c r="G3983" t="s">
        <v>7608</v>
      </c>
      <c r="H3983">
        <v>3</v>
      </c>
    </row>
    <row r="3984" spans="1:8" x14ac:dyDescent="0.2">
      <c r="A3984">
        <v>10866056</v>
      </c>
      <c r="B3984" s="16">
        <v>45925</v>
      </c>
      <c r="C3984" t="s">
        <v>103</v>
      </c>
      <c r="D3984" t="s">
        <v>403</v>
      </c>
      <c r="E3984">
        <v>81207</v>
      </c>
      <c r="F3984" t="s">
        <v>4857</v>
      </c>
      <c r="G3984" t="s">
        <v>7609</v>
      </c>
      <c r="H3984">
        <v>4</v>
      </c>
    </row>
    <row r="3985" spans="1:8" x14ac:dyDescent="0.2">
      <c r="A3985">
        <v>10866066</v>
      </c>
      <c r="B3985" s="16">
        <v>45925</v>
      </c>
      <c r="C3985" t="s">
        <v>103</v>
      </c>
      <c r="D3985" t="s">
        <v>403</v>
      </c>
      <c r="E3985">
        <v>90707</v>
      </c>
      <c r="F3985" t="s">
        <v>7610</v>
      </c>
      <c r="G3985" t="s">
        <v>7611</v>
      </c>
      <c r="H3985">
        <v>5</v>
      </c>
    </row>
    <row r="3986" spans="1:8" x14ac:dyDescent="0.2">
      <c r="A3986">
        <v>10872792</v>
      </c>
      <c r="B3986" s="16">
        <v>45932</v>
      </c>
      <c r="C3986" t="s">
        <v>103</v>
      </c>
      <c r="D3986" t="s">
        <v>403</v>
      </c>
      <c r="E3986">
        <v>75447</v>
      </c>
      <c r="F3986" t="s">
        <v>6946</v>
      </c>
      <c r="G3986" t="s">
        <v>7612</v>
      </c>
      <c r="H3986">
        <v>5</v>
      </c>
    </row>
    <row r="3987" spans="1:8" x14ac:dyDescent="0.2">
      <c r="A3987">
        <v>10852683</v>
      </c>
      <c r="B3987" s="16">
        <v>45911</v>
      </c>
      <c r="C3987" t="s">
        <v>103</v>
      </c>
      <c r="D3987" t="s">
        <v>403</v>
      </c>
      <c r="E3987">
        <v>92189</v>
      </c>
      <c r="F3987" t="s">
        <v>7348</v>
      </c>
      <c r="G3987" t="s">
        <v>7613</v>
      </c>
      <c r="H3987">
        <v>3</v>
      </c>
    </row>
    <row r="3988" spans="1:8" x14ac:dyDescent="0.2">
      <c r="A3988">
        <v>10852687</v>
      </c>
      <c r="B3988" s="16">
        <v>45911</v>
      </c>
      <c r="C3988" t="s">
        <v>103</v>
      </c>
      <c r="D3988" t="s">
        <v>403</v>
      </c>
      <c r="E3988">
        <v>93592</v>
      </c>
      <c r="F3988" t="s">
        <v>7614</v>
      </c>
      <c r="G3988" t="s">
        <v>7615</v>
      </c>
      <c r="H3988">
        <v>4</v>
      </c>
    </row>
    <row r="3989" spans="1:8" x14ac:dyDescent="0.2">
      <c r="A3989">
        <v>10852690</v>
      </c>
      <c r="B3989" s="16">
        <v>45911</v>
      </c>
      <c r="C3989" t="s">
        <v>103</v>
      </c>
      <c r="D3989" t="s">
        <v>403</v>
      </c>
      <c r="E3989">
        <v>78392</v>
      </c>
      <c r="F3989" t="s">
        <v>7616</v>
      </c>
      <c r="G3989" t="s">
        <v>7617</v>
      </c>
      <c r="H3989">
        <v>1</v>
      </c>
    </row>
    <row r="3990" spans="1:8" x14ac:dyDescent="0.2">
      <c r="A3990">
        <v>10859392</v>
      </c>
      <c r="B3990" s="16">
        <v>45918</v>
      </c>
      <c r="C3990" t="s">
        <v>103</v>
      </c>
      <c r="D3990" t="s">
        <v>403</v>
      </c>
      <c r="E3990">
        <v>82921</v>
      </c>
      <c r="F3990" t="s">
        <v>7618</v>
      </c>
      <c r="G3990" t="s">
        <v>7619</v>
      </c>
      <c r="H3990">
        <v>4</v>
      </c>
    </row>
    <row r="3991" spans="1:8" x14ac:dyDescent="0.2">
      <c r="A3991">
        <v>10862438</v>
      </c>
      <c r="B3991" s="16">
        <v>45921</v>
      </c>
      <c r="C3991" t="s">
        <v>103</v>
      </c>
      <c r="D3991" t="s">
        <v>403</v>
      </c>
      <c r="E3991">
        <v>91499</v>
      </c>
      <c r="F3991" t="s">
        <v>832</v>
      </c>
      <c r="G3991" t="s">
        <v>7620</v>
      </c>
      <c r="H3991">
        <v>5</v>
      </c>
    </row>
    <row r="3992" spans="1:8" x14ac:dyDescent="0.2">
      <c r="A3992">
        <v>10867411</v>
      </c>
      <c r="B3992" s="16">
        <v>45927</v>
      </c>
      <c r="C3992" t="s">
        <v>109</v>
      </c>
      <c r="D3992" t="s">
        <v>488</v>
      </c>
      <c r="E3992">
        <v>84418</v>
      </c>
      <c r="F3992" t="s">
        <v>7621</v>
      </c>
      <c r="G3992" t="s">
        <v>7622</v>
      </c>
      <c r="H3992">
        <v>1</v>
      </c>
    </row>
    <row r="3993" spans="1:8" x14ac:dyDescent="0.2">
      <c r="A3993">
        <v>10867280</v>
      </c>
      <c r="B3993" s="16">
        <v>45927</v>
      </c>
      <c r="C3993" t="s">
        <v>109</v>
      </c>
      <c r="D3993" t="s">
        <v>488</v>
      </c>
      <c r="E3993">
        <v>92078</v>
      </c>
      <c r="F3993" t="s">
        <v>7623</v>
      </c>
      <c r="G3993" t="s">
        <v>7624</v>
      </c>
      <c r="H3993">
        <v>4</v>
      </c>
    </row>
    <row r="3994" spans="1:8" x14ac:dyDescent="0.2">
      <c r="A3994">
        <v>10867298</v>
      </c>
      <c r="B3994" s="16">
        <v>45927</v>
      </c>
      <c r="C3994" t="s">
        <v>109</v>
      </c>
      <c r="D3994" t="s">
        <v>488</v>
      </c>
      <c r="E3994">
        <v>93490</v>
      </c>
      <c r="F3994" t="s">
        <v>7625</v>
      </c>
      <c r="G3994" t="s">
        <v>7626</v>
      </c>
      <c r="H3994">
        <v>4</v>
      </c>
    </row>
    <row r="3995" spans="1:8" x14ac:dyDescent="0.2">
      <c r="A3995">
        <v>10867309</v>
      </c>
      <c r="B3995" s="16">
        <v>45927</v>
      </c>
      <c r="C3995" t="s">
        <v>109</v>
      </c>
      <c r="D3995" t="s">
        <v>488</v>
      </c>
      <c r="E3995">
        <v>84836</v>
      </c>
      <c r="F3995" t="s">
        <v>1849</v>
      </c>
      <c r="G3995" t="s">
        <v>7627</v>
      </c>
      <c r="H3995">
        <v>4</v>
      </c>
    </row>
    <row r="3996" spans="1:8" x14ac:dyDescent="0.2">
      <c r="A3996">
        <v>10867328</v>
      </c>
      <c r="B3996" s="16">
        <v>45927</v>
      </c>
      <c r="C3996" t="s">
        <v>109</v>
      </c>
      <c r="D3996" t="s">
        <v>488</v>
      </c>
      <c r="E3996">
        <v>88576</v>
      </c>
      <c r="F3996" t="s">
        <v>5003</v>
      </c>
      <c r="G3996" t="s">
        <v>7628</v>
      </c>
      <c r="H3996">
        <v>4</v>
      </c>
    </row>
    <row r="3997" spans="1:8" x14ac:dyDescent="0.2">
      <c r="A3997">
        <v>10867346</v>
      </c>
      <c r="B3997" s="16">
        <v>45927</v>
      </c>
      <c r="C3997" t="s">
        <v>109</v>
      </c>
      <c r="D3997" t="s">
        <v>488</v>
      </c>
      <c r="E3997">
        <v>88821</v>
      </c>
      <c r="F3997" t="s">
        <v>7629</v>
      </c>
      <c r="G3997" t="s">
        <v>7630</v>
      </c>
      <c r="H3997">
        <v>4</v>
      </c>
    </row>
    <row r="3998" spans="1:8" x14ac:dyDescent="0.2">
      <c r="A3998">
        <v>10867393</v>
      </c>
      <c r="B3998" s="16">
        <v>45927</v>
      </c>
      <c r="C3998" t="s">
        <v>109</v>
      </c>
      <c r="D3998" t="s">
        <v>488</v>
      </c>
      <c r="E3998">
        <v>92462</v>
      </c>
      <c r="F3998" t="s">
        <v>5038</v>
      </c>
      <c r="G3998" t="s">
        <v>7631</v>
      </c>
      <c r="H3998">
        <v>4</v>
      </c>
    </row>
    <row r="3999" spans="1:8" x14ac:dyDescent="0.2">
      <c r="A3999">
        <v>10867435</v>
      </c>
      <c r="B3999" s="16">
        <v>45927</v>
      </c>
      <c r="C3999" t="s">
        <v>109</v>
      </c>
      <c r="D3999" t="s">
        <v>488</v>
      </c>
      <c r="E3999">
        <v>91902</v>
      </c>
      <c r="F3999" t="s">
        <v>5036</v>
      </c>
      <c r="G3999" t="s">
        <v>7632</v>
      </c>
      <c r="H3999">
        <v>4</v>
      </c>
    </row>
    <row r="4000" spans="1:8" x14ac:dyDescent="0.2">
      <c r="A4000">
        <v>10867446</v>
      </c>
      <c r="B4000" s="16">
        <v>45927</v>
      </c>
      <c r="C4000" t="s">
        <v>109</v>
      </c>
      <c r="D4000" t="s">
        <v>488</v>
      </c>
      <c r="E4000">
        <v>90885</v>
      </c>
      <c r="F4000" t="s">
        <v>7633</v>
      </c>
      <c r="G4000" t="s">
        <v>7634</v>
      </c>
      <c r="H4000">
        <v>4</v>
      </c>
    </row>
    <row r="4001" spans="1:8" x14ac:dyDescent="0.2">
      <c r="A4001">
        <v>10867476</v>
      </c>
      <c r="B4001" s="16">
        <v>45927</v>
      </c>
      <c r="C4001" t="s">
        <v>109</v>
      </c>
      <c r="D4001" t="s">
        <v>488</v>
      </c>
      <c r="E4001">
        <v>93638</v>
      </c>
      <c r="F4001" t="s">
        <v>5046</v>
      </c>
      <c r="G4001" t="s">
        <v>7635</v>
      </c>
      <c r="H4001">
        <v>4</v>
      </c>
    </row>
    <row r="4002" spans="1:8" x14ac:dyDescent="0.2">
      <c r="A4002">
        <v>10867504</v>
      </c>
      <c r="B4002" s="16">
        <v>45927</v>
      </c>
      <c r="C4002" t="s">
        <v>109</v>
      </c>
      <c r="D4002" t="s">
        <v>488</v>
      </c>
      <c r="E4002">
        <v>94068</v>
      </c>
      <c r="F4002" t="s">
        <v>5048</v>
      </c>
      <c r="G4002" t="s">
        <v>7636</v>
      </c>
      <c r="H4002">
        <v>4</v>
      </c>
    </row>
    <row r="4003" spans="1:8" x14ac:dyDescent="0.2">
      <c r="A4003">
        <v>10867519</v>
      </c>
      <c r="B4003" s="16">
        <v>45927</v>
      </c>
      <c r="C4003" t="s">
        <v>109</v>
      </c>
      <c r="D4003" t="s">
        <v>488</v>
      </c>
      <c r="E4003">
        <v>84796</v>
      </c>
      <c r="F4003" t="s">
        <v>5052</v>
      </c>
      <c r="G4003" t="s">
        <v>7637</v>
      </c>
      <c r="H4003">
        <v>4</v>
      </c>
    </row>
    <row r="4004" spans="1:8" x14ac:dyDescent="0.2">
      <c r="A4004">
        <v>10867536</v>
      </c>
      <c r="B4004" s="16">
        <v>45927</v>
      </c>
      <c r="C4004" t="s">
        <v>109</v>
      </c>
      <c r="D4004" t="s">
        <v>488</v>
      </c>
      <c r="E4004">
        <v>90805</v>
      </c>
      <c r="F4004" t="s">
        <v>7638</v>
      </c>
      <c r="G4004" t="s">
        <v>7639</v>
      </c>
      <c r="H4004">
        <v>4</v>
      </c>
    </row>
    <row r="4005" spans="1:8" x14ac:dyDescent="0.2">
      <c r="A4005">
        <v>10867562</v>
      </c>
      <c r="B4005" s="16">
        <v>45927</v>
      </c>
      <c r="C4005" t="s">
        <v>109</v>
      </c>
      <c r="D4005" t="s">
        <v>488</v>
      </c>
      <c r="E4005">
        <v>87824</v>
      </c>
      <c r="F4005" t="s">
        <v>7640</v>
      </c>
      <c r="G4005" t="s">
        <v>7641</v>
      </c>
      <c r="H4005">
        <v>4</v>
      </c>
    </row>
    <row r="4006" spans="1:8" x14ac:dyDescent="0.2">
      <c r="A4006">
        <v>10867582</v>
      </c>
      <c r="B4006" s="16">
        <v>45927</v>
      </c>
      <c r="C4006" t="s">
        <v>109</v>
      </c>
      <c r="D4006" t="s">
        <v>488</v>
      </c>
      <c r="E4006">
        <v>90515</v>
      </c>
      <c r="F4006" t="s">
        <v>5055</v>
      </c>
      <c r="G4006" t="s">
        <v>7642</v>
      </c>
      <c r="H4006">
        <v>5</v>
      </c>
    </row>
    <row r="4007" spans="1:8" x14ac:dyDescent="0.2">
      <c r="A4007">
        <v>10854870</v>
      </c>
      <c r="B4007" s="16">
        <v>45913</v>
      </c>
      <c r="C4007" t="s">
        <v>109</v>
      </c>
      <c r="D4007" t="s">
        <v>488</v>
      </c>
      <c r="E4007">
        <v>87376</v>
      </c>
      <c r="F4007" t="s">
        <v>5005</v>
      </c>
      <c r="G4007" t="s">
        <v>7643</v>
      </c>
      <c r="H4007">
        <v>4</v>
      </c>
    </row>
    <row r="4008" spans="1:8" x14ac:dyDescent="0.2">
      <c r="A4008">
        <v>10854893</v>
      </c>
      <c r="B4008" s="16">
        <v>45913</v>
      </c>
      <c r="C4008" t="s">
        <v>109</v>
      </c>
      <c r="D4008" t="s">
        <v>488</v>
      </c>
      <c r="E4008">
        <v>84127</v>
      </c>
      <c r="F4008" t="s">
        <v>7644</v>
      </c>
      <c r="G4008" t="s">
        <v>7645</v>
      </c>
      <c r="H4008">
        <v>3</v>
      </c>
    </row>
    <row r="4009" spans="1:8" x14ac:dyDescent="0.2">
      <c r="A4009">
        <v>10855002</v>
      </c>
      <c r="B4009" s="16">
        <v>45913</v>
      </c>
      <c r="C4009" t="s">
        <v>109</v>
      </c>
      <c r="D4009" t="s">
        <v>488</v>
      </c>
      <c r="E4009">
        <v>79505</v>
      </c>
      <c r="F4009" t="s">
        <v>7646</v>
      </c>
      <c r="G4009" t="s">
        <v>7647</v>
      </c>
      <c r="H4009">
        <v>2</v>
      </c>
    </row>
    <row r="4010" spans="1:8" x14ac:dyDescent="0.2">
      <c r="A4010">
        <v>10849165</v>
      </c>
      <c r="B4010" s="16">
        <v>45907</v>
      </c>
      <c r="C4010" t="s">
        <v>116</v>
      </c>
      <c r="D4010" t="s">
        <v>488</v>
      </c>
      <c r="E4010">
        <v>93731</v>
      </c>
      <c r="F4010" t="s">
        <v>4342</v>
      </c>
      <c r="G4010" t="s">
        <v>7648</v>
      </c>
      <c r="H4010">
        <v>1</v>
      </c>
    </row>
    <row r="4011" spans="1:8" x14ac:dyDescent="0.2">
      <c r="A4011">
        <v>10852054</v>
      </c>
      <c r="B4011" s="16">
        <v>45911</v>
      </c>
      <c r="C4011" t="s">
        <v>116</v>
      </c>
      <c r="D4011" t="s">
        <v>488</v>
      </c>
      <c r="E4011">
        <v>83731</v>
      </c>
      <c r="F4011" t="s">
        <v>2136</v>
      </c>
      <c r="G4011" t="s">
        <v>7649</v>
      </c>
      <c r="H4011">
        <v>3</v>
      </c>
    </row>
    <row r="4012" spans="1:8" x14ac:dyDescent="0.2">
      <c r="A4012">
        <v>10852021</v>
      </c>
      <c r="B4012" s="16">
        <v>45911</v>
      </c>
      <c r="C4012" t="s">
        <v>116</v>
      </c>
      <c r="D4012" t="s">
        <v>488</v>
      </c>
      <c r="E4012">
        <v>88082</v>
      </c>
      <c r="F4012" t="s">
        <v>3221</v>
      </c>
      <c r="G4012" t="s">
        <v>7650</v>
      </c>
      <c r="H4012">
        <v>4</v>
      </c>
    </row>
    <row r="4013" spans="1:8" x14ac:dyDescent="0.2">
      <c r="A4013">
        <v>10852452</v>
      </c>
      <c r="B4013" s="16">
        <v>45911</v>
      </c>
      <c r="C4013" t="s">
        <v>116</v>
      </c>
      <c r="D4013" t="s">
        <v>488</v>
      </c>
      <c r="E4013">
        <v>85409</v>
      </c>
      <c r="F4013" t="s">
        <v>1450</v>
      </c>
      <c r="G4013" t="s">
        <v>7651</v>
      </c>
      <c r="H4013">
        <v>4</v>
      </c>
    </row>
    <row r="4014" spans="1:8" x14ac:dyDescent="0.2">
      <c r="A4014">
        <v>10856417</v>
      </c>
      <c r="B4014" s="16">
        <v>45915</v>
      </c>
      <c r="C4014" t="s">
        <v>116</v>
      </c>
      <c r="D4014" t="s">
        <v>488</v>
      </c>
      <c r="E4014">
        <v>78802</v>
      </c>
      <c r="F4014" t="s">
        <v>3034</v>
      </c>
      <c r="G4014" t="s">
        <v>7652</v>
      </c>
      <c r="H4014">
        <v>4</v>
      </c>
    </row>
    <row r="4015" spans="1:8" x14ac:dyDescent="0.2">
      <c r="A4015">
        <v>10857207</v>
      </c>
      <c r="B4015" s="16">
        <v>45916</v>
      </c>
      <c r="C4015" t="s">
        <v>116</v>
      </c>
      <c r="D4015" t="s">
        <v>488</v>
      </c>
      <c r="E4015">
        <v>78802</v>
      </c>
      <c r="F4015" t="s">
        <v>3034</v>
      </c>
      <c r="G4015" t="s">
        <v>7653</v>
      </c>
      <c r="H4015">
        <v>2</v>
      </c>
    </row>
    <row r="4016" spans="1:8" x14ac:dyDescent="0.2">
      <c r="A4016">
        <v>10858277</v>
      </c>
      <c r="B4016" s="16">
        <v>45917</v>
      </c>
      <c r="C4016" t="s">
        <v>116</v>
      </c>
      <c r="D4016" t="s">
        <v>488</v>
      </c>
      <c r="E4016">
        <v>93145</v>
      </c>
      <c r="F4016" t="s">
        <v>1076</v>
      </c>
      <c r="G4016" t="s">
        <v>7654</v>
      </c>
      <c r="H4016">
        <v>4</v>
      </c>
    </row>
    <row r="4017" spans="1:8" x14ac:dyDescent="0.2">
      <c r="A4017">
        <v>10858283</v>
      </c>
      <c r="B4017" s="16">
        <v>45917</v>
      </c>
      <c r="C4017" t="s">
        <v>116</v>
      </c>
      <c r="D4017" t="s">
        <v>488</v>
      </c>
      <c r="E4017">
        <v>93731</v>
      </c>
      <c r="F4017" t="s">
        <v>4342</v>
      </c>
      <c r="G4017" t="s">
        <v>7655</v>
      </c>
      <c r="H4017">
        <v>4</v>
      </c>
    </row>
    <row r="4018" spans="1:8" x14ac:dyDescent="0.2">
      <c r="A4018">
        <v>10858940</v>
      </c>
      <c r="B4018" s="16">
        <v>45918</v>
      </c>
      <c r="C4018" t="s">
        <v>116</v>
      </c>
      <c r="D4018" t="s">
        <v>488</v>
      </c>
      <c r="E4018">
        <v>89697</v>
      </c>
      <c r="F4018" t="s">
        <v>5483</v>
      </c>
      <c r="G4018" t="s">
        <v>7656</v>
      </c>
      <c r="H4018">
        <v>4</v>
      </c>
    </row>
    <row r="4019" spans="1:8" x14ac:dyDescent="0.2">
      <c r="A4019">
        <v>10873133</v>
      </c>
      <c r="B4019" s="16">
        <v>45933</v>
      </c>
      <c r="C4019" t="s">
        <v>116</v>
      </c>
      <c r="D4019" t="s">
        <v>488</v>
      </c>
      <c r="E4019">
        <v>93731</v>
      </c>
      <c r="F4019" t="s">
        <v>4342</v>
      </c>
      <c r="G4019" t="s">
        <v>7657</v>
      </c>
      <c r="H4019">
        <v>3</v>
      </c>
    </row>
    <row r="4020" spans="1:8" x14ac:dyDescent="0.2">
      <c r="A4020">
        <v>10873159</v>
      </c>
      <c r="B4020" s="16">
        <v>45933</v>
      </c>
      <c r="C4020" t="s">
        <v>116</v>
      </c>
      <c r="D4020" t="s">
        <v>488</v>
      </c>
      <c r="E4020">
        <v>83394</v>
      </c>
      <c r="F4020" t="s">
        <v>3030</v>
      </c>
      <c r="G4020" t="s">
        <v>7658</v>
      </c>
      <c r="H4020">
        <v>2</v>
      </c>
    </row>
    <row r="4021" spans="1:8" x14ac:dyDescent="0.2">
      <c r="A4021">
        <v>10873180</v>
      </c>
      <c r="B4021" s="16">
        <v>45933</v>
      </c>
      <c r="C4021" t="s">
        <v>116</v>
      </c>
      <c r="D4021" t="s">
        <v>488</v>
      </c>
      <c r="E4021">
        <v>90061</v>
      </c>
      <c r="F4021" t="s">
        <v>5462</v>
      </c>
      <c r="G4021" t="s">
        <v>7659</v>
      </c>
      <c r="H4021">
        <v>2</v>
      </c>
    </row>
    <row r="4022" spans="1:8" x14ac:dyDescent="0.2">
      <c r="A4022">
        <v>10873186</v>
      </c>
      <c r="B4022" s="16">
        <v>45933</v>
      </c>
      <c r="C4022" t="s">
        <v>116</v>
      </c>
      <c r="D4022" t="s">
        <v>488</v>
      </c>
      <c r="E4022">
        <v>89697</v>
      </c>
      <c r="F4022" t="s">
        <v>5483</v>
      </c>
      <c r="G4022" t="s">
        <v>7660</v>
      </c>
      <c r="H4022">
        <v>2</v>
      </c>
    </row>
    <row r="4023" spans="1:8" x14ac:dyDescent="0.2">
      <c r="A4023">
        <v>10873200</v>
      </c>
      <c r="B4023" s="16">
        <v>45933</v>
      </c>
      <c r="C4023" t="s">
        <v>116</v>
      </c>
      <c r="D4023" t="s">
        <v>488</v>
      </c>
      <c r="E4023">
        <v>89407</v>
      </c>
      <c r="F4023" t="s">
        <v>3214</v>
      </c>
      <c r="G4023" t="s">
        <v>7661</v>
      </c>
      <c r="H4023">
        <v>3</v>
      </c>
    </row>
    <row r="4024" spans="1:8" x14ac:dyDescent="0.2">
      <c r="A4024">
        <v>10852024</v>
      </c>
      <c r="B4024" s="16">
        <v>45911</v>
      </c>
      <c r="C4024" t="s">
        <v>118</v>
      </c>
      <c r="D4024" t="s">
        <v>430</v>
      </c>
      <c r="E4024">
        <v>90516</v>
      </c>
      <c r="F4024" t="s">
        <v>2272</v>
      </c>
      <c r="G4024" t="s">
        <v>7662</v>
      </c>
      <c r="H4024">
        <v>4</v>
      </c>
    </row>
    <row r="4025" spans="1:8" x14ac:dyDescent="0.2">
      <c r="A4025">
        <v>10852057</v>
      </c>
      <c r="B4025" s="16">
        <v>45911</v>
      </c>
      <c r="C4025" t="s">
        <v>118</v>
      </c>
      <c r="D4025" t="s">
        <v>430</v>
      </c>
      <c r="E4025">
        <v>90000</v>
      </c>
      <c r="F4025" t="s">
        <v>2275</v>
      </c>
      <c r="G4025" t="s">
        <v>7663</v>
      </c>
      <c r="H4025">
        <v>4</v>
      </c>
    </row>
    <row r="4026" spans="1:8" x14ac:dyDescent="0.2">
      <c r="A4026">
        <v>10865910</v>
      </c>
      <c r="B4026" s="16">
        <v>45925</v>
      </c>
      <c r="C4026" t="s">
        <v>118</v>
      </c>
      <c r="D4026" t="s">
        <v>430</v>
      </c>
      <c r="E4026">
        <v>88537</v>
      </c>
      <c r="F4026" t="s">
        <v>2283</v>
      </c>
      <c r="G4026" t="s">
        <v>7664</v>
      </c>
      <c r="H4026">
        <v>4</v>
      </c>
    </row>
    <row r="4027" spans="1:8" x14ac:dyDescent="0.2">
      <c r="A4027">
        <v>10865915</v>
      </c>
      <c r="B4027" s="16">
        <v>45925</v>
      </c>
      <c r="C4027" t="s">
        <v>118</v>
      </c>
      <c r="D4027" t="s">
        <v>430</v>
      </c>
      <c r="E4027">
        <v>53473</v>
      </c>
      <c r="F4027" t="s">
        <v>4695</v>
      </c>
      <c r="G4027" t="s">
        <v>7665</v>
      </c>
      <c r="H4027">
        <v>4</v>
      </c>
    </row>
    <row r="4028" spans="1:8" x14ac:dyDescent="0.2">
      <c r="A4028">
        <v>10872328</v>
      </c>
      <c r="B4028" s="16">
        <v>45932</v>
      </c>
      <c r="C4028" t="s">
        <v>118</v>
      </c>
      <c r="D4028" t="s">
        <v>430</v>
      </c>
      <c r="E4028">
        <v>66214</v>
      </c>
      <c r="F4028" t="s">
        <v>864</v>
      </c>
      <c r="G4028" t="s">
        <v>7666</v>
      </c>
      <c r="H4028">
        <v>4</v>
      </c>
    </row>
    <row r="4029" spans="1:8" x14ac:dyDescent="0.2">
      <c r="A4029">
        <v>10865494</v>
      </c>
      <c r="B4029" s="16">
        <v>45925</v>
      </c>
      <c r="C4029" t="s">
        <v>118</v>
      </c>
      <c r="D4029" t="s">
        <v>430</v>
      </c>
      <c r="E4029">
        <v>81774</v>
      </c>
      <c r="F4029" t="s">
        <v>2281</v>
      </c>
      <c r="G4029" t="s">
        <v>7667</v>
      </c>
      <c r="H4029">
        <v>5</v>
      </c>
    </row>
    <row r="4030" spans="1:8" x14ac:dyDescent="0.2">
      <c r="A4030">
        <v>10858809</v>
      </c>
      <c r="B4030" s="16">
        <v>45918</v>
      </c>
      <c r="C4030" t="s">
        <v>118</v>
      </c>
      <c r="D4030" t="s">
        <v>430</v>
      </c>
      <c r="E4030">
        <v>87942</v>
      </c>
      <c r="F4030" t="s">
        <v>4299</v>
      </c>
      <c r="G4030" t="s">
        <v>7668</v>
      </c>
      <c r="H4030">
        <v>4</v>
      </c>
    </row>
    <row r="4031" spans="1:8" x14ac:dyDescent="0.2">
      <c r="A4031">
        <v>10858830</v>
      </c>
      <c r="B4031" s="16">
        <v>45918</v>
      </c>
      <c r="C4031" t="s">
        <v>118</v>
      </c>
      <c r="D4031" t="s">
        <v>430</v>
      </c>
      <c r="E4031">
        <v>89659</v>
      </c>
      <c r="F4031" t="s">
        <v>2279</v>
      </c>
      <c r="G4031" t="s">
        <v>7669</v>
      </c>
      <c r="H4031">
        <v>4</v>
      </c>
    </row>
    <row r="4032" spans="1:8" x14ac:dyDescent="0.2">
      <c r="A4032">
        <v>10858879</v>
      </c>
      <c r="B4032" s="16">
        <v>45918</v>
      </c>
      <c r="C4032" t="s">
        <v>118</v>
      </c>
      <c r="D4032" t="s">
        <v>430</v>
      </c>
      <c r="E4032">
        <v>76937</v>
      </c>
      <c r="F4032" t="s">
        <v>7670</v>
      </c>
      <c r="G4032" t="s">
        <v>7671</v>
      </c>
      <c r="H4032">
        <v>4</v>
      </c>
    </row>
    <row r="4033" spans="1:8" x14ac:dyDescent="0.2">
      <c r="A4033">
        <v>10867234</v>
      </c>
      <c r="B4033" s="16">
        <v>45927</v>
      </c>
      <c r="C4033" t="s">
        <v>119</v>
      </c>
      <c r="D4033" t="s">
        <v>415</v>
      </c>
      <c r="E4033">
        <v>84552</v>
      </c>
      <c r="F4033" t="s">
        <v>1019</v>
      </c>
      <c r="G4033" t="s">
        <v>7672</v>
      </c>
      <c r="H4033">
        <v>3</v>
      </c>
    </row>
    <row r="4034" spans="1:8" x14ac:dyDescent="0.2">
      <c r="A4034">
        <v>10854152</v>
      </c>
      <c r="B4034" s="16">
        <v>45913</v>
      </c>
      <c r="C4034" t="s">
        <v>119</v>
      </c>
      <c r="D4034" t="s">
        <v>415</v>
      </c>
      <c r="E4034">
        <v>89663</v>
      </c>
      <c r="F4034" t="s">
        <v>7673</v>
      </c>
      <c r="G4034" t="s">
        <v>7674</v>
      </c>
      <c r="H4034">
        <v>5</v>
      </c>
    </row>
    <row r="4035" spans="1:8" x14ac:dyDescent="0.2">
      <c r="A4035">
        <v>10854156</v>
      </c>
      <c r="B4035" s="16">
        <v>45913</v>
      </c>
      <c r="C4035" t="s">
        <v>119</v>
      </c>
      <c r="D4035" t="s">
        <v>415</v>
      </c>
      <c r="E4035">
        <v>93409</v>
      </c>
      <c r="F4035" t="s">
        <v>7675</v>
      </c>
      <c r="G4035" t="s">
        <v>7676</v>
      </c>
      <c r="H4035">
        <v>4</v>
      </c>
    </row>
    <row r="4036" spans="1:8" x14ac:dyDescent="0.2">
      <c r="A4036">
        <v>10859999</v>
      </c>
      <c r="B4036" s="16">
        <v>45919</v>
      </c>
      <c r="C4036" t="s">
        <v>119</v>
      </c>
      <c r="D4036" t="s">
        <v>415</v>
      </c>
      <c r="E4036">
        <v>75189</v>
      </c>
      <c r="F4036" t="s">
        <v>1027</v>
      </c>
      <c r="G4036" t="s">
        <v>7677</v>
      </c>
      <c r="H4036">
        <v>3</v>
      </c>
    </row>
    <row r="4037" spans="1:8" x14ac:dyDescent="0.2">
      <c r="A4037">
        <v>10873366</v>
      </c>
      <c r="B4037" s="16">
        <v>45933</v>
      </c>
      <c r="C4037" t="s">
        <v>119</v>
      </c>
      <c r="D4037" t="s">
        <v>415</v>
      </c>
      <c r="E4037">
        <v>87810</v>
      </c>
      <c r="F4037" t="s">
        <v>1749</v>
      </c>
      <c r="G4037" t="s">
        <v>7678</v>
      </c>
      <c r="H4037">
        <v>3</v>
      </c>
    </row>
    <row r="4038" spans="1:8" x14ac:dyDescent="0.2">
      <c r="A4038">
        <v>10873376</v>
      </c>
      <c r="B4038" s="16">
        <v>45933</v>
      </c>
      <c r="C4038" t="s">
        <v>119</v>
      </c>
      <c r="D4038" t="s">
        <v>415</v>
      </c>
      <c r="E4038">
        <v>87983</v>
      </c>
      <c r="F4038" t="s">
        <v>1207</v>
      </c>
      <c r="G4038" t="s">
        <v>7679</v>
      </c>
      <c r="H4038">
        <v>3</v>
      </c>
    </row>
    <row r="4039" spans="1:8" x14ac:dyDescent="0.2">
      <c r="A4039">
        <v>10873379</v>
      </c>
      <c r="B4039" s="16">
        <v>45933</v>
      </c>
      <c r="C4039" t="s">
        <v>119</v>
      </c>
      <c r="D4039" t="s">
        <v>415</v>
      </c>
      <c r="E4039">
        <v>90803</v>
      </c>
      <c r="F4039" t="s">
        <v>7680</v>
      </c>
      <c r="G4039" t="s">
        <v>7681</v>
      </c>
      <c r="H4039">
        <v>3</v>
      </c>
    </row>
    <row r="4040" spans="1:8" x14ac:dyDescent="0.2">
      <c r="A4040">
        <v>10873380</v>
      </c>
      <c r="B4040" s="16">
        <v>45933</v>
      </c>
      <c r="C4040" t="s">
        <v>119</v>
      </c>
      <c r="D4040" t="s">
        <v>415</v>
      </c>
      <c r="E4040">
        <v>92292</v>
      </c>
      <c r="F4040" t="s">
        <v>7682</v>
      </c>
      <c r="G4040" t="s">
        <v>7683</v>
      </c>
      <c r="H4040">
        <v>3</v>
      </c>
    </row>
    <row r="4041" spans="1:8" x14ac:dyDescent="0.2">
      <c r="A4041">
        <v>10865270</v>
      </c>
      <c r="B4041" s="16">
        <v>45925</v>
      </c>
      <c r="C4041" t="s">
        <v>121</v>
      </c>
      <c r="D4041" t="s">
        <v>430</v>
      </c>
      <c r="E4041">
        <v>86786</v>
      </c>
      <c r="F4041" t="s">
        <v>7684</v>
      </c>
      <c r="G4041" t="s">
        <v>7685</v>
      </c>
      <c r="H4041">
        <v>2</v>
      </c>
    </row>
    <row r="4042" spans="1:8" x14ac:dyDescent="0.2">
      <c r="A4042">
        <v>10865273</v>
      </c>
      <c r="B4042" s="16">
        <v>45925</v>
      </c>
      <c r="C4042" t="s">
        <v>121</v>
      </c>
      <c r="D4042" t="s">
        <v>430</v>
      </c>
      <c r="E4042">
        <v>47413</v>
      </c>
      <c r="F4042" t="s">
        <v>7686</v>
      </c>
      <c r="G4042" t="s">
        <v>7687</v>
      </c>
      <c r="H4042">
        <v>2</v>
      </c>
    </row>
    <row r="4043" spans="1:8" x14ac:dyDescent="0.2">
      <c r="A4043">
        <v>10865294</v>
      </c>
      <c r="B4043" s="16">
        <v>45925</v>
      </c>
      <c r="C4043" t="s">
        <v>121</v>
      </c>
      <c r="D4043" t="s">
        <v>430</v>
      </c>
      <c r="E4043">
        <v>88634</v>
      </c>
      <c r="F4043" t="s">
        <v>7688</v>
      </c>
      <c r="G4043" t="s">
        <v>7689</v>
      </c>
      <c r="H4043">
        <v>3</v>
      </c>
    </row>
    <row r="4044" spans="1:8" x14ac:dyDescent="0.2">
      <c r="A4044">
        <v>10865920</v>
      </c>
      <c r="B4044" s="16">
        <v>45925</v>
      </c>
      <c r="C4044" t="s">
        <v>121</v>
      </c>
      <c r="D4044" t="s">
        <v>430</v>
      </c>
      <c r="E4044">
        <v>95337</v>
      </c>
      <c r="F4044" t="s">
        <v>3046</v>
      </c>
      <c r="G4044" t="s">
        <v>7690</v>
      </c>
      <c r="H4044">
        <v>3</v>
      </c>
    </row>
    <row r="4045" spans="1:8" x14ac:dyDescent="0.2">
      <c r="A4045">
        <v>10872547</v>
      </c>
      <c r="B4045" s="16">
        <v>45932</v>
      </c>
      <c r="C4045" t="s">
        <v>121</v>
      </c>
      <c r="D4045" t="s">
        <v>430</v>
      </c>
      <c r="E4045">
        <v>85952</v>
      </c>
      <c r="F4045" t="s">
        <v>478</v>
      </c>
      <c r="G4045" t="s">
        <v>7691</v>
      </c>
      <c r="H4045">
        <v>4</v>
      </c>
    </row>
    <row r="4046" spans="1:8" x14ac:dyDescent="0.2">
      <c r="A4046">
        <v>10872565</v>
      </c>
      <c r="B4046" s="16">
        <v>45932</v>
      </c>
      <c r="C4046" t="s">
        <v>121</v>
      </c>
      <c r="D4046" t="s">
        <v>430</v>
      </c>
      <c r="E4046">
        <v>93175</v>
      </c>
      <c r="F4046" t="s">
        <v>1607</v>
      </c>
      <c r="G4046" t="s">
        <v>7692</v>
      </c>
      <c r="H4046">
        <v>4</v>
      </c>
    </row>
    <row r="4047" spans="1:8" x14ac:dyDescent="0.2">
      <c r="A4047">
        <v>10859105</v>
      </c>
      <c r="B4047" s="16">
        <v>45918</v>
      </c>
      <c r="C4047" t="s">
        <v>121</v>
      </c>
      <c r="D4047" t="s">
        <v>430</v>
      </c>
      <c r="E4047">
        <v>86082</v>
      </c>
      <c r="F4047" t="s">
        <v>7693</v>
      </c>
      <c r="G4047" t="s">
        <v>7694</v>
      </c>
      <c r="H4047">
        <v>4</v>
      </c>
    </row>
    <row r="4048" spans="1:8" x14ac:dyDescent="0.2">
      <c r="A4048">
        <v>10865268</v>
      </c>
      <c r="B4048" s="16">
        <v>45925</v>
      </c>
      <c r="C4048" t="s">
        <v>121</v>
      </c>
      <c r="D4048" t="s">
        <v>430</v>
      </c>
      <c r="E4048">
        <v>88550</v>
      </c>
      <c r="F4048" t="s">
        <v>7695</v>
      </c>
      <c r="G4048" t="s">
        <v>7696</v>
      </c>
      <c r="H4048">
        <v>3</v>
      </c>
    </row>
    <row r="4049" spans="1:8" x14ac:dyDescent="0.2">
      <c r="A4049">
        <v>10868545</v>
      </c>
      <c r="B4049" s="16">
        <v>45927</v>
      </c>
      <c r="C4049" t="s">
        <v>122</v>
      </c>
      <c r="D4049" t="s">
        <v>403</v>
      </c>
      <c r="E4049">
        <v>81187</v>
      </c>
      <c r="F4049" t="s">
        <v>7697</v>
      </c>
      <c r="G4049" t="s">
        <v>7698</v>
      </c>
      <c r="H4049">
        <v>3</v>
      </c>
    </row>
    <row r="4050" spans="1:8" x14ac:dyDescent="0.2">
      <c r="A4050">
        <v>10868513</v>
      </c>
      <c r="B4050" s="16">
        <v>45927</v>
      </c>
      <c r="C4050" t="s">
        <v>122</v>
      </c>
      <c r="D4050" t="s">
        <v>403</v>
      </c>
      <c r="E4050">
        <v>93739</v>
      </c>
      <c r="F4050" t="s">
        <v>7699</v>
      </c>
      <c r="G4050" t="s">
        <v>7700</v>
      </c>
      <c r="H4050">
        <v>5</v>
      </c>
    </row>
    <row r="4051" spans="1:8" x14ac:dyDescent="0.2">
      <c r="A4051">
        <v>10861982</v>
      </c>
      <c r="B4051" s="16">
        <v>45920</v>
      </c>
      <c r="C4051" t="s">
        <v>122</v>
      </c>
      <c r="D4051" t="s">
        <v>403</v>
      </c>
      <c r="E4051">
        <v>90334</v>
      </c>
      <c r="F4051" t="s">
        <v>7701</v>
      </c>
      <c r="G4051" t="s">
        <v>7702</v>
      </c>
      <c r="H4051">
        <v>3</v>
      </c>
    </row>
    <row r="4052" spans="1:8" x14ac:dyDescent="0.2">
      <c r="A4052">
        <v>10865516</v>
      </c>
      <c r="B4052" s="16">
        <v>45925</v>
      </c>
      <c r="C4052" t="s">
        <v>123</v>
      </c>
      <c r="D4052" t="s">
        <v>403</v>
      </c>
      <c r="E4052">
        <v>81288</v>
      </c>
      <c r="F4052" t="s">
        <v>4836</v>
      </c>
      <c r="G4052" t="s">
        <v>7703</v>
      </c>
      <c r="H4052">
        <v>4</v>
      </c>
    </row>
    <row r="4053" spans="1:8" x14ac:dyDescent="0.2">
      <c r="A4053">
        <v>10865544</v>
      </c>
      <c r="B4053" s="16">
        <v>45925</v>
      </c>
      <c r="C4053" t="s">
        <v>123</v>
      </c>
      <c r="D4053" t="s">
        <v>403</v>
      </c>
      <c r="E4053">
        <v>83625</v>
      </c>
      <c r="F4053" t="s">
        <v>4828</v>
      </c>
      <c r="G4053" t="s">
        <v>7704</v>
      </c>
      <c r="H4053">
        <v>4</v>
      </c>
    </row>
    <row r="4054" spans="1:8" x14ac:dyDescent="0.2">
      <c r="A4054">
        <v>10872498</v>
      </c>
      <c r="B4054" s="16">
        <v>45932</v>
      </c>
      <c r="C4054" t="s">
        <v>123</v>
      </c>
      <c r="D4054" t="s">
        <v>403</v>
      </c>
      <c r="E4054">
        <v>91934</v>
      </c>
      <c r="F4054" t="s">
        <v>883</v>
      </c>
      <c r="G4054" t="s">
        <v>7705</v>
      </c>
      <c r="H4054">
        <v>4</v>
      </c>
    </row>
    <row r="4055" spans="1:8" x14ac:dyDescent="0.2">
      <c r="A4055">
        <v>10872527</v>
      </c>
      <c r="B4055" s="16">
        <v>45932</v>
      </c>
      <c r="C4055" t="s">
        <v>123</v>
      </c>
      <c r="D4055" t="s">
        <v>403</v>
      </c>
      <c r="E4055">
        <v>85930</v>
      </c>
      <c r="F4055" t="s">
        <v>7706</v>
      </c>
      <c r="G4055" t="s">
        <v>7707</v>
      </c>
      <c r="H4055">
        <v>4</v>
      </c>
    </row>
    <row r="4056" spans="1:8" x14ac:dyDescent="0.2">
      <c r="A4056">
        <v>10872534</v>
      </c>
      <c r="B4056" s="16">
        <v>45932</v>
      </c>
      <c r="C4056" t="s">
        <v>123</v>
      </c>
      <c r="D4056" t="s">
        <v>403</v>
      </c>
      <c r="E4056">
        <v>91245</v>
      </c>
      <c r="F4056" t="s">
        <v>2946</v>
      </c>
      <c r="G4056" t="s">
        <v>7708</v>
      </c>
      <c r="H4056">
        <v>4</v>
      </c>
    </row>
    <row r="4057" spans="1:8" x14ac:dyDescent="0.2">
      <c r="A4057">
        <v>10850831</v>
      </c>
      <c r="B4057" s="16">
        <v>45909</v>
      </c>
      <c r="C4057" t="s">
        <v>124</v>
      </c>
      <c r="D4057" t="s">
        <v>403</v>
      </c>
      <c r="E4057">
        <v>91086</v>
      </c>
      <c r="F4057" t="s">
        <v>4245</v>
      </c>
      <c r="G4057" t="s">
        <v>7709</v>
      </c>
      <c r="H4057">
        <v>4</v>
      </c>
    </row>
    <row r="4058" spans="1:8" x14ac:dyDescent="0.2">
      <c r="A4058">
        <v>10850838</v>
      </c>
      <c r="B4058" s="16">
        <v>45909</v>
      </c>
      <c r="C4058" t="s">
        <v>124</v>
      </c>
      <c r="D4058" t="s">
        <v>403</v>
      </c>
      <c r="E4058">
        <v>91903</v>
      </c>
      <c r="F4058" t="s">
        <v>3116</v>
      </c>
      <c r="G4058" t="s">
        <v>7710</v>
      </c>
      <c r="H4058">
        <v>4</v>
      </c>
    </row>
    <row r="4059" spans="1:8" x14ac:dyDescent="0.2">
      <c r="A4059">
        <v>10850593</v>
      </c>
      <c r="B4059" s="16">
        <v>45909</v>
      </c>
      <c r="C4059" t="s">
        <v>124</v>
      </c>
      <c r="D4059" t="s">
        <v>403</v>
      </c>
      <c r="E4059">
        <v>93324</v>
      </c>
      <c r="F4059" t="s">
        <v>7711</v>
      </c>
      <c r="G4059" t="s">
        <v>7712</v>
      </c>
      <c r="H4059">
        <v>5</v>
      </c>
    </row>
    <row r="4060" spans="1:8" x14ac:dyDescent="0.2">
      <c r="A4060">
        <v>10872781</v>
      </c>
      <c r="B4060" s="16">
        <v>45932</v>
      </c>
      <c r="C4060" t="s">
        <v>124</v>
      </c>
      <c r="D4060" t="s">
        <v>403</v>
      </c>
      <c r="E4060">
        <v>85441</v>
      </c>
      <c r="F4060" t="s">
        <v>746</v>
      </c>
      <c r="G4060" t="s">
        <v>7713</v>
      </c>
      <c r="H4060">
        <v>5</v>
      </c>
    </row>
    <row r="4061" spans="1:8" x14ac:dyDescent="0.2">
      <c r="A4061">
        <v>10872786</v>
      </c>
      <c r="B4061" s="16">
        <v>45932</v>
      </c>
      <c r="C4061" t="s">
        <v>124</v>
      </c>
      <c r="D4061" t="s">
        <v>403</v>
      </c>
      <c r="E4061">
        <v>88964</v>
      </c>
      <c r="F4061" t="s">
        <v>808</v>
      </c>
      <c r="G4061" t="s">
        <v>7714</v>
      </c>
      <c r="H4061">
        <v>5</v>
      </c>
    </row>
    <row r="4062" spans="1:8" x14ac:dyDescent="0.2">
      <c r="A4062">
        <v>10872797</v>
      </c>
      <c r="B4062" s="16">
        <v>45932</v>
      </c>
      <c r="C4062" t="s">
        <v>124</v>
      </c>
      <c r="D4062" t="s">
        <v>403</v>
      </c>
      <c r="E4062">
        <v>91239</v>
      </c>
      <c r="F4062" t="s">
        <v>7715</v>
      </c>
      <c r="G4062" t="s">
        <v>7716</v>
      </c>
      <c r="H4062">
        <v>5</v>
      </c>
    </row>
    <row r="4063" spans="1:8" x14ac:dyDescent="0.2">
      <c r="A4063">
        <v>10856873</v>
      </c>
      <c r="B4063" s="16">
        <v>45915</v>
      </c>
      <c r="C4063" t="s">
        <v>124</v>
      </c>
      <c r="D4063" t="s">
        <v>403</v>
      </c>
      <c r="E4063">
        <v>90327</v>
      </c>
      <c r="F4063" t="s">
        <v>4249</v>
      </c>
      <c r="G4063" t="s">
        <v>7717</v>
      </c>
      <c r="H4063">
        <v>3</v>
      </c>
    </row>
    <row r="4064" spans="1:8" x14ac:dyDescent="0.2">
      <c r="A4064">
        <v>10862825</v>
      </c>
      <c r="B4064" s="16">
        <v>45922</v>
      </c>
      <c r="C4064" t="s">
        <v>124</v>
      </c>
      <c r="D4064" t="s">
        <v>403</v>
      </c>
      <c r="E4064">
        <v>90480</v>
      </c>
      <c r="F4064" t="s">
        <v>7718</v>
      </c>
      <c r="G4064" t="s">
        <v>7719</v>
      </c>
      <c r="H4064">
        <v>3</v>
      </c>
    </row>
    <row r="4065" spans="1:8" x14ac:dyDescent="0.2">
      <c r="A4065">
        <v>10862857</v>
      </c>
      <c r="B4065" s="16">
        <v>45922</v>
      </c>
      <c r="C4065" t="s">
        <v>124</v>
      </c>
      <c r="D4065" t="s">
        <v>403</v>
      </c>
      <c r="E4065">
        <v>89981</v>
      </c>
      <c r="F4065" t="s">
        <v>7720</v>
      </c>
      <c r="G4065" t="s">
        <v>7721</v>
      </c>
      <c r="H4065">
        <v>3</v>
      </c>
    </row>
    <row r="4066" spans="1:8" x14ac:dyDescent="0.2">
      <c r="A4066">
        <v>10850670</v>
      </c>
      <c r="B4066" s="16">
        <v>45909</v>
      </c>
      <c r="C4066" t="s">
        <v>132</v>
      </c>
      <c r="D4066" t="s">
        <v>403</v>
      </c>
      <c r="E4066">
        <v>74878</v>
      </c>
      <c r="F4066" t="s">
        <v>2574</v>
      </c>
      <c r="G4066" t="s">
        <v>7722</v>
      </c>
      <c r="H4066">
        <v>2</v>
      </c>
    </row>
    <row r="4067" spans="1:8" x14ac:dyDescent="0.2">
      <c r="A4067">
        <v>10850674</v>
      </c>
      <c r="B4067" s="16">
        <v>45909</v>
      </c>
      <c r="C4067" t="s">
        <v>132</v>
      </c>
      <c r="D4067" t="s">
        <v>403</v>
      </c>
      <c r="E4067">
        <v>92118</v>
      </c>
      <c r="F4067" t="s">
        <v>2340</v>
      </c>
      <c r="G4067" t="s">
        <v>7723</v>
      </c>
      <c r="H4067">
        <v>2</v>
      </c>
    </row>
    <row r="4068" spans="1:8" x14ac:dyDescent="0.2">
      <c r="A4068">
        <v>10850679</v>
      </c>
      <c r="B4068" s="16">
        <v>45909</v>
      </c>
      <c r="C4068" t="s">
        <v>132</v>
      </c>
      <c r="D4068" t="s">
        <v>403</v>
      </c>
      <c r="E4068">
        <v>86728</v>
      </c>
      <c r="F4068" t="s">
        <v>7724</v>
      </c>
      <c r="G4068" t="s">
        <v>7725</v>
      </c>
      <c r="H4068">
        <v>4</v>
      </c>
    </row>
    <row r="4069" spans="1:8" x14ac:dyDescent="0.2">
      <c r="A4069">
        <v>10851109</v>
      </c>
      <c r="B4069" s="16">
        <v>45910</v>
      </c>
      <c r="C4069" t="s">
        <v>135</v>
      </c>
      <c r="D4069" t="s">
        <v>488</v>
      </c>
      <c r="E4069">
        <v>93782</v>
      </c>
      <c r="F4069" t="s">
        <v>7726</v>
      </c>
      <c r="G4069" t="s">
        <v>7727</v>
      </c>
      <c r="H4069">
        <v>4</v>
      </c>
    </row>
    <row r="4070" spans="1:8" x14ac:dyDescent="0.2">
      <c r="A4070">
        <v>10873049</v>
      </c>
      <c r="B4070" s="16">
        <v>45933</v>
      </c>
      <c r="C4070" t="s">
        <v>135</v>
      </c>
      <c r="D4070" t="s">
        <v>488</v>
      </c>
      <c r="E4070">
        <v>94507</v>
      </c>
      <c r="F4070" t="s">
        <v>7728</v>
      </c>
      <c r="G4070" t="s">
        <v>7729</v>
      </c>
      <c r="H4070">
        <v>3</v>
      </c>
    </row>
    <row r="4071" spans="1:8" x14ac:dyDescent="0.2">
      <c r="A4071">
        <v>10850351</v>
      </c>
      <c r="B4071" s="16">
        <v>45909</v>
      </c>
      <c r="C4071" t="s">
        <v>138</v>
      </c>
      <c r="D4071" t="s">
        <v>430</v>
      </c>
      <c r="E4071">
        <v>84148</v>
      </c>
      <c r="F4071" t="s">
        <v>7730</v>
      </c>
      <c r="G4071" t="s">
        <v>7731</v>
      </c>
      <c r="H4071">
        <v>2</v>
      </c>
    </row>
    <row r="4072" spans="1:8" x14ac:dyDescent="0.2">
      <c r="A4072">
        <v>10850384</v>
      </c>
      <c r="B4072" s="16">
        <v>45909</v>
      </c>
      <c r="C4072" t="s">
        <v>138</v>
      </c>
      <c r="D4072" t="s">
        <v>430</v>
      </c>
      <c r="E4072">
        <v>81333</v>
      </c>
      <c r="F4072" t="s">
        <v>7732</v>
      </c>
      <c r="G4072" t="s">
        <v>7733</v>
      </c>
      <c r="H4072">
        <v>3</v>
      </c>
    </row>
    <row r="4073" spans="1:8" x14ac:dyDescent="0.2">
      <c r="A4073">
        <v>10871971</v>
      </c>
      <c r="B4073" s="16">
        <v>45932</v>
      </c>
      <c r="C4073" t="s">
        <v>138</v>
      </c>
      <c r="D4073" t="s">
        <v>430</v>
      </c>
      <c r="E4073">
        <v>73669</v>
      </c>
      <c r="F4073" t="s">
        <v>7734</v>
      </c>
      <c r="G4073" t="s">
        <v>7735</v>
      </c>
      <c r="H4073">
        <v>4</v>
      </c>
    </row>
    <row r="4074" spans="1:8" x14ac:dyDescent="0.2">
      <c r="A4074">
        <v>10872015</v>
      </c>
      <c r="B4074" s="16">
        <v>45932</v>
      </c>
      <c r="C4074" t="s">
        <v>138</v>
      </c>
      <c r="D4074" t="s">
        <v>430</v>
      </c>
      <c r="E4074">
        <v>70093</v>
      </c>
      <c r="F4074" t="s">
        <v>1897</v>
      </c>
      <c r="G4074" t="s">
        <v>7736</v>
      </c>
      <c r="H4074">
        <v>4</v>
      </c>
    </row>
    <row r="4075" spans="1:8" x14ac:dyDescent="0.2">
      <c r="A4075">
        <v>10857579</v>
      </c>
      <c r="B4075" s="16">
        <v>45916</v>
      </c>
      <c r="C4075" t="s">
        <v>138</v>
      </c>
      <c r="D4075" t="s">
        <v>430</v>
      </c>
      <c r="E4075">
        <v>89756</v>
      </c>
      <c r="F4075" t="s">
        <v>7737</v>
      </c>
      <c r="G4075" t="s">
        <v>7738</v>
      </c>
      <c r="H4075">
        <v>4</v>
      </c>
    </row>
    <row r="4076" spans="1:8" x14ac:dyDescent="0.2">
      <c r="A4076">
        <v>10857584</v>
      </c>
      <c r="B4076" s="16">
        <v>45916</v>
      </c>
      <c r="C4076" t="s">
        <v>138</v>
      </c>
      <c r="D4076" t="s">
        <v>430</v>
      </c>
      <c r="E4076">
        <v>92697</v>
      </c>
      <c r="F4076" t="s">
        <v>7739</v>
      </c>
      <c r="G4076" t="s">
        <v>7740</v>
      </c>
      <c r="H4076">
        <v>4</v>
      </c>
    </row>
    <row r="4077" spans="1:8" x14ac:dyDescent="0.2">
      <c r="A4077">
        <v>10860649</v>
      </c>
      <c r="B4077" s="16">
        <v>45920</v>
      </c>
      <c r="C4077" t="s">
        <v>138</v>
      </c>
      <c r="D4077" t="s">
        <v>430</v>
      </c>
      <c r="E4077">
        <v>90346</v>
      </c>
      <c r="F4077" t="s">
        <v>1239</v>
      </c>
      <c r="G4077" t="s">
        <v>7741</v>
      </c>
      <c r="H4077">
        <v>3</v>
      </c>
    </row>
    <row r="4078" spans="1:8" x14ac:dyDescent="0.2">
      <c r="A4078">
        <v>10860669</v>
      </c>
      <c r="B4078" s="16">
        <v>45920</v>
      </c>
      <c r="C4078" t="s">
        <v>138</v>
      </c>
      <c r="D4078" t="s">
        <v>430</v>
      </c>
      <c r="E4078">
        <v>92062</v>
      </c>
      <c r="F4078" t="s">
        <v>1264</v>
      </c>
      <c r="G4078" t="s">
        <v>7742</v>
      </c>
      <c r="H4078">
        <v>3</v>
      </c>
    </row>
    <row r="4079" spans="1:8" x14ac:dyDescent="0.2">
      <c r="A4079">
        <v>10863583</v>
      </c>
      <c r="B4079" s="16">
        <v>45923</v>
      </c>
      <c r="C4079" t="s">
        <v>138</v>
      </c>
      <c r="D4079" t="s">
        <v>430</v>
      </c>
      <c r="E4079">
        <v>92201</v>
      </c>
      <c r="F4079" t="s">
        <v>1623</v>
      </c>
      <c r="G4079" t="s">
        <v>7743</v>
      </c>
      <c r="H4079">
        <v>4</v>
      </c>
    </row>
    <row r="4080" spans="1:8" x14ac:dyDescent="0.2">
      <c r="A4080">
        <v>10872212</v>
      </c>
      <c r="B4080" s="16">
        <v>45932</v>
      </c>
      <c r="C4080" t="s">
        <v>140</v>
      </c>
      <c r="D4080" t="s">
        <v>415</v>
      </c>
      <c r="E4080">
        <v>91380</v>
      </c>
      <c r="F4080" t="s">
        <v>7744</v>
      </c>
      <c r="G4080" t="s">
        <v>7745</v>
      </c>
      <c r="H4080">
        <v>4</v>
      </c>
    </row>
    <row r="4081" spans="1:8" x14ac:dyDescent="0.2">
      <c r="A4081">
        <v>10849633</v>
      </c>
      <c r="B4081" s="16">
        <v>45908</v>
      </c>
      <c r="C4081" t="s">
        <v>147</v>
      </c>
      <c r="D4081" t="s">
        <v>415</v>
      </c>
      <c r="E4081">
        <v>75211</v>
      </c>
      <c r="F4081" t="s">
        <v>4270</v>
      </c>
      <c r="G4081" t="s">
        <v>7746</v>
      </c>
      <c r="H4081">
        <v>2</v>
      </c>
    </row>
    <row r="4082" spans="1:8" x14ac:dyDescent="0.2">
      <c r="A4082">
        <v>10869683</v>
      </c>
      <c r="B4082" s="16">
        <v>45929</v>
      </c>
      <c r="C4082" t="s">
        <v>147</v>
      </c>
      <c r="D4082" t="s">
        <v>415</v>
      </c>
      <c r="E4082">
        <v>75637</v>
      </c>
      <c r="F4082" t="s">
        <v>7747</v>
      </c>
      <c r="G4082" t="s">
        <v>7748</v>
      </c>
      <c r="H4082">
        <v>2</v>
      </c>
    </row>
    <row r="4083" spans="1:8" x14ac:dyDescent="0.2">
      <c r="A4083">
        <v>10849655</v>
      </c>
      <c r="B4083" s="16">
        <v>45908</v>
      </c>
      <c r="C4083" t="s">
        <v>147</v>
      </c>
      <c r="D4083" t="s">
        <v>415</v>
      </c>
      <c r="E4083">
        <v>92031</v>
      </c>
      <c r="F4083" t="s">
        <v>2152</v>
      </c>
      <c r="G4083" t="s">
        <v>7749</v>
      </c>
      <c r="H4083">
        <v>4</v>
      </c>
    </row>
    <row r="4084" spans="1:8" x14ac:dyDescent="0.2">
      <c r="A4084">
        <v>10849856</v>
      </c>
      <c r="B4084" s="16">
        <v>45908</v>
      </c>
      <c r="C4084" t="s">
        <v>147</v>
      </c>
      <c r="D4084" t="s">
        <v>415</v>
      </c>
      <c r="E4084">
        <v>82062</v>
      </c>
      <c r="F4084" t="s">
        <v>4273</v>
      </c>
      <c r="G4084" t="s">
        <v>7750</v>
      </c>
      <c r="H4084">
        <v>4</v>
      </c>
    </row>
    <row r="4085" spans="1:8" x14ac:dyDescent="0.2">
      <c r="A4085">
        <v>10869699</v>
      </c>
      <c r="B4085" s="16">
        <v>45929</v>
      </c>
      <c r="C4085" t="s">
        <v>147</v>
      </c>
      <c r="D4085" t="s">
        <v>415</v>
      </c>
      <c r="E4085">
        <v>81449</v>
      </c>
      <c r="F4085" t="s">
        <v>7751</v>
      </c>
      <c r="G4085" t="s">
        <v>7752</v>
      </c>
      <c r="H4085">
        <v>4</v>
      </c>
    </row>
    <row r="4086" spans="1:8" x14ac:dyDescent="0.2">
      <c r="A4086">
        <v>10849647</v>
      </c>
      <c r="B4086" s="16">
        <v>45908</v>
      </c>
      <c r="C4086" t="s">
        <v>147</v>
      </c>
      <c r="D4086" t="s">
        <v>415</v>
      </c>
      <c r="E4086">
        <v>92256</v>
      </c>
      <c r="F4086" t="s">
        <v>4321</v>
      </c>
      <c r="G4086" t="s">
        <v>7753</v>
      </c>
      <c r="H4086">
        <v>5</v>
      </c>
    </row>
    <row r="4087" spans="1:8" x14ac:dyDescent="0.2">
      <c r="A4087">
        <v>10865649</v>
      </c>
      <c r="B4087" s="16">
        <v>45925</v>
      </c>
      <c r="C4087" t="s">
        <v>148</v>
      </c>
      <c r="D4087" t="s">
        <v>406</v>
      </c>
      <c r="E4087">
        <v>63271</v>
      </c>
      <c r="F4087" t="s">
        <v>7754</v>
      </c>
      <c r="G4087" t="s">
        <v>7755</v>
      </c>
      <c r="H4087">
        <v>3</v>
      </c>
    </row>
    <row r="4088" spans="1:8" x14ac:dyDescent="0.2">
      <c r="A4088">
        <v>10853220</v>
      </c>
      <c r="B4088" s="16">
        <v>45912</v>
      </c>
      <c r="C4088" t="s">
        <v>148</v>
      </c>
      <c r="D4088" t="s">
        <v>406</v>
      </c>
      <c r="E4088">
        <v>69168</v>
      </c>
      <c r="F4088" t="s">
        <v>1502</v>
      </c>
      <c r="G4088" t="s">
        <v>7756</v>
      </c>
      <c r="H4088">
        <v>4</v>
      </c>
    </row>
    <row r="4089" spans="1:8" x14ac:dyDescent="0.2">
      <c r="A4089">
        <v>10853250</v>
      </c>
      <c r="B4089" s="16">
        <v>45912</v>
      </c>
      <c r="C4089" t="s">
        <v>148</v>
      </c>
      <c r="D4089" t="s">
        <v>406</v>
      </c>
      <c r="E4089">
        <v>79520</v>
      </c>
      <c r="F4089" t="s">
        <v>447</v>
      </c>
      <c r="G4089" t="s">
        <v>7757</v>
      </c>
      <c r="H4089">
        <v>3</v>
      </c>
    </row>
    <row r="4090" spans="1:8" x14ac:dyDescent="0.2">
      <c r="A4090">
        <v>10853253</v>
      </c>
      <c r="B4090" s="16">
        <v>45912</v>
      </c>
      <c r="C4090" t="s">
        <v>148</v>
      </c>
      <c r="D4090" t="s">
        <v>406</v>
      </c>
      <c r="E4090">
        <v>92108</v>
      </c>
      <c r="F4090" t="s">
        <v>3169</v>
      </c>
      <c r="G4090" t="s">
        <v>7758</v>
      </c>
      <c r="H4090">
        <v>4</v>
      </c>
    </row>
    <row r="4091" spans="1:8" x14ac:dyDescent="0.2">
      <c r="A4091">
        <v>10858762</v>
      </c>
      <c r="B4091" s="16">
        <v>45918</v>
      </c>
      <c r="C4091" t="s">
        <v>148</v>
      </c>
      <c r="D4091" t="s">
        <v>406</v>
      </c>
      <c r="E4091">
        <v>89592</v>
      </c>
      <c r="F4091" t="s">
        <v>7759</v>
      </c>
      <c r="G4091" t="s">
        <v>7760</v>
      </c>
      <c r="H4091">
        <v>4</v>
      </c>
    </row>
    <row r="4092" spans="1:8" x14ac:dyDescent="0.2">
      <c r="A4092">
        <v>10859324</v>
      </c>
      <c r="B4092" s="16">
        <v>45918</v>
      </c>
      <c r="C4092" t="s">
        <v>148</v>
      </c>
      <c r="D4092" t="s">
        <v>406</v>
      </c>
      <c r="E4092">
        <v>55073</v>
      </c>
      <c r="F4092" t="s">
        <v>3794</v>
      </c>
      <c r="G4092" t="s">
        <v>7761</v>
      </c>
      <c r="H4092">
        <v>4</v>
      </c>
    </row>
    <row r="4093" spans="1:8" x14ac:dyDescent="0.2">
      <c r="A4093">
        <v>10859399</v>
      </c>
      <c r="B4093" s="16">
        <v>45918</v>
      </c>
      <c r="C4093" t="s">
        <v>148</v>
      </c>
      <c r="D4093" t="s">
        <v>406</v>
      </c>
      <c r="E4093">
        <v>63604</v>
      </c>
      <c r="F4093" t="s">
        <v>7762</v>
      </c>
      <c r="G4093" t="s">
        <v>7763</v>
      </c>
      <c r="H4093">
        <v>4</v>
      </c>
    </row>
    <row r="4094" spans="1:8" x14ac:dyDescent="0.2">
      <c r="A4094">
        <v>10859400</v>
      </c>
      <c r="B4094" s="16">
        <v>45918</v>
      </c>
      <c r="C4094" t="s">
        <v>148</v>
      </c>
      <c r="D4094" t="s">
        <v>406</v>
      </c>
      <c r="E4094">
        <v>75249</v>
      </c>
      <c r="F4094" t="s">
        <v>5628</v>
      </c>
      <c r="G4094" t="s">
        <v>7764</v>
      </c>
      <c r="H4094">
        <v>4</v>
      </c>
    </row>
    <row r="4095" spans="1:8" x14ac:dyDescent="0.2">
      <c r="A4095">
        <v>10859402</v>
      </c>
      <c r="B4095" s="16">
        <v>45918</v>
      </c>
      <c r="C4095" t="s">
        <v>148</v>
      </c>
      <c r="D4095" t="s">
        <v>406</v>
      </c>
      <c r="E4095">
        <v>76051</v>
      </c>
      <c r="F4095" t="s">
        <v>4389</v>
      </c>
      <c r="G4095" t="s">
        <v>7765</v>
      </c>
      <c r="H4095">
        <v>4</v>
      </c>
    </row>
    <row r="4096" spans="1:8" x14ac:dyDescent="0.2">
      <c r="A4096">
        <v>10859407</v>
      </c>
      <c r="B4096" s="16">
        <v>45918</v>
      </c>
      <c r="C4096" t="s">
        <v>148</v>
      </c>
      <c r="D4096" t="s">
        <v>406</v>
      </c>
      <c r="E4096">
        <v>90084</v>
      </c>
      <c r="F4096" t="s">
        <v>3803</v>
      </c>
      <c r="G4096" t="s">
        <v>7766</v>
      </c>
      <c r="H4096">
        <v>4</v>
      </c>
    </row>
    <row r="4097" spans="1:8" x14ac:dyDescent="0.2">
      <c r="A4097">
        <v>10859412</v>
      </c>
      <c r="B4097" s="16">
        <v>45918</v>
      </c>
      <c r="C4097" t="s">
        <v>148</v>
      </c>
      <c r="D4097" t="s">
        <v>406</v>
      </c>
      <c r="E4097">
        <v>90512</v>
      </c>
      <c r="F4097" t="s">
        <v>7767</v>
      </c>
      <c r="G4097" t="s">
        <v>7768</v>
      </c>
      <c r="H4097">
        <v>4</v>
      </c>
    </row>
    <row r="4098" spans="1:8" x14ac:dyDescent="0.2">
      <c r="A4098">
        <v>10873453</v>
      </c>
      <c r="B4098" s="16">
        <v>45933</v>
      </c>
      <c r="C4098" t="s">
        <v>148</v>
      </c>
      <c r="D4098" t="s">
        <v>406</v>
      </c>
      <c r="E4098">
        <v>85875</v>
      </c>
      <c r="F4098" t="s">
        <v>7769</v>
      </c>
      <c r="G4098" t="s">
        <v>7770</v>
      </c>
      <c r="H4098">
        <v>3</v>
      </c>
    </row>
    <row r="4099" spans="1:8" x14ac:dyDescent="0.2">
      <c r="A4099">
        <v>10849312</v>
      </c>
      <c r="B4099" s="16">
        <v>45907</v>
      </c>
      <c r="C4099" t="s">
        <v>151</v>
      </c>
      <c r="D4099" t="s">
        <v>488</v>
      </c>
      <c r="E4099">
        <v>92474</v>
      </c>
      <c r="F4099" t="s">
        <v>7771</v>
      </c>
      <c r="G4099" t="s">
        <v>7772</v>
      </c>
      <c r="H4099">
        <v>3</v>
      </c>
    </row>
    <row r="4100" spans="1:8" x14ac:dyDescent="0.2">
      <c r="A4100">
        <v>10855054</v>
      </c>
      <c r="B4100" s="16">
        <v>45913</v>
      </c>
      <c r="C4100" t="s">
        <v>151</v>
      </c>
      <c r="D4100" t="s">
        <v>488</v>
      </c>
      <c r="E4100">
        <v>87002</v>
      </c>
      <c r="F4100" t="s">
        <v>5564</v>
      </c>
      <c r="G4100" t="s">
        <v>7773</v>
      </c>
      <c r="H4100">
        <v>1</v>
      </c>
    </row>
    <row r="4101" spans="1:8" x14ac:dyDescent="0.2">
      <c r="A4101">
        <v>10861732</v>
      </c>
      <c r="B4101" s="16">
        <v>45920</v>
      </c>
      <c r="C4101" t="s">
        <v>151</v>
      </c>
      <c r="D4101" t="s">
        <v>488</v>
      </c>
      <c r="E4101">
        <v>94536</v>
      </c>
      <c r="F4101" t="s">
        <v>7774</v>
      </c>
      <c r="G4101" t="s">
        <v>7775</v>
      </c>
      <c r="H4101">
        <v>3</v>
      </c>
    </row>
    <row r="4102" spans="1:8" x14ac:dyDescent="0.2">
      <c r="A4102">
        <v>10861778</v>
      </c>
      <c r="B4102" s="16">
        <v>45920</v>
      </c>
      <c r="C4102" t="s">
        <v>151</v>
      </c>
      <c r="D4102" t="s">
        <v>488</v>
      </c>
      <c r="E4102">
        <v>92638</v>
      </c>
      <c r="F4102" t="s">
        <v>1196</v>
      </c>
      <c r="G4102" t="s">
        <v>7776</v>
      </c>
      <c r="H4102">
        <v>3</v>
      </c>
    </row>
    <row r="4103" spans="1:8" x14ac:dyDescent="0.2">
      <c r="A4103">
        <v>10862494</v>
      </c>
      <c r="B4103" s="16">
        <v>45921</v>
      </c>
      <c r="C4103" t="s">
        <v>151</v>
      </c>
      <c r="D4103" t="s">
        <v>488</v>
      </c>
      <c r="E4103">
        <v>92479</v>
      </c>
      <c r="F4103" t="s">
        <v>7777</v>
      </c>
      <c r="G4103" t="s">
        <v>7778</v>
      </c>
      <c r="H4103">
        <v>3</v>
      </c>
    </row>
    <row r="4104" spans="1:8" x14ac:dyDescent="0.2">
      <c r="A4104">
        <v>10874946</v>
      </c>
      <c r="B4104" s="16">
        <v>45934</v>
      </c>
      <c r="C4104" t="s">
        <v>151</v>
      </c>
      <c r="D4104" t="s">
        <v>488</v>
      </c>
      <c r="E4104">
        <v>89499</v>
      </c>
      <c r="F4104" t="s">
        <v>7779</v>
      </c>
      <c r="G4104" t="s">
        <v>7780</v>
      </c>
      <c r="H4104">
        <v>3</v>
      </c>
    </row>
    <row r="4105" spans="1:8" x14ac:dyDescent="0.2">
      <c r="A4105">
        <v>10875013</v>
      </c>
      <c r="B4105" s="16">
        <v>45934</v>
      </c>
      <c r="C4105" t="s">
        <v>151</v>
      </c>
      <c r="D4105" t="s">
        <v>488</v>
      </c>
      <c r="E4105">
        <v>88945</v>
      </c>
      <c r="F4105" t="s">
        <v>7781</v>
      </c>
      <c r="G4105" t="s">
        <v>7782</v>
      </c>
      <c r="H4105">
        <v>3</v>
      </c>
    </row>
    <row r="4106" spans="1:8" x14ac:dyDescent="0.2">
      <c r="A4106">
        <v>10875054</v>
      </c>
      <c r="B4106" s="16">
        <v>45934</v>
      </c>
      <c r="C4106" t="s">
        <v>151</v>
      </c>
      <c r="D4106" t="s">
        <v>488</v>
      </c>
      <c r="E4106">
        <v>92569</v>
      </c>
      <c r="F4106" t="s">
        <v>7783</v>
      </c>
      <c r="G4106" t="s">
        <v>7784</v>
      </c>
      <c r="H4106">
        <v>1</v>
      </c>
    </row>
    <row r="4107" spans="1:8" x14ac:dyDescent="0.2">
      <c r="A4107">
        <v>10875088</v>
      </c>
      <c r="B4107" s="16">
        <v>45934</v>
      </c>
      <c r="C4107" t="s">
        <v>151</v>
      </c>
      <c r="D4107" t="s">
        <v>488</v>
      </c>
      <c r="E4107">
        <v>95075</v>
      </c>
      <c r="F4107" t="s">
        <v>7785</v>
      </c>
      <c r="G4107" t="s">
        <v>7786</v>
      </c>
      <c r="H4107">
        <v>3</v>
      </c>
    </row>
    <row r="4108" spans="1:8" x14ac:dyDescent="0.2">
      <c r="A4108">
        <v>10866260</v>
      </c>
      <c r="B4108" s="16">
        <v>45926</v>
      </c>
      <c r="C4108" t="s">
        <v>154</v>
      </c>
      <c r="D4108" t="s">
        <v>406</v>
      </c>
      <c r="E4108">
        <v>78287</v>
      </c>
      <c r="F4108" t="s">
        <v>7787</v>
      </c>
      <c r="G4108" t="s">
        <v>7788</v>
      </c>
      <c r="H4108">
        <v>1</v>
      </c>
    </row>
    <row r="4109" spans="1:8" x14ac:dyDescent="0.2">
      <c r="A4109">
        <v>10869448</v>
      </c>
      <c r="B4109" s="16">
        <v>45929</v>
      </c>
      <c r="C4109" t="s">
        <v>154</v>
      </c>
      <c r="D4109" t="s">
        <v>406</v>
      </c>
      <c r="E4109">
        <v>92382</v>
      </c>
      <c r="F4109" t="s">
        <v>4148</v>
      </c>
      <c r="G4109" t="s">
        <v>7789</v>
      </c>
      <c r="H4109">
        <v>3</v>
      </c>
    </row>
    <row r="4110" spans="1:8" x14ac:dyDescent="0.2">
      <c r="A4110">
        <v>10869313</v>
      </c>
      <c r="B4110" s="16">
        <v>45929</v>
      </c>
      <c r="C4110" t="s">
        <v>154</v>
      </c>
      <c r="D4110" t="s">
        <v>406</v>
      </c>
      <c r="E4110">
        <v>84655</v>
      </c>
      <c r="F4110" t="s">
        <v>7139</v>
      </c>
      <c r="G4110" t="s">
        <v>7790</v>
      </c>
      <c r="H4110">
        <v>4</v>
      </c>
    </row>
    <row r="4111" spans="1:8" x14ac:dyDescent="0.2">
      <c r="A4111">
        <v>10869449</v>
      </c>
      <c r="B4111" s="16">
        <v>45929</v>
      </c>
      <c r="C4111" t="s">
        <v>154</v>
      </c>
      <c r="D4111" t="s">
        <v>406</v>
      </c>
      <c r="E4111">
        <v>90732</v>
      </c>
      <c r="F4111" t="s">
        <v>1280</v>
      </c>
      <c r="G4111" t="s">
        <v>7791</v>
      </c>
      <c r="H4111">
        <v>4</v>
      </c>
    </row>
    <row r="4112" spans="1:8" x14ac:dyDescent="0.2">
      <c r="A4112">
        <v>10855531</v>
      </c>
      <c r="B4112" s="16">
        <v>45914</v>
      </c>
      <c r="C4112" t="s">
        <v>154</v>
      </c>
      <c r="D4112" t="s">
        <v>406</v>
      </c>
      <c r="E4112">
        <v>84655</v>
      </c>
      <c r="F4112" t="s">
        <v>7139</v>
      </c>
      <c r="G4112" t="s">
        <v>7792</v>
      </c>
      <c r="H4112">
        <v>4</v>
      </c>
    </row>
    <row r="4113" spans="1:8" x14ac:dyDescent="0.2">
      <c r="A4113">
        <v>10856194</v>
      </c>
      <c r="B4113" s="16">
        <v>45915</v>
      </c>
      <c r="C4113" t="s">
        <v>154</v>
      </c>
      <c r="D4113" t="s">
        <v>406</v>
      </c>
      <c r="E4113">
        <v>92184</v>
      </c>
      <c r="F4113" t="s">
        <v>7793</v>
      </c>
      <c r="G4113" t="s">
        <v>7794</v>
      </c>
      <c r="H4113">
        <v>4</v>
      </c>
    </row>
    <row r="4114" spans="1:8" x14ac:dyDescent="0.2">
      <c r="A4114">
        <v>10873435</v>
      </c>
      <c r="B4114" s="16">
        <v>45933</v>
      </c>
      <c r="C4114" t="s">
        <v>154</v>
      </c>
      <c r="D4114" t="s">
        <v>406</v>
      </c>
      <c r="E4114">
        <v>81040</v>
      </c>
      <c r="F4114" t="s">
        <v>7141</v>
      </c>
      <c r="G4114" t="s">
        <v>7795</v>
      </c>
      <c r="H4114">
        <v>3</v>
      </c>
    </row>
    <row r="4115" spans="1:8" x14ac:dyDescent="0.2">
      <c r="A4115">
        <v>10850534</v>
      </c>
      <c r="B4115" s="16">
        <v>45909</v>
      </c>
      <c r="C4115" t="s">
        <v>159</v>
      </c>
      <c r="D4115" t="s">
        <v>403</v>
      </c>
      <c r="E4115">
        <v>91847</v>
      </c>
      <c r="F4115" t="s">
        <v>7796</v>
      </c>
      <c r="G4115" t="s">
        <v>7797</v>
      </c>
      <c r="H4115">
        <v>3</v>
      </c>
    </row>
    <row r="4116" spans="1:8" x14ac:dyDescent="0.2">
      <c r="A4116">
        <v>10871598</v>
      </c>
      <c r="B4116" s="16">
        <v>45931</v>
      </c>
      <c r="C4116" t="s">
        <v>159</v>
      </c>
      <c r="D4116" t="s">
        <v>403</v>
      </c>
      <c r="E4116">
        <v>93095</v>
      </c>
      <c r="F4116" t="s">
        <v>854</v>
      </c>
      <c r="G4116" t="s">
        <v>7798</v>
      </c>
      <c r="H4116">
        <v>3</v>
      </c>
    </row>
    <row r="4117" spans="1:8" x14ac:dyDescent="0.2">
      <c r="A4117">
        <v>10871623</v>
      </c>
      <c r="B4117" s="16">
        <v>45931</v>
      </c>
      <c r="C4117" t="s">
        <v>159</v>
      </c>
      <c r="D4117" t="s">
        <v>403</v>
      </c>
      <c r="E4117">
        <v>80849</v>
      </c>
      <c r="F4117" t="s">
        <v>4906</v>
      </c>
      <c r="G4117" t="s">
        <v>7799</v>
      </c>
      <c r="H4117">
        <v>3</v>
      </c>
    </row>
    <row r="4118" spans="1:8" x14ac:dyDescent="0.2">
      <c r="A4118">
        <v>10851446</v>
      </c>
      <c r="B4118" s="16">
        <v>45910</v>
      </c>
      <c r="C4118" t="s">
        <v>159</v>
      </c>
      <c r="D4118" t="s">
        <v>403</v>
      </c>
      <c r="E4118">
        <v>93095</v>
      </c>
      <c r="F4118" t="s">
        <v>854</v>
      </c>
      <c r="G4118" t="s">
        <v>7800</v>
      </c>
      <c r="H4118">
        <v>4</v>
      </c>
    </row>
    <row r="4119" spans="1:8" x14ac:dyDescent="0.2">
      <c r="A4119">
        <v>10849000</v>
      </c>
      <c r="B4119" s="16">
        <v>45907</v>
      </c>
      <c r="C4119" t="s">
        <v>159</v>
      </c>
      <c r="D4119" t="s">
        <v>403</v>
      </c>
      <c r="E4119">
        <v>83353</v>
      </c>
      <c r="F4119" t="s">
        <v>7801</v>
      </c>
      <c r="G4119" t="s">
        <v>7802</v>
      </c>
      <c r="H4119">
        <v>5</v>
      </c>
    </row>
    <row r="4120" spans="1:8" x14ac:dyDescent="0.2">
      <c r="A4120">
        <v>10860552</v>
      </c>
      <c r="B4120" s="16">
        <v>45920</v>
      </c>
      <c r="C4120" t="s">
        <v>159</v>
      </c>
      <c r="D4120" t="s">
        <v>403</v>
      </c>
      <c r="E4120">
        <v>82077</v>
      </c>
      <c r="F4120" t="s">
        <v>4910</v>
      </c>
      <c r="G4120" t="s">
        <v>7803</v>
      </c>
      <c r="H4120">
        <v>3</v>
      </c>
    </row>
    <row r="4121" spans="1:8" x14ac:dyDescent="0.2">
      <c r="A4121">
        <v>10860683</v>
      </c>
      <c r="B4121" s="16">
        <v>45920</v>
      </c>
      <c r="C4121" t="s">
        <v>159</v>
      </c>
      <c r="D4121" t="s">
        <v>403</v>
      </c>
      <c r="E4121">
        <v>86312</v>
      </c>
      <c r="F4121" t="s">
        <v>1518</v>
      </c>
      <c r="G4121" t="s">
        <v>7804</v>
      </c>
      <c r="H4121">
        <v>3</v>
      </c>
    </row>
    <row r="4122" spans="1:8" x14ac:dyDescent="0.2">
      <c r="A4122">
        <v>10855975</v>
      </c>
      <c r="B4122" s="16">
        <v>45914</v>
      </c>
      <c r="C4122" t="s">
        <v>160</v>
      </c>
      <c r="D4122" t="s">
        <v>403</v>
      </c>
      <c r="E4122">
        <v>90705</v>
      </c>
      <c r="F4122" t="s">
        <v>1231</v>
      </c>
      <c r="G4122" t="s">
        <v>7805</v>
      </c>
      <c r="H4122">
        <v>4</v>
      </c>
    </row>
    <row r="4123" spans="1:8" x14ac:dyDescent="0.2">
      <c r="A4123">
        <v>10855979</v>
      </c>
      <c r="B4123" s="16">
        <v>45915</v>
      </c>
      <c r="C4123" t="s">
        <v>160</v>
      </c>
      <c r="D4123" t="s">
        <v>403</v>
      </c>
      <c r="E4123">
        <v>93795</v>
      </c>
      <c r="F4123" t="s">
        <v>7806</v>
      </c>
      <c r="G4123" t="s">
        <v>7807</v>
      </c>
      <c r="H4123">
        <v>4</v>
      </c>
    </row>
    <row r="4124" spans="1:8" x14ac:dyDescent="0.2">
      <c r="A4124">
        <v>10865918</v>
      </c>
      <c r="B4124" s="16">
        <v>45925</v>
      </c>
      <c r="C4124" t="s">
        <v>161</v>
      </c>
      <c r="D4124" t="s">
        <v>406</v>
      </c>
      <c r="E4124">
        <v>91863</v>
      </c>
      <c r="F4124" t="s">
        <v>7808</v>
      </c>
      <c r="G4124" t="s">
        <v>7809</v>
      </c>
      <c r="H4124">
        <v>3</v>
      </c>
    </row>
    <row r="4125" spans="1:8" x14ac:dyDescent="0.2">
      <c r="A4125">
        <v>10871929</v>
      </c>
      <c r="B4125" s="16">
        <v>45932</v>
      </c>
      <c r="C4125" t="s">
        <v>161</v>
      </c>
      <c r="D4125" t="s">
        <v>406</v>
      </c>
      <c r="E4125">
        <v>90426</v>
      </c>
      <c r="F4125" t="s">
        <v>7810</v>
      </c>
      <c r="G4125" t="s">
        <v>7811</v>
      </c>
      <c r="H4125">
        <v>3</v>
      </c>
    </row>
    <row r="4126" spans="1:8" x14ac:dyDescent="0.2">
      <c r="A4126">
        <v>10871930</v>
      </c>
      <c r="B4126" s="16">
        <v>45932</v>
      </c>
      <c r="C4126" t="s">
        <v>161</v>
      </c>
      <c r="D4126" t="s">
        <v>406</v>
      </c>
      <c r="E4126">
        <v>89011</v>
      </c>
      <c r="F4126" t="s">
        <v>1068</v>
      </c>
      <c r="G4126" t="s">
        <v>7812</v>
      </c>
      <c r="H4126">
        <v>3</v>
      </c>
    </row>
    <row r="4127" spans="1:8" x14ac:dyDescent="0.2">
      <c r="A4127">
        <v>10852799</v>
      </c>
      <c r="B4127" s="16">
        <v>45912</v>
      </c>
      <c r="C4127" t="s">
        <v>161</v>
      </c>
      <c r="D4127" t="s">
        <v>406</v>
      </c>
      <c r="E4127">
        <v>72349</v>
      </c>
      <c r="F4127" t="s">
        <v>3866</v>
      </c>
      <c r="G4127" t="s">
        <v>7813</v>
      </c>
      <c r="H4127">
        <v>3</v>
      </c>
    </row>
    <row r="4128" spans="1:8" x14ac:dyDescent="0.2">
      <c r="A4128">
        <v>10852805</v>
      </c>
      <c r="B4128" s="16">
        <v>45912</v>
      </c>
      <c r="C4128" t="s">
        <v>161</v>
      </c>
      <c r="D4128" t="s">
        <v>406</v>
      </c>
      <c r="E4128">
        <v>87135</v>
      </c>
      <c r="F4128" t="s">
        <v>3868</v>
      </c>
      <c r="G4128" t="s">
        <v>7814</v>
      </c>
      <c r="H4128">
        <v>3</v>
      </c>
    </row>
    <row r="4129" spans="1:8" x14ac:dyDescent="0.2">
      <c r="A4129">
        <v>10859508</v>
      </c>
      <c r="B4129" s="16">
        <v>45919</v>
      </c>
      <c r="C4129" t="s">
        <v>161</v>
      </c>
      <c r="D4129" t="s">
        <v>406</v>
      </c>
      <c r="E4129">
        <v>93584</v>
      </c>
      <c r="F4129" t="s">
        <v>4283</v>
      </c>
      <c r="G4129" t="s">
        <v>7815</v>
      </c>
      <c r="H4129">
        <v>4</v>
      </c>
    </row>
    <row r="4130" spans="1:8" x14ac:dyDescent="0.2">
      <c r="A4130">
        <v>10859511</v>
      </c>
      <c r="B4130" s="16">
        <v>45919</v>
      </c>
      <c r="C4130" t="s">
        <v>161</v>
      </c>
      <c r="D4130" t="s">
        <v>406</v>
      </c>
      <c r="E4130">
        <v>84390</v>
      </c>
      <c r="F4130" t="s">
        <v>2025</v>
      </c>
      <c r="G4130" t="s">
        <v>7816</v>
      </c>
      <c r="H4130">
        <v>4</v>
      </c>
    </row>
    <row r="4131" spans="1:8" x14ac:dyDescent="0.2">
      <c r="A4131">
        <v>10865120</v>
      </c>
      <c r="B4131" s="16">
        <v>45925</v>
      </c>
      <c r="C4131" t="s">
        <v>161</v>
      </c>
      <c r="D4131" t="s">
        <v>406</v>
      </c>
      <c r="E4131">
        <v>77239</v>
      </c>
      <c r="F4131" t="s">
        <v>7817</v>
      </c>
      <c r="G4131" t="s">
        <v>7818</v>
      </c>
      <c r="H4131">
        <v>3</v>
      </c>
    </row>
    <row r="4132" spans="1:8" x14ac:dyDescent="0.2">
      <c r="A4132">
        <v>10862213</v>
      </c>
      <c r="B4132" s="16">
        <v>45921</v>
      </c>
      <c r="C4132" t="s">
        <v>162</v>
      </c>
      <c r="D4132" t="s">
        <v>415</v>
      </c>
      <c r="E4132">
        <v>86229</v>
      </c>
      <c r="F4132" t="s">
        <v>7819</v>
      </c>
      <c r="G4132" t="s">
        <v>7820</v>
      </c>
      <c r="H4132">
        <v>3</v>
      </c>
    </row>
    <row r="4133" spans="1:8" x14ac:dyDescent="0.2">
      <c r="A4133">
        <v>10862224</v>
      </c>
      <c r="B4133" s="16">
        <v>45921</v>
      </c>
      <c r="C4133" t="s">
        <v>162</v>
      </c>
      <c r="D4133" t="s">
        <v>415</v>
      </c>
      <c r="E4133">
        <v>89665</v>
      </c>
      <c r="F4133" t="s">
        <v>7821</v>
      </c>
      <c r="G4133" t="s">
        <v>7822</v>
      </c>
      <c r="H4133">
        <v>3</v>
      </c>
    </row>
    <row r="4134" spans="1:8" x14ac:dyDescent="0.2">
      <c r="A4134">
        <v>10850735</v>
      </c>
      <c r="B4134" s="16">
        <v>45909</v>
      </c>
      <c r="C4134" t="s">
        <v>164</v>
      </c>
      <c r="D4134" t="s">
        <v>488</v>
      </c>
      <c r="E4134">
        <v>87389</v>
      </c>
      <c r="F4134" t="s">
        <v>7823</v>
      </c>
      <c r="G4134" t="s">
        <v>7824</v>
      </c>
      <c r="H4134">
        <v>4</v>
      </c>
    </row>
    <row r="4135" spans="1:8" x14ac:dyDescent="0.2">
      <c r="A4135">
        <v>10851543</v>
      </c>
      <c r="B4135" s="16">
        <v>45910</v>
      </c>
      <c r="C4135" t="s">
        <v>164</v>
      </c>
      <c r="D4135" t="s">
        <v>488</v>
      </c>
      <c r="E4135">
        <v>93864</v>
      </c>
      <c r="F4135" t="s">
        <v>7825</v>
      </c>
      <c r="G4135" t="s">
        <v>7826</v>
      </c>
      <c r="H4135">
        <v>4</v>
      </c>
    </row>
    <row r="4136" spans="1:8" x14ac:dyDescent="0.2">
      <c r="A4136">
        <v>10870685</v>
      </c>
      <c r="B4136" s="16">
        <v>45931</v>
      </c>
      <c r="C4136" t="s">
        <v>164</v>
      </c>
      <c r="D4136" t="s">
        <v>488</v>
      </c>
      <c r="E4136">
        <v>93697</v>
      </c>
      <c r="F4136" t="s">
        <v>6799</v>
      </c>
      <c r="G4136" t="s">
        <v>7827</v>
      </c>
      <c r="H4136">
        <v>5</v>
      </c>
    </row>
    <row r="4137" spans="1:8" x14ac:dyDescent="0.2">
      <c r="A4137">
        <v>10873270</v>
      </c>
      <c r="B4137" s="16">
        <v>45933</v>
      </c>
      <c r="C4137" t="s">
        <v>164</v>
      </c>
      <c r="D4137" t="s">
        <v>488</v>
      </c>
      <c r="E4137">
        <v>87389</v>
      </c>
      <c r="F4137" t="s">
        <v>7823</v>
      </c>
      <c r="G4137" t="s">
        <v>7828</v>
      </c>
      <c r="H4137">
        <v>3</v>
      </c>
    </row>
    <row r="4138" spans="1:8" x14ac:dyDescent="0.2">
      <c r="A4138">
        <v>10872725</v>
      </c>
      <c r="B4138" s="16">
        <v>45932</v>
      </c>
      <c r="C4138" t="s">
        <v>165</v>
      </c>
      <c r="D4138" t="s">
        <v>488</v>
      </c>
      <c r="E4138">
        <v>85713</v>
      </c>
      <c r="F4138" t="s">
        <v>7829</v>
      </c>
      <c r="G4138" t="s">
        <v>7830</v>
      </c>
      <c r="H4138">
        <v>1</v>
      </c>
    </row>
    <row r="4139" spans="1:8" x14ac:dyDescent="0.2">
      <c r="A4139">
        <v>10865566</v>
      </c>
      <c r="B4139" s="16">
        <v>45925</v>
      </c>
      <c r="C4139" t="s">
        <v>165</v>
      </c>
      <c r="D4139" t="s">
        <v>488</v>
      </c>
      <c r="E4139">
        <v>87743</v>
      </c>
      <c r="F4139" t="s">
        <v>7831</v>
      </c>
      <c r="G4139" t="s">
        <v>7832</v>
      </c>
      <c r="H4139">
        <v>3</v>
      </c>
    </row>
    <row r="4140" spans="1:8" x14ac:dyDescent="0.2">
      <c r="A4140">
        <v>10872723</v>
      </c>
      <c r="B4140" s="16">
        <v>45932</v>
      </c>
      <c r="C4140" t="s">
        <v>165</v>
      </c>
      <c r="D4140" t="s">
        <v>488</v>
      </c>
      <c r="E4140">
        <v>82106</v>
      </c>
      <c r="F4140" t="s">
        <v>7833</v>
      </c>
      <c r="G4140" t="s">
        <v>7834</v>
      </c>
      <c r="H4140">
        <v>3</v>
      </c>
    </row>
    <row r="4141" spans="1:8" x14ac:dyDescent="0.2">
      <c r="A4141">
        <v>10865543</v>
      </c>
      <c r="B4141" s="16">
        <v>45925</v>
      </c>
      <c r="C4141" t="s">
        <v>165</v>
      </c>
      <c r="D4141" t="s">
        <v>488</v>
      </c>
      <c r="E4141">
        <v>16069</v>
      </c>
      <c r="F4141" t="s">
        <v>7835</v>
      </c>
      <c r="G4141" t="s">
        <v>7836</v>
      </c>
      <c r="H4141">
        <v>4</v>
      </c>
    </row>
    <row r="4142" spans="1:8" x14ac:dyDescent="0.2">
      <c r="A4142">
        <v>10865548</v>
      </c>
      <c r="B4142" s="16">
        <v>45925</v>
      </c>
      <c r="C4142" t="s">
        <v>165</v>
      </c>
      <c r="D4142" t="s">
        <v>488</v>
      </c>
      <c r="E4142">
        <v>79632</v>
      </c>
      <c r="F4142" t="s">
        <v>7837</v>
      </c>
      <c r="G4142" t="s">
        <v>7838</v>
      </c>
      <c r="H4142">
        <v>4</v>
      </c>
    </row>
    <row r="4143" spans="1:8" x14ac:dyDescent="0.2">
      <c r="A4143">
        <v>10865575</v>
      </c>
      <c r="B4143" s="16">
        <v>45925</v>
      </c>
      <c r="C4143" t="s">
        <v>165</v>
      </c>
      <c r="D4143" t="s">
        <v>488</v>
      </c>
      <c r="E4143">
        <v>91513</v>
      </c>
      <c r="F4143" t="s">
        <v>7839</v>
      </c>
      <c r="G4143" t="s">
        <v>7840</v>
      </c>
      <c r="H4143">
        <v>4</v>
      </c>
    </row>
    <row r="4144" spans="1:8" x14ac:dyDescent="0.2">
      <c r="A4144">
        <v>10865582</v>
      </c>
      <c r="B4144" s="16">
        <v>45925</v>
      </c>
      <c r="C4144" t="s">
        <v>165</v>
      </c>
      <c r="D4144" t="s">
        <v>488</v>
      </c>
      <c r="E4144">
        <v>92487</v>
      </c>
      <c r="F4144" t="s">
        <v>7841</v>
      </c>
      <c r="G4144" t="s">
        <v>7842</v>
      </c>
      <c r="H4144">
        <v>4</v>
      </c>
    </row>
    <row r="4145" spans="1:8" x14ac:dyDescent="0.2">
      <c r="A4145">
        <v>10865583</v>
      </c>
      <c r="B4145" s="16">
        <v>45925</v>
      </c>
      <c r="C4145" t="s">
        <v>165</v>
      </c>
      <c r="D4145" t="s">
        <v>488</v>
      </c>
      <c r="E4145">
        <v>91817</v>
      </c>
      <c r="F4145" t="s">
        <v>7843</v>
      </c>
      <c r="G4145" t="s">
        <v>7844</v>
      </c>
      <c r="H4145">
        <v>4</v>
      </c>
    </row>
    <row r="4146" spans="1:8" x14ac:dyDescent="0.2">
      <c r="A4146">
        <v>10872717</v>
      </c>
      <c r="B4146" s="16">
        <v>45932</v>
      </c>
      <c r="C4146" t="s">
        <v>165</v>
      </c>
      <c r="D4146" t="s">
        <v>488</v>
      </c>
      <c r="E4146">
        <v>64823</v>
      </c>
      <c r="F4146" t="s">
        <v>7845</v>
      </c>
      <c r="G4146" t="s">
        <v>7846</v>
      </c>
      <c r="H4146">
        <v>4</v>
      </c>
    </row>
    <row r="4147" spans="1:8" x14ac:dyDescent="0.2">
      <c r="A4147">
        <v>10872727</v>
      </c>
      <c r="B4147" s="16">
        <v>45932</v>
      </c>
      <c r="C4147" t="s">
        <v>165</v>
      </c>
      <c r="D4147" t="s">
        <v>488</v>
      </c>
      <c r="E4147">
        <v>91057</v>
      </c>
      <c r="F4147" t="s">
        <v>7847</v>
      </c>
      <c r="G4147" t="s">
        <v>7848</v>
      </c>
      <c r="H4147">
        <v>4</v>
      </c>
    </row>
    <row r="4148" spans="1:8" x14ac:dyDescent="0.2">
      <c r="A4148">
        <v>10872700</v>
      </c>
      <c r="B4148" s="16">
        <v>45932</v>
      </c>
      <c r="C4148" t="s">
        <v>165</v>
      </c>
      <c r="D4148" t="s">
        <v>488</v>
      </c>
      <c r="E4148">
        <v>64407</v>
      </c>
      <c r="F4148" t="s">
        <v>2415</v>
      </c>
      <c r="G4148" t="s">
        <v>7849</v>
      </c>
      <c r="H4148">
        <v>5</v>
      </c>
    </row>
    <row r="4149" spans="1:8" x14ac:dyDescent="0.2">
      <c r="A4149">
        <v>10862836</v>
      </c>
      <c r="B4149" s="16">
        <v>45922</v>
      </c>
      <c r="C4149" t="s">
        <v>166</v>
      </c>
      <c r="D4149" t="s">
        <v>415</v>
      </c>
      <c r="E4149">
        <v>94138</v>
      </c>
      <c r="F4149" t="s">
        <v>7850</v>
      </c>
      <c r="G4149" t="s">
        <v>7851</v>
      </c>
      <c r="H4149">
        <v>3</v>
      </c>
    </row>
    <row r="4150" spans="1:8" x14ac:dyDescent="0.2">
      <c r="A4150">
        <v>10862861</v>
      </c>
      <c r="B4150" s="16">
        <v>45922</v>
      </c>
      <c r="C4150" t="s">
        <v>166</v>
      </c>
      <c r="D4150" t="s">
        <v>415</v>
      </c>
      <c r="E4150">
        <v>93191</v>
      </c>
      <c r="F4150" t="s">
        <v>776</v>
      </c>
      <c r="G4150" t="s">
        <v>7852</v>
      </c>
      <c r="H4150">
        <v>3</v>
      </c>
    </row>
    <row r="4151" spans="1:8" x14ac:dyDescent="0.2">
      <c r="A4151">
        <v>10862863</v>
      </c>
      <c r="B4151" s="16">
        <v>45922</v>
      </c>
      <c r="C4151" t="s">
        <v>166</v>
      </c>
      <c r="D4151" t="s">
        <v>415</v>
      </c>
      <c r="E4151">
        <v>89333</v>
      </c>
      <c r="F4151" t="s">
        <v>784</v>
      </c>
      <c r="G4151" t="s">
        <v>7853</v>
      </c>
      <c r="H4151">
        <v>3</v>
      </c>
    </row>
    <row r="4152" spans="1:8" x14ac:dyDescent="0.2">
      <c r="A4152">
        <v>10862878</v>
      </c>
      <c r="B4152" s="16">
        <v>45922</v>
      </c>
      <c r="C4152" t="s">
        <v>166</v>
      </c>
      <c r="D4152" t="s">
        <v>415</v>
      </c>
      <c r="E4152">
        <v>84138</v>
      </c>
      <c r="F4152" t="s">
        <v>782</v>
      </c>
      <c r="G4152" t="s">
        <v>7854</v>
      </c>
      <c r="H4152">
        <v>3</v>
      </c>
    </row>
    <row r="4153" spans="1:8" x14ac:dyDescent="0.2">
      <c r="A4153">
        <v>10862891</v>
      </c>
      <c r="B4153" s="16">
        <v>45922</v>
      </c>
      <c r="C4153" t="s">
        <v>166</v>
      </c>
      <c r="D4153" t="s">
        <v>415</v>
      </c>
      <c r="E4153">
        <v>86232</v>
      </c>
      <c r="F4153" t="s">
        <v>7855</v>
      </c>
      <c r="G4153" t="s">
        <v>7856</v>
      </c>
      <c r="H4153">
        <v>3</v>
      </c>
    </row>
    <row r="4154" spans="1:8" x14ac:dyDescent="0.2">
      <c r="A4154">
        <v>10862909</v>
      </c>
      <c r="B4154" s="16">
        <v>45922</v>
      </c>
      <c r="C4154" t="s">
        <v>166</v>
      </c>
      <c r="D4154" t="s">
        <v>415</v>
      </c>
      <c r="E4154">
        <v>93254</v>
      </c>
      <c r="F4154" t="s">
        <v>7857</v>
      </c>
      <c r="G4154" t="s">
        <v>7858</v>
      </c>
      <c r="H4154">
        <v>3</v>
      </c>
    </row>
    <row r="4155" spans="1:8" x14ac:dyDescent="0.2">
      <c r="A4155">
        <v>10862910</v>
      </c>
      <c r="B4155" s="16">
        <v>45922</v>
      </c>
      <c r="C4155" t="s">
        <v>166</v>
      </c>
      <c r="D4155" t="s">
        <v>415</v>
      </c>
      <c r="E4155">
        <v>85600</v>
      </c>
      <c r="F4155" t="s">
        <v>1662</v>
      </c>
      <c r="G4155" t="s">
        <v>7859</v>
      </c>
      <c r="H4155">
        <v>3</v>
      </c>
    </row>
    <row r="4156" spans="1:8" x14ac:dyDescent="0.2">
      <c r="A4156">
        <v>10853999</v>
      </c>
      <c r="B4156" s="16">
        <v>45913</v>
      </c>
      <c r="C4156" t="s">
        <v>168</v>
      </c>
      <c r="D4156" t="s">
        <v>449</v>
      </c>
      <c r="E4156">
        <v>79840</v>
      </c>
      <c r="F4156" t="s">
        <v>7860</v>
      </c>
      <c r="G4156" t="s">
        <v>7861</v>
      </c>
      <c r="H4156">
        <v>2</v>
      </c>
    </row>
    <row r="4157" spans="1:8" x14ac:dyDescent="0.2">
      <c r="A4157">
        <v>10860657</v>
      </c>
      <c r="B4157" s="16">
        <v>45920</v>
      </c>
      <c r="C4157" t="s">
        <v>168</v>
      </c>
      <c r="D4157" t="s">
        <v>449</v>
      </c>
      <c r="E4157">
        <v>85264</v>
      </c>
      <c r="F4157" t="s">
        <v>3204</v>
      </c>
      <c r="G4157" t="s">
        <v>7862</v>
      </c>
      <c r="H4157">
        <v>3</v>
      </c>
    </row>
    <row r="4158" spans="1:8" x14ac:dyDescent="0.2">
      <c r="A4158">
        <v>10873415</v>
      </c>
      <c r="B4158" s="16">
        <v>45933</v>
      </c>
      <c r="C4158" t="s">
        <v>168</v>
      </c>
      <c r="D4158" t="s">
        <v>449</v>
      </c>
      <c r="E4158">
        <v>80820</v>
      </c>
      <c r="F4158" t="s">
        <v>7287</v>
      </c>
      <c r="G4158" t="s">
        <v>7863</v>
      </c>
      <c r="H4158">
        <v>3</v>
      </c>
    </row>
    <row r="4159" spans="1:8" x14ac:dyDescent="0.2">
      <c r="A4159">
        <v>10874255</v>
      </c>
      <c r="B4159" s="16">
        <v>45934</v>
      </c>
      <c r="C4159" t="s">
        <v>168</v>
      </c>
      <c r="D4159" t="s">
        <v>449</v>
      </c>
      <c r="E4159">
        <v>78982</v>
      </c>
      <c r="F4159" t="s">
        <v>6643</v>
      </c>
      <c r="G4159" t="s">
        <v>7864</v>
      </c>
      <c r="H4159">
        <v>3</v>
      </c>
    </row>
    <row r="4160" spans="1:8" x14ac:dyDescent="0.2">
      <c r="A4160">
        <v>10854173</v>
      </c>
      <c r="B4160" s="16">
        <v>45913</v>
      </c>
      <c r="C4160" t="s">
        <v>169</v>
      </c>
      <c r="D4160" t="s">
        <v>488</v>
      </c>
      <c r="E4160">
        <v>92636</v>
      </c>
      <c r="F4160" t="s">
        <v>7865</v>
      </c>
      <c r="G4160" t="s">
        <v>7866</v>
      </c>
      <c r="H4160">
        <v>5</v>
      </c>
    </row>
    <row r="4161" spans="1:8" x14ac:dyDescent="0.2">
      <c r="A4161">
        <v>10854177</v>
      </c>
      <c r="B4161" s="16">
        <v>45913</v>
      </c>
      <c r="C4161" t="s">
        <v>169</v>
      </c>
      <c r="D4161" t="s">
        <v>488</v>
      </c>
      <c r="E4161">
        <v>90745</v>
      </c>
      <c r="F4161" t="s">
        <v>7867</v>
      </c>
      <c r="G4161" t="s">
        <v>7868</v>
      </c>
      <c r="H4161">
        <v>4</v>
      </c>
    </row>
    <row r="4162" spans="1:8" x14ac:dyDescent="0.2">
      <c r="A4162">
        <v>10854190</v>
      </c>
      <c r="B4162" s="16">
        <v>45913</v>
      </c>
      <c r="C4162" t="s">
        <v>169</v>
      </c>
      <c r="D4162" t="s">
        <v>488</v>
      </c>
      <c r="E4162">
        <v>90765</v>
      </c>
      <c r="F4162" t="s">
        <v>7869</v>
      </c>
      <c r="G4162" t="s">
        <v>7870</v>
      </c>
      <c r="H4162">
        <v>4</v>
      </c>
    </row>
    <row r="4163" spans="1:8" x14ac:dyDescent="0.2">
      <c r="A4163">
        <v>10849525</v>
      </c>
      <c r="B4163" s="16">
        <v>45908</v>
      </c>
      <c r="C4163" t="s">
        <v>171</v>
      </c>
      <c r="D4163" t="s">
        <v>415</v>
      </c>
      <c r="E4163">
        <v>86464</v>
      </c>
      <c r="F4163" t="s">
        <v>7871</v>
      </c>
      <c r="G4163" t="s">
        <v>7872</v>
      </c>
      <c r="H4163">
        <v>2</v>
      </c>
    </row>
    <row r="4164" spans="1:8" x14ac:dyDescent="0.2">
      <c r="A4164">
        <v>10872516</v>
      </c>
      <c r="B4164" s="16">
        <v>45932</v>
      </c>
      <c r="C4164" t="s">
        <v>171</v>
      </c>
      <c r="D4164" t="s">
        <v>415</v>
      </c>
      <c r="E4164">
        <v>90543</v>
      </c>
      <c r="F4164" t="s">
        <v>7873</v>
      </c>
      <c r="G4164" t="s">
        <v>7874</v>
      </c>
      <c r="H4164">
        <v>4</v>
      </c>
    </row>
    <row r="4165" spans="1:8" x14ac:dyDescent="0.2">
      <c r="A4165">
        <v>10869354</v>
      </c>
      <c r="B4165" s="16">
        <v>45929</v>
      </c>
      <c r="C4165" t="s">
        <v>171</v>
      </c>
      <c r="D4165" t="s">
        <v>415</v>
      </c>
      <c r="E4165">
        <v>78967</v>
      </c>
      <c r="F4165" t="s">
        <v>2162</v>
      </c>
      <c r="G4165" t="s">
        <v>7875</v>
      </c>
      <c r="H4165">
        <v>5</v>
      </c>
    </row>
    <row r="4166" spans="1:8" x14ac:dyDescent="0.2">
      <c r="A4166">
        <v>10863821</v>
      </c>
      <c r="B4166" s="16">
        <v>45923</v>
      </c>
      <c r="C4166" t="s">
        <v>171</v>
      </c>
      <c r="D4166" t="s">
        <v>415</v>
      </c>
      <c r="E4166">
        <v>94525</v>
      </c>
      <c r="F4166" t="s">
        <v>3839</v>
      </c>
      <c r="G4166" t="s">
        <v>7876</v>
      </c>
      <c r="H4166">
        <v>3</v>
      </c>
    </row>
    <row r="4167" spans="1:8" x14ac:dyDescent="0.2">
      <c r="A4167">
        <v>10854212</v>
      </c>
      <c r="B4167" s="16">
        <v>45913</v>
      </c>
      <c r="C4167" t="s">
        <v>172</v>
      </c>
      <c r="D4167" t="s">
        <v>449</v>
      </c>
      <c r="E4167">
        <v>85343</v>
      </c>
      <c r="F4167" t="s">
        <v>7877</v>
      </c>
      <c r="G4167" t="s">
        <v>7878</v>
      </c>
      <c r="H4167">
        <v>4</v>
      </c>
    </row>
    <row r="4168" spans="1:8" x14ac:dyDescent="0.2">
      <c r="A4168">
        <v>10869688</v>
      </c>
      <c r="B4168" s="16">
        <v>45929</v>
      </c>
      <c r="C4168" t="s">
        <v>177</v>
      </c>
      <c r="D4168" t="s">
        <v>415</v>
      </c>
      <c r="E4168">
        <v>88840</v>
      </c>
      <c r="F4168" t="s">
        <v>5787</v>
      </c>
      <c r="G4168" t="s">
        <v>7879</v>
      </c>
      <c r="H4168">
        <v>3</v>
      </c>
    </row>
    <row r="4169" spans="1:8" x14ac:dyDescent="0.2">
      <c r="A4169">
        <v>10868973</v>
      </c>
      <c r="B4169" s="16">
        <v>45928</v>
      </c>
      <c r="C4169" t="s">
        <v>177</v>
      </c>
      <c r="D4169" t="s">
        <v>415</v>
      </c>
      <c r="E4169">
        <v>93773</v>
      </c>
      <c r="F4169" t="s">
        <v>7880</v>
      </c>
      <c r="G4169" t="s">
        <v>7881</v>
      </c>
      <c r="H4169">
        <v>4</v>
      </c>
    </row>
    <row r="4170" spans="1:8" x14ac:dyDescent="0.2">
      <c r="A4170">
        <v>10851509</v>
      </c>
      <c r="B4170" s="16">
        <v>45910</v>
      </c>
      <c r="C4170" t="s">
        <v>177</v>
      </c>
      <c r="D4170" t="s">
        <v>415</v>
      </c>
      <c r="E4170">
        <v>89856</v>
      </c>
      <c r="F4170" t="s">
        <v>5799</v>
      </c>
      <c r="G4170" t="s">
        <v>7882</v>
      </c>
      <c r="H4170">
        <v>5</v>
      </c>
    </row>
    <row r="4171" spans="1:8" x14ac:dyDescent="0.2">
      <c r="A4171">
        <v>10855681</v>
      </c>
      <c r="B4171" s="16">
        <v>45914</v>
      </c>
      <c r="C4171" t="s">
        <v>177</v>
      </c>
      <c r="D4171" t="s">
        <v>415</v>
      </c>
      <c r="E4171">
        <v>92329</v>
      </c>
      <c r="F4171" t="s">
        <v>7883</v>
      </c>
      <c r="G4171" t="s">
        <v>7884</v>
      </c>
      <c r="H4171">
        <v>4</v>
      </c>
    </row>
    <row r="4172" spans="1:8" x14ac:dyDescent="0.2">
      <c r="A4172">
        <v>10860345</v>
      </c>
      <c r="B4172" s="16">
        <v>45920</v>
      </c>
      <c r="C4172" t="s">
        <v>177</v>
      </c>
      <c r="D4172" t="s">
        <v>415</v>
      </c>
      <c r="E4172">
        <v>91162</v>
      </c>
      <c r="F4172" t="s">
        <v>6752</v>
      </c>
      <c r="G4172" t="s">
        <v>7885</v>
      </c>
      <c r="H4172">
        <v>3</v>
      </c>
    </row>
    <row r="4173" spans="1:8" x14ac:dyDescent="0.2">
      <c r="A4173">
        <v>10862263</v>
      </c>
      <c r="B4173" s="16">
        <v>45921</v>
      </c>
      <c r="C4173" t="s">
        <v>177</v>
      </c>
      <c r="D4173" t="s">
        <v>415</v>
      </c>
      <c r="E4173">
        <v>93575</v>
      </c>
      <c r="F4173" t="s">
        <v>7886</v>
      </c>
      <c r="G4173" t="s">
        <v>7887</v>
      </c>
      <c r="H4173">
        <v>3</v>
      </c>
    </row>
    <row r="4174" spans="1:8" x14ac:dyDescent="0.2">
      <c r="A4174">
        <v>10858020</v>
      </c>
      <c r="B4174" s="16">
        <v>45917</v>
      </c>
      <c r="C4174" t="s">
        <v>179</v>
      </c>
      <c r="D4174" t="s">
        <v>406</v>
      </c>
      <c r="E4174">
        <v>87205</v>
      </c>
      <c r="F4174" t="s">
        <v>474</v>
      </c>
      <c r="G4174" t="s">
        <v>7888</v>
      </c>
      <c r="H4174">
        <v>3</v>
      </c>
    </row>
    <row r="4175" spans="1:8" x14ac:dyDescent="0.2">
      <c r="A4175">
        <v>10858024</v>
      </c>
      <c r="B4175" s="16">
        <v>45917</v>
      </c>
      <c r="C4175" t="s">
        <v>179</v>
      </c>
      <c r="D4175" t="s">
        <v>406</v>
      </c>
      <c r="E4175">
        <v>76382</v>
      </c>
      <c r="F4175" t="s">
        <v>1243</v>
      </c>
      <c r="G4175" t="s">
        <v>7889</v>
      </c>
      <c r="H4175">
        <v>3</v>
      </c>
    </row>
    <row r="4176" spans="1:8" x14ac:dyDescent="0.2">
      <c r="A4176">
        <v>10858029</v>
      </c>
      <c r="B4176" s="16">
        <v>45917</v>
      </c>
      <c r="C4176" t="s">
        <v>179</v>
      </c>
      <c r="D4176" t="s">
        <v>406</v>
      </c>
      <c r="E4176">
        <v>90110</v>
      </c>
      <c r="F4176" t="s">
        <v>1237</v>
      </c>
      <c r="G4176" t="s">
        <v>7890</v>
      </c>
      <c r="H4176">
        <v>1</v>
      </c>
    </row>
    <row r="4177" spans="1:8" x14ac:dyDescent="0.2">
      <c r="A4177">
        <v>10873978</v>
      </c>
      <c r="B4177" s="16">
        <v>45934</v>
      </c>
      <c r="C4177" t="s">
        <v>179</v>
      </c>
      <c r="D4177" t="s">
        <v>406</v>
      </c>
      <c r="E4177">
        <v>94003</v>
      </c>
      <c r="F4177" t="s">
        <v>7891</v>
      </c>
      <c r="G4177" t="s">
        <v>7892</v>
      </c>
      <c r="H4177">
        <v>3</v>
      </c>
    </row>
    <row r="4178" spans="1:8" x14ac:dyDescent="0.2">
      <c r="A4178">
        <v>10873982</v>
      </c>
      <c r="B4178" s="16">
        <v>45934</v>
      </c>
      <c r="C4178" t="s">
        <v>179</v>
      </c>
      <c r="D4178" t="s">
        <v>406</v>
      </c>
      <c r="E4178">
        <v>85601</v>
      </c>
      <c r="F4178" t="s">
        <v>7893</v>
      </c>
      <c r="G4178" t="s">
        <v>7894</v>
      </c>
      <c r="H4178">
        <v>3</v>
      </c>
    </row>
    <row r="4179" spans="1:8" x14ac:dyDescent="0.2">
      <c r="A4179">
        <v>10873983</v>
      </c>
      <c r="B4179" s="16">
        <v>45934</v>
      </c>
      <c r="C4179" t="s">
        <v>179</v>
      </c>
      <c r="D4179" t="s">
        <v>406</v>
      </c>
      <c r="E4179">
        <v>94757</v>
      </c>
      <c r="F4179" t="s">
        <v>7895</v>
      </c>
      <c r="G4179" t="s">
        <v>7896</v>
      </c>
      <c r="H4179">
        <v>3</v>
      </c>
    </row>
    <row r="4180" spans="1:8" x14ac:dyDescent="0.2">
      <c r="A4180">
        <v>10873994</v>
      </c>
      <c r="B4180" s="16">
        <v>45934</v>
      </c>
      <c r="C4180" t="s">
        <v>179</v>
      </c>
      <c r="D4180" t="s">
        <v>406</v>
      </c>
      <c r="E4180">
        <v>93390</v>
      </c>
      <c r="F4180" t="s">
        <v>7897</v>
      </c>
      <c r="G4180" t="s">
        <v>7898</v>
      </c>
      <c r="H4180">
        <v>3</v>
      </c>
    </row>
    <row r="4181" spans="1:8" x14ac:dyDescent="0.2">
      <c r="A4181">
        <v>10873999</v>
      </c>
      <c r="B4181" s="16">
        <v>45934</v>
      </c>
      <c r="C4181" t="s">
        <v>179</v>
      </c>
      <c r="D4181" t="s">
        <v>406</v>
      </c>
      <c r="E4181">
        <v>81049</v>
      </c>
      <c r="F4181" t="s">
        <v>7899</v>
      </c>
      <c r="G4181" t="s">
        <v>7900</v>
      </c>
      <c r="H4181">
        <v>3</v>
      </c>
    </row>
    <row r="4182" spans="1:8" x14ac:dyDescent="0.2">
      <c r="A4182">
        <v>10874012</v>
      </c>
      <c r="B4182" s="16">
        <v>45934</v>
      </c>
      <c r="C4182" t="s">
        <v>179</v>
      </c>
      <c r="D4182" t="s">
        <v>406</v>
      </c>
      <c r="E4182">
        <v>85915</v>
      </c>
      <c r="F4182" t="s">
        <v>7901</v>
      </c>
      <c r="G4182" t="s">
        <v>7902</v>
      </c>
      <c r="H4182">
        <v>3</v>
      </c>
    </row>
    <row r="4183" spans="1:8" x14ac:dyDescent="0.2">
      <c r="A4183">
        <v>10874022</v>
      </c>
      <c r="B4183" s="16">
        <v>45934</v>
      </c>
      <c r="C4183" t="s">
        <v>179</v>
      </c>
      <c r="D4183" t="s">
        <v>406</v>
      </c>
      <c r="E4183">
        <v>93396</v>
      </c>
      <c r="F4183" t="s">
        <v>486</v>
      </c>
      <c r="G4183" t="s">
        <v>7903</v>
      </c>
      <c r="H4183">
        <v>3</v>
      </c>
    </row>
    <row r="4184" spans="1:8" x14ac:dyDescent="0.2">
      <c r="A4184">
        <v>10874028</v>
      </c>
      <c r="B4184" s="16">
        <v>45934</v>
      </c>
      <c r="C4184" t="s">
        <v>179</v>
      </c>
      <c r="D4184" t="s">
        <v>406</v>
      </c>
      <c r="E4184">
        <v>87034</v>
      </c>
      <c r="F4184" t="s">
        <v>7904</v>
      </c>
      <c r="G4184" t="s">
        <v>7905</v>
      </c>
      <c r="H4184">
        <v>3</v>
      </c>
    </row>
    <row r="4185" spans="1:8" x14ac:dyDescent="0.2">
      <c r="A4185">
        <v>10874034</v>
      </c>
      <c r="B4185" s="16">
        <v>45934</v>
      </c>
      <c r="C4185" t="s">
        <v>179</v>
      </c>
      <c r="D4185" t="s">
        <v>406</v>
      </c>
      <c r="E4185">
        <v>93246</v>
      </c>
      <c r="F4185" t="s">
        <v>7906</v>
      </c>
      <c r="G4185" t="s">
        <v>7907</v>
      </c>
      <c r="H4185">
        <v>3</v>
      </c>
    </row>
    <row r="4186" spans="1:8" x14ac:dyDescent="0.2">
      <c r="A4186">
        <v>10849186</v>
      </c>
      <c r="B4186" s="16">
        <v>45907</v>
      </c>
      <c r="C4186" t="s">
        <v>180</v>
      </c>
      <c r="D4186" t="s">
        <v>449</v>
      </c>
      <c r="E4186">
        <v>81918</v>
      </c>
      <c r="F4186" t="s">
        <v>7908</v>
      </c>
      <c r="G4186" t="s">
        <v>7909</v>
      </c>
      <c r="H4186">
        <v>4</v>
      </c>
    </row>
    <row r="4187" spans="1:8" x14ac:dyDescent="0.2">
      <c r="A4187">
        <v>10849188</v>
      </c>
      <c r="B4187" s="16">
        <v>45907</v>
      </c>
      <c r="C4187" t="s">
        <v>180</v>
      </c>
      <c r="D4187" t="s">
        <v>449</v>
      </c>
      <c r="E4187">
        <v>90748</v>
      </c>
      <c r="F4187" t="s">
        <v>1286</v>
      </c>
      <c r="G4187" t="s">
        <v>7910</v>
      </c>
      <c r="H4187">
        <v>4</v>
      </c>
    </row>
    <row r="4188" spans="1:8" x14ac:dyDescent="0.2">
      <c r="A4188">
        <v>10849189</v>
      </c>
      <c r="B4188" s="16">
        <v>45907</v>
      </c>
      <c r="C4188" t="s">
        <v>180</v>
      </c>
      <c r="D4188" t="s">
        <v>449</v>
      </c>
      <c r="E4188">
        <v>85415</v>
      </c>
      <c r="F4188" t="s">
        <v>7911</v>
      </c>
      <c r="G4188" t="s">
        <v>7912</v>
      </c>
      <c r="H4188">
        <v>5</v>
      </c>
    </row>
    <row r="4189" spans="1:8" x14ac:dyDescent="0.2">
      <c r="A4189">
        <v>10865359</v>
      </c>
      <c r="B4189" s="16">
        <v>45925</v>
      </c>
      <c r="C4189" t="s">
        <v>181</v>
      </c>
      <c r="D4189" t="s">
        <v>406</v>
      </c>
      <c r="E4189">
        <v>86094</v>
      </c>
      <c r="F4189" t="s">
        <v>7913</v>
      </c>
      <c r="G4189" t="s">
        <v>7914</v>
      </c>
      <c r="H4189">
        <v>2</v>
      </c>
    </row>
    <row r="4190" spans="1:8" x14ac:dyDescent="0.2">
      <c r="A4190">
        <v>10871349</v>
      </c>
      <c r="B4190" s="16">
        <v>45931</v>
      </c>
      <c r="C4190" t="s">
        <v>181</v>
      </c>
      <c r="D4190" t="s">
        <v>406</v>
      </c>
      <c r="E4190">
        <v>94271</v>
      </c>
      <c r="F4190" t="s">
        <v>4471</v>
      </c>
      <c r="G4190" t="s">
        <v>7915</v>
      </c>
      <c r="H4190">
        <v>2</v>
      </c>
    </row>
    <row r="4191" spans="1:8" x14ac:dyDescent="0.2">
      <c r="A4191">
        <v>10871013</v>
      </c>
      <c r="B4191" s="16">
        <v>45931</v>
      </c>
      <c r="C4191" t="s">
        <v>181</v>
      </c>
      <c r="D4191" t="s">
        <v>406</v>
      </c>
      <c r="E4191">
        <v>87595</v>
      </c>
      <c r="F4191" t="s">
        <v>7916</v>
      </c>
      <c r="G4191" t="s">
        <v>7917</v>
      </c>
      <c r="H4191">
        <v>3</v>
      </c>
    </row>
    <row r="4192" spans="1:8" x14ac:dyDescent="0.2">
      <c r="A4192">
        <v>10865342</v>
      </c>
      <c r="B4192" s="16">
        <v>45925</v>
      </c>
      <c r="C4192" t="s">
        <v>181</v>
      </c>
      <c r="D4192" t="s">
        <v>406</v>
      </c>
      <c r="E4192">
        <v>91375</v>
      </c>
      <c r="F4192" t="s">
        <v>7918</v>
      </c>
      <c r="G4192" t="s">
        <v>7919</v>
      </c>
      <c r="H4192">
        <v>4</v>
      </c>
    </row>
    <row r="4193" spans="1:8" x14ac:dyDescent="0.2">
      <c r="A4193">
        <v>10865422</v>
      </c>
      <c r="B4193" s="16">
        <v>45925</v>
      </c>
      <c r="C4193" t="s">
        <v>181</v>
      </c>
      <c r="D4193" t="s">
        <v>406</v>
      </c>
      <c r="E4193">
        <v>89866</v>
      </c>
      <c r="F4193" t="s">
        <v>3959</v>
      </c>
      <c r="G4193" t="s">
        <v>7920</v>
      </c>
      <c r="H4193">
        <v>4</v>
      </c>
    </row>
    <row r="4194" spans="1:8" x14ac:dyDescent="0.2">
      <c r="A4194">
        <v>10870118</v>
      </c>
      <c r="B4194" s="16">
        <v>45930</v>
      </c>
      <c r="C4194" t="s">
        <v>181</v>
      </c>
      <c r="D4194" t="s">
        <v>406</v>
      </c>
      <c r="E4194">
        <v>94374</v>
      </c>
      <c r="F4194" t="s">
        <v>1831</v>
      </c>
      <c r="G4194" t="s">
        <v>7921</v>
      </c>
      <c r="H4194">
        <v>4</v>
      </c>
    </row>
    <row r="4195" spans="1:8" x14ac:dyDescent="0.2">
      <c r="A4195">
        <v>10872600</v>
      </c>
      <c r="B4195" s="16">
        <v>45932</v>
      </c>
      <c r="C4195" t="s">
        <v>181</v>
      </c>
      <c r="D4195" t="s">
        <v>406</v>
      </c>
      <c r="E4195">
        <v>82276</v>
      </c>
      <c r="F4195" t="s">
        <v>7922</v>
      </c>
      <c r="G4195" t="s">
        <v>7923</v>
      </c>
      <c r="H4195">
        <v>4</v>
      </c>
    </row>
    <row r="4196" spans="1:8" x14ac:dyDescent="0.2">
      <c r="A4196">
        <v>10854918</v>
      </c>
      <c r="B4196" s="16">
        <v>45913</v>
      </c>
      <c r="C4196" t="s">
        <v>181</v>
      </c>
      <c r="D4196" t="s">
        <v>406</v>
      </c>
      <c r="E4196">
        <v>81420</v>
      </c>
      <c r="F4196" t="s">
        <v>4469</v>
      </c>
      <c r="G4196" t="s">
        <v>7924</v>
      </c>
      <c r="H4196">
        <v>4</v>
      </c>
    </row>
    <row r="4197" spans="1:8" x14ac:dyDescent="0.2">
      <c r="A4197">
        <v>10860466</v>
      </c>
      <c r="B4197" s="16">
        <v>45920</v>
      </c>
      <c r="C4197" t="s">
        <v>181</v>
      </c>
      <c r="D4197" t="s">
        <v>406</v>
      </c>
      <c r="E4197">
        <v>77125</v>
      </c>
      <c r="F4197" t="s">
        <v>7925</v>
      </c>
      <c r="G4197" t="s">
        <v>7926</v>
      </c>
      <c r="H4197">
        <v>3</v>
      </c>
    </row>
    <row r="4198" spans="1:8" x14ac:dyDescent="0.2">
      <c r="A4198">
        <v>10861313</v>
      </c>
      <c r="B4198" s="16">
        <v>45920</v>
      </c>
      <c r="C4198" t="s">
        <v>181</v>
      </c>
      <c r="D4198" t="s">
        <v>406</v>
      </c>
      <c r="E4198">
        <v>93781</v>
      </c>
      <c r="F4198" t="s">
        <v>2549</v>
      </c>
      <c r="G4198" t="s">
        <v>7927</v>
      </c>
      <c r="H4198">
        <v>3</v>
      </c>
    </row>
    <row r="4199" spans="1:8" x14ac:dyDescent="0.2">
      <c r="A4199">
        <v>10861328</v>
      </c>
      <c r="B4199" s="16">
        <v>45920</v>
      </c>
      <c r="C4199" t="s">
        <v>181</v>
      </c>
      <c r="D4199" t="s">
        <v>406</v>
      </c>
      <c r="E4199">
        <v>93781</v>
      </c>
      <c r="F4199" t="s">
        <v>2549</v>
      </c>
      <c r="G4199" t="s">
        <v>7928</v>
      </c>
      <c r="H4199">
        <v>3</v>
      </c>
    </row>
    <row r="4200" spans="1:8" x14ac:dyDescent="0.2">
      <c r="A4200">
        <v>10873840</v>
      </c>
      <c r="B4200" s="16">
        <v>45934</v>
      </c>
      <c r="C4200" t="s">
        <v>181</v>
      </c>
      <c r="D4200" t="s">
        <v>406</v>
      </c>
      <c r="E4200">
        <v>88878</v>
      </c>
      <c r="F4200" t="s">
        <v>6570</v>
      </c>
      <c r="G4200" t="s">
        <v>7929</v>
      </c>
      <c r="H4200">
        <v>3</v>
      </c>
    </row>
    <row r="4201" spans="1:8" x14ac:dyDescent="0.2">
      <c r="A4201">
        <v>10874062</v>
      </c>
      <c r="B4201" s="16">
        <v>45934</v>
      </c>
      <c r="C4201" t="s">
        <v>181</v>
      </c>
      <c r="D4201" t="s">
        <v>406</v>
      </c>
      <c r="E4201">
        <v>94070</v>
      </c>
      <c r="F4201" t="s">
        <v>7930</v>
      </c>
      <c r="G4201" t="s">
        <v>7931</v>
      </c>
      <c r="H4201">
        <v>3</v>
      </c>
    </row>
    <row r="4202" spans="1:8" x14ac:dyDescent="0.2">
      <c r="A4202">
        <v>10852594</v>
      </c>
      <c r="B4202" s="16">
        <v>45911</v>
      </c>
      <c r="C4202" t="s">
        <v>186</v>
      </c>
      <c r="D4202" t="s">
        <v>406</v>
      </c>
      <c r="E4202">
        <v>90631</v>
      </c>
      <c r="F4202" t="s">
        <v>7932</v>
      </c>
      <c r="G4202" t="s">
        <v>7933</v>
      </c>
      <c r="H4202">
        <v>2</v>
      </c>
    </row>
    <row r="4203" spans="1:8" x14ac:dyDescent="0.2">
      <c r="A4203">
        <v>10852608</v>
      </c>
      <c r="B4203" s="16">
        <v>45911</v>
      </c>
      <c r="C4203" t="s">
        <v>186</v>
      </c>
      <c r="D4203" t="s">
        <v>406</v>
      </c>
      <c r="E4203">
        <v>92217</v>
      </c>
      <c r="F4203" t="s">
        <v>7934</v>
      </c>
      <c r="G4203" t="s">
        <v>7935</v>
      </c>
      <c r="H4203">
        <v>4</v>
      </c>
    </row>
    <row r="4204" spans="1:8" x14ac:dyDescent="0.2">
      <c r="A4204">
        <v>10852547</v>
      </c>
      <c r="B4204" s="16">
        <v>45911</v>
      </c>
      <c r="C4204" t="s">
        <v>187</v>
      </c>
      <c r="D4204" t="s">
        <v>415</v>
      </c>
      <c r="E4204">
        <v>81975</v>
      </c>
      <c r="F4204" t="s">
        <v>3796</v>
      </c>
      <c r="G4204" t="s">
        <v>7936</v>
      </c>
      <c r="H4204">
        <v>3</v>
      </c>
    </row>
    <row r="4205" spans="1:8" x14ac:dyDescent="0.2">
      <c r="A4205">
        <v>10852551</v>
      </c>
      <c r="B4205" s="16">
        <v>45911</v>
      </c>
      <c r="C4205" t="s">
        <v>187</v>
      </c>
      <c r="D4205" t="s">
        <v>415</v>
      </c>
      <c r="E4205">
        <v>92273</v>
      </c>
      <c r="F4205" t="s">
        <v>7937</v>
      </c>
      <c r="G4205" t="s">
        <v>7938</v>
      </c>
      <c r="H4205">
        <v>4</v>
      </c>
    </row>
    <row r="4206" spans="1:8" x14ac:dyDescent="0.2">
      <c r="A4206">
        <v>10866007</v>
      </c>
      <c r="B4206" s="16">
        <v>45925</v>
      </c>
      <c r="C4206" t="s">
        <v>187</v>
      </c>
      <c r="D4206" t="s">
        <v>415</v>
      </c>
      <c r="E4206">
        <v>87099</v>
      </c>
      <c r="F4206" t="s">
        <v>875</v>
      </c>
      <c r="G4206" t="s">
        <v>7939</v>
      </c>
      <c r="H4206">
        <v>4</v>
      </c>
    </row>
    <row r="4207" spans="1:8" x14ac:dyDescent="0.2">
      <c r="A4207">
        <v>10866012</v>
      </c>
      <c r="B4207" s="16">
        <v>45925</v>
      </c>
      <c r="C4207" t="s">
        <v>187</v>
      </c>
      <c r="D4207" t="s">
        <v>415</v>
      </c>
      <c r="E4207">
        <v>91325</v>
      </c>
      <c r="F4207" t="s">
        <v>7210</v>
      </c>
      <c r="G4207" t="s">
        <v>7940</v>
      </c>
      <c r="H4207">
        <v>4</v>
      </c>
    </row>
    <row r="4208" spans="1:8" x14ac:dyDescent="0.2">
      <c r="A4208">
        <v>10866018</v>
      </c>
      <c r="B4208" s="16">
        <v>45925</v>
      </c>
      <c r="C4208" t="s">
        <v>187</v>
      </c>
      <c r="D4208" t="s">
        <v>415</v>
      </c>
      <c r="E4208">
        <v>91880</v>
      </c>
      <c r="F4208" t="s">
        <v>879</v>
      </c>
      <c r="G4208" t="s">
        <v>7941</v>
      </c>
      <c r="H4208">
        <v>4</v>
      </c>
    </row>
    <row r="4209" spans="1:8" x14ac:dyDescent="0.2">
      <c r="A4209">
        <v>10872685</v>
      </c>
      <c r="B4209" s="16">
        <v>45932</v>
      </c>
      <c r="C4209" t="s">
        <v>187</v>
      </c>
      <c r="D4209" t="s">
        <v>415</v>
      </c>
      <c r="E4209">
        <v>90530</v>
      </c>
      <c r="F4209" t="s">
        <v>1125</v>
      </c>
      <c r="G4209" t="s">
        <v>7942</v>
      </c>
      <c r="H4209">
        <v>4</v>
      </c>
    </row>
    <row r="4210" spans="1:8" x14ac:dyDescent="0.2">
      <c r="A4210">
        <v>10852556</v>
      </c>
      <c r="B4210" s="16">
        <v>45911</v>
      </c>
      <c r="C4210" t="s">
        <v>187</v>
      </c>
      <c r="D4210" t="s">
        <v>415</v>
      </c>
      <c r="E4210">
        <v>93201</v>
      </c>
      <c r="F4210" t="s">
        <v>7943</v>
      </c>
      <c r="G4210" t="s">
        <v>7944</v>
      </c>
      <c r="H4210">
        <v>5</v>
      </c>
    </row>
    <row r="4211" spans="1:8" x14ac:dyDescent="0.2">
      <c r="A4211">
        <v>10866019</v>
      </c>
      <c r="B4211" s="16">
        <v>45925</v>
      </c>
      <c r="C4211" t="s">
        <v>187</v>
      </c>
      <c r="D4211" t="s">
        <v>415</v>
      </c>
      <c r="E4211">
        <v>92606</v>
      </c>
      <c r="F4211" t="s">
        <v>7945</v>
      </c>
      <c r="G4211" t="s">
        <v>7946</v>
      </c>
      <c r="H4211">
        <v>5</v>
      </c>
    </row>
    <row r="4212" spans="1:8" x14ac:dyDescent="0.2">
      <c r="A4212">
        <v>10872665</v>
      </c>
      <c r="B4212" s="16">
        <v>45932</v>
      </c>
      <c r="C4212" t="s">
        <v>187</v>
      </c>
      <c r="D4212" t="s">
        <v>415</v>
      </c>
      <c r="E4212">
        <v>90251</v>
      </c>
      <c r="F4212" t="s">
        <v>7947</v>
      </c>
      <c r="G4212" t="s">
        <v>7948</v>
      </c>
      <c r="H4212">
        <v>5</v>
      </c>
    </row>
    <row r="4213" spans="1:8" x14ac:dyDescent="0.2">
      <c r="A4213">
        <v>10859384</v>
      </c>
      <c r="B4213" s="16">
        <v>45918</v>
      </c>
      <c r="C4213" t="s">
        <v>187</v>
      </c>
      <c r="D4213" t="s">
        <v>415</v>
      </c>
      <c r="E4213">
        <v>92284</v>
      </c>
      <c r="F4213" t="s">
        <v>7949</v>
      </c>
      <c r="G4213" t="s">
        <v>7950</v>
      </c>
      <c r="H4213">
        <v>3</v>
      </c>
    </row>
    <row r="4214" spans="1:8" x14ac:dyDescent="0.2">
      <c r="A4214">
        <v>10859397</v>
      </c>
      <c r="B4214" s="16">
        <v>45918</v>
      </c>
      <c r="C4214" t="s">
        <v>187</v>
      </c>
      <c r="D4214" t="s">
        <v>415</v>
      </c>
      <c r="E4214">
        <v>92891</v>
      </c>
      <c r="F4214" t="s">
        <v>7951</v>
      </c>
      <c r="G4214" t="s">
        <v>7952</v>
      </c>
      <c r="H4214">
        <v>4</v>
      </c>
    </row>
    <row r="4215" spans="1:8" x14ac:dyDescent="0.2">
      <c r="A4215">
        <v>10859401</v>
      </c>
      <c r="B4215" s="16">
        <v>45918</v>
      </c>
      <c r="C4215" t="s">
        <v>187</v>
      </c>
      <c r="D4215" t="s">
        <v>415</v>
      </c>
      <c r="E4215">
        <v>90902</v>
      </c>
      <c r="F4215" t="s">
        <v>1731</v>
      </c>
      <c r="G4215" t="s">
        <v>7953</v>
      </c>
      <c r="H4215">
        <v>4</v>
      </c>
    </row>
    <row r="4216" spans="1:8" x14ac:dyDescent="0.2">
      <c r="A4216">
        <v>10859405</v>
      </c>
      <c r="B4216" s="16">
        <v>45918</v>
      </c>
      <c r="C4216" t="s">
        <v>187</v>
      </c>
      <c r="D4216" t="s">
        <v>415</v>
      </c>
      <c r="E4216">
        <v>90740</v>
      </c>
      <c r="F4216" t="s">
        <v>877</v>
      </c>
      <c r="G4216" t="s">
        <v>7954</v>
      </c>
      <c r="H4216">
        <v>4</v>
      </c>
    </row>
    <row r="4217" spans="1:8" x14ac:dyDescent="0.2">
      <c r="A4217">
        <v>10859410</v>
      </c>
      <c r="B4217" s="16">
        <v>45918</v>
      </c>
      <c r="C4217" t="s">
        <v>187</v>
      </c>
      <c r="D4217" t="s">
        <v>415</v>
      </c>
      <c r="E4217">
        <v>90626</v>
      </c>
      <c r="F4217" t="s">
        <v>7955</v>
      </c>
      <c r="G4217" t="s">
        <v>7956</v>
      </c>
      <c r="H4217">
        <v>4</v>
      </c>
    </row>
    <row r="4218" spans="1:8" x14ac:dyDescent="0.2">
      <c r="A4218">
        <v>10869127</v>
      </c>
      <c r="B4218" s="16">
        <v>45928</v>
      </c>
      <c r="C4218" t="s">
        <v>192</v>
      </c>
      <c r="D4218" t="s">
        <v>430</v>
      </c>
      <c r="E4218">
        <v>90182</v>
      </c>
      <c r="F4218" t="s">
        <v>2364</v>
      </c>
      <c r="G4218" t="s">
        <v>7957</v>
      </c>
      <c r="H4218">
        <v>1</v>
      </c>
    </row>
    <row r="4219" spans="1:8" x14ac:dyDescent="0.2">
      <c r="A4219">
        <v>10869128</v>
      </c>
      <c r="B4219" s="16">
        <v>45928</v>
      </c>
      <c r="C4219" t="s">
        <v>192</v>
      </c>
      <c r="D4219" t="s">
        <v>430</v>
      </c>
      <c r="E4219">
        <v>84290</v>
      </c>
      <c r="F4219" t="s">
        <v>4610</v>
      </c>
      <c r="G4219" t="s">
        <v>7958</v>
      </c>
      <c r="H4219">
        <v>1</v>
      </c>
    </row>
    <row r="4220" spans="1:8" x14ac:dyDescent="0.2">
      <c r="A4220">
        <v>10848961</v>
      </c>
      <c r="B4220" s="16">
        <v>45907</v>
      </c>
      <c r="C4220" t="s">
        <v>192</v>
      </c>
      <c r="D4220" t="s">
        <v>430</v>
      </c>
      <c r="E4220">
        <v>73030</v>
      </c>
      <c r="F4220" t="s">
        <v>7959</v>
      </c>
      <c r="G4220" t="s">
        <v>7960</v>
      </c>
      <c r="H4220">
        <v>3</v>
      </c>
    </row>
    <row r="4221" spans="1:8" x14ac:dyDescent="0.2">
      <c r="A4221">
        <v>10849136</v>
      </c>
      <c r="B4221" s="16">
        <v>45907</v>
      </c>
      <c r="C4221" t="s">
        <v>192</v>
      </c>
      <c r="D4221" t="s">
        <v>430</v>
      </c>
      <c r="E4221">
        <v>82674</v>
      </c>
      <c r="F4221" t="s">
        <v>2985</v>
      </c>
      <c r="G4221" t="s">
        <v>7961</v>
      </c>
      <c r="H4221">
        <v>3</v>
      </c>
    </row>
    <row r="4222" spans="1:8" x14ac:dyDescent="0.2">
      <c r="A4222">
        <v>10864687</v>
      </c>
      <c r="B4222" s="16">
        <v>45924</v>
      </c>
      <c r="C4222" t="s">
        <v>192</v>
      </c>
      <c r="D4222" t="s">
        <v>430</v>
      </c>
      <c r="E4222">
        <v>83427</v>
      </c>
      <c r="F4222" t="s">
        <v>7962</v>
      </c>
      <c r="G4222" t="s">
        <v>7963</v>
      </c>
      <c r="H4222">
        <v>3</v>
      </c>
    </row>
    <row r="4223" spans="1:8" x14ac:dyDescent="0.2">
      <c r="A4223">
        <v>10851803</v>
      </c>
      <c r="B4223" s="16">
        <v>45911</v>
      </c>
      <c r="C4223" t="s">
        <v>192</v>
      </c>
      <c r="D4223" t="s">
        <v>430</v>
      </c>
      <c r="E4223">
        <v>74127</v>
      </c>
      <c r="F4223" t="s">
        <v>7964</v>
      </c>
      <c r="G4223" t="s">
        <v>7965</v>
      </c>
      <c r="H4223">
        <v>4</v>
      </c>
    </row>
    <row r="4224" spans="1:8" x14ac:dyDescent="0.2">
      <c r="A4224">
        <v>10870264</v>
      </c>
      <c r="B4224" s="16">
        <v>45930</v>
      </c>
      <c r="C4224" t="s">
        <v>192</v>
      </c>
      <c r="D4224" t="s">
        <v>430</v>
      </c>
      <c r="E4224">
        <v>92275</v>
      </c>
      <c r="F4224" t="s">
        <v>7966</v>
      </c>
      <c r="G4224" t="s">
        <v>7967</v>
      </c>
      <c r="H4224">
        <v>4</v>
      </c>
    </row>
    <row r="4225" spans="1:8" x14ac:dyDescent="0.2">
      <c r="A4225">
        <v>10853673</v>
      </c>
      <c r="B4225" s="16">
        <v>45913</v>
      </c>
      <c r="C4225" t="s">
        <v>193</v>
      </c>
      <c r="D4225" t="s">
        <v>430</v>
      </c>
      <c r="E4225">
        <v>63525</v>
      </c>
      <c r="F4225" t="s">
        <v>7968</v>
      </c>
      <c r="G4225" t="s">
        <v>7969</v>
      </c>
      <c r="H4225">
        <v>5</v>
      </c>
    </row>
    <row r="4226" spans="1:8" x14ac:dyDescent="0.2">
      <c r="A4226">
        <v>10853685</v>
      </c>
      <c r="B4226" s="16">
        <v>45913</v>
      </c>
      <c r="C4226" t="s">
        <v>193</v>
      </c>
      <c r="D4226" t="s">
        <v>430</v>
      </c>
      <c r="E4226">
        <v>63479</v>
      </c>
      <c r="F4226" t="s">
        <v>659</v>
      </c>
      <c r="G4226" t="s">
        <v>7970</v>
      </c>
      <c r="H4226">
        <v>3</v>
      </c>
    </row>
    <row r="4227" spans="1:8" x14ac:dyDescent="0.2">
      <c r="A4227">
        <v>10853716</v>
      </c>
      <c r="B4227" s="16">
        <v>45913</v>
      </c>
      <c r="C4227" t="s">
        <v>193</v>
      </c>
      <c r="D4227" t="s">
        <v>430</v>
      </c>
      <c r="E4227">
        <v>87116</v>
      </c>
      <c r="F4227" t="s">
        <v>7971</v>
      </c>
      <c r="G4227" t="s">
        <v>7972</v>
      </c>
      <c r="H4227">
        <v>4</v>
      </c>
    </row>
    <row r="4228" spans="1:8" x14ac:dyDescent="0.2">
      <c r="A4228">
        <v>10853734</v>
      </c>
      <c r="B4228" s="16">
        <v>45913</v>
      </c>
      <c r="C4228" t="s">
        <v>193</v>
      </c>
      <c r="D4228" t="s">
        <v>430</v>
      </c>
      <c r="E4228">
        <v>91242</v>
      </c>
      <c r="F4228" t="s">
        <v>744</v>
      </c>
      <c r="G4228" t="s">
        <v>7973</v>
      </c>
      <c r="H4228">
        <v>2</v>
      </c>
    </row>
    <row r="4229" spans="1:8" x14ac:dyDescent="0.2">
      <c r="A4229">
        <v>10857972</v>
      </c>
      <c r="B4229" s="16">
        <v>45917</v>
      </c>
      <c r="C4229" t="s">
        <v>193</v>
      </c>
      <c r="D4229" t="s">
        <v>430</v>
      </c>
      <c r="E4229">
        <v>46373</v>
      </c>
      <c r="F4229" t="s">
        <v>673</v>
      </c>
      <c r="G4229" t="s">
        <v>7974</v>
      </c>
      <c r="H4229">
        <v>4</v>
      </c>
    </row>
    <row r="4230" spans="1:8" x14ac:dyDescent="0.2">
      <c r="A4230">
        <v>10854368</v>
      </c>
      <c r="B4230" s="16">
        <v>45913</v>
      </c>
      <c r="C4230" t="s">
        <v>194</v>
      </c>
      <c r="D4230" t="s">
        <v>415</v>
      </c>
      <c r="E4230">
        <v>87125</v>
      </c>
      <c r="F4230" t="s">
        <v>5265</v>
      </c>
      <c r="G4230" t="s">
        <v>7975</v>
      </c>
      <c r="H4230">
        <v>4</v>
      </c>
    </row>
    <row r="4231" spans="1:8" x14ac:dyDescent="0.2">
      <c r="A4231">
        <v>10854373</v>
      </c>
      <c r="B4231" s="16">
        <v>45913</v>
      </c>
      <c r="C4231" t="s">
        <v>194</v>
      </c>
      <c r="D4231" t="s">
        <v>415</v>
      </c>
      <c r="E4231">
        <v>86756</v>
      </c>
      <c r="F4231" t="s">
        <v>6456</v>
      </c>
      <c r="G4231" t="s">
        <v>7976</v>
      </c>
      <c r="H4231">
        <v>1</v>
      </c>
    </row>
    <row r="4232" spans="1:8" x14ac:dyDescent="0.2">
      <c r="A4232">
        <v>10854377</v>
      </c>
      <c r="B4232" s="16">
        <v>45913</v>
      </c>
      <c r="C4232" t="s">
        <v>194</v>
      </c>
      <c r="D4232" t="s">
        <v>415</v>
      </c>
      <c r="E4232">
        <v>88682</v>
      </c>
      <c r="F4232" t="s">
        <v>4002</v>
      </c>
      <c r="G4232" t="s">
        <v>7977</v>
      </c>
      <c r="H4232">
        <v>4</v>
      </c>
    </row>
    <row r="4233" spans="1:8" x14ac:dyDescent="0.2">
      <c r="A4233">
        <v>10854384</v>
      </c>
      <c r="B4233" s="16">
        <v>45913</v>
      </c>
      <c r="C4233" t="s">
        <v>194</v>
      </c>
      <c r="D4233" t="s">
        <v>415</v>
      </c>
      <c r="E4233">
        <v>77892</v>
      </c>
      <c r="F4233" t="s">
        <v>4150</v>
      </c>
      <c r="G4233" t="s">
        <v>7978</v>
      </c>
      <c r="H4233">
        <v>4</v>
      </c>
    </row>
    <row r="4234" spans="1:8" x14ac:dyDescent="0.2">
      <c r="A4234">
        <v>10854389</v>
      </c>
      <c r="B4234" s="16">
        <v>45913</v>
      </c>
      <c r="C4234" t="s">
        <v>194</v>
      </c>
      <c r="D4234" t="s">
        <v>415</v>
      </c>
      <c r="E4234">
        <v>85915</v>
      </c>
      <c r="F4234" t="s">
        <v>7901</v>
      </c>
      <c r="G4234" t="s">
        <v>7979</v>
      </c>
      <c r="H4234">
        <v>3</v>
      </c>
    </row>
    <row r="4235" spans="1:8" x14ac:dyDescent="0.2">
      <c r="A4235">
        <v>10859763</v>
      </c>
      <c r="B4235" s="16">
        <v>45919</v>
      </c>
      <c r="C4235" t="s">
        <v>194</v>
      </c>
      <c r="D4235" t="s">
        <v>415</v>
      </c>
      <c r="E4235">
        <v>51334</v>
      </c>
      <c r="F4235" t="s">
        <v>4751</v>
      </c>
      <c r="G4235" t="s">
        <v>7980</v>
      </c>
      <c r="H4235">
        <v>3</v>
      </c>
    </row>
    <row r="4236" spans="1:8" x14ac:dyDescent="0.2">
      <c r="A4236">
        <v>10859767</v>
      </c>
      <c r="B4236" s="16">
        <v>45919</v>
      </c>
      <c r="C4236" t="s">
        <v>194</v>
      </c>
      <c r="D4236" t="s">
        <v>415</v>
      </c>
      <c r="E4236">
        <v>75525</v>
      </c>
      <c r="F4236" t="s">
        <v>3353</v>
      </c>
      <c r="G4236" t="s">
        <v>7981</v>
      </c>
      <c r="H4236">
        <v>3</v>
      </c>
    </row>
    <row r="4237" spans="1:8" x14ac:dyDescent="0.2">
      <c r="A4237">
        <v>10859771</v>
      </c>
      <c r="B4237" s="16">
        <v>45919</v>
      </c>
      <c r="C4237" t="s">
        <v>194</v>
      </c>
      <c r="D4237" t="s">
        <v>415</v>
      </c>
      <c r="E4237">
        <v>86862</v>
      </c>
      <c r="F4237" t="s">
        <v>4755</v>
      </c>
      <c r="G4237" t="s">
        <v>7982</v>
      </c>
      <c r="H4237">
        <v>3</v>
      </c>
    </row>
    <row r="4238" spans="1:8" x14ac:dyDescent="0.2">
      <c r="A4238">
        <v>10859772</v>
      </c>
      <c r="B4238" s="16">
        <v>45919</v>
      </c>
      <c r="C4238" t="s">
        <v>194</v>
      </c>
      <c r="D4238" t="s">
        <v>415</v>
      </c>
      <c r="E4238">
        <v>92740</v>
      </c>
      <c r="F4238" t="s">
        <v>3933</v>
      </c>
      <c r="G4238" t="s">
        <v>7983</v>
      </c>
      <c r="H4238">
        <v>3</v>
      </c>
    </row>
    <row r="4239" spans="1:8" x14ac:dyDescent="0.2">
      <c r="A4239">
        <v>10859774</v>
      </c>
      <c r="B4239" s="16">
        <v>45919</v>
      </c>
      <c r="C4239" t="s">
        <v>194</v>
      </c>
      <c r="D4239" t="s">
        <v>415</v>
      </c>
      <c r="E4239">
        <v>87260</v>
      </c>
      <c r="F4239" t="s">
        <v>4757</v>
      </c>
      <c r="G4239" t="s">
        <v>7984</v>
      </c>
      <c r="H4239">
        <v>4</v>
      </c>
    </row>
    <row r="4240" spans="1:8" x14ac:dyDescent="0.2">
      <c r="A4240">
        <v>10859777</v>
      </c>
      <c r="B4240" s="16">
        <v>45919</v>
      </c>
      <c r="C4240" t="s">
        <v>194</v>
      </c>
      <c r="D4240" t="s">
        <v>415</v>
      </c>
      <c r="E4240">
        <v>89613</v>
      </c>
      <c r="F4240" t="s">
        <v>5231</v>
      </c>
      <c r="G4240" t="s">
        <v>7985</v>
      </c>
      <c r="H4240">
        <v>4</v>
      </c>
    </row>
    <row r="4241" spans="1:8" x14ac:dyDescent="0.2">
      <c r="A4241">
        <v>10873951</v>
      </c>
      <c r="B4241" s="16">
        <v>45934</v>
      </c>
      <c r="C4241" t="s">
        <v>194</v>
      </c>
      <c r="D4241" t="s">
        <v>415</v>
      </c>
      <c r="E4241">
        <v>92327</v>
      </c>
      <c r="F4241" t="s">
        <v>7986</v>
      </c>
      <c r="G4241" t="s">
        <v>7987</v>
      </c>
      <c r="H4241">
        <v>3</v>
      </c>
    </row>
    <row r="4242" spans="1:8" x14ac:dyDescent="0.2">
      <c r="A4242">
        <v>10873971</v>
      </c>
      <c r="B4242" s="16">
        <v>45934</v>
      </c>
      <c r="C4242" t="s">
        <v>194</v>
      </c>
      <c r="D4242" t="s">
        <v>415</v>
      </c>
      <c r="E4242">
        <v>92073</v>
      </c>
      <c r="F4242" t="s">
        <v>7988</v>
      </c>
      <c r="G4242" t="s">
        <v>7989</v>
      </c>
      <c r="H4242">
        <v>3</v>
      </c>
    </row>
    <row r="4243" spans="1:8" x14ac:dyDescent="0.2">
      <c r="A4243">
        <v>10873974</v>
      </c>
      <c r="B4243" s="16">
        <v>45934</v>
      </c>
      <c r="C4243" t="s">
        <v>194</v>
      </c>
      <c r="D4243" t="s">
        <v>415</v>
      </c>
      <c r="E4243">
        <v>75401</v>
      </c>
      <c r="F4243" t="s">
        <v>1056</v>
      </c>
      <c r="G4243" t="s">
        <v>7990</v>
      </c>
      <c r="H4243">
        <v>3</v>
      </c>
    </row>
    <row r="4244" spans="1:8" x14ac:dyDescent="0.2">
      <c r="A4244">
        <v>10873981</v>
      </c>
      <c r="B4244" s="16">
        <v>45934</v>
      </c>
      <c r="C4244" t="s">
        <v>194</v>
      </c>
      <c r="D4244" t="s">
        <v>415</v>
      </c>
      <c r="E4244">
        <v>84962</v>
      </c>
      <c r="F4244" t="s">
        <v>7991</v>
      </c>
      <c r="G4244" t="s">
        <v>7992</v>
      </c>
      <c r="H4244">
        <v>3</v>
      </c>
    </row>
    <row r="4245" spans="1:8" x14ac:dyDescent="0.2">
      <c r="A4245">
        <v>10873984</v>
      </c>
      <c r="B4245" s="16">
        <v>45934</v>
      </c>
      <c r="C4245" t="s">
        <v>194</v>
      </c>
      <c r="D4245" t="s">
        <v>415</v>
      </c>
      <c r="E4245">
        <v>91814</v>
      </c>
      <c r="F4245" t="s">
        <v>1060</v>
      </c>
      <c r="G4245" t="s">
        <v>7993</v>
      </c>
      <c r="H4245">
        <v>3</v>
      </c>
    </row>
    <row r="4246" spans="1:8" x14ac:dyDescent="0.2">
      <c r="A4246">
        <v>10872564</v>
      </c>
      <c r="B4246" s="16">
        <v>45932</v>
      </c>
      <c r="C4246" t="s">
        <v>197</v>
      </c>
      <c r="D4246" t="s">
        <v>403</v>
      </c>
      <c r="E4246">
        <v>92084</v>
      </c>
      <c r="F4246" t="s">
        <v>5545</v>
      </c>
      <c r="G4246" t="s">
        <v>7994</v>
      </c>
      <c r="H4246">
        <v>3</v>
      </c>
    </row>
    <row r="4247" spans="1:8" x14ac:dyDescent="0.2">
      <c r="A4247">
        <v>10853537</v>
      </c>
      <c r="B4247" s="16">
        <v>45912</v>
      </c>
      <c r="C4247" t="s">
        <v>197</v>
      </c>
      <c r="D4247" t="s">
        <v>403</v>
      </c>
      <c r="E4247">
        <v>85078</v>
      </c>
      <c r="F4247" t="s">
        <v>7995</v>
      </c>
      <c r="G4247" t="s">
        <v>7996</v>
      </c>
      <c r="H4247">
        <v>1</v>
      </c>
    </row>
    <row r="4248" spans="1:8" x14ac:dyDescent="0.2">
      <c r="A4248">
        <v>10853542</v>
      </c>
      <c r="B4248" s="16">
        <v>45912</v>
      </c>
      <c r="C4248" t="s">
        <v>197</v>
      </c>
      <c r="D4248" t="s">
        <v>403</v>
      </c>
      <c r="E4248">
        <v>92084</v>
      </c>
      <c r="F4248" t="s">
        <v>5545</v>
      </c>
      <c r="G4248" t="s">
        <v>7997</v>
      </c>
      <c r="H4248">
        <v>4</v>
      </c>
    </row>
    <row r="4249" spans="1:8" x14ac:dyDescent="0.2">
      <c r="A4249">
        <v>10852361</v>
      </c>
      <c r="B4249" s="16">
        <v>45911</v>
      </c>
      <c r="C4249" t="s">
        <v>199</v>
      </c>
      <c r="D4249" t="s">
        <v>406</v>
      </c>
      <c r="E4249">
        <v>71207</v>
      </c>
      <c r="F4249" t="s">
        <v>3910</v>
      </c>
      <c r="G4249" t="s">
        <v>7998</v>
      </c>
      <c r="H4249">
        <v>1</v>
      </c>
    </row>
    <row r="4250" spans="1:8" x14ac:dyDescent="0.2">
      <c r="A4250">
        <v>10852371</v>
      </c>
      <c r="B4250" s="16">
        <v>45911</v>
      </c>
      <c r="C4250" t="s">
        <v>199</v>
      </c>
      <c r="D4250" t="s">
        <v>406</v>
      </c>
      <c r="E4250">
        <v>75000</v>
      </c>
      <c r="F4250" t="s">
        <v>7999</v>
      </c>
      <c r="G4250" t="s">
        <v>8000</v>
      </c>
      <c r="H4250">
        <v>3</v>
      </c>
    </row>
    <row r="4251" spans="1:8" x14ac:dyDescent="0.2">
      <c r="A4251">
        <v>10859390</v>
      </c>
      <c r="B4251" s="16">
        <v>45918</v>
      </c>
      <c r="C4251" t="s">
        <v>199</v>
      </c>
      <c r="D4251" t="s">
        <v>406</v>
      </c>
      <c r="E4251">
        <v>36132</v>
      </c>
      <c r="F4251" t="s">
        <v>581</v>
      </c>
      <c r="G4251" t="s">
        <v>614</v>
      </c>
      <c r="H4251">
        <v>4</v>
      </c>
    </row>
    <row r="4252" spans="1:8" x14ac:dyDescent="0.2">
      <c r="A4252">
        <v>10859393</v>
      </c>
      <c r="B4252" s="16">
        <v>45918</v>
      </c>
      <c r="C4252" t="s">
        <v>199</v>
      </c>
      <c r="D4252" t="s">
        <v>406</v>
      </c>
      <c r="E4252">
        <v>80341</v>
      </c>
      <c r="F4252" t="s">
        <v>589</v>
      </c>
      <c r="G4252" t="s">
        <v>8001</v>
      </c>
      <c r="H4252">
        <v>4</v>
      </c>
    </row>
    <row r="4253" spans="1:8" x14ac:dyDescent="0.2">
      <c r="A4253">
        <v>10859395</v>
      </c>
      <c r="B4253" s="16">
        <v>45918</v>
      </c>
      <c r="C4253" t="s">
        <v>199</v>
      </c>
      <c r="D4253" t="s">
        <v>406</v>
      </c>
      <c r="E4253">
        <v>87421</v>
      </c>
      <c r="F4253" t="s">
        <v>8002</v>
      </c>
      <c r="G4253" t="s">
        <v>614</v>
      </c>
      <c r="H4253">
        <v>4</v>
      </c>
    </row>
    <row r="4254" spans="1:8" x14ac:dyDescent="0.2">
      <c r="A4254">
        <v>10863268</v>
      </c>
      <c r="B4254" s="16">
        <v>45922</v>
      </c>
      <c r="C4254" t="s">
        <v>199</v>
      </c>
      <c r="D4254" t="s">
        <v>406</v>
      </c>
      <c r="E4254">
        <v>84573</v>
      </c>
      <c r="F4254" t="s">
        <v>601</v>
      </c>
      <c r="G4254" t="s">
        <v>8003</v>
      </c>
      <c r="H4254">
        <v>3</v>
      </c>
    </row>
    <row r="4255" spans="1:8" x14ac:dyDescent="0.2">
      <c r="A4255">
        <v>10863269</v>
      </c>
      <c r="B4255" s="16">
        <v>45922</v>
      </c>
      <c r="C4255" t="s">
        <v>199</v>
      </c>
      <c r="D4255" t="s">
        <v>406</v>
      </c>
      <c r="E4255">
        <v>85762</v>
      </c>
      <c r="F4255" t="s">
        <v>603</v>
      </c>
      <c r="G4255" t="s">
        <v>8003</v>
      </c>
      <c r="H4255">
        <v>3</v>
      </c>
    </row>
    <row r="4256" spans="1:8" x14ac:dyDescent="0.2">
      <c r="A4256">
        <v>10863271</v>
      </c>
      <c r="B4256" s="16">
        <v>45922</v>
      </c>
      <c r="C4256" t="s">
        <v>199</v>
      </c>
      <c r="D4256" t="s">
        <v>406</v>
      </c>
      <c r="E4256">
        <v>93837</v>
      </c>
      <c r="F4256" t="s">
        <v>607</v>
      </c>
      <c r="G4256" t="s">
        <v>8004</v>
      </c>
      <c r="H4256">
        <v>3</v>
      </c>
    </row>
    <row r="4257" spans="1:8" x14ac:dyDescent="0.2">
      <c r="A4257">
        <v>10863272</v>
      </c>
      <c r="B4257" s="16">
        <v>45922</v>
      </c>
      <c r="C4257" t="s">
        <v>199</v>
      </c>
      <c r="D4257" t="s">
        <v>406</v>
      </c>
      <c r="E4257">
        <v>72081</v>
      </c>
      <c r="F4257" t="s">
        <v>3843</v>
      </c>
      <c r="G4257" t="s">
        <v>3909</v>
      </c>
      <c r="H4257">
        <v>3</v>
      </c>
    </row>
    <row r="4258" spans="1:8" x14ac:dyDescent="0.2">
      <c r="A4258">
        <v>10873561</v>
      </c>
      <c r="B4258" s="16">
        <v>45933</v>
      </c>
      <c r="C4258" t="s">
        <v>199</v>
      </c>
      <c r="D4258" t="s">
        <v>406</v>
      </c>
      <c r="E4258">
        <v>93953</v>
      </c>
      <c r="F4258" t="s">
        <v>609</v>
      </c>
      <c r="G4258" t="s">
        <v>8005</v>
      </c>
      <c r="H4258">
        <v>3</v>
      </c>
    </row>
    <row r="4259" spans="1:8" x14ac:dyDescent="0.2">
      <c r="A4259">
        <v>10875095</v>
      </c>
      <c r="B4259" s="16">
        <v>45934</v>
      </c>
      <c r="C4259" t="s">
        <v>200</v>
      </c>
      <c r="D4259" t="s">
        <v>406</v>
      </c>
      <c r="E4259">
        <v>75490</v>
      </c>
      <c r="F4259" t="s">
        <v>8006</v>
      </c>
      <c r="G4259" t="s">
        <v>8007</v>
      </c>
      <c r="H4259">
        <v>3</v>
      </c>
    </row>
    <row r="4260" spans="1:8" x14ac:dyDescent="0.2">
      <c r="A4260">
        <v>10875129</v>
      </c>
      <c r="B4260" s="16">
        <v>45934</v>
      </c>
      <c r="C4260" t="s">
        <v>200</v>
      </c>
      <c r="D4260" t="s">
        <v>406</v>
      </c>
      <c r="E4260">
        <v>82894</v>
      </c>
      <c r="F4260" t="s">
        <v>8008</v>
      </c>
      <c r="G4260" t="s">
        <v>8009</v>
      </c>
      <c r="H4260">
        <v>3</v>
      </c>
    </row>
    <row r="4261" spans="1:8" x14ac:dyDescent="0.2">
      <c r="A4261">
        <v>10871950</v>
      </c>
      <c r="B4261" s="16">
        <v>45932</v>
      </c>
      <c r="C4261" t="s">
        <v>202</v>
      </c>
      <c r="D4261" t="s">
        <v>403</v>
      </c>
      <c r="E4261">
        <v>92125</v>
      </c>
      <c r="F4261" t="s">
        <v>4966</v>
      </c>
      <c r="G4261" t="s">
        <v>8010</v>
      </c>
      <c r="H4261">
        <v>3</v>
      </c>
    </row>
    <row r="4262" spans="1:8" x14ac:dyDescent="0.2">
      <c r="A4262">
        <v>10871966</v>
      </c>
      <c r="B4262" s="16">
        <v>45932</v>
      </c>
      <c r="C4262" t="s">
        <v>202</v>
      </c>
      <c r="D4262" t="s">
        <v>403</v>
      </c>
      <c r="E4262">
        <v>90770</v>
      </c>
      <c r="F4262" t="s">
        <v>8011</v>
      </c>
      <c r="G4262" t="s">
        <v>8012</v>
      </c>
      <c r="H4262">
        <v>3</v>
      </c>
    </row>
    <row r="4263" spans="1:8" x14ac:dyDescent="0.2">
      <c r="A4263">
        <v>10870123</v>
      </c>
      <c r="B4263" s="16">
        <v>45930</v>
      </c>
      <c r="C4263" t="s">
        <v>202</v>
      </c>
      <c r="D4263" t="s">
        <v>403</v>
      </c>
      <c r="E4263">
        <v>80554</v>
      </c>
      <c r="F4263" t="s">
        <v>8013</v>
      </c>
      <c r="G4263" t="s">
        <v>8014</v>
      </c>
      <c r="H4263">
        <v>5</v>
      </c>
    </row>
    <row r="4264" spans="1:8" x14ac:dyDescent="0.2">
      <c r="A4264">
        <v>10870136</v>
      </c>
      <c r="B4264" s="16">
        <v>45930</v>
      </c>
      <c r="C4264" t="s">
        <v>202</v>
      </c>
      <c r="D4264" t="s">
        <v>403</v>
      </c>
      <c r="E4264">
        <v>74848</v>
      </c>
      <c r="F4264" t="s">
        <v>8015</v>
      </c>
      <c r="G4264" t="s">
        <v>8016</v>
      </c>
      <c r="H4264">
        <v>5</v>
      </c>
    </row>
    <row r="4265" spans="1:8" x14ac:dyDescent="0.2">
      <c r="A4265">
        <v>10872949</v>
      </c>
      <c r="B4265" s="16">
        <v>45933</v>
      </c>
      <c r="C4265" t="s">
        <v>202</v>
      </c>
      <c r="D4265" t="s">
        <v>403</v>
      </c>
      <c r="E4265">
        <v>80926</v>
      </c>
      <c r="F4265" t="s">
        <v>8017</v>
      </c>
      <c r="G4265" t="s">
        <v>8018</v>
      </c>
      <c r="H4265">
        <v>3</v>
      </c>
    </row>
    <row r="4266" spans="1:8" x14ac:dyDescent="0.2">
      <c r="A4266">
        <v>10872961</v>
      </c>
      <c r="B4266" s="16">
        <v>45933</v>
      </c>
      <c r="C4266" t="s">
        <v>202</v>
      </c>
      <c r="D4266" t="s">
        <v>403</v>
      </c>
      <c r="E4266">
        <v>83516</v>
      </c>
      <c r="F4266" t="s">
        <v>8019</v>
      </c>
      <c r="G4266" t="s">
        <v>8020</v>
      </c>
      <c r="H4266">
        <v>3</v>
      </c>
    </row>
    <row r="4267" spans="1:8" x14ac:dyDescent="0.2">
      <c r="A4267">
        <v>10872977</v>
      </c>
      <c r="B4267" s="16">
        <v>45933</v>
      </c>
      <c r="C4267" t="s">
        <v>202</v>
      </c>
      <c r="D4267" t="s">
        <v>403</v>
      </c>
      <c r="E4267">
        <v>80021</v>
      </c>
      <c r="F4267" t="s">
        <v>8021</v>
      </c>
      <c r="G4267" t="s">
        <v>8022</v>
      </c>
      <c r="H4267">
        <v>3</v>
      </c>
    </row>
    <row r="4268" spans="1:8" x14ac:dyDescent="0.2">
      <c r="A4268">
        <v>10872989</v>
      </c>
      <c r="B4268" s="16">
        <v>45933</v>
      </c>
      <c r="C4268" t="s">
        <v>202</v>
      </c>
      <c r="D4268" t="s">
        <v>403</v>
      </c>
      <c r="E4268">
        <v>84621</v>
      </c>
      <c r="F4268" t="s">
        <v>4198</v>
      </c>
      <c r="G4268" t="s">
        <v>8023</v>
      </c>
      <c r="H4268">
        <v>3</v>
      </c>
    </row>
    <row r="4269" spans="1:8" x14ac:dyDescent="0.2">
      <c r="A4269">
        <v>10873003</v>
      </c>
      <c r="B4269" s="16">
        <v>45933</v>
      </c>
      <c r="C4269" t="s">
        <v>202</v>
      </c>
      <c r="D4269" t="s">
        <v>403</v>
      </c>
      <c r="E4269">
        <v>91852</v>
      </c>
      <c r="F4269" t="s">
        <v>8024</v>
      </c>
      <c r="G4269" t="s">
        <v>8025</v>
      </c>
      <c r="H4269">
        <v>3</v>
      </c>
    </row>
    <row r="4270" spans="1:8" x14ac:dyDescent="0.2">
      <c r="A4270">
        <v>10873026</v>
      </c>
      <c r="B4270" s="16">
        <v>45933</v>
      </c>
      <c r="C4270" t="s">
        <v>202</v>
      </c>
      <c r="D4270" t="s">
        <v>403</v>
      </c>
      <c r="E4270">
        <v>86101</v>
      </c>
      <c r="F4270" t="s">
        <v>8026</v>
      </c>
      <c r="G4270" t="s">
        <v>8027</v>
      </c>
      <c r="H4270">
        <v>3</v>
      </c>
    </row>
    <row r="4271" spans="1:8" x14ac:dyDescent="0.2">
      <c r="A4271">
        <v>10873047</v>
      </c>
      <c r="B4271" s="16">
        <v>45933</v>
      </c>
      <c r="C4271" t="s">
        <v>202</v>
      </c>
      <c r="D4271" t="s">
        <v>403</v>
      </c>
      <c r="E4271">
        <v>77907</v>
      </c>
      <c r="F4271" t="s">
        <v>1444</v>
      </c>
      <c r="G4271" t="s">
        <v>8028</v>
      </c>
      <c r="H4271">
        <v>3</v>
      </c>
    </row>
    <row r="4272" spans="1:8" x14ac:dyDescent="0.2">
      <c r="A4272">
        <v>10854730</v>
      </c>
      <c r="B4272" s="16">
        <v>45913</v>
      </c>
      <c r="C4272" t="s">
        <v>203</v>
      </c>
      <c r="D4272" t="s">
        <v>406</v>
      </c>
      <c r="E4272">
        <v>82904</v>
      </c>
      <c r="F4272" t="s">
        <v>8029</v>
      </c>
      <c r="G4272" t="s">
        <v>8030</v>
      </c>
      <c r="H4272">
        <v>4</v>
      </c>
    </row>
    <row r="4273" spans="1:8" x14ac:dyDescent="0.2">
      <c r="A4273">
        <v>10854805</v>
      </c>
      <c r="B4273" s="16">
        <v>45913</v>
      </c>
      <c r="C4273" t="s">
        <v>203</v>
      </c>
      <c r="D4273" t="s">
        <v>406</v>
      </c>
      <c r="E4273">
        <v>94123</v>
      </c>
      <c r="F4273" t="s">
        <v>6916</v>
      </c>
      <c r="G4273" t="s">
        <v>8031</v>
      </c>
      <c r="H4273">
        <v>3</v>
      </c>
    </row>
    <row r="4274" spans="1:8" x14ac:dyDescent="0.2">
      <c r="A4274">
        <v>10854915</v>
      </c>
      <c r="B4274" s="16">
        <v>45913</v>
      </c>
      <c r="C4274" t="s">
        <v>203</v>
      </c>
      <c r="D4274" t="s">
        <v>406</v>
      </c>
      <c r="E4274">
        <v>93020</v>
      </c>
      <c r="F4274" t="s">
        <v>8032</v>
      </c>
      <c r="G4274" t="s">
        <v>8033</v>
      </c>
      <c r="H4274">
        <v>4</v>
      </c>
    </row>
    <row r="4275" spans="1:8" x14ac:dyDescent="0.2">
      <c r="A4275">
        <v>10854968</v>
      </c>
      <c r="B4275" s="16">
        <v>45913</v>
      </c>
      <c r="C4275" t="s">
        <v>203</v>
      </c>
      <c r="D4275" t="s">
        <v>406</v>
      </c>
      <c r="E4275">
        <v>52276</v>
      </c>
      <c r="F4275" t="s">
        <v>8034</v>
      </c>
      <c r="G4275" t="s">
        <v>8035</v>
      </c>
      <c r="H4275">
        <v>4</v>
      </c>
    </row>
    <row r="4276" spans="1:8" x14ac:dyDescent="0.2">
      <c r="A4276">
        <v>10874158</v>
      </c>
      <c r="B4276" s="16">
        <v>45934</v>
      </c>
      <c r="C4276" t="s">
        <v>203</v>
      </c>
      <c r="D4276" t="s">
        <v>406</v>
      </c>
      <c r="E4276">
        <v>54194</v>
      </c>
      <c r="F4276" t="s">
        <v>8036</v>
      </c>
      <c r="G4276" t="s">
        <v>8037</v>
      </c>
      <c r="H4276">
        <v>3</v>
      </c>
    </row>
    <row r="4277" spans="1:8" x14ac:dyDescent="0.2">
      <c r="A4277">
        <v>10874192</v>
      </c>
      <c r="B4277" s="16">
        <v>45934</v>
      </c>
      <c r="C4277" t="s">
        <v>203</v>
      </c>
      <c r="D4277" t="s">
        <v>406</v>
      </c>
      <c r="E4277">
        <v>92490</v>
      </c>
      <c r="F4277" t="s">
        <v>8038</v>
      </c>
      <c r="G4277" t="s">
        <v>8039</v>
      </c>
      <c r="H4277">
        <v>3</v>
      </c>
    </row>
    <row r="4278" spans="1:8" x14ac:dyDescent="0.2">
      <c r="A4278">
        <v>10874207</v>
      </c>
      <c r="B4278" s="16">
        <v>45934</v>
      </c>
      <c r="C4278" t="s">
        <v>203</v>
      </c>
      <c r="D4278" t="s">
        <v>406</v>
      </c>
      <c r="E4278">
        <v>92489</v>
      </c>
      <c r="F4278" t="s">
        <v>8040</v>
      </c>
      <c r="G4278" t="s">
        <v>8041</v>
      </c>
      <c r="H4278">
        <v>3</v>
      </c>
    </row>
    <row r="4279" spans="1:8" x14ac:dyDescent="0.2">
      <c r="A4279">
        <v>10874260</v>
      </c>
      <c r="B4279" s="16">
        <v>45934</v>
      </c>
      <c r="C4279" t="s">
        <v>203</v>
      </c>
      <c r="D4279" t="s">
        <v>406</v>
      </c>
      <c r="E4279">
        <v>39682</v>
      </c>
      <c r="F4279" t="s">
        <v>8042</v>
      </c>
      <c r="G4279" t="s">
        <v>8043</v>
      </c>
      <c r="H4279">
        <v>3</v>
      </c>
    </row>
    <row r="4280" spans="1:8" x14ac:dyDescent="0.2">
      <c r="A4280">
        <v>10874544</v>
      </c>
      <c r="B4280" s="16">
        <v>45934</v>
      </c>
      <c r="C4280" t="s">
        <v>203</v>
      </c>
      <c r="D4280" t="s">
        <v>406</v>
      </c>
      <c r="E4280">
        <v>87988</v>
      </c>
      <c r="F4280" t="s">
        <v>8044</v>
      </c>
      <c r="G4280" t="s">
        <v>8045</v>
      </c>
      <c r="H4280">
        <v>3</v>
      </c>
    </row>
    <row r="4281" spans="1:8" x14ac:dyDescent="0.2">
      <c r="A4281">
        <v>10865425</v>
      </c>
      <c r="B4281" s="16">
        <v>45925</v>
      </c>
      <c r="C4281" t="s">
        <v>204</v>
      </c>
      <c r="D4281" t="s">
        <v>406</v>
      </c>
      <c r="E4281">
        <v>94009</v>
      </c>
      <c r="F4281" t="s">
        <v>8046</v>
      </c>
      <c r="G4281" t="s">
        <v>8047</v>
      </c>
      <c r="H4281">
        <v>3</v>
      </c>
    </row>
    <row r="4282" spans="1:8" x14ac:dyDescent="0.2">
      <c r="A4282">
        <v>10871951</v>
      </c>
      <c r="B4282" s="16">
        <v>45932</v>
      </c>
      <c r="C4282" t="s">
        <v>204</v>
      </c>
      <c r="D4282" t="s">
        <v>406</v>
      </c>
      <c r="E4282">
        <v>94061</v>
      </c>
      <c r="F4282" t="s">
        <v>8048</v>
      </c>
      <c r="G4282" t="s">
        <v>8049</v>
      </c>
      <c r="H4282">
        <v>3</v>
      </c>
    </row>
    <row r="4283" spans="1:8" x14ac:dyDescent="0.2">
      <c r="A4283">
        <v>10871967</v>
      </c>
      <c r="B4283" s="16">
        <v>45932</v>
      </c>
      <c r="C4283" t="s">
        <v>204</v>
      </c>
      <c r="D4283" t="s">
        <v>406</v>
      </c>
      <c r="E4283">
        <v>90314</v>
      </c>
      <c r="F4283" t="s">
        <v>897</v>
      </c>
      <c r="G4283" t="s">
        <v>8050</v>
      </c>
      <c r="H4283">
        <v>3</v>
      </c>
    </row>
    <row r="4284" spans="1:8" x14ac:dyDescent="0.2">
      <c r="A4284">
        <v>10851898</v>
      </c>
      <c r="B4284" s="16">
        <v>45911</v>
      </c>
      <c r="C4284" t="s">
        <v>204</v>
      </c>
      <c r="D4284" t="s">
        <v>406</v>
      </c>
      <c r="E4284">
        <v>91272</v>
      </c>
      <c r="F4284" t="s">
        <v>3073</v>
      </c>
      <c r="G4284" t="s">
        <v>8051</v>
      </c>
      <c r="H4284">
        <v>4</v>
      </c>
    </row>
    <row r="4285" spans="1:8" x14ac:dyDescent="0.2">
      <c r="A4285">
        <v>10851909</v>
      </c>
      <c r="B4285" s="16">
        <v>45911</v>
      </c>
      <c r="C4285" t="s">
        <v>204</v>
      </c>
      <c r="D4285" t="s">
        <v>406</v>
      </c>
      <c r="E4285">
        <v>85979</v>
      </c>
      <c r="F4285" t="s">
        <v>3734</v>
      </c>
      <c r="G4285" t="s">
        <v>8052</v>
      </c>
      <c r="H4285">
        <v>4</v>
      </c>
    </row>
    <row r="4286" spans="1:8" x14ac:dyDescent="0.2">
      <c r="A4286">
        <v>10852510</v>
      </c>
      <c r="B4286" s="16">
        <v>45911</v>
      </c>
      <c r="C4286" t="s">
        <v>204</v>
      </c>
      <c r="D4286" t="s">
        <v>406</v>
      </c>
      <c r="E4286">
        <v>90865</v>
      </c>
      <c r="F4286" t="s">
        <v>4317</v>
      </c>
      <c r="G4286" t="s">
        <v>8053</v>
      </c>
      <c r="H4286">
        <v>4</v>
      </c>
    </row>
    <row r="4287" spans="1:8" x14ac:dyDescent="0.2">
      <c r="A4287">
        <v>10865416</v>
      </c>
      <c r="B4287" s="16">
        <v>45925</v>
      </c>
      <c r="C4287" t="s">
        <v>204</v>
      </c>
      <c r="D4287" t="s">
        <v>406</v>
      </c>
      <c r="E4287">
        <v>77433</v>
      </c>
      <c r="F4287" t="s">
        <v>4413</v>
      </c>
      <c r="G4287" t="s">
        <v>8054</v>
      </c>
      <c r="H4287">
        <v>4</v>
      </c>
    </row>
    <row r="4288" spans="1:8" x14ac:dyDescent="0.2">
      <c r="A4288">
        <v>10871947</v>
      </c>
      <c r="B4288" s="16">
        <v>45932</v>
      </c>
      <c r="C4288" t="s">
        <v>204</v>
      </c>
      <c r="D4288" t="s">
        <v>406</v>
      </c>
      <c r="E4288">
        <v>83998</v>
      </c>
      <c r="F4288" t="s">
        <v>1534</v>
      </c>
      <c r="G4288" t="s">
        <v>8055</v>
      </c>
      <c r="H4288">
        <v>4</v>
      </c>
    </row>
    <row r="4289" spans="1:8" x14ac:dyDescent="0.2">
      <c r="A4289">
        <v>10871972</v>
      </c>
      <c r="B4289" s="16">
        <v>45932</v>
      </c>
      <c r="C4289" t="s">
        <v>204</v>
      </c>
      <c r="D4289" t="s">
        <v>406</v>
      </c>
      <c r="E4289">
        <v>92034</v>
      </c>
      <c r="F4289" t="s">
        <v>8056</v>
      </c>
      <c r="G4289" t="s">
        <v>8057</v>
      </c>
      <c r="H4289">
        <v>4</v>
      </c>
    </row>
    <row r="4290" spans="1:8" x14ac:dyDescent="0.2">
      <c r="A4290">
        <v>10872486</v>
      </c>
      <c r="B4290" s="16">
        <v>45932</v>
      </c>
      <c r="C4290" t="s">
        <v>204</v>
      </c>
      <c r="D4290" t="s">
        <v>406</v>
      </c>
      <c r="E4290">
        <v>91732</v>
      </c>
      <c r="F4290" t="s">
        <v>891</v>
      </c>
      <c r="G4290" t="s">
        <v>8058</v>
      </c>
      <c r="H4290">
        <v>4</v>
      </c>
    </row>
    <row r="4291" spans="1:8" x14ac:dyDescent="0.2">
      <c r="A4291">
        <v>10853027</v>
      </c>
      <c r="B4291" s="16">
        <v>45912</v>
      </c>
      <c r="C4291" t="s">
        <v>204</v>
      </c>
      <c r="D4291" t="s">
        <v>406</v>
      </c>
      <c r="E4291">
        <v>88491</v>
      </c>
      <c r="F4291" t="s">
        <v>8059</v>
      </c>
      <c r="G4291" t="s">
        <v>8060</v>
      </c>
      <c r="H4291">
        <v>4</v>
      </c>
    </row>
    <row r="4292" spans="1:8" x14ac:dyDescent="0.2">
      <c r="A4292">
        <v>10853050</v>
      </c>
      <c r="B4292" s="16">
        <v>45912</v>
      </c>
      <c r="C4292" t="s">
        <v>204</v>
      </c>
      <c r="D4292" t="s">
        <v>406</v>
      </c>
      <c r="E4292">
        <v>92318</v>
      </c>
      <c r="F4292" t="s">
        <v>3712</v>
      </c>
      <c r="G4292" t="s">
        <v>8061</v>
      </c>
      <c r="H4292">
        <v>5</v>
      </c>
    </row>
    <row r="4293" spans="1:8" x14ac:dyDescent="0.2">
      <c r="A4293">
        <v>10853382</v>
      </c>
      <c r="B4293" s="16">
        <v>45912</v>
      </c>
      <c r="C4293" t="s">
        <v>204</v>
      </c>
      <c r="D4293" t="s">
        <v>406</v>
      </c>
      <c r="E4293">
        <v>86076</v>
      </c>
      <c r="F4293" t="s">
        <v>8062</v>
      </c>
      <c r="G4293" t="s">
        <v>8063</v>
      </c>
      <c r="H4293">
        <v>2</v>
      </c>
    </row>
    <row r="4294" spans="1:8" x14ac:dyDescent="0.2">
      <c r="A4294">
        <v>10850621</v>
      </c>
      <c r="B4294" s="16">
        <v>45909</v>
      </c>
      <c r="C4294" t="s">
        <v>206</v>
      </c>
      <c r="D4294" t="s">
        <v>430</v>
      </c>
      <c r="E4294">
        <v>88625</v>
      </c>
      <c r="F4294" t="s">
        <v>1506</v>
      </c>
      <c r="G4294" t="s">
        <v>8064</v>
      </c>
      <c r="H4294">
        <v>1</v>
      </c>
    </row>
    <row r="4295" spans="1:8" x14ac:dyDescent="0.2">
      <c r="A4295">
        <v>10850708</v>
      </c>
      <c r="B4295" s="16">
        <v>45909</v>
      </c>
      <c r="C4295" t="s">
        <v>206</v>
      </c>
      <c r="D4295" t="s">
        <v>430</v>
      </c>
      <c r="E4295">
        <v>91364</v>
      </c>
      <c r="F4295" t="s">
        <v>8065</v>
      </c>
      <c r="G4295" t="s">
        <v>8066</v>
      </c>
      <c r="H4295">
        <v>2</v>
      </c>
    </row>
    <row r="4296" spans="1:8" x14ac:dyDescent="0.2">
      <c r="A4296">
        <v>10850620</v>
      </c>
      <c r="B4296" s="16">
        <v>45909</v>
      </c>
      <c r="C4296" t="s">
        <v>206</v>
      </c>
      <c r="D4296" t="s">
        <v>430</v>
      </c>
      <c r="E4296">
        <v>88632</v>
      </c>
      <c r="F4296" t="s">
        <v>1504</v>
      </c>
      <c r="G4296" t="s">
        <v>8067</v>
      </c>
      <c r="H4296">
        <v>3</v>
      </c>
    </row>
    <row r="4297" spans="1:8" x14ac:dyDescent="0.2">
      <c r="A4297">
        <v>10869816</v>
      </c>
      <c r="B4297" s="16">
        <v>45929</v>
      </c>
      <c r="C4297" t="s">
        <v>206</v>
      </c>
      <c r="D4297" t="s">
        <v>430</v>
      </c>
      <c r="E4297">
        <v>90235</v>
      </c>
      <c r="F4297" t="s">
        <v>8068</v>
      </c>
      <c r="G4297" t="s">
        <v>8069</v>
      </c>
      <c r="H4297">
        <v>4</v>
      </c>
    </row>
    <row r="4298" spans="1:8" x14ac:dyDescent="0.2">
      <c r="A4298">
        <v>10869836</v>
      </c>
      <c r="B4298" s="16">
        <v>45929</v>
      </c>
      <c r="C4298" t="s">
        <v>206</v>
      </c>
      <c r="D4298" t="s">
        <v>430</v>
      </c>
      <c r="E4298">
        <v>91507</v>
      </c>
      <c r="F4298" t="s">
        <v>8070</v>
      </c>
      <c r="G4298" t="s">
        <v>8071</v>
      </c>
      <c r="H4298">
        <v>4</v>
      </c>
    </row>
    <row r="4299" spans="1:8" x14ac:dyDescent="0.2">
      <c r="A4299">
        <v>10869160</v>
      </c>
      <c r="B4299" s="16">
        <v>45928</v>
      </c>
      <c r="C4299" t="s">
        <v>207</v>
      </c>
      <c r="D4299" t="s">
        <v>415</v>
      </c>
      <c r="E4299">
        <v>93462</v>
      </c>
      <c r="F4299" t="s">
        <v>982</v>
      </c>
      <c r="G4299" t="s">
        <v>8072</v>
      </c>
      <c r="H4299">
        <v>5</v>
      </c>
    </row>
    <row r="4300" spans="1:8" x14ac:dyDescent="0.2">
      <c r="A4300">
        <v>10869165</v>
      </c>
      <c r="B4300" s="16">
        <v>45928</v>
      </c>
      <c r="C4300" t="s">
        <v>207</v>
      </c>
      <c r="D4300" t="s">
        <v>415</v>
      </c>
      <c r="E4300">
        <v>88830</v>
      </c>
      <c r="F4300" t="s">
        <v>3349</v>
      </c>
      <c r="G4300" t="s">
        <v>8073</v>
      </c>
      <c r="H4300">
        <v>5</v>
      </c>
    </row>
    <row r="4301" spans="1:8" x14ac:dyDescent="0.2">
      <c r="A4301">
        <v>10872046</v>
      </c>
      <c r="B4301" s="16">
        <v>45932</v>
      </c>
      <c r="C4301" t="s">
        <v>207</v>
      </c>
      <c r="D4301" t="s">
        <v>415</v>
      </c>
      <c r="E4301">
        <v>93260</v>
      </c>
      <c r="F4301" t="s">
        <v>995</v>
      </c>
      <c r="G4301" t="s">
        <v>8074</v>
      </c>
      <c r="H4301">
        <v>5</v>
      </c>
    </row>
    <row r="4302" spans="1:8" x14ac:dyDescent="0.2">
      <c r="A4302">
        <v>10872082</v>
      </c>
      <c r="B4302" s="16">
        <v>45932</v>
      </c>
      <c r="C4302" t="s">
        <v>207</v>
      </c>
      <c r="D4302" t="s">
        <v>415</v>
      </c>
      <c r="E4302">
        <v>94060</v>
      </c>
      <c r="F4302" t="s">
        <v>990</v>
      </c>
      <c r="G4302" t="s">
        <v>8075</v>
      </c>
      <c r="H4302">
        <v>5</v>
      </c>
    </row>
    <row r="4303" spans="1:8" x14ac:dyDescent="0.2">
      <c r="A4303">
        <v>10872087</v>
      </c>
      <c r="B4303" s="16">
        <v>45932</v>
      </c>
      <c r="C4303" t="s">
        <v>207</v>
      </c>
      <c r="D4303" t="s">
        <v>415</v>
      </c>
      <c r="E4303">
        <v>94353</v>
      </c>
      <c r="F4303" t="s">
        <v>993</v>
      </c>
      <c r="G4303" t="s">
        <v>8076</v>
      </c>
      <c r="H4303">
        <v>5</v>
      </c>
    </row>
    <row r="4304" spans="1:8" x14ac:dyDescent="0.2">
      <c r="A4304">
        <v>10872095</v>
      </c>
      <c r="B4304" s="16">
        <v>45932</v>
      </c>
      <c r="C4304" t="s">
        <v>207</v>
      </c>
      <c r="D4304" t="s">
        <v>415</v>
      </c>
      <c r="E4304">
        <v>93439</v>
      </c>
      <c r="F4304" t="s">
        <v>8077</v>
      </c>
      <c r="G4304" t="s">
        <v>8078</v>
      </c>
      <c r="H4304">
        <v>5</v>
      </c>
    </row>
    <row r="4305" spans="1:8" x14ac:dyDescent="0.2">
      <c r="A4305">
        <v>10872099</v>
      </c>
      <c r="B4305" s="16">
        <v>45932</v>
      </c>
      <c r="C4305" t="s">
        <v>207</v>
      </c>
      <c r="D4305" t="s">
        <v>415</v>
      </c>
      <c r="E4305">
        <v>92030</v>
      </c>
      <c r="F4305" t="s">
        <v>2584</v>
      </c>
      <c r="G4305" t="s">
        <v>8079</v>
      </c>
      <c r="H4305">
        <v>5</v>
      </c>
    </row>
    <row r="4306" spans="1:8" x14ac:dyDescent="0.2">
      <c r="A4306">
        <v>10858327</v>
      </c>
      <c r="B4306" s="16">
        <v>45917</v>
      </c>
      <c r="C4306" t="s">
        <v>207</v>
      </c>
      <c r="D4306" t="s">
        <v>415</v>
      </c>
      <c r="E4306">
        <v>92883</v>
      </c>
      <c r="F4306" t="s">
        <v>984</v>
      </c>
      <c r="G4306" t="s">
        <v>8080</v>
      </c>
      <c r="H4306">
        <v>4</v>
      </c>
    </row>
    <row r="4307" spans="1:8" x14ac:dyDescent="0.2">
      <c r="A4307">
        <v>10858337</v>
      </c>
      <c r="B4307" s="16">
        <v>45917</v>
      </c>
      <c r="C4307" t="s">
        <v>207</v>
      </c>
      <c r="D4307" t="s">
        <v>415</v>
      </c>
      <c r="E4307">
        <v>81868</v>
      </c>
      <c r="F4307" t="s">
        <v>8081</v>
      </c>
      <c r="G4307" t="s">
        <v>8082</v>
      </c>
      <c r="H4307">
        <v>3</v>
      </c>
    </row>
    <row r="4308" spans="1:8" x14ac:dyDescent="0.2">
      <c r="A4308">
        <v>10858347</v>
      </c>
      <c r="B4308" s="16">
        <v>45917</v>
      </c>
      <c r="C4308" t="s">
        <v>207</v>
      </c>
      <c r="D4308" t="s">
        <v>415</v>
      </c>
      <c r="E4308">
        <v>88115</v>
      </c>
      <c r="F4308" t="s">
        <v>3856</v>
      </c>
      <c r="G4308" t="s">
        <v>8083</v>
      </c>
      <c r="H4308">
        <v>4</v>
      </c>
    </row>
    <row r="4309" spans="1:8" x14ac:dyDescent="0.2">
      <c r="A4309">
        <v>10865369</v>
      </c>
      <c r="B4309" s="16">
        <v>45925</v>
      </c>
      <c r="C4309" t="s">
        <v>209</v>
      </c>
      <c r="D4309" t="s">
        <v>403</v>
      </c>
      <c r="E4309">
        <v>87020</v>
      </c>
      <c r="F4309" t="s">
        <v>8084</v>
      </c>
      <c r="G4309" t="s">
        <v>8085</v>
      </c>
      <c r="H4309">
        <v>4</v>
      </c>
    </row>
    <row r="4310" spans="1:8" x14ac:dyDescent="0.2">
      <c r="A4310">
        <v>10868318</v>
      </c>
      <c r="B4310" s="16">
        <v>45927</v>
      </c>
      <c r="C4310" t="s">
        <v>209</v>
      </c>
      <c r="D4310" t="s">
        <v>403</v>
      </c>
      <c r="E4310">
        <v>92926</v>
      </c>
      <c r="F4310" t="s">
        <v>8086</v>
      </c>
      <c r="G4310" t="s">
        <v>8087</v>
      </c>
      <c r="H4310">
        <v>4</v>
      </c>
    </row>
    <row r="4311" spans="1:8" x14ac:dyDescent="0.2">
      <c r="A4311">
        <v>10851194</v>
      </c>
      <c r="B4311" s="16">
        <v>45910</v>
      </c>
      <c r="C4311" t="s">
        <v>210</v>
      </c>
      <c r="D4311" t="s">
        <v>415</v>
      </c>
      <c r="E4311">
        <v>52446</v>
      </c>
      <c r="F4311" t="s">
        <v>3005</v>
      </c>
      <c r="G4311" t="s">
        <v>8088</v>
      </c>
      <c r="H4311">
        <v>3</v>
      </c>
    </row>
    <row r="4312" spans="1:8" x14ac:dyDescent="0.2">
      <c r="A4312">
        <v>10849180</v>
      </c>
      <c r="B4312" s="16">
        <v>45907</v>
      </c>
      <c r="C4312" t="s">
        <v>210</v>
      </c>
      <c r="D4312" t="s">
        <v>415</v>
      </c>
      <c r="E4312">
        <v>91383</v>
      </c>
      <c r="F4312" t="s">
        <v>3343</v>
      </c>
      <c r="G4312" t="s">
        <v>8089</v>
      </c>
      <c r="H4312">
        <v>4</v>
      </c>
    </row>
    <row r="4313" spans="1:8" x14ac:dyDescent="0.2">
      <c r="A4313">
        <v>10868190</v>
      </c>
      <c r="B4313" s="16">
        <v>45927</v>
      </c>
      <c r="C4313" t="s">
        <v>210</v>
      </c>
      <c r="D4313" t="s">
        <v>415</v>
      </c>
      <c r="E4313">
        <v>90170</v>
      </c>
      <c r="F4313" t="s">
        <v>8090</v>
      </c>
      <c r="G4313" t="s">
        <v>8091</v>
      </c>
      <c r="H4313">
        <v>4</v>
      </c>
    </row>
    <row r="4314" spans="1:8" x14ac:dyDescent="0.2">
      <c r="A4314">
        <v>10852372</v>
      </c>
      <c r="B4314" s="16">
        <v>45911</v>
      </c>
      <c r="C4314" t="s">
        <v>211</v>
      </c>
      <c r="D4314" t="s">
        <v>415</v>
      </c>
      <c r="E4314">
        <v>91163</v>
      </c>
      <c r="F4314" t="s">
        <v>8092</v>
      </c>
      <c r="G4314" t="s">
        <v>8093</v>
      </c>
      <c r="H4314">
        <v>3</v>
      </c>
    </row>
    <row r="4315" spans="1:8" x14ac:dyDescent="0.2">
      <c r="A4315">
        <v>10865316</v>
      </c>
      <c r="B4315" s="16">
        <v>45925</v>
      </c>
      <c r="C4315" t="s">
        <v>211</v>
      </c>
      <c r="D4315" t="s">
        <v>415</v>
      </c>
      <c r="E4315">
        <v>92258</v>
      </c>
      <c r="F4315" t="s">
        <v>8094</v>
      </c>
      <c r="G4315" t="s">
        <v>8095</v>
      </c>
      <c r="H4315">
        <v>3</v>
      </c>
    </row>
    <row r="4316" spans="1:8" x14ac:dyDescent="0.2">
      <c r="A4316">
        <v>10872518</v>
      </c>
      <c r="B4316" s="16">
        <v>45932</v>
      </c>
      <c r="C4316" t="s">
        <v>211</v>
      </c>
      <c r="D4316" t="s">
        <v>415</v>
      </c>
      <c r="E4316">
        <v>88413</v>
      </c>
      <c r="F4316" t="s">
        <v>1133</v>
      </c>
      <c r="G4316" t="s">
        <v>8096</v>
      </c>
      <c r="H4316">
        <v>3</v>
      </c>
    </row>
    <row r="4317" spans="1:8" x14ac:dyDescent="0.2">
      <c r="A4317">
        <v>10851832</v>
      </c>
      <c r="B4317" s="16">
        <v>45911</v>
      </c>
      <c r="C4317" t="s">
        <v>211</v>
      </c>
      <c r="D4317" t="s">
        <v>415</v>
      </c>
      <c r="E4317">
        <v>83323</v>
      </c>
      <c r="F4317" t="s">
        <v>8097</v>
      </c>
      <c r="G4317" t="s">
        <v>8098</v>
      </c>
      <c r="H4317">
        <v>4</v>
      </c>
    </row>
    <row r="4318" spans="1:8" x14ac:dyDescent="0.2">
      <c r="A4318">
        <v>10851849</v>
      </c>
      <c r="B4318" s="16">
        <v>45911</v>
      </c>
      <c r="C4318" t="s">
        <v>211</v>
      </c>
      <c r="D4318" t="s">
        <v>415</v>
      </c>
      <c r="E4318">
        <v>87131</v>
      </c>
      <c r="F4318" t="s">
        <v>8099</v>
      </c>
      <c r="G4318" t="s">
        <v>8100</v>
      </c>
      <c r="H4318">
        <v>4</v>
      </c>
    </row>
    <row r="4319" spans="1:8" x14ac:dyDescent="0.2">
      <c r="A4319">
        <v>10851871</v>
      </c>
      <c r="B4319" s="16">
        <v>45911</v>
      </c>
      <c r="C4319" t="s">
        <v>211</v>
      </c>
      <c r="D4319" t="s">
        <v>415</v>
      </c>
      <c r="E4319">
        <v>89114</v>
      </c>
      <c r="F4319" t="s">
        <v>8101</v>
      </c>
      <c r="G4319" t="s">
        <v>8102</v>
      </c>
      <c r="H4319">
        <v>4</v>
      </c>
    </row>
    <row r="4320" spans="1:8" x14ac:dyDescent="0.2">
      <c r="A4320">
        <v>10872612</v>
      </c>
      <c r="B4320" s="16">
        <v>45932</v>
      </c>
      <c r="C4320" t="s">
        <v>211</v>
      </c>
      <c r="D4320" t="s">
        <v>415</v>
      </c>
      <c r="E4320">
        <v>94323</v>
      </c>
      <c r="F4320" t="s">
        <v>8103</v>
      </c>
      <c r="G4320" t="s">
        <v>8104</v>
      </c>
      <c r="H4320">
        <v>4</v>
      </c>
    </row>
    <row r="4321" spans="1:8" x14ac:dyDescent="0.2">
      <c r="A4321">
        <v>10872615</v>
      </c>
      <c r="B4321" s="16">
        <v>45932</v>
      </c>
      <c r="C4321" t="s">
        <v>211</v>
      </c>
      <c r="D4321" t="s">
        <v>415</v>
      </c>
      <c r="E4321">
        <v>94381</v>
      </c>
      <c r="F4321" t="s">
        <v>1593</v>
      </c>
      <c r="G4321" t="s">
        <v>8105</v>
      </c>
      <c r="H4321">
        <v>4</v>
      </c>
    </row>
    <row r="4322" spans="1:8" x14ac:dyDescent="0.2">
      <c r="A4322">
        <v>10872645</v>
      </c>
      <c r="B4322" s="16">
        <v>45932</v>
      </c>
      <c r="C4322" t="s">
        <v>211</v>
      </c>
      <c r="D4322" t="s">
        <v>415</v>
      </c>
      <c r="E4322">
        <v>79228</v>
      </c>
      <c r="F4322" t="s">
        <v>1585</v>
      </c>
      <c r="G4322" t="s">
        <v>8106</v>
      </c>
      <c r="H4322">
        <v>4</v>
      </c>
    </row>
    <row r="4323" spans="1:8" x14ac:dyDescent="0.2">
      <c r="A4323">
        <v>10852558</v>
      </c>
      <c r="B4323" s="16">
        <v>45911</v>
      </c>
      <c r="C4323" t="s">
        <v>211</v>
      </c>
      <c r="D4323" t="s">
        <v>415</v>
      </c>
      <c r="E4323">
        <v>88988</v>
      </c>
      <c r="F4323" t="s">
        <v>8107</v>
      </c>
      <c r="G4323" t="s">
        <v>8108</v>
      </c>
      <c r="H4323">
        <v>5</v>
      </c>
    </row>
    <row r="4324" spans="1:8" x14ac:dyDescent="0.2">
      <c r="A4324">
        <v>10872643</v>
      </c>
      <c r="B4324" s="16">
        <v>45932</v>
      </c>
      <c r="C4324" t="s">
        <v>211</v>
      </c>
      <c r="D4324" t="s">
        <v>415</v>
      </c>
      <c r="E4324">
        <v>92093</v>
      </c>
      <c r="F4324" t="s">
        <v>8109</v>
      </c>
      <c r="G4324" t="s">
        <v>8110</v>
      </c>
      <c r="H4324">
        <v>5</v>
      </c>
    </row>
    <row r="4325" spans="1:8" x14ac:dyDescent="0.2">
      <c r="A4325">
        <v>10865320</v>
      </c>
      <c r="B4325" s="16">
        <v>45925</v>
      </c>
      <c r="C4325" t="s">
        <v>211</v>
      </c>
      <c r="D4325" t="s">
        <v>415</v>
      </c>
      <c r="E4325">
        <v>92455</v>
      </c>
      <c r="F4325" t="s">
        <v>2091</v>
      </c>
      <c r="G4325" t="s">
        <v>8111</v>
      </c>
      <c r="H4325">
        <v>4</v>
      </c>
    </row>
    <row r="4326" spans="1:8" x14ac:dyDescent="0.2">
      <c r="A4326">
        <v>10859680</v>
      </c>
      <c r="B4326" s="16">
        <v>45919</v>
      </c>
      <c r="C4326" t="s">
        <v>214</v>
      </c>
      <c r="D4326" t="s">
        <v>403</v>
      </c>
      <c r="E4326">
        <v>92344</v>
      </c>
      <c r="F4326" t="s">
        <v>968</v>
      </c>
      <c r="G4326" t="s">
        <v>8112</v>
      </c>
      <c r="H4326">
        <v>4</v>
      </c>
    </row>
    <row r="4327" spans="1:8" x14ac:dyDescent="0.2">
      <c r="A4327">
        <v>10859700</v>
      </c>
      <c r="B4327" s="16">
        <v>45919</v>
      </c>
      <c r="C4327" t="s">
        <v>214</v>
      </c>
      <c r="D4327" t="s">
        <v>403</v>
      </c>
      <c r="E4327">
        <v>89135</v>
      </c>
      <c r="F4327" t="s">
        <v>974</v>
      </c>
      <c r="G4327" t="s">
        <v>8113</v>
      </c>
      <c r="H4327">
        <v>4</v>
      </c>
    </row>
    <row r="4328" spans="1:8" x14ac:dyDescent="0.2">
      <c r="A4328">
        <v>10859724</v>
      </c>
      <c r="B4328" s="16">
        <v>45919</v>
      </c>
      <c r="C4328" t="s">
        <v>214</v>
      </c>
      <c r="D4328" t="s">
        <v>403</v>
      </c>
      <c r="E4328">
        <v>90794</v>
      </c>
      <c r="F4328" t="s">
        <v>4462</v>
      </c>
      <c r="G4328" t="s">
        <v>8114</v>
      </c>
      <c r="H4328">
        <v>4</v>
      </c>
    </row>
    <row r="4329" spans="1:8" x14ac:dyDescent="0.2">
      <c r="A4329">
        <v>10860548</v>
      </c>
      <c r="B4329" s="16">
        <v>45920</v>
      </c>
      <c r="C4329" t="s">
        <v>214</v>
      </c>
      <c r="D4329" t="s">
        <v>403</v>
      </c>
      <c r="E4329">
        <v>43428</v>
      </c>
      <c r="F4329" t="s">
        <v>4464</v>
      </c>
      <c r="G4329" t="s">
        <v>8115</v>
      </c>
      <c r="H4329">
        <v>3</v>
      </c>
    </row>
    <row r="4330" spans="1:8" x14ac:dyDescent="0.2">
      <c r="A4330">
        <v>10863929</v>
      </c>
      <c r="B4330" s="16">
        <v>45923</v>
      </c>
      <c r="C4330" t="s">
        <v>214</v>
      </c>
      <c r="D4330" t="s">
        <v>403</v>
      </c>
      <c r="E4330">
        <v>91562</v>
      </c>
      <c r="F4330" t="s">
        <v>8116</v>
      </c>
      <c r="G4330" t="s">
        <v>8117</v>
      </c>
      <c r="H4330">
        <v>3</v>
      </c>
    </row>
    <row r="4331" spans="1:8" x14ac:dyDescent="0.2">
      <c r="A4331">
        <v>10850997</v>
      </c>
      <c r="B4331" s="16">
        <v>45910</v>
      </c>
      <c r="C4331" t="s">
        <v>217</v>
      </c>
      <c r="D4331" t="s">
        <v>415</v>
      </c>
      <c r="E4331">
        <v>93534</v>
      </c>
      <c r="F4331" t="s">
        <v>3257</v>
      </c>
      <c r="G4331" t="s">
        <v>8118</v>
      </c>
      <c r="H4331">
        <v>3</v>
      </c>
    </row>
    <row r="4332" spans="1:8" x14ac:dyDescent="0.2">
      <c r="A4332">
        <v>10851573</v>
      </c>
      <c r="B4332" s="16">
        <v>45910</v>
      </c>
      <c r="C4332" t="s">
        <v>217</v>
      </c>
      <c r="D4332" t="s">
        <v>415</v>
      </c>
      <c r="E4332">
        <v>92930</v>
      </c>
      <c r="F4332" t="s">
        <v>2055</v>
      </c>
      <c r="G4332" t="s">
        <v>8119</v>
      </c>
      <c r="H4332">
        <v>4</v>
      </c>
    </row>
    <row r="4333" spans="1:8" x14ac:dyDescent="0.2">
      <c r="A4333">
        <v>10869675</v>
      </c>
      <c r="B4333" s="16">
        <v>45929</v>
      </c>
      <c r="C4333" t="s">
        <v>217</v>
      </c>
      <c r="D4333" t="s">
        <v>415</v>
      </c>
      <c r="E4333">
        <v>93197</v>
      </c>
      <c r="F4333" t="s">
        <v>8120</v>
      </c>
      <c r="G4333" t="s">
        <v>8121</v>
      </c>
      <c r="H4333">
        <v>4</v>
      </c>
    </row>
    <row r="4334" spans="1:8" x14ac:dyDescent="0.2">
      <c r="A4334">
        <v>10851058</v>
      </c>
      <c r="B4334" s="16">
        <v>45910</v>
      </c>
      <c r="C4334" t="s">
        <v>217</v>
      </c>
      <c r="D4334" t="s">
        <v>415</v>
      </c>
      <c r="E4334">
        <v>93683</v>
      </c>
      <c r="F4334" t="s">
        <v>8122</v>
      </c>
      <c r="G4334" t="s">
        <v>8123</v>
      </c>
      <c r="H4334">
        <v>5</v>
      </c>
    </row>
    <row r="4335" spans="1:8" x14ac:dyDescent="0.2">
      <c r="A4335">
        <v>10851560</v>
      </c>
      <c r="B4335" s="16">
        <v>45910</v>
      </c>
      <c r="C4335" t="s">
        <v>217</v>
      </c>
      <c r="D4335" t="s">
        <v>415</v>
      </c>
      <c r="E4335">
        <v>92249</v>
      </c>
      <c r="F4335" t="s">
        <v>8124</v>
      </c>
      <c r="G4335" t="s">
        <v>8125</v>
      </c>
      <c r="H4335">
        <v>5</v>
      </c>
    </row>
    <row r="4336" spans="1:8" x14ac:dyDescent="0.2">
      <c r="A4336">
        <v>10851566</v>
      </c>
      <c r="B4336" s="16">
        <v>45910</v>
      </c>
      <c r="C4336" t="s">
        <v>217</v>
      </c>
      <c r="D4336" t="s">
        <v>415</v>
      </c>
      <c r="E4336">
        <v>92029</v>
      </c>
      <c r="F4336" t="s">
        <v>1842</v>
      </c>
      <c r="G4336" t="s">
        <v>8126</v>
      </c>
      <c r="H4336">
        <v>5</v>
      </c>
    </row>
    <row r="4337" spans="1:8" x14ac:dyDescent="0.2">
      <c r="A4337">
        <v>10866030</v>
      </c>
      <c r="B4337" s="16">
        <v>45925</v>
      </c>
      <c r="C4337" t="s">
        <v>217</v>
      </c>
      <c r="D4337" t="s">
        <v>415</v>
      </c>
      <c r="E4337">
        <v>94643</v>
      </c>
      <c r="F4337" t="s">
        <v>8127</v>
      </c>
      <c r="G4337" t="s">
        <v>8128</v>
      </c>
      <c r="H4337">
        <v>5</v>
      </c>
    </row>
    <row r="4338" spans="1:8" x14ac:dyDescent="0.2">
      <c r="A4338">
        <v>10851582</v>
      </c>
      <c r="B4338" s="16">
        <v>45910</v>
      </c>
      <c r="C4338" t="s">
        <v>217</v>
      </c>
      <c r="D4338" t="s">
        <v>415</v>
      </c>
      <c r="E4338">
        <v>88830</v>
      </c>
      <c r="F4338" t="s">
        <v>3349</v>
      </c>
      <c r="G4338" t="s">
        <v>8129</v>
      </c>
      <c r="H4338">
        <v>4</v>
      </c>
    </row>
    <row r="4339" spans="1:8" x14ac:dyDescent="0.2">
      <c r="A4339">
        <v>10854396</v>
      </c>
      <c r="B4339" s="16">
        <v>45913</v>
      </c>
      <c r="C4339" t="s">
        <v>217</v>
      </c>
      <c r="D4339" t="s">
        <v>415</v>
      </c>
      <c r="E4339">
        <v>86033</v>
      </c>
      <c r="F4339" t="s">
        <v>8130</v>
      </c>
      <c r="G4339" t="s">
        <v>8131</v>
      </c>
      <c r="H4339">
        <v>4</v>
      </c>
    </row>
    <row r="4340" spans="1:8" x14ac:dyDescent="0.2">
      <c r="A4340">
        <v>10857547</v>
      </c>
      <c r="B4340" s="16">
        <v>45916</v>
      </c>
      <c r="C4340" t="s">
        <v>217</v>
      </c>
      <c r="D4340" t="s">
        <v>415</v>
      </c>
      <c r="E4340">
        <v>86369</v>
      </c>
      <c r="F4340" t="s">
        <v>2049</v>
      </c>
      <c r="G4340" t="s">
        <v>8132</v>
      </c>
      <c r="H4340">
        <v>4</v>
      </c>
    </row>
    <row r="4341" spans="1:8" x14ac:dyDescent="0.2">
      <c r="A4341">
        <v>10852482</v>
      </c>
      <c r="B4341" s="16">
        <v>45911</v>
      </c>
      <c r="C4341" t="s">
        <v>221</v>
      </c>
      <c r="D4341" t="s">
        <v>415</v>
      </c>
      <c r="E4341">
        <v>81512</v>
      </c>
      <c r="F4341" t="s">
        <v>8133</v>
      </c>
      <c r="G4341" t="s">
        <v>8134</v>
      </c>
      <c r="H4341">
        <v>2</v>
      </c>
    </row>
    <row r="4342" spans="1:8" x14ac:dyDescent="0.2">
      <c r="A4342">
        <v>10852603</v>
      </c>
      <c r="B4342" s="16">
        <v>45911</v>
      </c>
      <c r="C4342" t="s">
        <v>221</v>
      </c>
      <c r="D4342" t="s">
        <v>415</v>
      </c>
      <c r="E4342">
        <v>79599</v>
      </c>
      <c r="F4342" t="s">
        <v>8135</v>
      </c>
      <c r="G4342" t="s">
        <v>8136</v>
      </c>
      <c r="H4342">
        <v>2</v>
      </c>
    </row>
    <row r="4343" spans="1:8" x14ac:dyDescent="0.2">
      <c r="A4343">
        <v>10852625</v>
      </c>
      <c r="B4343" s="16">
        <v>45911</v>
      </c>
      <c r="C4343" t="s">
        <v>221</v>
      </c>
      <c r="D4343" t="s">
        <v>415</v>
      </c>
      <c r="E4343">
        <v>83417</v>
      </c>
      <c r="F4343" t="s">
        <v>766</v>
      </c>
      <c r="G4343" t="s">
        <v>8137</v>
      </c>
      <c r="H4343">
        <v>2</v>
      </c>
    </row>
    <row r="4344" spans="1:8" x14ac:dyDescent="0.2">
      <c r="A4344">
        <v>10865953</v>
      </c>
      <c r="B4344" s="16">
        <v>45925</v>
      </c>
      <c r="C4344" t="s">
        <v>221</v>
      </c>
      <c r="D4344" t="s">
        <v>415</v>
      </c>
      <c r="E4344">
        <v>94067</v>
      </c>
      <c r="F4344" t="s">
        <v>1926</v>
      </c>
      <c r="G4344" t="s">
        <v>8138</v>
      </c>
      <c r="H4344">
        <v>3</v>
      </c>
    </row>
    <row r="4345" spans="1:8" x14ac:dyDescent="0.2">
      <c r="A4345">
        <v>10866006</v>
      </c>
      <c r="B4345" s="16">
        <v>45925</v>
      </c>
      <c r="C4345" t="s">
        <v>221</v>
      </c>
      <c r="D4345" t="s">
        <v>415</v>
      </c>
      <c r="E4345">
        <v>83504</v>
      </c>
      <c r="F4345" t="s">
        <v>1921</v>
      </c>
      <c r="G4345" t="s">
        <v>8139</v>
      </c>
      <c r="H4345">
        <v>3</v>
      </c>
    </row>
    <row r="4346" spans="1:8" x14ac:dyDescent="0.2">
      <c r="A4346">
        <v>10872736</v>
      </c>
      <c r="B4346" s="16">
        <v>45932</v>
      </c>
      <c r="C4346" t="s">
        <v>221</v>
      </c>
      <c r="D4346" t="s">
        <v>415</v>
      </c>
      <c r="E4346">
        <v>94421</v>
      </c>
      <c r="F4346" t="s">
        <v>889</v>
      </c>
      <c r="G4346" t="s">
        <v>8140</v>
      </c>
      <c r="H4346">
        <v>4</v>
      </c>
    </row>
    <row r="4347" spans="1:8" x14ac:dyDescent="0.2">
      <c r="A4347">
        <v>10864717</v>
      </c>
      <c r="B4347" s="16">
        <v>45924</v>
      </c>
      <c r="C4347" t="s">
        <v>223</v>
      </c>
      <c r="D4347" t="s">
        <v>415</v>
      </c>
      <c r="E4347">
        <v>81558</v>
      </c>
      <c r="F4347" t="s">
        <v>8141</v>
      </c>
      <c r="G4347" t="s">
        <v>8142</v>
      </c>
      <c r="H4347">
        <v>3</v>
      </c>
    </row>
    <row r="4348" spans="1:8" x14ac:dyDescent="0.2">
      <c r="A4348">
        <v>10864820</v>
      </c>
      <c r="B4348" s="16">
        <v>45924</v>
      </c>
      <c r="C4348" t="s">
        <v>223</v>
      </c>
      <c r="D4348" t="s">
        <v>415</v>
      </c>
      <c r="E4348">
        <v>91116</v>
      </c>
      <c r="F4348" t="s">
        <v>8143</v>
      </c>
      <c r="G4348" t="s">
        <v>8144</v>
      </c>
      <c r="H4348">
        <v>4</v>
      </c>
    </row>
    <row r="4349" spans="1:8" x14ac:dyDescent="0.2">
      <c r="A4349">
        <v>10864830</v>
      </c>
      <c r="B4349" s="16">
        <v>45924</v>
      </c>
      <c r="C4349" t="s">
        <v>223</v>
      </c>
      <c r="D4349" t="s">
        <v>415</v>
      </c>
      <c r="E4349">
        <v>91117</v>
      </c>
      <c r="F4349" t="s">
        <v>8145</v>
      </c>
      <c r="G4349" t="s">
        <v>8146</v>
      </c>
      <c r="H4349">
        <v>4</v>
      </c>
    </row>
    <row r="4350" spans="1:8" x14ac:dyDescent="0.2">
      <c r="A4350">
        <v>10864838</v>
      </c>
      <c r="B4350" s="16">
        <v>45924</v>
      </c>
      <c r="C4350" t="s">
        <v>223</v>
      </c>
      <c r="D4350" t="s">
        <v>415</v>
      </c>
      <c r="E4350">
        <v>90095</v>
      </c>
      <c r="F4350" t="s">
        <v>2649</v>
      </c>
      <c r="G4350" t="s">
        <v>8147</v>
      </c>
      <c r="H4350">
        <v>4</v>
      </c>
    </row>
    <row r="4351" spans="1:8" x14ac:dyDescent="0.2">
      <c r="A4351">
        <v>10864871</v>
      </c>
      <c r="B4351" s="16">
        <v>45924</v>
      </c>
      <c r="C4351" t="s">
        <v>223</v>
      </c>
      <c r="D4351" t="s">
        <v>415</v>
      </c>
      <c r="E4351">
        <v>74697</v>
      </c>
      <c r="F4351" t="s">
        <v>8148</v>
      </c>
      <c r="G4351" t="s">
        <v>8149</v>
      </c>
      <c r="H4351">
        <v>4</v>
      </c>
    </row>
    <row r="4352" spans="1:8" x14ac:dyDescent="0.2">
      <c r="A4352">
        <v>10864890</v>
      </c>
      <c r="B4352" s="16">
        <v>45924</v>
      </c>
      <c r="C4352" t="s">
        <v>223</v>
      </c>
      <c r="D4352" t="s">
        <v>415</v>
      </c>
      <c r="E4352">
        <v>91641</v>
      </c>
      <c r="F4352" t="s">
        <v>8150</v>
      </c>
      <c r="G4352" t="s">
        <v>8151</v>
      </c>
      <c r="H4352">
        <v>3</v>
      </c>
    </row>
    <row r="4353" spans="1:8" x14ac:dyDescent="0.2">
      <c r="A4353">
        <v>10864899</v>
      </c>
      <c r="B4353" s="16">
        <v>45924</v>
      </c>
      <c r="C4353" t="s">
        <v>223</v>
      </c>
      <c r="D4353" t="s">
        <v>415</v>
      </c>
      <c r="E4353">
        <v>89445</v>
      </c>
      <c r="F4353" t="s">
        <v>4232</v>
      </c>
      <c r="G4353" t="s">
        <v>8152</v>
      </c>
      <c r="H4353">
        <v>3</v>
      </c>
    </row>
    <row r="4354" spans="1:8" x14ac:dyDescent="0.2">
      <c r="A4354">
        <v>10864902</v>
      </c>
      <c r="B4354" s="16">
        <v>45924</v>
      </c>
      <c r="C4354" t="s">
        <v>223</v>
      </c>
      <c r="D4354" t="s">
        <v>415</v>
      </c>
      <c r="E4354">
        <v>92650</v>
      </c>
      <c r="F4354" t="s">
        <v>8153</v>
      </c>
      <c r="G4354" t="s">
        <v>8154</v>
      </c>
      <c r="H4354">
        <v>3</v>
      </c>
    </row>
    <row r="4355" spans="1:8" x14ac:dyDescent="0.2">
      <c r="A4355">
        <v>10868420</v>
      </c>
      <c r="B4355" s="16">
        <v>45927</v>
      </c>
      <c r="C4355" t="s">
        <v>227</v>
      </c>
      <c r="D4355" t="s">
        <v>449</v>
      </c>
      <c r="E4355">
        <v>70861</v>
      </c>
      <c r="F4355" t="s">
        <v>2905</v>
      </c>
      <c r="G4355" t="s">
        <v>8155</v>
      </c>
      <c r="H4355">
        <v>1</v>
      </c>
    </row>
    <row r="4356" spans="1:8" x14ac:dyDescent="0.2">
      <c r="A4356">
        <v>10868427</v>
      </c>
      <c r="B4356" s="16">
        <v>45927</v>
      </c>
      <c r="C4356" t="s">
        <v>227</v>
      </c>
      <c r="D4356" t="s">
        <v>449</v>
      </c>
      <c r="E4356">
        <v>75199</v>
      </c>
      <c r="F4356" t="s">
        <v>6665</v>
      </c>
      <c r="G4356" t="s">
        <v>8156</v>
      </c>
      <c r="H4356">
        <v>3</v>
      </c>
    </row>
    <row r="4357" spans="1:8" x14ac:dyDescent="0.2">
      <c r="A4357">
        <v>10864121</v>
      </c>
      <c r="B4357" s="16">
        <v>45924</v>
      </c>
      <c r="C4357" t="s">
        <v>227</v>
      </c>
      <c r="D4357" t="s">
        <v>449</v>
      </c>
      <c r="E4357">
        <v>85606</v>
      </c>
      <c r="F4357" t="s">
        <v>8157</v>
      </c>
      <c r="G4357" t="s">
        <v>8158</v>
      </c>
      <c r="H4357">
        <v>4</v>
      </c>
    </row>
    <row r="4358" spans="1:8" x14ac:dyDescent="0.2">
      <c r="A4358">
        <v>10864122</v>
      </c>
      <c r="B4358" s="16">
        <v>45924</v>
      </c>
      <c r="C4358" t="s">
        <v>227</v>
      </c>
      <c r="D4358" t="s">
        <v>449</v>
      </c>
      <c r="E4358">
        <v>81712</v>
      </c>
      <c r="F4358" t="s">
        <v>2911</v>
      </c>
      <c r="G4358" t="s">
        <v>8159</v>
      </c>
      <c r="H4358">
        <v>5</v>
      </c>
    </row>
    <row r="4359" spans="1:8" x14ac:dyDescent="0.2">
      <c r="A4359">
        <v>10864123</v>
      </c>
      <c r="B4359" s="16">
        <v>45924</v>
      </c>
      <c r="C4359" t="s">
        <v>227</v>
      </c>
      <c r="D4359" t="s">
        <v>449</v>
      </c>
      <c r="E4359">
        <v>84241</v>
      </c>
      <c r="F4359" t="s">
        <v>4585</v>
      </c>
      <c r="G4359" t="s">
        <v>8160</v>
      </c>
      <c r="H4359">
        <v>5</v>
      </c>
    </row>
    <row r="4360" spans="1:8" x14ac:dyDescent="0.2">
      <c r="A4360">
        <v>10868435</v>
      </c>
      <c r="B4360" s="16">
        <v>45927</v>
      </c>
      <c r="C4360" t="s">
        <v>227</v>
      </c>
      <c r="D4360" t="s">
        <v>449</v>
      </c>
      <c r="E4360">
        <v>94242</v>
      </c>
      <c r="F4360" t="s">
        <v>8161</v>
      </c>
      <c r="G4360" t="s">
        <v>8162</v>
      </c>
      <c r="H4360">
        <v>5</v>
      </c>
    </row>
    <row r="4361" spans="1:8" x14ac:dyDescent="0.2">
      <c r="A4361">
        <v>10875248</v>
      </c>
      <c r="B4361" s="16">
        <v>45934</v>
      </c>
      <c r="C4361" t="s">
        <v>227</v>
      </c>
      <c r="D4361" t="s">
        <v>449</v>
      </c>
      <c r="E4361">
        <v>95346</v>
      </c>
      <c r="F4361" t="s">
        <v>4753</v>
      </c>
      <c r="G4361" t="s">
        <v>8163</v>
      </c>
      <c r="H4361">
        <v>3</v>
      </c>
    </row>
    <row r="4362" spans="1:8" x14ac:dyDescent="0.2">
      <c r="A4362">
        <v>10875270</v>
      </c>
      <c r="B4362" s="16">
        <v>45934</v>
      </c>
      <c r="C4362" t="s">
        <v>227</v>
      </c>
      <c r="D4362" t="s">
        <v>449</v>
      </c>
      <c r="E4362">
        <v>86849</v>
      </c>
      <c r="F4362" t="s">
        <v>1215</v>
      </c>
      <c r="G4362" t="s">
        <v>8164</v>
      </c>
      <c r="H4362">
        <v>3</v>
      </c>
    </row>
    <row r="4363" spans="1:8" x14ac:dyDescent="0.2">
      <c r="A4363">
        <v>10875293</v>
      </c>
      <c r="B4363" s="16">
        <v>45934</v>
      </c>
      <c r="C4363" t="s">
        <v>227</v>
      </c>
      <c r="D4363" t="s">
        <v>449</v>
      </c>
      <c r="E4363">
        <v>92830</v>
      </c>
      <c r="F4363" t="s">
        <v>3456</v>
      </c>
      <c r="G4363" t="s">
        <v>8165</v>
      </c>
      <c r="H4363">
        <v>3</v>
      </c>
    </row>
    <row r="4364" spans="1:8" x14ac:dyDescent="0.2">
      <c r="A4364">
        <v>10867516</v>
      </c>
      <c r="B4364" s="16">
        <v>45927</v>
      </c>
      <c r="C4364" t="s">
        <v>228</v>
      </c>
      <c r="D4364" t="s">
        <v>406</v>
      </c>
      <c r="E4364">
        <v>71930</v>
      </c>
      <c r="F4364" t="s">
        <v>4970</v>
      </c>
      <c r="G4364" t="s">
        <v>8166</v>
      </c>
      <c r="H4364">
        <v>1</v>
      </c>
    </row>
    <row r="4365" spans="1:8" x14ac:dyDescent="0.2">
      <c r="A4365">
        <v>10855384</v>
      </c>
      <c r="B4365" s="16">
        <v>45913</v>
      </c>
      <c r="C4365" t="s">
        <v>228</v>
      </c>
      <c r="D4365" t="s">
        <v>406</v>
      </c>
      <c r="E4365">
        <v>89329</v>
      </c>
      <c r="F4365" t="s">
        <v>8167</v>
      </c>
      <c r="G4365" t="s">
        <v>8168</v>
      </c>
      <c r="H4365">
        <v>4</v>
      </c>
    </row>
    <row r="4366" spans="1:8" x14ac:dyDescent="0.2">
      <c r="A4366">
        <v>10855391</v>
      </c>
      <c r="B4366" s="16">
        <v>45913</v>
      </c>
      <c r="C4366" t="s">
        <v>228</v>
      </c>
      <c r="D4366" t="s">
        <v>406</v>
      </c>
      <c r="E4366">
        <v>92800</v>
      </c>
      <c r="F4366" t="s">
        <v>4063</v>
      </c>
      <c r="G4366" t="s">
        <v>8169</v>
      </c>
      <c r="H4366">
        <v>4</v>
      </c>
    </row>
    <row r="4367" spans="1:8" x14ac:dyDescent="0.2">
      <c r="A4367">
        <v>10855404</v>
      </c>
      <c r="B4367" s="16">
        <v>45913</v>
      </c>
      <c r="C4367" t="s">
        <v>228</v>
      </c>
      <c r="D4367" t="s">
        <v>406</v>
      </c>
      <c r="E4367">
        <v>87238</v>
      </c>
      <c r="F4367" t="s">
        <v>8170</v>
      </c>
      <c r="G4367" t="s">
        <v>8171</v>
      </c>
      <c r="H4367">
        <v>4</v>
      </c>
    </row>
    <row r="4368" spans="1:8" x14ac:dyDescent="0.2">
      <c r="A4368">
        <v>10875432</v>
      </c>
      <c r="B4368" s="16">
        <v>45934</v>
      </c>
      <c r="C4368" t="s">
        <v>228</v>
      </c>
      <c r="D4368" t="s">
        <v>406</v>
      </c>
      <c r="E4368">
        <v>70014</v>
      </c>
      <c r="F4368" t="s">
        <v>8172</v>
      </c>
      <c r="G4368" t="s">
        <v>8173</v>
      </c>
      <c r="H4368">
        <v>3</v>
      </c>
    </row>
    <row r="4369" spans="1:8" x14ac:dyDescent="0.2">
      <c r="A4369">
        <v>10875462</v>
      </c>
      <c r="B4369" s="16">
        <v>45934</v>
      </c>
      <c r="C4369" t="s">
        <v>228</v>
      </c>
      <c r="D4369" t="s">
        <v>406</v>
      </c>
      <c r="E4369">
        <v>87136</v>
      </c>
      <c r="F4369" t="s">
        <v>4069</v>
      </c>
      <c r="G4369" t="s">
        <v>8174</v>
      </c>
      <c r="H4369">
        <v>3</v>
      </c>
    </row>
    <row r="4370" spans="1:8" x14ac:dyDescent="0.2">
      <c r="A4370">
        <v>10875477</v>
      </c>
      <c r="B4370" s="16">
        <v>45934</v>
      </c>
      <c r="C4370" t="s">
        <v>228</v>
      </c>
      <c r="D4370" t="s">
        <v>406</v>
      </c>
      <c r="E4370">
        <v>78249</v>
      </c>
      <c r="F4370" t="s">
        <v>8175</v>
      </c>
      <c r="G4370" t="s">
        <v>8176</v>
      </c>
      <c r="H4370">
        <v>3</v>
      </c>
    </row>
    <row r="4371" spans="1:8" x14ac:dyDescent="0.2">
      <c r="A4371">
        <v>10875500</v>
      </c>
      <c r="B4371" s="16">
        <v>45934</v>
      </c>
      <c r="C4371" t="s">
        <v>228</v>
      </c>
      <c r="D4371" t="s">
        <v>406</v>
      </c>
      <c r="E4371">
        <v>91042</v>
      </c>
      <c r="F4371" t="s">
        <v>8177</v>
      </c>
      <c r="G4371" t="s">
        <v>8178</v>
      </c>
      <c r="H4371">
        <v>3</v>
      </c>
    </row>
    <row r="4372" spans="1:8" x14ac:dyDescent="0.2">
      <c r="A4372">
        <v>10875507</v>
      </c>
      <c r="B4372" s="16">
        <v>45934</v>
      </c>
      <c r="C4372" t="s">
        <v>228</v>
      </c>
      <c r="D4372" t="s">
        <v>406</v>
      </c>
      <c r="E4372">
        <v>92387</v>
      </c>
      <c r="F4372" t="s">
        <v>8179</v>
      </c>
      <c r="G4372" t="s">
        <v>8180</v>
      </c>
      <c r="H4372">
        <v>3</v>
      </c>
    </row>
    <row r="4373" spans="1:8" x14ac:dyDescent="0.2">
      <c r="A4373">
        <v>10875517</v>
      </c>
      <c r="B4373" s="16">
        <v>45934</v>
      </c>
      <c r="C4373" t="s">
        <v>228</v>
      </c>
      <c r="D4373" t="s">
        <v>406</v>
      </c>
      <c r="E4373">
        <v>87757</v>
      </c>
      <c r="F4373" t="s">
        <v>8181</v>
      </c>
      <c r="G4373" t="s">
        <v>8182</v>
      </c>
      <c r="H4373">
        <v>3</v>
      </c>
    </row>
    <row r="4374" spans="1:8" x14ac:dyDescent="0.2">
      <c r="A4374">
        <v>10849645</v>
      </c>
      <c r="B4374" s="16">
        <v>45908</v>
      </c>
      <c r="C4374" t="s">
        <v>229</v>
      </c>
      <c r="D4374" t="s">
        <v>449</v>
      </c>
      <c r="E4374">
        <v>90221</v>
      </c>
      <c r="F4374" t="s">
        <v>4275</v>
      </c>
      <c r="G4374" t="s">
        <v>8183</v>
      </c>
      <c r="H4374">
        <v>4</v>
      </c>
    </row>
    <row r="4375" spans="1:8" x14ac:dyDescent="0.2">
      <c r="A4375">
        <v>10850440</v>
      </c>
      <c r="B4375" s="16">
        <v>45909</v>
      </c>
      <c r="C4375" t="s">
        <v>229</v>
      </c>
      <c r="D4375" t="s">
        <v>449</v>
      </c>
      <c r="E4375">
        <v>92149</v>
      </c>
      <c r="F4375" t="s">
        <v>2456</v>
      </c>
      <c r="G4375" t="s">
        <v>8184</v>
      </c>
      <c r="H4375">
        <v>5</v>
      </c>
    </row>
    <row r="4376" spans="1:8" x14ac:dyDescent="0.2">
      <c r="A4376">
        <v>10869144</v>
      </c>
      <c r="B4376" s="16">
        <v>45928</v>
      </c>
      <c r="C4376" t="s">
        <v>229</v>
      </c>
      <c r="D4376" t="s">
        <v>449</v>
      </c>
      <c r="E4376">
        <v>51932</v>
      </c>
      <c r="F4376" t="s">
        <v>8185</v>
      </c>
      <c r="G4376" t="s">
        <v>8186</v>
      </c>
      <c r="H4376">
        <v>5</v>
      </c>
    </row>
    <row r="4377" spans="1:8" x14ac:dyDescent="0.2">
      <c r="A4377">
        <v>10869847</v>
      </c>
      <c r="B4377" s="16">
        <v>45929</v>
      </c>
      <c r="C4377" t="s">
        <v>229</v>
      </c>
      <c r="D4377" t="s">
        <v>449</v>
      </c>
      <c r="E4377">
        <v>95185</v>
      </c>
      <c r="F4377" t="s">
        <v>8187</v>
      </c>
      <c r="G4377" t="s">
        <v>8188</v>
      </c>
      <c r="H4377">
        <v>5</v>
      </c>
    </row>
    <row r="4378" spans="1:8" x14ac:dyDescent="0.2">
      <c r="A4378">
        <v>10870463</v>
      </c>
      <c r="B4378" s="16">
        <v>45930</v>
      </c>
      <c r="C4378" t="s">
        <v>229</v>
      </c>
      <c r="D4378" t="s">
        <v>449</v>
      </c>
      <c r="E4378">
        <v>95226</v>
      </c>
      <c r="F4378" t="s">
        <v>8189</v>
      </c>
      <c r="G4378" t="s">
        <v>8190</v>
      </c>
      <c r="H4378">
        <v>5</v>
      </c>
    </row>
    <row r="4379" spans="1:8" x14ac:dyDescent="0.2">
      <c r="A4379">
        <v>10853964</v>
      </c>
      <c r="B4379" s="16">
        <v>45913</v>
      </c>
      <c r="C4379" t="s">
        <v>229</v>
      </c>
      <c r="D4379" t="s">
        <v>449</v>
      </c>
      <c r="E4379">
        <v>51932</v>
      </c>
      <c r="F4379" t="s">
        <v>8185</v>
      </c>
      <c r="G4379" t="s">
        <v>8191</v>
      </c>
      <c r="H4379">
        <v>5</v>
      </c>
    </row>
    <row r="4380" spans="1:8" x14ac:dyDescent="0.2">
      <c r="A4380">
        <v>10861012</v>
      </c>
      <c r="B4380" s="16">
        <v>45920</v>
      </c>
      <c r="C4380" t="s">
        <v>229</v>
      </c>
      <c r="D4380" t="s">
        <v>449</v>
      </c>
      <c r="E4380">
        <v>93802</v>
      </c>
      <c r="F4380" t="s">
        <v>8192</v>
      </c>
      <c r="G4380" t="s">
        <v>8193</v>
      </c>
      <c r="H4380">
        <v>3</v>
      </c>
    </row>
    <row r="4381" spans="1:8" x14ac:dyDescent="0.2">
      <c r="A4381">
        <v>10861466</v>
      </c>
      <c r="B4381" s="16">
        <v>45920</v>
      </c>
      <c r="C4381" t="s">
        <v>229</v>
      </c>
      <c r="D4381" t="s">
        <v>449</v>
      </c>
      <c r="E4381">
        <v>94422</v>
      </c>
      <c r="F4381" t="s">
        <v>8194</v>
      </c>
      <c r="G4381" t="s">
        <v>8195</v>
      </c>
      <c r="H4381">
        <v>3</v>
      </c>
    </row>
    <row r="4382" spans="1:8" x14ac:dyDescent="0.2">
      <c r="A4382">
        <v>10875482</v>
      </c>
      <c r="B4382" s="16">
        <v>45934</v>
      </c>
      <c r="C4382" t="s">
        <v>229</v>
      </c>
      <c r="D4382" t="s">
        <v>449</v>
      </c>
      <c r="E4382">
        <v>93431</v>
      </c>
      <c r="F4382" t="s">
        <v>8196</v>
      </c>
      <c r="G4382" t="s">
        <v>8197</v>
      </c>
      <c r="H4382">
        <v>3</v>
      </c>
    </row>
    <row r="4383" spans="1:8" x14ac:dyDescent="0.2">
      <c r="A4383">
        <v>10852127</v>
      </c>
      <c r="B4383" s="16">
        <v>45911</v>
      </c>
      <c r="C4383" t="s">
        <v>233</v>
      </c>
      <c r="D4383" t="s">
        <v>415</v>
      </c>
      <c r="E4383">
        <v>85762</v>
      </c>
      <c r="F4383" t="s">
        <v>603</v>
      </c>
      <c r="G4383" t="s">
        <v>8198</v>
      </c>
      <c r="H4383">
        <v>3</v>
      </c>
    </row>
    <row r="4384" spans="1:8" x14ac:dyDescent="0.2">
      <c r="A4384">
        <v>10852308</v>
      </c>
      <c r="B4384" s="16">
        <v>45911</v>
      </c>
      <c r="C4384" t="s">
        <v>233</v>
      </c>
      <c r="D4384" t="s">
        <v>415</v>
      </c>
      <c r="E4384">
        <v>76765</v>
      </c>
      <c r="F4384" t="s">
        <v>1080</v>
      </c>
      <c r="G4384" t="s">
        <v>8199</v>
      </c>
      <c r="H4384">
        <v>3</v>
      </c>
    </row>
    <row r="4385" spans="1:8" x14ac:dyDescent="0.2">
      <c r="A4385">
        <v>10858636</v>
      </c>
      <c r="B4385" s="16">
        <v>45918</v>
      </c>
      <c r="C4385" t="s">
        <v>233</v>
      </c>
      <c r="D4385" t="s">
        <v>415</v>
      </c>
      <c r="E4385">
        <v>87936</v>
      </c>
      <c r="F4385" t="s">
        <v>8200</v>
      </c>
      <c r="G4385" t="s">
        <v>8201</v>
      </c>
      <c r="H4385">
        <v>4</v>
      </c>
    </row>
    <row r="4386" spans="1:8" x14ac:dyDescent="0.2">
      <c r="A4386">
        <v>10867343</v>
      </c>
      <c r="B4386" s="16">
        <v>45927</v>
      </c>
      <c r="C4386" t="s">
        <v>234</v>
      </c>
      <c r="D4386" t="s">
        <v>488</v>
      </c>
      <c r="E4386">
        <v>84798</v>
      </c>
      <c r="F4386" t="s">
        <v>1147</v>
      </c>
      <c r="G4386" t="s">
        <v>8202</v>
      </c>
      <c r="H4386">
        <v>3</v>
      </c>
    </row>
    <row r="4387" spans="1:8" x14ac:dyDescent="0.2">
      <c r="A4387">
        <v>10867405</v>
      </c>
      <c r="B4387" s="16">
        <v>45927</v>
      </c>
      <c r="C4387" t="s">
        <v>234</v>
      </c>
      <c r="D4387" t="s">
        <v>488</v>
      </c>
      <c r="E4387">
        <v>84599</v>
      </c>
      <c r="F4387" t="s">
        <v>8203</v>
      </c>
      <c r="G4387" t="s">
        <v>8204</v>
      </c>
      <c r="H4387">
        <v>3</v>
      </c>
    </row>
    <row r="4388" spans="1:8" x14ac:dyDescent="0.2">
      <c r="A4388">
        <v>10850544</v>
      </c>
      <c r="B4388" s="16">
        <v>45909</v>
      </c>
      <c r="C4388" t="s">
        <v>234</v>
      </c>
      <c r="D4388" t="s">
        <v>488</v>
      </c>
      <c r="E4388">
        <v>93078</v>
      </c>
      <c r="F4388" t="s">
        <v>8205</v>
      </c>
      <c r="G4388" t="s">
        <v>8206</v>
      </c>
      <c r="H4388">
        <v>4</v>
      </c>
    </row>
    <row r="4389" spans="1:8" x14ac:dyDescent="0.2">
      <c r="A4389">
        <v>10850557</v>
      </c>
      <c r="B4389" s="16">
        <v>45909</v>
      </c>
      <c r="C4389" t="s">
        <v>234</v>
      </c>
      <c r="D4389" t="s">
        <v>488</v>
      </c>
      <c r="E4389">
        <v>92324</v>
      </c>
      <c r="F4389" t="s">
        <v>1174</v>
      </c>
      <c r="G4389" t="s">
        <v>8207</v>
      </c>
      <c r="H4389">
        <v>4</v>
      </c>
    </row>
    <row r="4390" spans="1:8" x14ac:dyDescent="0.2">
      <c r="A4390">
        <v>10867364</v>
      </c>
      <c r="B4390" s="16">
        <v>45927</v>
      </c>
      <c r="C4390" t="s">
        <v>234</v>
      </c>
      <c r="D4390" t="s">
        <v>488</v>
      </c>
      <c r="E4390">
        <v>91629</v>
      </c>
      <c r="F4390" t="s">
        <v>8208</v>
      </c>
      <c r="G4390" t="s">
        <v>8209</v>
      </c>
      <c r="H4390">
        <v>4</v>
      </c>
    </row>
    <row r="4391" spans="1:8" x14ac:dyDescent="0.2">
      <c r="A4391">
        <v>10872816</v>
      </c>
      <c r="B4391" s="16">
        <v>45932</v>
      </c>
      <c r="C4391" t="s">
        <v>236</v>
      </c>
      <c r="D4391" t="s">
        <v>415</v>
      </c>
      <c r="E4391">
        <v>71467</v>
      </c>
      <c r="F4391" t="s">
        <v>2248</v>
      </c>
      <c r="G4391" t="s">
        <v>8210</v>
      </c>
      <c r="H4391">
        <v>3</v>
      </c>
    </row>
    <row r="4392" spans="1:8" x14ac:dyDescent="0.2">
      <c r="A4392">
        <v>10852689</v>
      </c>
      <c r="B4392" s="16">
        <v>45911</v>
      </c>
      <c r="C4392" t="s">
        <v>236</v>
      </c>
      <c r="D4392" t="s">
        <v>415</v>
      </c>
      <c r="E4392">
        <v>93517</v>
      </c>
      <c r="F4392" t="s">
        <v>8211</v>
      </c>
      <c r="G4392" t="s">
        <v>8212</v>
      </c>
      <c r="H4392">
        <v>4</v>
      </c>
    </row>
    <row r="4393" spans="1:8" x14ac:dyDescent="0.2">
      <c r="A4393">
        <v>10852713</v>
      </c>
      <c r="B4393" s="16">
        <v>45911</v>
      </c>
      <c r="C4393" t="s">
        <v>236</v>
      </c>
      <c r="D4393" t="s">
        <v>415</v>
      </c>
      <c r="E4393">
        <v>74745</v>
      </c>
      <c r="F4393" t="s">
        <v>2769</v>
      </c>
      <c r="G4393" t="s">
        <v>8213</v>
      </c>
      <c r="H4393">
        <v>4</v>
      </c>
    </row>
    <row r="4394" spans="1:8" x14ac:dyDescent="0.2">
      <c r="A4394">
        <v>10852714</v>
      </c>
      <c r="B4394" s="16">
        <v>45911</v>
      </c>
      <c r="C4394" t="s">
        <v>236</v>
      </c>
      <c r="D4394" t="s">
        <v>415</v>
      </c>
      <c r="E4394">
        <v>93501</v>
      </c>
      <c r="F4394" t="s">
        <v>8214</v>
      </c>
      <c r="G4394" t="s">
        <v>8215</v>
      </c>
      <c r="H4394">
        <v>1</v>
      </c>
    </row>
    <row r="4395" spans="1:8" x14ac:dyDescent="0.2">
      <c r="A4395">
        <v>10852715</v>
      </c>
      <c r="B4395" s="16">
        <v>45911</v>
      </c>
      <c r="C4395" t="s">
        <v>236</v>
      </c>
      <c r="D4395" t="s">
        <v>415</v>
      </c>
      <c r="E4395">
        <v>93410</v>
      </c>
      <c r="F4395" t="s">
        <v>2765</v>
      </c>
      <c r="G4395" t="s">
        <v>8216</v>
      </c>
      <c r="H4395">
        <v>1</v>
      </c>
    </row>
    <row r="4396" spans="1:8" x14ac:dyDescent="0.2">
      <c r="A4396">
        <v>10855381</v>
      </c>
      <c r="B4396" s="16">
        <v>45913</v>
      </c>
      <c r="C4396" t="s">
        <v>236</v>
      </c>
      <c r="D4396" t="s">
        <v>415</v>
      </c>
      <c r="E4396">
        <v>93410</v>
      </c>
      <c r="F4396" t="s">
        <v>2765</v>
      </c>
      <c r="G4396" t="s">
        <v>8217</v>
      </c>
      <c r="H4396">
        <v>4</v>
      </c>
    </row>
    <row r="4397" spans="1:8" x14ac:dyDescent="0.2">
      <c r="A4397">
        <v>10869283</v>
      </c>
      <c r="B4397" s="16">
        <v>45929</v>
      </c>
      <c r="C4397" t="s">
        <v>238</v>
      </c>
      <c r="D4397" t="s">
        <v>2771</v>
      </c>
      <c r="E4397">
        <v>93323</v>
      </c>
      <c r="F4397" t="s">
        <v>8218</v>
      </c>
      <c r="G4397" t="s">
        <v>8219</v>
      </c>
      <c r="H4397">
        <v>4</v>
      </c>
    </row>
    <row r="4398" spans="1:8" x14ac:dyDescent="0.2">
      <c r="A4398">
        <v>10869286</v>
      </c>
      <c r="B4398" s="16">
        <v>45929</v>
      </c>
      <c r="C4398" t="s">
        <v>238</v>
      </c>
      <c r="D4398" t="s">
        <v>2771</v>
      </c>
      <c r="E4398">
        <v>94837</v>
      </c>
      <c r="F4398" t="s">
        <v>8220</v>
      </c>
      <c r="G4398" t="s">
        <v>8221</v>
      </c>
      <c r="H4398">
        <v>4</v>
      </c>
    </row>
    <row r="4399" spans="1:8" x14ac:dyDescent="0.2">
      <c r="A4399">
        <v>10862564</v>
      </c>
      <c r="B4399" s="16">
        <v>45922</v>
      </c>
      <c r="C4399" t="s">
        <v>238</v>
      </c>
      <c r="D4399" t="s">
        <v>2771</v>
      </c>
      <c r="E4399">
        <v>92891</v>
      </c>
      <c r="F4399" t="s">
        <v>7951</v>
      </c>
      <c r="G4399" t="s">
        <v>8222</v>
      </c>
      <c r="H4399">
        <v>3</v>
      </c>
    </row>
    <row r="4400" spans="1:8" x14ac:dyDescent="0.2">
      <c r="A4400">
        <v>10849631</v>
      </c>
      <c r="B4400" s="16">
        <v>45908</v>
      </c>
      <c r="C4400" t="s">
        <v>242</v>
      </c>
      <c r="D4400" t="s">
        <v>430</v>
      </c>
      <c r="E4400">
        <v>87817</v>
      </c>
      <c r="F4400" t="s">
        <v>2954</v>
      </c>
      <c r="G4400" t="s">
        <v>8223</v>
      </c>
      <c r="H4400">
        <v>2</v>
      </c>
    </row>
    <row r="4401" spans="1:8" x14ac:dyDescent="0.2">
      <c r="A4401">
        <v>10851160</v>
      </c>
      <c r="B4401" s="16">
        <v>45910</v>
      </c>
      <c r="C4401" t="s">
        <v>242</v>
      </c>
      <c r="D4401" t="s">
        <v>430</v>
      </c>
      <c r="E4401">
        <v>74879</v>
      </c>
      <c r="F4401" t="s">
        <v>3011</v>
      </c>
      <c r="G4401" t="s">
        <v>8224</v>
      </c>
      <c r="H4401">
        <v>2</v>
      </c>
    </row>
    <row r="4402" spans="1:8" x14ac:dyDescent="0.2">
      <c r="A4402">
        <v>10869338</v>
      </c>
      <c r="B4402" s="16">
        <v>45929</v>
      </c>
      <c r="C4402" t="s">
        <v>242</v>
      </c>
      <c r="D4402" t="s">
        <v>430</v>
      </c>
      <c r="E4402">
        <v>70093</v>
      </c>
      <c r="F4402" t="s">
        <v>1897</v>
      </c>
      <c r="G4402" t="s">
        <v>8225</v>
      </c>
      <c r="H4402">
        <v>2</v>
      </c>
    </row>
    <row r="4403" spans="1:8" x14ac:dyDescent="0.2">
      <c r="A4403">
        <v>10851487</v>
      </c>
      <c r="B4403" s="16">
        <v>45910</v>
      </c>
      <c r="C4403" t="s">
        <v>242</v>
      </c>
      <c r="D4403" t="s">
        <v>430</v>
      </c>
      <c r="E4403">
        <v>87104</v>
      </c>
      <c r="F4403" t="s">
        <v>8226</v>
      </c>
      <c r="G4403" t="s">
        <v>8227</v>
      </c>
      <c r="H4403">
        <v>3</v>
      </c>
    </row>
    <row r="4404" spans="1:8" x14ac:dyDescent="0.2">
      <c r="A4404">
        <v>10865639</v>
      </c>
      <c r="B4404" s="16">
        <v>45925</v>
      </c>
      <c r="C4404" t="s">
        <v>242</v>
      </c>
      <c r="D4404" t="s">
        <v>430</v>
      </c>
      <c r="E4404">
        <v>69824</v>
      </c>
      <c r="F4404" t="s">
        <v>3740</v>
      </c>
      <c r="G4404" t="s">
        <v>8228</v>
      </c>
      <c r="H4404">
        <v>3</v>
      </c>
    </row>
    <row r="4405" spans="1:8" x14ac:dyDescent="0.2">
      <c r="A4405">
        <v>10865914</v>
      </c>
      <c r="B4405" s="16">
        <v>45925</v>
      </c>
      <c r="C4405" t="s">
        <v>242</v>
      </c>
      <c r="D4405" t="s">
        <v>430</v>
      </c>
      <c r="E4405">
        <v>90608</v>
      </c>
      <c r="F4405" t="s">
        <v>8229</v>
      </c>
      <c r="G4405" t="s">
        <v>8230</v>
      </c>
      <c r="H4405">
        <v>3</v>
      </c>
    </row>
    <row r="4406" spans="1:8" x14ac:dyDescent="0.2">
      <c r="A4406">
        <v>10870833</v>
      </c>
      <c r="B4406" s="16">
        <v>45931</v>
      </c>
      <c r="C4406" t="s">
        <v>242</v>
      </c>
      <c r="D4406" t="s">
        <v>430</v>
      </c>
      <c r="E4406">
        <v>90076</v>
      </c>
      <c r="F4406" t="s">
        <v>3669</v>
      </c>
      <c r="G4406" t="s">
        <v>8231</v>
      </c>
      <c r="H4406">
        <v>3</v>
      </c>
    </row>
    <row r="4407" spans="1:8" x14ac:dyDescent="0.2">
      <c r="A4407">
        <v>10870834</v>
      </c>
      <c r="B4407" s="16">
        <v>45931</v>
      </c>
      <c r="C4407" t="s">
        <v>242</v>
      </c>
      <c r="D4407" t="s">
        <v>430</v>
      </c>
      <c r="E4407">
        <v>72918</v>
      </c>
      <c r="F4407" t="s">
        <v>4736</v>
      </c>
      <c r="G4407" t="s">
        <v>8232</v>
      </c>
      <c r="H4407">
        <v>3</v>
      </c>
    </row>
    <row r="4408" spans="1:8" x14ac:dyDescent="0.2">
      <c r="A4408">
        <v>10872628</v>
      </c>
      <c r="B4408" s="16">
        <v>45932</v>
      </c>
      <c r="C4408" t="s">
        <v>242</v>
      </c>
      <c r="D4408" t="s">
        <v>430</v>
      </c>
      <c r="E4408">
        <v>90742</v>
      </c>
      <c r="F4408" t="s">
        <v>1474</v>
      </c>
      <c r="G4408" t="s">
        <v>8233</v>
      </c>
      <c r="H4408">
        <v>4</v>
      </c>
    </row>
    <row r="4409" spans="1:8" x14ac:dyDescent="0.2">
      <c r="A4409">
        <v>10855679</v>
      </c>
      <c r="B4409" s="16">
        <v>45914</v>
      </c>
      <c r="C4409" t="s">
        <v>242</v>
      </c>
      <c r="D4409" t="s">
        <v>430</v>
      </c>
      <c r="E4409">
        <v>70820</v>
      </c>
      <c r="F4409" t="s">
        <v>3440</v>
      </c>
      <c r="G4409" t="s">
        <v>8234</v>
      </c>
      <c r="H4409">
        <v>4</v>
      </c>
    </row>
    <row r="4410" spans="1:8" x14ac:dyDescent="0.2">
      <c r="A4410">
        <v>10855824</v>
      </c>
      <c r="B4410" s="16">
        <v>45914</v>
      </c>
      <c r="C4410" t="s">
        <v>242</v>
      </c>
      <c r="D4410" t="s">
        <v>430</v>
      </c>
      <c r="E4410">
        <v>75735</v>
      </c>
      <c r="F4410" t="s">
        <v>4167</v>
      </c>
      <c r="G4410" t="s">
        <v>8235</v>
      </c>
      <c r="H4410">
        <v>4</v>
      </c>
    </row>
    <row r="4411" spans="1:8" x14ac:dyDescent="0.2">
      <c r="A4411">
        <v>10862914</v>
      </c>
      <c r="B4411" s="16">
        <v>45922</v>
      </c>
      <c r="C4411" t="s">
        <v>242</v>
      </c>
      <c r="D4411" t="s">
        <v>430</v>
      </c>
      <c r="E4411">
        <v>59771</v>
      </c>
      <c r="F4411" t="s">
        <v>3772</v>
      </c>
      <c r="G4411" t="s">
        <v>8236</v>
      </c>
      <c r="H4411">
        <v>3</v>
      </c>
    </row>
    <row r="4412" spans="1:8" x14ac:dyDescent="0.2">
      <c r="A4412">
        <v>10853421</v>
      </c>
      <c r="B4412" s="16">
        <v>45912</v>
      </c>
      <c r="C4412" t="s">
        <v>243</v>
      </c>
      <c r="D4412" t="s">
        <v>415</v>
      </c>
      <c r="E4412">
        <v>93003</v>
      </c>
      <c r="F4412" t="s">
        <v>5355</v>
      </c>
      <c r="G4412" t="s">
        <v>8237</v>
      </c>
      <c r="H4412">
        <v>4</v>
      </c>
    </row>
    <row r="4413" spans="1:8" x14ac:dyDescent="0.2">
      <c r="A4413">
        <v>10853431</v>
      </c>
      <c r="B4413" s="16">
        <v>45912</v>
      </c>
      <c r="C4413" t="s">
        <v>243</v>
      </c>
      <c r="D4413" t="s">
        <v>415</v>
      </c>
      <c r="E4413">
        <v>92592</v>
      </c>
      <c r="F4413" t="s">
        <v>8238</v>
      </c>
      <c r="G4413" t="s">
        <v>8239</v>
      </c>
      <c r="H4413">
        <v>3</v>
      </c>
    </row>
    <row r="4414" spans="1:8" x14ac:dyDescent="0.2">
      <c r="A4414">
        <v>10853441</v>
      </c>
      <c r="B4414" s="16">
        <v>45912</v>
      </c>
      <c r="C4414" t="s">
        <v>243</v>
      </c>
      <c r="D4414" t="s">
        <v>415</v>
      </c>
      <c r="E4414">
        <v>81291</v>
      </c>
      <c r="F4414" t="s">
        <v>838</v>
      </c>
      <c r="G4414" t="s">
        <v>8240</v>
      </c>
      <c r="H4414">
        <v>4</v>
      </c>
    </row>
    <row r="4415" spans="1:8" x14ac:dyDescent="0.2">
      <c r="A4415">
        <v>10853450</v>
      </c>
      <c r="B4415" s="16">
        <v>45912</v>
      </c>
      <c r="C4415" t="s">
        <v>243</v>
      </c>
      <c r="D4415" t="s">
        <v>415</v>
      </c>
      <c r="E4415">
        <v>89821</v>
      </c>
      <c r="F4415" t="s">
        <v>3651</v>
      </c>
      <c r="G4415" t="s">
        <v>8241</v>
      </c>
      <c r="H4415">
        <v>4</v>
      </c>
    </row>
    <row r="4416" spans="1:8" x14ac:dyDescent="0.2">
      <c r="A4416">
        <v>10874395</v>
      </c>
      <c r="B4416" s="16">
        <v>45934</v>
      </c>
      <c r="C4416" t="s">
        <v>243</v>
      </c>
      <c r="D4416" t="s">
        <v>415</v>
      </c>
      <c r="E4416">
        <v>92900</v>
      </c>
      <c r="F4416" t="s">
        <v>6078</v>
      </c>
      <c r="G4416" t="s">
        <v>8242</v>
      </c>
      <c r="H4416">
        <v>3</v>
      </c>
    </row>
    <row r="4417" spans="1:8" x14ac:dyDescent="0.2">
      <c r="A4417">
        <v>10874450</v>
      </c>
      <c r="B4417" s="16">
        <v>45934</v>
      </c>
      <c r="C4417" t="s">
        <v>243</v>
      </c>
      <c r="D4417" t="s">
        <v>415</v>
      </c>
      <c r="E4417">
        <v>81291</v>
      </c>
      <c r="F4417" t="s">
        <v>838</v>
      </c>
      <c r="G4417" t="s">
        <v>8243</v>
      </c>
      <c r="H4417">
        <v>3</v>
      </c>
    </row>
    <row r="4418" spans="1:8" x14ac:dyDescent="0.2">
      <c r="A4418">
        <v>10867566</v>
      </c>
      <c r="B4418" s="16">
        <v>45927</v>
      </c>
      <c r="C4418" t="s">
        <v>248</v>
      </c>
      <c r="D4418" t="s">
        <v>415</v>
      </c>
      <c r="E4418">
        <v>89095</v>
      </c>
      <c r="F4418" t="s">
        <v>1121</v>
      </c>
      <c r="G4418" t="s">
        <v>8244</v>
      </c>
      <c r="H4418">
        <v>4</v>
      </c>
    </row>
    <row r="4419" spans="1:8" x14ac:dyDescent="0.2">
      <c r="A4419">
        <v>10854094</v>
      </c>
      <c r="B4419" s="16">
        <v>45913</v>
      </c>
      <c r="C4419" t="s">
        <v>248</v>
      </c>
      <c r="D4419" t="s">
        <v>415</v>
      </c>
      <c r="E4419">
        <v>93079</v>
      </c>
      <c r="F4419" t="s">
        <v>3989</v>
      </c>
      <c r="G4419" t="s">
        <v>8245</v>
      </c>
      <c r="H4419">
        <v>5</v>
      </c>
    </row>
    <row r="4420" spans="1:8" x14ac:dyDescent="0.2">
      <c r="A4420">
        <v>10854113</v>
      </c>
      <c r="B4420" s="16">
        <v>45913</v>
      </c>
      <c r="C4420" t="s">
        <v>248</v>
      </c>
      <c r="D4420" t="s">
        <v>415</v>
      </c>
      <c r="E4420">
        <v>79709</v>
      </c>
      <c r="F4420" t="s">
        <v>8246</v>
      </c>
      <c r="G4420" t="s">
        <v>8247</v>
      </c>
      <c r="H4420">
        <v>4</v>
      </c>
    </row>
    <row r="4421" spans="1:8" x14ac:dyDescent="0.2">
      <c r="A4421">
        <v>10854166</v>
      </c>
      <c r="B4421" s="16">
        <v>45913</v>
      </c>
      <c r="C4421" t="s">
        <v>248</v>
      </c>
      <c r="D4421" t="s">
        <v>415</v>
      </c>
      <c r="E4421">
        <v>87419</v>
      </c>
      <c r="F4421" t="s">
        <v>8248</v>
      </c>
      <c r="G4421" t="s">
        <v>8249</v>
      </c>
      <c r="H4421">
        <v>4</v>
      </c>
    </row>
    <row r="4422" spans="1:8" x14ac:dyDescent="0.2">
      <c r="A4422">
        <v>10854169</v>
      </c>
      <c r="B4422" s="16">
        <v>45913</v>
      </c>
      <c r="C4422" t="s">
        <v>248</v>
      </c>
      <c r="D4422" t="s">
        <v>415</v>
      </c>
      <c r="E4422">
        <v>87680</v>
      </c>
      <c r="F4422" t="s">
        <v>8250</v>
      </c>
      <c r="G4422" t="s">
        <v>8251</v>
      </c>
      <c r="H4422">
        <v>4</v>
      </c>
    </row>
    <row r="4423" spans="1:8" x14ac:dyDescent="0.2">
      <c r="A4423">
        <v>10854174</v>
      </c>
      <c r="B4423" s="16">
        <v>45913</v>
      </c>
      <c r="C4423" t="s">
        <v>248</v>
      </c>
      <c r="D4423" t="s">
        <v>415</v>
      </c>
      <c r="E4423">
        <v>92147</v>
      </c>
      <c r="F4423" t="s">
        <v>8252</v>
      </c>
      <c r="G4423" t="s">
        <v>8253</v>
      </c>
      <c r="H4423">
        <v>4</v>
      </c>
    </row>
    <row r="4424" spans="1:8" x14ac:dyDescent="0.2">
      <c r="A4424">
        <v>10854202</v>
      </c>
      <c r="B4424" s="16">
        <v>45913</v>
      </c>
      <c r="C4424" t="s">
        <v>248</v>
      </c>
      <c r="D4424" t="s">
        <v>415</v>
      </c>
      <c r="E4424">
        <v>85296</v>
      </c>
      <c r="F4424" t="s">
        <v>8254</v>
      </c>
      <c r="G4424" t="s">
        <v>8255</v>
      </c>
      <c r="H4424">
        <v>4</v>
      </c>
    </row>
    <row r="4425" spans="1:8" x14ac:dyDescent="0.2">
      <c r="A4425">
        <v>10860918</v>
      </c>
      <c r="B4425" s="16">
        <v>45920</v>
      </c>
      <c r="C4425" t="s">
        <v>248</v>
      </c>
      <c r="D4425" t="s">
        <v>415</v>
      </c>
      <c r="E4425">
        <v>91839</v>
      </c>
      <c r="F4425" t="s">
        <v>6175</v>
      </c>
      <c r="G4425" t="s">
        <v>8256</v>
      </c>
      <c r="H4425">
        <v>3</v>
      </c>
    </row>
    <row r="4426" spans="1:8" x14ac:dyDescent="0.2">
      <c r="A4426">
        <v>10860957</v>
      </c>
      <c r="B4426" s="16">
        <v>45920</v>
      </c>
      <c r="C4426" t="s">
        <v>248</v>
      </c>
      <c r="D4426" t="s">
        <v>415</v>
      </c>
      <c r="E4426">
        <v>88039</v>
      </c>
      <c r="F4426" t="s">
        <v>8257</v>
      </c>
      <c r="G4426" t="s">
        <v>8258</v>
      </c>
      <c r="H4426">
        <v>3</v>
      </c>
    </row>
    <row r="4427" spans="1:8" x14ac:dyDescent="0.2">
      <c r="A4427">
        <v>10874246</v>
      </c>
      <c r="B4427" s="16">
        <v>45934</v>
      </c>
      <c r="C4427" t="s">
        <v>248</v>
      </c>
      <c r="D4427" t="s">
        <v>415</v>
      </c>
      <c r="E4427">
        <v>85253</v>
      </c>
      <c r="F4427" t="s">
        <v>8259</v>
      </c>
      <c r="G4427" t="s">
        <v>8260</v>
      </c>
      <c r="H4427">
        <v>3</v>
      </c>
    </row>
    <row r="4428" spans="1:8" x14ac:dyDescent="0.2">
      <c r="A4428">
        <v>10874270</v>
      </c>
      <c r="B4428" s="16">
        <v>45934</v>
      </c>
      <c r="C4428" t="s">
        <v>248</v>
      </c>
      <c r="D4428" t="s">
        <v>415</v>
      </c>
      <c r="E4428">
        <v>87658</v>
      </c>
      <c r="F4428" t="s">
        <v>8261</v>
      </c>
      <c r="G4428" t="s">
        <v>8262</v>
      </c>
      <c r="H4428">
        <v>3</v>
      </c>
    </row>
    <row r="4429" spans="1:8" x14ac:dyDescent="0.2">
      <c r="A4429">
        <v>10874281</v>
      </c>
      <c r="B4429" s="16">
        <v>45934</v>
      </c>
      <c r="C4429" t="s">
        <v>248</v>
      </c>
      <c r="D4429" t="s">
        <v>415</v>
      </c>
      <c r="E4429">
        <v>84660</v>
      </c>
      <c r="F4429" t="s">
        <v>8263</v>
      </c>
      <c r="G4429" t="s">
        <v>8264</v>
      </c>
      <c r="H4429">
        <v>3</v>
      </c>
    </row>
    <row r="4430" spans="1:8" x14ac:dyDescent="0.2">
      <c r="A4430">
        <v>10874309</v>
      </c>
      <c r="B4430" s="16">
        <v>45934</v>
      </c>
      <c r="C4430" t="s">
        <v>248</v>
      </c>
      <c r="D4430" t="s">
        <v>415</v>
      </c>
      <c r="E4430">
        <v>93006</v>
      </c>
      <c r="F4430" t="s">
        <v>8265</v>
      </c>
      <c r="G4430" t="s">
        <v>8266</v>
      </c>
      <c r="H4430">
        <v>3</v>
      </c>
    </row>
    <row r="4431" spans="1:8" x14ac:dyDescent="0.2">
      <c r="A4431">
        <v>10857297</v>
      </c>
      <c r="B4431" s="16">
        <v>45916</v>
      </c>
      <c r="C4431" t="s">
        <v>249</v>
      </c>
      <c r="D4431" t="s">
        <v>430</v>
      </c>
      <c r="E4431">
        <v>69452</v>
      </c>
      <c r="F4431" t="s">
        <v>1510</v>
      </c>
      <c r="G4431" t="s">
        <v>8267</v>
      </c>
      <c r="H4431">
        <v>5</v>
      </c>
    </row>
    <row r="4432" spans="1:8" x14ac:dyDescent="0.2">
      <c r="A4432">
        <v>10860039</v>
      </c>
      <c r="B4432" s="16">
        <v>45919</v>
      </c>
      <c r="C4432" t="s">
        <v>249</v>
      </c>
      <c r="D4432" t="s">
        <v>430</v>
      </c>
      <c r="E4432">
        <v>90283</v>
      </c>
      <c r="F4432" t="s">
        <v>8268</v>
      </c>
      <c r="G4432" t="s">
        <v>8269</v>
      </c>
      <c r="H4432">
        <v>3</v>
      </c>
    </row>
    <row r="4433" spans="1:8" x14ac:dyDescent="0.2">
      <c r="A4433">
        <v>10873461</v>
      </c>
      <c r="B4433" s="16">
        <v>45933</v>
      </c>
      <c r="C4433" t="s">
        <v>249</v>
      </c>
      <c r="D4433" t="s">
        <v>430</v>
      </c>
      <c r="E4433">
        <v>92870</v>
      </c>
      <c r="F4433" t="s">
        <v>8270</v>
      </c>
      <c r="G4433" t="s">
        <v>8271</v>
      </c>
      <c r="H4433">
        <v>3</v>
      </c>
    </row>
    <row r="4434" spans="1:8" x14ac:dyDescent="0.2">
      <c r="A4434">
        <v>10874977</v>
      </c>
      <c r="B4434" s="16">
        <v>45934</v>
      </c>
      <c r="C4434" t="s">
        <v>249</v>
      </c>
      <c r="D4434" t="s">
        <v>430</v>
      </c>
      <c r="E4434">
        <v>91153</v>
      </c>
      <c r="F4434" t="s">
        <v>8272</v>
      </c>
      <c r="G4434" t="s">
        <v>8273</v>
      </c>
      <c r="H4434">
        <v>3</v>
      </c>
    </row>
    <row r="4435" spans="1:8" x14ac:dyDescent="0.2">
      <c r="A4435">
        <v>10864649</v>
      </c>
      <c r="B4435" s="16">
        <v>45924</v>
      </c>
      <c r="C4435" t="s">
        <v>250</v>
      </c>
      <c r="D4435" t="s">
        <v>488</v>
      </c>
      <c r="E4435">
        <v>85870</v>
      </c>
      <c r="F4435" t="s">
        <v>3837</v>
      </c>
      <c r="G4435" t="s">
        <v>8274</v>
      </c>
      <c r="H4435">
        <v>5</v>
      </c>
    </row>
    <row r="4436" spans="1:8" x14ac:dyDescent="0.2">
      <c r="A4436">
        <v>10863898</v>
      </c>
      <c r="B4436" s="16">
        <v>45923</v>
      </c>
      <c r="C4436" t="s">
        <v>250</v>
      </c>
      <c r="D4436" t="s">
        <v>488</v>
      </c>
      <c r="E4436">
        <v>88889</v>
      </c>
      <c r="F4436" t="s">
        <v>3558</v>
      </c>
      <c r="G4436" t="s">
        <v>8275</v>
      </c>
      <c r="H4436">
        <v>3</v>
      </c>
    </row>
    <row r="4437" spans="1:8" x14ac:dyDescent="0.2">
      <c r="A4437">
        <v>10863918</v>
      </c>
      <c r="B4437" s="16">
        <v>45923</v>
      </c>
      <c r="C4437" t="s">
        <v>250</v>
      </c>
      <c r="D4437" t="s">
        <v>488</v>
      </c>
      <c r="E4437">
        <v>92764</v>
      </c>
      <c r="F4437" t="s">
        <v>3811</v>
      </c>
      <c r="G4437" t="s">
        <v>8276</v>
      </c>
      <c r="H4437">
        <v>3</v>
      </c>
    </row>
    <row r="4438" spans="1:8" x14ac:dyDescent="0.2">
      <c r="A4438">
        <v>10864010</v>
      </c>
      <c r="B4438" s="16">
        <v>45923</v>
      </c>
      <c r="C4438" t="s">
        <v>250</v>
      </c>
      <c r="D4438" t="s">
        <v>488</v>
      </c>
      <c r="E4438">
        <v>81873</v>
      </c>
      <c r="F4438" t="s">
        <v>4834</v>
      </c>
      <c r="G4438" t="s">
        <v>8277</v>
      </c>
      <c r="H4438">
        <v>3</v>
      </c>
    </row>
    <row r="4439" spans="1:8" x14ac:dyDescent="0.2">
      <c r="A4439">
        <v>10864018</v>
      </c>
      <c r="B4439" s="16">
        <v>45923</v>
      </c>
      <c r="C4439" t="s">
        <v>250</v>
      </c>
      <c r="D4439" t="s">
        <v>488</v>
      </c>
      <c r="E4439">
        <v>76069</v>
      </c>
      <c r="F4439" t="s">
        <v>4458</v>
      </c>
      <c r="G4439" t="s">
        <v>8278</v>
      </c>
      <c r="H4439">
        <v>3</v>
      </c>
    </row>
    <row r="4440" spans="1:8" x14ac:dyDescent="0.2">
      <c r="A4440">
        <v>10867084</v>
      </c>
      <c r="B4440" s="16">
        <v>45927</v>
      </c>
      <c r="C4440" t="s">
        <v>251</v>
      </c>
      <c r="D4440" t="s">
        <v>403</v>
      </c>
      <c r="E4440">
        <v>92040</v>
      </c>
      <c r="F4440" t="s">
        <v>8279</v>
      </c>
      <c r="G4440" t="s">
        <v>8280</v>
      </c>
      <c r="H4440">
        <v>4</v>
      </c>
    </row>
    <row r="4441" spans="1:8" x14ac:dyDescent="0.2">
      <c r="A4441">
        <v>10861530</v>
      </c>
      <c r="B4441" s="16">
        <v>45920</v>
      </c>
      <c r="C4441" t="s">
        <v>251</v>
      </c>
      <c r="D4441" t="s">
        <v>403</v>
      </c>
      <c r="E4441">
        <v>73335</v>
      </c>
      <c r="F4441" t="s">
        <v>1714</v>
      </c>
      <c r="G4441" t="s">
        <v>8281</v>
      </c>
      <c r="H4441">
        <v>3</v>
      </c>
    </row>
    <row r="4442" spans="1:8" x14ac:dyDescent="0.2">
      <c r="A4442">
        <v>10861567</v>
      </c>
      <c r="B4442" s="16">
        <v>45920</v>
      </c>
      <c r="C4442" t="s">
        <v>251</v>
      </c>
      <c r="D4442" t="s">
        <v>403</v>
      </c>
      <c r="E4442">
        <v>92129</v>
      </c>
      <c r="F4442" t="s">
        <v>8282</v>
      </c>
      <c r="G4442" t="s">
        <v>8283</v>
      </c>
      <c r="H4442">
        <v>3</v>
      </c>
    </row>
    <row r="4443" spans="1:8" x14ac:dyDescent="0.2">
      <c r="A4443">
        <v>10861630</v>
      </c>
      <c r="B4443" s="16">
        <v>45920</v>
      </c>
      <c r="C4443" t="s">
        <v>251</v>
      </c>
      <c r="D4443" t="s">
        <v>403</v>
      </c>
      <c r="E4443">
        <v>83596</v>
      </c>
      <c r="F4443" t="s">
        <v>4978</v>
      </c>
      <c r="G4443" t="s">
        <v>8284</v>
      </c>
      <c r="H4443">
        <v>3</v>
      </c>
    </row>
    <row r="4444" spans="1:8" x14ac:dyDescent="0.2">
      <c r="A4444">
        <v>10849328</v>
      </c>
      <c r="B4444" s="16">
        <v>45907</v>
      </c>
      <c r="C4444" t="s">
        <v>253</v>
      </c>
      <c r="D4444" t="s">
        <v>415</v>
      </c>
      <c r="E4444">
        <v>84970</v>
      </c>
      <c r="F4444" t="s">
        <v>637</v>
      </c>
      <c r="G4444" t="s">
        <v>8285</v>
      </c>
      <c r="H4444">
        <v>4</v>
      </c>
    </row>
    <row r="4445" spans="1:8" x14ac:dyDescent="0.2">
      <c r="A4445">
        <v>10849639</v>
      </c>
      <c r="B4445" s="16">
        <v>45908</v>
      </c>
      <c r="C4445" t="s">
        <v>253</v>
      </c>
      <c r="D4445" t="s">
        <v>415</v>
      </c>
      <c r="E4445">
        <v>82319</v>
      </c>
      <c r="F4445" t="s">
        <v>4114</v>
      </c>
      <c r="G4445" t="s">
        <v>8286</v>
      </c>
      <c r="H4445">
        <v>4</v>
      </c>
    </row>
    <row r="4446" spans="1:8" x14ac:dyDescent="0.2">
      <c r="A4446">
        <v>10849696</v>
      </c>
      <c r="B4446" s="16">
        <v>45908</v>
      </c>
      <c r="C4446" t="s">
        <v>253</v>
      </c>
      <c r="D4446" t="s">
        <v>415</v>
      </c>
      <c r="E4446">
        <v>87970</v>
      </c>
      <c r="F4446" t="s">
        <v>8287</v>
      </c>
      <c r="G4446" t="s">
        <v>8288</v>
      </c>
      <c r="H4446">
        <v>4</v>
      </c>
    </row>
    <row r="4447" spans="1:8" x14ac:dyDescent="0.2">
      <c r="A4447">
        <v>10849791</v>
      </c>
      <c r="B4447" s="16">
        <v>45908</v>
      </c>
      <c r="C4447" t="s">
        <v>253</v>
      </c>
      <c r="D4447" t="s">
        <v>415</v>
      </c>
      <c r="E4447">
        <v>87324</v>
      </c>
      <c r="F4447" t="s">
        <v>4118</v>
      </c>
      <c r="G4447" t="s">
        <v>8289</v>
      </c>
      <c r="H4447">
        <v>4</v>
      </c>
    </row>
    <row r="4448" spans="1:8" x14ac:dyDescent="0.2">
      <c r="A4448">
        <v>10849797</v>
      </c>
      <c r="B4448" s="16">
        <v>45908</v>
      </c>
      <c r="C4448" t="s">
        <v>253</v>
      </c>
      <c r="D4448" t="s">
        <v>415</v>
      </c>
      <c r="E4448">
        <v>89506</v>
      </c>
      <c r="F4448" t="s">
        <v>8290</v>
      </c>
      <c r="G4448" t="s">
        <v>8291</v>
      </c>
      <c r="H4448">
        <v>5</v>
      </c>
    </row>
    <row r="4449" spans="1:8" x14ac:dyDescent="0.2">
      <c r="A4449">
        <v>10849848</v>
      </c>
      <c r="B4449" s="16">
        <v>45908</v>
      </c>
      <c r="C4449" t="s">
        <v>253</v>
      </c>
      <c r="D4449" t="s">
        <v>415</v>
      </c>
      <c r="E4449">
        <v>91804</v>
      </c>
      <c r="F4449" t="s">
        <v>3475</v>
      </c>
      <c r="G4449" t="s">
        <v>8292</v>
      </c>
      <c r="H4449">
        <v>5</v>
      </c>
    </row>
    <row r="4450" spans="1:8" x14ac:dyDescent="0.2">
      <c r="A4450">
        <v>10856510</v>
      </c>
      <c r="B4450" s="16">
        <v>45915</v>
      </c>
      <c r="C4450" t="s">
        <v>253</v>
      </c>
      <c r="D4450" t="s">
        <v>415</v>
      </c>
      <c r="E4450">
        <v>90719</v>
      </c>
      <c r="F4450" t="s">
        <v>8293</v>
      </c>
      <c r="G4450" t="s">
        <v>8294</v>
      </c>
      <c r="H4450">
        <v>4</v>
      </c>
    </row>
    <row r="4451" spans="1:8" x14ac:dyDescent="0.2">
      <c r="A4451">
        <v>10874049</v>
      </c>
      <c r="B4451" s="16">
        <v>45934</v>
      </c>
      <c r="C4451" t="s">
        <v>253</v>
      </c>
      <c r="D4451" t="s">
        <v>415</v>
      </c>
      <c r="E4451">
        <v>79661</v>
      </c>
      <c r="F4451" t="s">
        <v>1847</v>
      </c>
      <c r="G4451" t="s">
        <v>8295</v>
      </c>
      <c r="H4451">
        <v>3</v>
      </c>
    </row>
    <row r="4452" spans="1:8" x14ac:dyDescent="0.2">
      <c r="A4452">
        <v>10874055</v>
      </c>
      <c r="B4452" s="16">
        <v>45934</v>
      </c>
      <c r="C4452" t="s">
        <v>253</v>
      </c>
      <c r="D4452" t="s">
        <v>415</v>
      </c>
      <c r="E4452">
        <v>81024</v>
      </c>
      <c r="F4452" t="s">
        <v>3940</v>
      </c>
      <c r="G4452" t="s">
        <v>8296</v>
      </c>
      <c r="H4452">
        <v>3</v>
      </c>
    </row>
    <row r="4453" spans="1:8" x14ac:dyDescent="0.2">
      <c r="A4453">
        <v>10875030</v>
      </c>
      <c r="B4453" s="16">
        <v>45934</v>
      </c>
      <c r="C4453" t="s">
        <v>253</v>
      </c>
      <c r="D4453" t="s">
        <v>415</v>
      </c>
      <c r="E4453">
        <v>81670</v>
      </c>
      <c r="F4453" t="s">
        <v>1110</v>
      </c>
      <c r="G4453" t="s">
        <v>8297</v>
      </c>
      <c r="H4453">
        <v>3</v>
      </c>
    </row>
    <row r="4454" spans="1:8" x14ac:dyDescent="0.2">
      <c r="A4454">
        <v>10875059</v>
      </c>
      <c r="B4454" s="16">
        <v>45934</v>
      </c>
      <c r="C4454" t="s">
        <v>253</v>
      </c>
      <c r="D4454" t="s">
        <v>415</v>
      </c>
      <c r="E4454">
        <v>82187</v>
      </c>
      <c r="F4454" t="s">
        <v>5603</v>
      </c>
      <c r="G4454" t="s">
        <v>8298</v>
      </c>
      <c r="H4454">
        <v>3</v>
      </c>
    </row>
    <row r="4455" spans="1:8" x14ac:dyDescent="0.2">
      <c r="A4455">
        <v>10875074</v>
      </c>
      <c r="B4455" s="16">
        <v>45934</v>
      </c>
      <c r="C4455" t="s">
        <v>253</v>
      </c>
      <c r="D4455" t="s">
        <v>415</v>
      </c>
      <c r="E4455">
        <v>82921</v>
      </c>
      <c r="F4455" t="s">
        <v>7618</v>
      </c>
      <c r="G4455" t="s">
        <v>8299</v>
      </c>
      <c r="H4455">
        <v>3</v>
      </c>
    </row>
    <row r="4456" spans="1:8" x14ac:dyDescent="0.2">
      <c r="A4456">
        <v>10875085</v>
      </c>
      <c r="B4456" s="16">
        <v>45934</v>
      </c>
      <c r="C4456" t="s">
        <v>253</v>
      </c>
      <c r="D4456" t="s">
        <v>415</v>
      </c>
      <c r="E4456">
        <v>86166</v>
      </c>
      <c r="F4456" t="s">
        <v>8300</v>
      </c>
      <c r="G4456" t="s">
        <v>8301</v>
      </c>
      <c r="H4456">
        <v>3</v>
      </c>
    </row>
    <row r="4457" spans="1:8" x14ac:dyDescent="0.2">
      <c r="A4457">
        <v>10868585</v>
      </c>
      <c r="B4457" s="16">
        <v>45927</v>
      </c>
      <c r="C4457" t="s">
        <v>255</v>
      </c>
      <c r="D4457" t="s">
        <v>406</v>
      </c>
      <c r="E4457">
        <v>93203</v>
      </c>
      <c r="F4457" t="s">
        <v>8302</v>
      </c>
      <c r="G4457" t="s">
        <v>8303</v>
      </c>
      <c r="H4457">
        <v>2</v>
      </c>
    </row>
    <row r="4458" spans="1:8" x14ac:dyDescent="0.2">
      <c r="A4458">
        <v>10854785</v>
      </c>
      <c r="B4458" s="16">
        <v>45913</v>
      </c>
      <c r="C4458" t="s">
        <v>255</v>
      </c>
      <c r="D4458" t="s">
        <v>406</v>
      </c>
      <c r="E4458">
        <v>81272</v>
      </c>
      <c r="F4458" t="s">
        <v>8304</v>
      </c>
      <c r="G4458" t="s">
        <v>8305</v>
      </c>
      <c r="H4458">
        <v>3</v>
      </c>
    </row>
    <row r="4459" spans="1:8" x14ac:dyDescent="0.2">
      <c r="A4459">
        <v>10854885</v>
      </c>
      <c r="B4459" s="16">
        <v>45913</v>
      </c>
      <c r="C4459" t="s">
        <v>255</v>
      </c>
      <c r="D4459" t="s">
        <v>406</v>
      </c>
      <c r="E4459">
        <v>89536</v>
      </c>
      <c r="F4459" t="s">
        <v>8306</v>
      </c>
      <c r="G4459" t="s">
        <v>8307</v>
      </c>
      <c r="H4459">
        <v>4</v>
      </c>
    </row>
    <row r="4460" spans="1:8" x14ac:dyDescent="0.2">
      <c r="A4460">
        <v>10855043</v>
      </c>
      <c r="B4460" s="16">
        <v>45913</v>
      </c>
      <c r="C4460" t="s">
        <v>255</v>
      </c>
      <c r="D4460" t="s">
        <v>406</v>
      </c>
      <c r="E4460">
        <v>61173</v>
      </c>
      <c r="F4460" t="s">
        <v>8308</v>
      </c>
      <c r="G4460" t="s">
        <v>8309</v>
      </c>
      <c r="H4460">
        <v>4</v>
      </c>
    </row>
    <row r="4461" spans="1:8" x14ac:dyDescent="0.2">
      <c r="A4461">
        <v>10851084</v>
      </c>
      <c r="B4461" s="16">
        <v>45910</v>
      </c>
      <c r="C4461" t="s">
        <v>261</v>
      </c>
      <c r="D4461" t="s">
        <v>406</v>
      </c>
      <c r="E4461">
        <v>91974</v>
      </c>
      <c r="F4461" t="s">
        <v>8310</v>
      </c>
      <c r="G4461" t="s">
        <v>8311</v>
      </c>
      <c r="H4461">
        <v>1</v>
      </c>
    </row>
    <row r="4462" spans="1:8" x14ac:dyDescent="0.2">
      <c r="A4462">
        <v>10851797</v>
      </c>
      <c r="B4462" s="16">
        <v>45911</v>
      </c>
      <c r="C4462" t="s">
        <v>261</v>
      </c>
      <c r="D4462" t="s">
        <v>406</v>
      </c>
      <c r="E4462">
        <v>93399</v>
      </c>
      <c r="F4462" t="s">
        <v>6407</v>
      </c>
      <c r="G4462" t="s">
        <v>8312</v>
      </c>
      <c r="H4462">
        <v>1</v>
      </c>
    </row>
    <row r="4463" spans="1:8" x14ac:dyDescent="0.2">
      <c r="A4463">
        <v>10852403</v>
      </c>
      <c r="B4463" s="16">
        <v>45911</v>
      </c>
      <c r="C4463" t="s">
        <v>261</v>
      </c>
      <c r="D4463" t="s">
        <v>406</v>
      </c>
      <c r="E4463">
        <v>87771</v>
      </c>
      <c r="F4463" t="s">
        <v>8313</v>
      </c>
      <c r="G4463" t="s">
        <v>8314</v>
      </c>
      <c r="H4463">
        <v>1</v>
      </c>
    </row>
    <row r="4464" spans="1:8" x14ac:dyDescent="0.2">
      <c r="A4464">
        <v>10870015</v>
      </c>
      <c r="B4464" s="16">
        <v>45930</v>
      </c>
      <c r="C4464" t="s">
        <v>261</v>
      </c>
      <c r="D4464" t="s">
        <v>406</v>
      </c>
      <c r="E4464">
        <v>40820</v>
      </c>
      <c r="F4464" t="s">
        <v>4691</v>
      </c>
      <c r="G4464" t="s">
        <v>8315</v>
      </c>
      <c r="H4464">
        <v>3</v>
      </c>
    </row>
    <row r="4465" spans="1:8" x14ac:dyDescent="0.2">
      <c r="A4465">
        <v>10870693</v>
      </c>
      <c r="B4465" s="16">
        <v>45931</v>
      </c>
      <c r="C4465" t="s">
        <v>261</v>
      </c>
      <c r="D4465" t="s">
        <v>406</v>
      </c>
      <c r="E4465">
        <v>93948</v>
      </c>
      <c r="F4465" t="s">
        <v>7022</v>
      </c>
      <c r="G4465" t="s">
        <v>8316</v>
      </c>
      <c r="H4465">
        <v>3</v>
      </c>
    </row>
    <row r="4466" spans="1:8" x14ac:dyDescent="0.2">
      <c r="A4466">
        <v>10870719</v>
      </c>
      <c r="B4466" s="16">
        <v>45931</v>
      </c>
      <c r="C4466" t="s">
        <v>261</v>
      </c>
      <c r="D4466" t="s">
        <v>406</v>
      </c>
      <c r="E4466">
        <v>66768</v>
      </c>
      <c r="F4466" t="s">
        <v>4778</v>
      </c>
      <c r="G4466" t="s">
        <v>8317</v>
      </c>
      <c r="H4466">
        <v>3</v>
      </c>
    </row>
    <row r="4467" spans="1:8" x14ac:dyDescent="0.2">
      <c r="A4467">
        <v>10872000</v>
      </c>
      <c r="B4467" s="16">
        <v>45932</v>
      </c>
      <c r="C4467" t="s">
        <v>261</v>
      </c>
      <c r="D4467" t="s">
        <v>406</v>
      </c>
      <c r="E4467">
        <v>69747</v>
      </c>
      <c r="F4467" t="s">
        <v>4814</v>
      </c>
      <c r="G4467" t="s">
        <v>8318</v>
      </c>
      <c r="H4467">
        <v>4</v>
      </c>
    </row>
    <row r="4468" spans="1:8" x14ac:dyDescent="0.2">
      <c r="A4468">
        <v>10872909</v>
      </c>
      <c r="B4468" s="16">
        <v>45933</v>
      </c>
      <c r="C4468" t="s">
        <v>261</v>
      </c>
      <c r="D4468" t="s">
        <v>406</v>
      </c>
      <c r="E4468">
        <v>93116</v>
      </c>
      <c r="F4468" t="s">
        <v>4812</v>
      </c>
      <c r="G4468" t="s">
        <v>8319</v>
      </c>
      <c r="H4468">
        <v>4</v>
      </c>
    </row>
    <row r="4469" spans="1:8" x14ac:dyDescent="0.2">
      <c r="A4469">
        <v>10870009</v>
      </c>
      <c r="B4469" s="16">
        <v>45930</v>
      </c>
      <c r="C4469" t="s">
        <v>261</v>
      </c>
      <c r="D4469" t="s">
        <v>406</v>
      </c>
      <c r="E4469">
        <v>90603</v>
      </c>
      <c r="F4469" t="s">
        <v>6726</v>
      </c>
      <c r="G4469" t="s">
        <v>8320</v>
      </c>
      <c r="H4469">
        <v>5</v>
      </c>
    </row>
    <row r="4470" spans="1:8" x14ac:dyDescent="0.2">
      <c r="A4470">
        <v>10856135</v>
      </c>
      <c r="B4470" s="16">
        <v>45915</v>
      </c>
      <c r="C4470" t="s">
        <v>261</v>
      </c>
      <c r="D4470" t="s">
        <v>406</v>
      </c>
      <c r="E4470">
        <v>83108</v>
      </c>
      <c r="F4470" t="s">
        <v>8321</v>
      </c>
      <c r="G4470" t="s">
        <v>8322</v>
      </c>
      <c r="H4470">
        <v>4</v>
      </c>
    </row>
    <row r="4471" spans="1:8" x14ac:dyDescent="0.2">
      <c r="A4471">
        <v>10862061</v>
      </c>
      <c r="B4471" s="16">
        <v>45921</v>
      </c>
      <c r="C4471" t="s">
        <v>261</v>
      </c>
      <c r="D4471" t="s">
        <v>406</v>
      </c>
      <c r="E4471">
        <v>94298</v>
      </c>
      <c r="F4471" t="s">
        <v>4196</v>
      </c>
      <c r="G4471" t="s">
        <v>8323</v>
      </c>
      <c r="H4471">
        <v>3</v>
      </c>
    </row>
    <row r="4472" spans="1:8" x14ac:dyDescent="0.2">
      <c r="A4472">
        <v>10862096</v>
      </c>
      <c r="B4472" s="16">
        <v>45921</v>
      </c>
      <c r="C4472" t="s">
        <v>261</v>
      </c>
      <c r="D4472" t="s">
        <v>406</v>
      </c>
      <c r="E4472">
        <v>93116</v>
      </c>
      <c r="F4472" t="s">
        <v>4812</v>
      </c>
      <c r="G4472" t="s">
        <v>8324</v>
      </c>
      <c r="H4472">
        <v>3</v>
      </c>
    </row>
    <row r="4473" spans="1:8" x14ac:dyDescent="0.2">
      <c r="A4473">
        <v>10872933</v>
      </c>
      <c r="B4473" s="16">
        <v>45933</v>
      </c>
      <c r="C4473" t="s">
        <v>261</v>
      </c>
      <c r="D4473" t="s">
        <v>406</v>
      </c>
      <c r="E4473">
        <v>81282</v>
      </c>
      <c r="F4473" t="s">
        <v>8325</v>
      </c>
      <c r="G4473" t="s">
        <v>8326</v>
      </c>
      <c r="H4473">
        <v>3</v>
      </c>
    </row>
    <row r="4474" spans="1:8" x14ac:dyDescent="0.2">
      <c r="A4474">
        <v>10872937</v>
      </c>
      <c r="B4474" s="16">
        <v>45933</v>
      </c>
      <c r="C4474" t="s">
        <v>261</v>
      </c>
      <c r="D4474" t="s">
        <v>406</v>
      </c>
      <c r="E4474">
        <v>84225</v>
      </c>
      <c r="F4474" t="s">
        <v>8327</v>
      </c>
      <c r="G4474" t="s">
        <v>8328</v>
      </c>
      <c r="H4474">
        <v>4</v>
      </c>
    </row>
    <row r="4475" spans="1:8" x14ac:dyDescent="0.2">
      <c r="A4475">
        <v>10872950</v>
      </c>
      <c r="B4475" s="16">
        <v>45933</v>
      </c>
      <c r="C4475" t="s">
        <v>261</v>
      </c>
      <c r="D4475" t="s">
        <v>406</v>
      </c>
      <c r="E4475">
        <v>49363</v>
      </c>
      <c r="F4475" t="s">
        <v>8329</v>
      </c>
      <c r="G4475" t="s">
        <v>8330</v>
      </c>
      <c r="H4475">
        <v>3</v>
      </c>
    </row>
    <row r="4476" spans="1:8" x14ac:dyDescent="0.2">
      <c r="A4476">
        <v>10849618</v>
      </c>
      <c r="B4476" s="16">
        <v>45908</v>
      </c>
      <c r="C4476" t="s">
        <v>262</v>
      </c>
      <c r="D4476" t="s">
        <v>488</v>
      </c>
      <c r="E4476">
        <v>48172</v>
      </c>
      <c r="F4476" t="s">
        <v>8331</v>
      </c>
      <c r="G4476" t="s">
        <v>8332</v>
      </c>
      <c r="H4476">
        <v>2</v>
      </c>
    </row>
    <row r="4477" spans="1:8" x14ac:dyDescent="0.2">
      <c r="A4477">
        <v>10864658</v>
      </c>
      <c r="B4477" s="16">
        <v>45924</v>
      </c>
      <c r="C4477" t="s">
        <v>262</v>
      </c>
      <c r="D4477" t="s">
        <v>488</v>
      </c>
      <c r="E4477">
        <v>3202</v>
      </c>
      <c r="F4477" t="s">
        <v>8333</v>
      </c>
      <c r="G4477" t="s">
        <v>8334</v>
      </c>
      <c r="H4477">
        <v>4</v>
      </c>
    </row>
    <row r="4478" spans="1:8" x14ac:dyDescent="0.2">
      <c r="A4478">
        <v>10859169</v>
      </c>
      <c r="B4478" s="16">
        <v>45918</v>
      </c>
      <c r="C4478" t="s">
        <v>262</v>
      </c>
      <c r="D4478" t="s">
        <v>488</v>
      </c>
      <c r="E4478">
        <v>93440</v>
      </c>
      <c r="F4478" t="s">
        <v>8335</v>
      </c>
      <c r="G4478" t="s">
        <v>8336</v>
      </c>
      <c r="H4478">
        <v>3</v>
      </c>
    </row>
    <row r="4479" spans="1:8" x14ac:dyDescent="0.2">
      <c r="A4479">
        <v>10862073</v>
      </c>
      <c r="B4479" s="16">
        <v>45921</v>
      </c>
      <c r="C4479" t="s">
        <v>262</v>
      </c>
      <c r="D4479" t="s">
        <v>488</v>
      </c>
      <c r="E4479">
        <v>90115</v>
      </c>
      <c r="F4479" t="s">
        <v>2413</v>
      </c>
      <c r="G4479" t="s">
        <v>8337</v>
      </c>
      <c r="H4479">
        <v>3</v>
      </c>
    </row>
    <row r="4480" spans="1:8" x14ac:dyDescent="0.2">
      <c r="A4480">
        <v>10862134</v>
      </c>
      <c r="B4480" s="16">
        <v>45921</v>
      </c>
      <c r="C4480" t="s">
        <v>262</v>
      </c>
      <c r="D4480" t="s">
        <v>488</v>
      </c>
      <c r="E4480">
        <v>87248</v>
      </c>
      <c r="F4480" t="s">
        <v>8338</v>
      </c>
      <c r="G4480" t="s">
        <v>8339</v>
      </c>
      <c r="H4480">
        <v>3</v>
      </c>
    </row>
    <row r="4481" spans="1:8" x14ac:dyDescent="0.2">
      <c r="A4481">
        <v>10862138</v>
      </c>
      <c r="B4481" s="16">
        <v>45921</v>
      </c>
      <c r="C4481" t="s">
        <v>262</v>
      </c>
      <c r="D4481" t="s">
        <v>488</v>
      </c>
      <c r="E4481">
        <v>36226</v>
      </c>
      <c r="F4481" t="s">
        <v>8340</v>
      </c>
      <c r="G4481" t="s">
        <v>8341</v>
      </c>
      <c r="H4481">
        <v>3</v>
      </c>
    </row>
    <row r="4482" spans="1:8" x14ac:dyDescent="0.2">
      <c r="A4482">
        <v>10849550</v>
      </c>
      <c r="B4482" s="16">
        <v>45908</v>
      </c>
      <c r="C4482" t="s">
        <v>263</v>
      </c>
      <c r="D4482" t="s">
        <v>403</v>
      </c>
      <c r="E4482">
        <v>86640</v>
      </c>
      <c r="F4482" t="s">
        <v>8342</v>
      </c>
      <c r="G4482" t="s">
        <v>8343</v>
      </c>
      <c r="H4482">
        <v>5</v>
      </c>
    </row>
    <row r="4483" spans="1:8" x14ac:dyDescent="0.2">
      <c r="A4483">
        <v>10849563</v>
      </c>
      <c r="B4483" s="16">
        <v>45908</v>
      </c>
      <c r="C4483" t="s">
        <v>263</v>
      </c>
      <c r="D4483" t="s">
        <v>403</v>
      </c>
      <c r="E4483">
        <v>87264</v>
      </c>
      <c r="F4483" t="s">
        <v>8344</v>
      </c>
      <c r="G4483" t="s">
        <v>8345</v>
      </c>
      <c r="H4483">
        <v>5</v>
      </c>
    </row>
    <row r="4484" spans="1:8" x14ac:dyDescent="0.2">
      <c r="A4484">
        <v>10872649</v>
      </c>
      <c r="B4484" s="16">
        <v>45932</v>
      </c>
      <c r="C4484" t="s">
        <v>263</v>
      </c>
      <c r="D4484" t="s">
        <v>403</v>
      </c>
      <c r="E4484">
        <v>91268</v>
      </c>
      <c r="F4484" t="s">
        <v>571</v>
      </c>
      <c r="G4484" t="s">
        <v>8346</v>
      </c>
      <c r="H4484">
        <v>5</v>
      </c>
    </row>
    <row r="4485" spans="1:8" x14ac:dyDescent="0.2">
      <c r="A4485">
        <v>10856802</v>
      </c>
      <c r="B4485" s="16">
        <v>45915</v>
      </c>
      <c r="C4485" t="s">
        <v>264</v>
      </c>
      <c r="D4485" t="s">
        <v>406</v>
      </c>
      <c r="E4485">
        <v>90814</v>
      </c>
      <c r="F4485" t="s">
        <v>8347</v>
      </c>
      <c r="G4485" t="s">
        <v>8348</v>
      </c>
      <c r="H4485">
        <v>4</v>
      </c>
    </row>
    <row r="4486" spans="1:8" x14ac:dyDescent="0.2">
      <c r="A4486">
        <v>10856805</v>
      </c>
      <c r="B4486" s="16">
        <v>45915</v>
      </c>
      <c r="C4486" t="s">
        <v>264</v>
      </c>
      <c r="D4486" t="s">
        <v>406</v>
      </c>
      <c r="E4486">
        <v>85336</v>
      </c>
      <c r="F4486" t="s">
        <v>8349</v>
      </c>
      <c r="G4486" t="s">
        <v>8350</v>
      </c>
      <c r="H4486">
        <v>4</v>
      </c>
    </row>
    <row r="4487" spans="1:8" x14ac:dyDescent="0.2">
      <c r="A4487">
        <v>10856806</v>
      </c>
      <c r="B4487" s="16">
        <v>45915</v>
      </c>
      <c r="C4487" t="s">
        <v>264</v>
      </c>
      <c r="D4487" t="s">
        <v>406</v>
      </c>
      <c r="E4487">
        <v>79561</v>
      </c>
      <c r="F4487" t="s">
        <v>1300</v>
      </c>
      <c r="G4487" t="s">
        <v>8351</v>
      </c>
      <c r="H4487">
        <v>5</v>
      </c>
    </row>
    <row r="4488" spans="1:8" x14ac:dyDescent="0.2">
      <c r="A4488">
        <v>10856807</v>
      </c>
      <c r="B4488" s="16">
        <v>45915</v>
      </c>
      <c r="C4488" t="s">
        <v>264</v>
      </c>
      <c r="D4488" t="s">
        <v>406</v>
      </c>
      <c r="E4488">
        <v>89347</v>
      </c>
      <c r="F4488" t="s">
        <v>8352</v>
      </c>
      <c r="G4488" t="s">
        <v>8353</v>
      </c>
      <c r="H4488">
        <v>4</v>
      </c>
    </row>
    <row r="4489" spans="1:8" x14ac:dyDescent="0.2">
      <c r="A4489">
        <v>10856808</v>
      </c>
      <c r="B4489" s="16">
        <v>45915</v>
      </c>
      <c r="C4489" t="s">
        <v>264</v>
      </c>
      <c r="D4489" t="s">
        <v>406</v>
      </c>
      <c r="E4489">
        <v>89339</v>
      </c>
      <c r="F4489" t="s">
        <v>1303</v>
      </c>
      <c r="G4489" t="s">
        <v>8354</v>
      </c>
      <c r="H4489">
        <v>4</v>
      </c>
    </row>
    <row r="4490" spans="1:8" x14ac:dyDescent="0.2">
      <c r="A4490">
        <v>10856810</v>
      </c>
      <c r="B4490" s="16">
        <v>45915</v>
      </c>
      <c r="C4490" t="s">
        <v>264</v>
      </c>
      <c r="D4490" t="s">
        <v>406</v>
      </c>
      <c r="E4490">
        <v>92795</v>
      </c>
      <c r="F4490" t="s">
        <v>1305</v>
      </c>
      <c r="G4490" t="s">
        <v>8355</v>
      </c>
      <c r="H4490">
        <v>4</v>
      </c>
    </row>
    <row r="4491" spans="1:8" x14ac:dyDescent="0.2">
      <c r="A4491">
        <v>10856812</v>
      </c>
      <c r="B4491" s="16">
        <v>45915</v>
      </c>
      <c r="C4491" t="s">
        <v>264</v>
      </c>
      <c r="D4491" t="s">
        <v>406</v>
      </c>
      <c r="E4491">
        <v>91261</v>
      </c>
      <c r="F4491" t="s">
        <v>8356</v>
      </c>
      <c r="G4491" t="s">
        <v>8357</v>
      </c>
      <c r="H4491">
        <v>4</v>
      </c>
    </row>
    <row r="4492" spans="1:8" x14ac:dyDescent="0.2">
      <c r="A4492">
        <v>10856814</v>
      </c>
      <c r="B4492" s="16">
        <v>45915</v>
      </c>
      <c r="C4492" t="s">
        <v>264</v>
      </c>
      <c r="D4492" t="s">
        <v>406</v>
      </c>
      <c r="E4492">
        <v>92643</v>
      </c>
      <c r="F4492" t="s">
        <v>1118</v>
      </c>
      <c r="G4492" t="s">
        <v>8358</v>
      </c>
      <c r="H4492">
        <v>4</v>
      </c>
    </row>
    <row r="4493" spans="1:8" x14ac:dyDescent="0.2">
      <c r="A4493">
        <v>10856815</v>
      </c>
      <c r="B4493" s="16">
        <v>45915</v>
      </c>
      <c r="C4493" t="s">
        <v>264</v>
      </c>
      <c r="D4493" t="s">
        <v>406</v>
      </c>
      <c r="E4493">
        <v>93251</v>
      </c>
      <c r="F4493" t="s">
        <v>8359</v>
      </c>
      <c r="G4493" t="s">
        <v>8360</v>
      </c>
      <c r="H4493">
        <v>4</v>
      </c>
    </row>
    <row r="4494" spans="1:8" x14ac:dyDescent="0.2">
      <c r="A4494">
        <v>10856816</v>
      </c>
      <c r="B4494" s="16">
        <v>45915</v>
      </c>
      <c r="C4494" t="s">
        <v>264</v>
      </c>
      <c r="D4494" t="s">
        <v>406</v>
      </c>
      <c r="E4494">
        <v>92059</v>
      </c>
      <c r="F4494" t="s">
        <v>8361</v>
      </c>
      <c r="G4494" t="s">
        <v>8362</v>
      </c>
      <c r="H4494">
        <v>4</v>
      </c>
    </row>
    <row r="4495" spans="1:8" x14ac:dyDescent="0.2">
      <c r="A4495">
        <v>10856818</v>
      </c>
      <c r="B4495" s="16">
        <v>45915</v>
      </c>
      <c r="C4495" t="s">
        <v>264</v>
      </c>
      <c r="D4495" t="s">
        <v>406</v>
      </c>
      <c r="E4495">
        <v>93576</v>
      </c>
      <c r="F4495" t="s">
        <v>8363</v>
      </c>
      <c r="G4495" t="s">
        <v>8364</v>
      </c>
      <c r="H4495">
        <v>4</v>
      </c>
    </row>
    <row r="4496" spans="1:8" x14ac:dyDescent="0.2">
      <c r="A4496">
        <v>10851015</v>
      </c>
      <c r="B4496" s="16">
        <v>45910</v>
      </c>
      <c r="C4496" t="s">
        <v>265</v>
      </c>
      <c r="D4496" t="s">
        <v>415</v>
      </c>
      <c r="E4496">
        <v>90582</v>
      </c>
      <c r="F4496" t="s">
        <v>3163</v>
      </c>
      <c r="G4496" t="s">
        <v>8365</v>
      </c>
      <c r="H4496">
        <v>2</v>
      </c>
    </row>
    <row r="4497" spans="1:8" x14ac:dyDescent="0.2">
      <c r="A4497">
        <v>10851331</v>
      </c>
      <c r="B4497" s="16">
        <v>45910</v>
      </c>
      <c r="C4497" t="s">
        <v>265</v>
      </c>
      <c r="D4497" t="s">
        <v>415</v>
      </c>
      <c r="E4497">
        <v>92294</v>
      </c>
      <c r="F4497" t="s">
        <v>8366</v>
      </c>
      <c r="G4497" t="s">
        <v>8367</v>
      </c>
      <c r="H4497">
        <v>2</v>
      </c>
    </row>
    <row r="4498" spans="1:8" x14ac:dyDescent="0.2">
      <c r="A4498">
        <v>10851338</v>
      </c>
      <c r="B4498" s="16">
        <v>45910</v>
      </c>
      <c r="C4498" t="s">
        <v>265</v>
      </c>
      <c r="D4498" t="s">
        <v>415</v>
      </c>
      <c r="E4498">
        <v>76642</v>
      </c>
      <c r="F4498" t="s">
        <v>8368</v>
      </c>
      <c r="G4498" t="s">
        <v>8369</v>
      </c>
      <c r="H4498">
        <v>2</v>
      </c>
    </row>
    <row r="4499" spans="1:8" x14ac:dyDescent="0.2">
      <c r="A4499">
        <v>10850586</v>
      </c>
      <c r="B4499" s="16">
        <v>45909</v>
      </c>
      <c r="C4499" t="s">
        <v>265</v>
      </c>
      <c r="D4499" t="s">
        <v>415</v>
      </c>
      <c r="E4499">
        <v>85670</v>
      </c>
      <c r="F4499" t="s">
        <v>4619</v>
      </c>
      <c r="G4499" t="s">
        <v>8370</v>
      </c>
      <c r="H4499">
        <v>3</v>
      </c>
    </row>
    <row r="4500" spans="1:8" x14ac:dyDescent="0.2">
      <c r="A4500">
        <v>10850900</v>
      </c>
      <c r="B4500" s="16">
        <v>45910</v>
      </c>
      <c r="C4500" t="s">
        <v>265</v>
      </c>
      <c r="D4500" t="s">
        <v>415</v>
      </c>
      <c r="E4500">
        <v>88040</v>
      </c>
      <c r="F4500" t="s">
        <v>8371</v>
      </c>
      <c r="G4500" t="s">
        <v>8372</v>
      </c>
      <c r="H4500">
        <v>3</v>
      </c>
    </row>
    <row r="4501" spans="1:8" x14ac:dyDescent="0.2">
      <c r="A4501">
        <v>10868925</v>
      </c>
      <c r="B4501" s="16">
        <v>45928</v>
      </c>
      <c r="C4501" t="s">
        <v>265</v>
      </c>
      <c r="D4501" t="s">
        <v>415</v>
      </c>
      <c r="E4501">
        <v>82622</v>
      </c>
      <c r="F4501" t="s">
        <v>4792</v>
      </c>
      <c r="G4501" t="s">
        <v>8373</v>
      </c>
      <c r="H4501">
        <v>3</v>
      </c>
    </row>
    <row r="4502" spans="1:8" x14ac:dyDescent="0.2">
      <c r="A4502">
        <v>10870841</v>
      </c>
      <c r="B4502" s="16">
        <v>45931</v>
      </c>
      <c r="C4502" t="s">
        <v>265</v>
      </c>
      <c r="D4502" t="s">
        <v>415</v>
      </c>
      <c r="E4502">
        <v>87353</v>
      </c>
      <c r="F4502" t="s">
        <v>4855</v>
      </c>
      <c r="G4502" t="s">
        <v>8374</v>
      </c>
      <c r="H4502">
        <v>3</v>
      </c>
    </row>
    <row r="4503" spans="1:8" x14ac:dyDescent="0.2">
      <c r="A4503">
        <v>10872478</v>
      </c>
      <c r="B4503" s="16">
        <v>45932</v>
      </c>
      <c r="C4503" t="s">
        <v>265</v>
      </c>
      <c r="D4503" t="s">
        <v>415</v>
      </c>
      <c r="E4503">
        <v>93397</v>
      </c>
      <c r="F4503" t="s">
        <v>6535</v>
      </c>
      <c r="G4503" t="s">
        <v>8375</v>
      </c>
      <c r="H4503">
        <v>3</v>
      </c>
    </row>
    <row r="4504" spans="1:8" x14ac:dyDescent="0.2">
      <c r="A4504">
        <v>10872926</v>
      </c>
      <c r="B4504" s="16">
        <v>45933</v>
      </c>
      <c r="C4504" t="s">
        <v>265</v>
      </c>
      <c r="D4504" t="s">
        <v>415</v>
      </c>
      <c r="E4504">
        <v>86227</v>
      </c>
      <c r="F4504" t="s">
        <v>8376</v>
      </c>
      <c r="G4504" t="s">
        <v>8377</v>
      </c>
      <c r="H4504">
        <v>1</v>
      </c>
    </row>
    <row r="4505" spans="1:8" x14ac:dyDescent="0.2">
      <c r="A4505">
        <v>10850750</v>
      </c>
      <c r="B4505" s="16">
        <v>45909</v>
      </c>
      <c r="C4505" t="s">
        <v>265</v>
      </c>
      <c r="D4505" t="s">
        <v>415</v>
      </c>
      <c r="E4505">
        <v>92996</v>
      </c>
      <c r="F4505" t="s">
        <v>856</v>
      </c>
      <c r="G4505" t="s">
        <v>8378</v>
      </c>
      <c r="H4505">
        <v>4</v>
      </c>
    </row>
    <row r="4506" spans="1:8" x14ac:dyDescent="0.2">
      <c r="A4506">
        <v>10851000</v>
      </c>
      <c r="B4506" s="16">
        <v>45910</v>
      </c>
      <c r="C4506" t="s">
        <v>265</v>
      </c>
      <c r="D4506" t="s">
        <v>415</v>
      </c>
      <c r="E4506">
        <v>90788</v>
      </c>
      <c r="F4506" t="s">
        <v>5881</v>
      </c>
      <c r="G4506" t="s">
        <v>8379</v>
      </c>
      <c r="H4506">
        <v>4</v>
      </c>
    </row>
    <row r="4507" spans="1:8" x14ac:dyDescent="0.2">
      <c r="A4507">
        <v>10851362</v>
      </c>
      <c r="B4507" s="16">
        <v>45910</v>
      </c>
      <c r="C4507" t="s">
        <v>265</v>
      </c>
      <c r="D4507" t="s">
        <v>415</v>
      </c>
      <c r="E4507">
        <v>80739</v>
      </c>
      <c r="F4507" t="s">
        <v>8380</v>
      </c>
      <c r="G4507" t="s">
        <v>8381</v>
      </c>
      <c r="H4507">
        <v>4</v>
      </c>
    </row>
    <row r="4508" spans="1:8" x14ac:dyDescent="0.2">
      <c r="A4508">
        <v>10864320</v>
      </c>
      <c r="B4508" s="16">
        <v>45924</v>
      </c>
      <c r="C4508" t="s">
        <v>265</v>
      </c>
      <c r="D4508" t="s">
        <v>415</v>
      </c>
      <c r="E4508">
        <v>95022</v>
      </c>
      <c r="F4508" t="s">
        <v>8382</v>
      </c>
      <c r="G4508" t="s">
        <v>8383</v>
      </c>
      <c r="H4508">
        <v>4</v>
      </c>
    </row>
    <row r="4509" spans="1:8" x14ac:dyDescent="0.2">
      <c r="A4509">
        <v>10866274</v>
      </c>
      <c r="B4509" s="16">
        <v>45926</v>
      </c>
      <c r="C4509" t="s">
        <v>265</v>
      </c>
      <c r="D4509" t="s">
        <v>415</v>
      </c>
      <c r="E4509">
        <v>78329</v>
      </c>
      <c r="F4509" t="s">
        <v>1423</v>
      </c>
      <c r="G4509" t="s">
        <v>8384</v>
      </c>
      <c r="H4509">
        <v>4</v>
      </c>
    </row>
    <row r="4510" spans="1:8" x14ac:dyDescent="0.2">
      <c r="A4510">
        <v>10866288</v>
      </c>
      <c r="B4510" s="16">
        <v>45926</v>
      </c>
      <c r="C4510" t="s">
        <v>265</v>
      </c>
      <c r="D4510" t="s">
        <v>415</v>
      </c>
      <c r="E4510">
        <v>55432</v>
      </c>
      <c r="F4510" t="s">
        <v>4784</v>
      </c>
      <c r="G4510" t="s">
        <v>8385</v>
      </c>
      <c r="H4510">
        <v>4</v>
      </c>
    </row>
    <row r="4511" spans="1:8" x14ac:dyDescent="0.2">
      <c r="A4511">
        <v>10866291</v>
      </c>
      <c r="B4511" s="16">
        <v>45926</v>
      </c>
      <c r="C4511" t="s">
        <v>265</v>
      </c>
      <c r="D4511" t="s">
        <v>415</v>
      </c>
      <c r="E4511">
        <v>83375</v>
      </c>
      <c r="F4511" t="s">
        <v>4518</v>
      </c>
      <c r="G4511" t="s">
        <v>8386</v>
      </c>
      <c r="H4511">
        <v>4</v>
      </c>
    </row>
    <row r="4512" spans="1:8" x14ac:dyDescent="0.2">
      <c r="A4512">
        <v>10872543</v>
      </c>
      <c r="B4512" s="16">
        <v>45932</v>
      </c>
      <c r="C4512" t="s">
        <v>265</v>
      </c>
      <c r="D4512" t="s">
        <v>415</v>
      </c>
      <c r="E4512">
        <v>92425</v>
      </c>
      <c r="F4512" t="s">
        <v>4786</v>
      </c>
      <c r="G4512" t="s">
        <v>8387</v>
      </c>
      <c r="H4512">
        <v>4</v>
      </c>
    </row>
    <row r="4513" spans="1:8" x14ac:dyDescent="0.2">
      <c r="A4513">
        <v>10872583</v>
      </c>
      <c r="B4513" s="16">
        <v>45932</v>
      </c>
      <c r="C4513" t="s">
        <v>265</v>
      </c>
      <c r="D4513" t="s">
        <v>415</v>
      </c>
      <c r="E4513">
        <v>92341</v>
      </c>
      <c r="F4513" t="s">
        <v>4788</v>
      </c>
      <c r="G4513" t="s">
        <v>8388</v>
      </c>
      <c r="H4513">
        <v>4</v>
      </c>
    </row>
    <row r="4514" spans="1:8" x14ac:dyDescent="0.2">
      <c r="A4514">
        <v>10850590</v>
      </c>
      <c r="B4514" s="16">
        <v>45909</v>
      </c>
      <c r="C4514" t="s">
        <v>265</v>
      </c>
      <c r="D4514" t="s">
        <v>415</v>
      </c>
      <c r="E4514">
        <v>87254</v>
      </c>
      <c r="F4514" t="s">
        <v>8389</v>
      </c>
      <c r="G4514" t="s">
        <v>8390</v>
      </c>
      <c r="H4514">
        <v>5</v>
      </c>
    </row>
    <row r="4515" spans="1:8" x14ac:dyDescent="0.2">
      <c r="A4515">
        <v>10857001</v>
      </c>
      <c r="B4515" s="16">
        <v>45916</v>
      </c>
      <c r="C4515" t="s">
        <v>265</v>
      </c>
      <c r="D4515" t="s">
        <v>415</v>
      </c>
      <c r="E4515">
        <v>91585</v>
      </c>
      <c r="F4515" t="s">
        <v>5374</v>
      </c>
      <c r="G4515" t="s">
        <v>8391</v>
      </c>
      <c r="H4515">
        <v>4</v>
      </c>
    </row>
    <row r="4516" spans="1:8" x14ac:dyDescent="0.2">
      <c r="A4516">
        <v>10859202</v>
      </c>
      <c r="B4516" s="16">
        <v>45918</v>
      </c>
      <c r="C4516" t="s">
        <v>265</v>
      </c>
      <c r="D4516" t="s">
        <v>415</v>
      </c>
      <c r="E4516">
        <v>91015</v>
      </c>
      <c r="F4516" t="s">
        <v>8392</v>
      </c>
      <c r="G4516" t="s">
        <v>8393</v>
      </c>
      <c r="H4516">
        <v>4</v>
      </c>
    </row>
    <row r="4517" spans="1:8" x14ac:dyDescent="0.2">
      <c r="A4517">
        <v>10872934</v>
      </c>
      <c r="B4517" s="16">
        <v>45933</v>
      </c>
      <c r="C4517" t="s">
        <v>265</v>
      </c>
      <c r="D4517" t="s">
        <v>415</v>
      </c>
      <c r="E4517">
        <v>80510</v>
      </c>
      <c r="F4517" t="s">
        <v>858</v>
      </c>
      <c r="G4517" t="s">
        <v>8394</v>
      </c>
      <c r="H4517">
        <v>3</v>
      </c>
    </row>
    <row r="4518" spans="1:8" x14ac:dyDescent="0.2">
      <c r="A4518">
        <v>10873144</v>
      </c>
      <c r="B4518" s="16">
        <v>45933</v>
      </c>
      <c r="C4518" t="s">
        <v>265</v>
      </c>
      <c r="D4518" t="s">
        <v>415</v>
      </c>
      <c r="E4518">
        <v>91015</v>
      </c>
      <c r="F4518" t="s">
        <v>8392</v>
      </c>
      <c r="G4518" t="s">
        <v>8395</v>
      </c>
      <c r="H4518">
        <v>3</v>
      </c>
    </row>
    <row r="4519" spans="1:8" x14ac:dyDescent="0.2">
      <c r="A4519">
        <v>10873486</v>
      </c>
      <c r="B4519" s="16">
        <v>45933</v>
      </c>
      <c r="C4519" t="s">
        <v>265</v>
      </c>
      <c r="D4519" t="s">
        <v>415</v>
      </c>
      <c r="E4519">
        <v>85670</v>
      </c>
      <c r="F4519" t="s">
        <v>4619</v>
      </c>
      <c r="G4519" t="s">
        <v>8396</v>
      </c>
      <c r="H4519">
        <v>3</v>
      </c>
    </row>
    <row r="4520" spans="1:8" x14ac:dyDescent="0.2">
      <c r="A4520">
        <v>10873506</v>
      </c>
      <c r="B4520" s="16">
        <v>45933</v>
      </c>
      <c r="C4520" t="s">
        <v>265</v>
      </c>
      <c r="D4520" t="s">
        <v>415</v>
      </c>
      <c r="E4520">
        <v>92996</v>
      </c>
      <c r="F4520" t="s">
        <v>856</v>
      </c>
      <c r="G4520" t="s">
        <v>8397</v>
      </c>
      <c r="H4520">
        <v>3</v>
      </c>
    </row>
    <row r="4521" spans="1:8" x14ac:dyDescent="0.2">
      <c r="A4521">
        <v>10873545</v>
      </c>
      <c r="B4521" s="16">
        <v>45933</v>
      </c>
      <c r="C4521" t="s">
        <v>265</v>
      </c>
      <c r="D4521" t="s">
        <v>415</v>
      </c>
      <c r="E4521">
        <v>85925</v>
      </c>
      <c r="F4521" t="s">
        <v>5801</v>
      </c>
      <c r="G4521" t="s">
        <v>8398</v>
      </c>
      <c r="H4521">
        <v>3</v>
      </c>
    </row>
    <row r="4522" spans="1:8" x14ac:dyDescent="0.2">
      <c r="A4522">
        <v>10873549</v>
      </c>
      <c r="B4522" s="16">
        <v>45933</v>
      </c>
      <c r="C4522" t="s">
        <v>265</v>
      </c>
      <c r="D4522" t="s">
        <v>415</v>
      </c>
      <c r="E4522">
        <v>91233</v>
      </c>
      <c r="F4522" t="s">
        <v>5879</v>
      </c>
      <c r="G4522" t="s">
        <v>8399</v>
      </c>
      <c r="H4522">
        <v>3</v>
      </c>
    </row>
    <row r="4523" spans="1:8" x14ac:dyDescent="0.2">
      <c r="A4523">
        <v>10873560</v>
      </c>
      <c r="B4523" s="16">
        <v>45933</v>
      </c>
      <c r="C4523" t="s">
        <v>265</v>
      </c>
      <c r="D4523" t="s">
        <v>415</v>
      </c>
      <c r="E4523">
        <v>92294</v>
      </c>
      <c r="F4523" t="s">
        <v>8366</v>
      </c>
      <c r="G4523" t="s">
        <v>8400</v>
      </c>
      <c r="H4523">
        <v>3</v>
      </c>
    </row>
    <row r="4524" spans="1:8" x14ac:dyDescent="0.2">
      <c r="A4524">
        <v>10873563</v>
      </c>
      <c r="B4524" s="16">
        <v>45933</v>
      </c>
      <c r="C4524" t="s">
        <v>265</v>
      </c>
      <c r="D4524" t="s">
        <v>415</v>
      </c>
      <c r="E4524">
        <v>87254</v>
      </c>
      <c r="F4524" t="s">
        <v>8389</v>
      </c>
      <c r="G4524" t="s">
        <v>8401</v>
      </c>
      <c r="H4524">
        <v>3</v>
      </c>
    </row>
    <row r="4525" spans="1:8" x14ac:dyDescent="0.2">
      <c r="A4525">
        <v>10851996</v>
      </c>
      <c r="B4525" s="16">
        <v>45911</v>
      </c>
      <c r="C4525" t="s">
        <v>270</v>
      </c>
      <c r="D4525" t="s">
        <v>488</v>
      </c>
      <c r="E4525">
        <v>92127</v>
      </c>
      <c r="F4525" t="s">
        <v>8402</v>
      </c>
      <c r="G4525" t="s">
        <v>8403</v>
      </c>
      <c r="H4525">
        <v>4</v>
      </c>
    </row>
    <row r="4526" spans="1:8" x14ac:dyDescent="0.2">
      <c r="A4526">
        <v>10857929</v>
      </c>
      <c r="B4526" s="16">
        <v>45917</v>
      </c>
      <c r="C4526" t="s">
        <v>270</v>
      </c>
      <c r="D4526" t="s">
        <v>488</v>
      </c>
      <c r="E4526">
        <v>85001</v>
      </c>
      <c r="F4526" t="s">
        <v>8404</v>
      </c>
      <c r="G4526" t="s">
        <v>8405</v>
      </c>
      <c r="H4526">
        <v>4</v>
      </c>
    </row>
    <row r="4527" spans="1:8" x14ac:dyDescent="0.2">
      <c r="A4527">
        <v>10857970</v>
      </c>
      <c r="B4527" s="16">
        <v>45917</v>
      </c>
      <c r="C4527" t="s">
        <v>270</v>
      </c>
      <c r="D4527" t="s">
        <v>488</v>
      </c>
      <c r="E4527">
        <v>91241</v>
      </c>
      <c r="F4527" t="s">
        <v>8406</v>
      </c>
      <c r="G4527" t="s">
        <v>8407</v>
      </c>
      <c r="H4527">
        <v>5</v>
      </c>
    </row>
    <row r="4528" spans="1:8" x14ac:dyDescent="0.2">
      <c r="A4528">
        <v>10852083</v>
      </c>
      <c r="B4528" s="16">
        <v>45911</v>
      </c>
      <c r="C4528" t="s">
        <v>273</v>
      </c>
      <c r="D4528" t="s">
        <v>488</v>
      </c>
      <c r="E4528">
        <v>13946</v>
      </c>
      <c r="F4528" t="s">
        <v>3703</v>
      </c>
      <c r="G4528" t="s">
        <v>8408</v>
      </c>
      <c r="H4528">
        <v>4</v>
      </c>
    </row>
    <row r="4529" spans="1:8" x14ac:dyDescent="0.2">
      <c r="A4529">
        <v>10852113</v>
      </c>
      <c r="B4529" s="16">
        <v>45911</v>
      </c>
      <c r="C4529" t="s">
        <v>273</v>
      </c>
      <c r="D4529" t="s">
        <v>488</v>
      </c>
      <c r="E4529">
        <v>87028</v>
      </c>
      <c r="F4529" t="s">
        <v>3701</v>
      </c>
      <c r="G4529" t="s">
        <v>8409</v>
      </c>
      <c r="H4529">
        <v>4</v>
      </c>
    </row>
    <row r="4530" spans="1:8" x14ac:dyDescent="0.2">
      <c r="A4530">
        <v>10858434</v>
      </c>
      <c r="B4530" s="16">
        <v>45918</v>
      </c>
      <c r="C4530" t="s">
        <v>273</v>
      </c>
      <c r="D4530" t="s">
        <v>488</v>
      </c>
      <c r="E4530">
        <v>91947</v>
      </c>
      <c r="F4530" t="s">
        <v>834</v>
      </c>
      <c r="G4530" t="s">
        <v>8410</v>
      </c>
      <c r="H4530">
        <v>4</v>
      </c>
    </row>
    <row r="4531" spans="1:8" x14ac:dyDescent="0.2">
      <c r="A4531">
        <v>10869828</v>
      </c>
      <c r="B4531" s="16">
        <v>45929</v>
      </c>
      <c r="C4531" t="s">
        <v>275</v>
      </c>
      <c r="D4531" t="s">
        <v>415</v>
      </c>
      <c r="E4531">
        <v>76342</v>
      </c>
      <c r="F4531" t="s">
        <v>1991</v>
      </c>
      <c r="G4531" t="s">
        <v>8411</v>
      </c>
      <c r="H4531">
        <v>2</v>
      </c>
    </row>
    <row r="4532" spans="1:8" x14ac:dyDescent="0.2">
      <c r="A4532">
        <v>10872158</v>
      </c>
      <c r="B4532" s="16">
        <v>45932</v>
      </c>
      <c r="C4532" t="s">
        <v>275</v>
      </c>
      <c r="D4532" t="s">
        <v>415</v>
      </c>
      <c r="E4532">
        <v>94599</v>
      </c>
      <c r="F4532" t="s">
        <v>2654</v>
      </c>
      <c r="G4532" t="s">
        <v>8412</v>
      </c>
      <c r="H4532">
        <v>2</v>
      </c>
    </row>
    <row r="4533" spans="1:8" x14ac:dyDescent="0.2">
      <c r="A4533">
        <v>10864863</v>
      </c>
      <c r="B4533" s="16">
        <v>45924</v>
      </c>
      <c r="C4533" t="s">
        <v>275</v>
      </c>
      <c r="D4533" t="s">
        <v>415</v>
      </c>
      <c r="E4533">
        <v>94383</v>
      </c>
      <c r="F4533" t="s">
        <v>3047</v>
      </c>
      <c r="G4533" t="s">
        <v>8413</v>
      </c>
      <c r="H4533">
        <v>4</v>
      </c>
    </row>
    <row r="4534" spans="1:8" x14ac:dyDescent="0.2">
      <c r="A4534">
        <v>10866343</v>
      </c>
      <c r="B4534" s="16">
        <v>45926</v>
      </c>
      <c r="C4534" t="s">
        <v>275</v>
      </c>
      <c r="D4534" t="s">
        <v>415</v>
      </c>
      <c r="E4534">
        <v>94559</v>
      </c>
      <c r="F4534" t="s">
        <v>2680</v>
      </c>
      <c r="G4534" t="s">
        <v>8414</v>
      </c>
      <c r="H4534">
        <v>4</v>
      </c>
    </row>
    <row r="4535" spans="1:8" x14ac:dyDescent="0.2">
      <c r="A4535">
        <v>10867124</v>
      </c>
      <c r="B4535" s="16">
        <v>45927</v>
      </c>
      <c r="C4535" t="s">
        <v>275</v>
      </c>
      <c r="D4535" t="s">
        <v>415</v>
      </c>
      <c r="E4535">
        <v>93429</v>
      </c>
      <c r="F4535" t="s">
        <v>8415</v>
      </c>
      <c r="G4535" t="s">
        <v>8416</v>
      </c>
      <c r="H4535">
        <v>4</v>
      </c>
    </row>
    <row r="4536" spans="1:8" x14ac:dyDescent="0.2">
      <c r="A4536">
        <v>10870270</v>
      </c>
      <c r="B4536" s="16">
        <v>45930</v>
      </c>
      <c r="C4536" t="s">
        <v>275</v>
      </c>
      <c r="D4536" t="s">
        <v>415</v>
      </c>
      <c r="E4536">
        <v>92733</v>
      </c>
      <c r="F4536" t="s">
        <v>8417</v>
      </c>
      <c r="G4536" t="s">
        <v>8418</v>
      </c>
      <c r="H4536">
        <v>4</v>
      </c>
    </row>
    <row r="4537" spans="1:8" x14ac:dyDescent="0.2">
      <c r="A4537">
        <v>10872195</v>
      </c>
      <c r="B4537" s="16">
        <v>45932</v>
      </c>
      <c r="C4537" t="s">
        <v>275</v>
      </c>
      <c r="D4537" t="s">
        <v>415</v>
      </c>
      <c r="E4537">
        <v>76342</v>
      </c>
      <c r="F4537" t="s">
        <v>1991</v>
      </c>
      <c r="G4537" t="s">
        <v>8419</v>
      </c>
      <c r="H4537">
        <v>4</v>
      </c>
    </row>
    <row r="4538" spans="1:8" x14ac:dyDescent="0.2">
      <c r="A4538">
        <v>10864055</v>
      </c>
      <c r="B4538" s="16">
        <v>45923</v>
      </c>
      <c r="C4538" t="s">
        <v>275</v>
      </c>
      <c r="D4538" t="s">
        <v>415</v>
      </c>
      <c r="E4538">
        <v>92733</v>
      </c>
      <c r="F4538" t="s">
        <v>8417</v>
      </c>
      <c r="G4538" t="s">
        <v>8420</v>
      </c>
      <c r="H4538">
        <v>5</v>
      </c>
    </row>
    <row r="4539" spans="1:8" x14ac:dyDescent="0.2">
      <c r="A4539">
        <v>10870290</v>
      </c>
      <c r="B4539" s="16">
        <v>45930</v>
      </c>
      <c r="C4539" t="s">
        <v>275</v>
      </c>
      <c r="D4539" t="s">
        <v>415</v>
      </c>
      <c r="E4539">
        <v>78046</v>
      </c>
      <c r="F4539" t="s">
        <v>2996</v>
      </c>
      <c r="G4539" t="s">
        <v>8421</v>
      </c>
      <c r="H4539">
        <v>5</v>
      </c>
    </row>
    <row r="4540" spans="1:8" x14ac:dyDescent="0.2">
      <c r="A4540">
        <v>10852877</v>
      </c>
      <c r="B4540" s="16">
        <v>45912</v>
      </c>
      <c r="C4540" t="s">
        <v>275</v>
      </c>
      <c r="D4540" t="s">
        <v>415</v>
      </c>
      <c r="E4540">
        <v>81977</v>
      </c>
      <c r="F4540" t="s">
        <v>7590</v>
      </c>
      <c r="G4540" t="s">
        <v>8422</v>
      </c>
      <c r="H4540">
        <v>5</v>
      </c>
    </row>
    <row r="4541" spans="1:8" x14ac:dyDescent="0.2">
      <c r="A4541">
        <v>10853409</v>
      </c>
      <c r="B4541" s="16">
        <v>45912</v>
      </c>
      <c r="C4541" t="s">
        <v>275</v>
      </c>
      <c r="D4541" t="s">
        <v>415</v>
      </c>
      <c r="E4541">
        <v>94839</v>
      </c>
      <c r="F4541" t="s">
        <v>8423</v>
      </c>
      <c r="G4541" t="s">
        <v>8424</v>
      </c>
      <c r="H4541">
        <v>2</v>
      </c>
    </row>
    <row r="4542" spans="1:8" x14ac:dyDescent="0.2">
      <c r="A4542">
        <v>10862217</v>
      </c>
      <c r="B4542" s="16">
        <v>45921</v>
      </c>
      <c r="C4542" t="s">
        <v>275</v>
      </c>
      <c r="D4542" t="s">
        <v>415</v>
      </c>
      <c r="E4542">
        <v>84072</v>
      </c>
      <c r="F4542" t="s">
        <v>1003</v>
      </c>
      <c r="G4542" t="s">
        <v>8425</v>
      </c>
      <c r="H4542">
        <v>4</v>
      </c>
    </row>
    <row r="4543" spans="1:8" x14ac:dyDescent="0.2">
      <c r="A4543">
        <v>10863993</v>
      </c>
      <c r="B4543" s="16">
        <v>45923</v>
      </c>
      <c r="C4543" t="s">
        <v>275</v>
      </c>
      <c r="D4543" t="s">
        <v>415</v>
      </c>
      <c r="E4543">
        <v>76342</v>
      </c>
      <c r="F4543" t="s">
        <v>1991</v>
      </c>
      <c r="G4543" t="s">
        <v>8426</v>
      </c>
      <c r="H4543">
        <v>3</v>
      </c>
    </row>
    <row r="4544" spans="1:8" x14ac:dyDescent="0.2">
      <c r="A4544">
        <v>10852363</v>
      </c>
      <c r="B4544" s="16">
        <v>45911</v>
      </c>
      <c r="C4544" t="s">
        <v>278</v>
      </c>
      <c r="D4544" t="s">
        <v>415</v>
      </c>
      <c r="E4544">
        <v>93937</v>
      </c>
      <c r="F4544" t="s">
        <v>8427</v>
      </c>
      <c r="G4544" t="s">
        <v>8428</v>
      </c>
      <c r="H4544">
        <v>2</v>
      </c>
    </row>
    <row r="4545" spans="1:8" x14ac:dyDescent="0.2">
      <c r="A4545">
        <v>10852348</v>
      </c>
      <c r="B4545" s="16">
        <v>45911</v>
      </c>
      <c r="C4545" t="s">
        <v>278</v>
      </c>
      <c r="D4545" t="s">
        <v>415</v>
      </c>
      <c r="E4545">
        <v>90484</v>
      </c>
      <c r="F4545" t="s">
        <v>1310</v>
      </c>
      <c r="G4545" t="s">
        <v>8429</v>
      </c>
      <c r="H4545">
        <v>4</v>
      </c>
    </row>
    <row r="4546" spans="1:8" x14ac:dyDescent="0.2">
      <c r="A4546">
        <v>10852380</v>
      </c>
      <c r="B4546" s="16">
        <v>45911</v>
      </c>
      <c r="C4546" t="s">
        <v>278</v>
      </c>
      <c r="D4546" t="s">
        <v>415</v>
      </c>
      <c r="E4546">
        <v>92369</v>
      </c>
      <c r="F4546" t="s">
        <v>4354</v>
      </c>
      <c r="G4546" t="s">
        <v>8430</v>
      </c>
      <c r="H4546">
        <v>4</v>
      </c>
    </row>
    <row r="4547" spans="1:8" x14ac:dyDescent="0.2">
      <c r="A4547">
        <v>10859083</v>
      </c>
      <c r="B4547" s="16">
        <v>45918</v>
      </c>
      <c r="C4547" t="s">
        <v>278</v>
      </c>
      <c r="D4547" t="s">
        <v>415</v>
      </c>
      <c r="E4547">
        <v>91287</v>
      </c>
      <c r="F4547" t="s">
        <v>4846</v>
      </c>
      <c r="G4547" t="s">
        <v>8431</v>
      </c>
      <c r="H4547">
        <v>4</v>
      </c>
    </row>
    <row r="4548" spans="1:8" x14ac:dyDescent="0.2">
      <c r="A4548">
        <v>10859084</v>
      </c>
      <c r="B4548" s="16">
        <v>45918</v>
      </c>
      <c r="C4548" t="s">
        <v>278</v>
      </c>
      <c r="D4548" t="s">
        <v>415</v>
      </c>
      <c r="E4548">
        <v>92578</v>
      </c>
      <c r="F4548" t="s">
        <v>4356</v>
      </c>
      <c r="G4548" t="s">
        <v>8432</v>
      </c>
      <c r="H4548">
        <v>4</v>
      </c>
    </row>
    <row r="4549" spans="1:8" x14ac:dyDescent="0.2">
      <c r="A4549">
        <v>10855383</v>
      </c>
      <c r="B4549" s="16">
        <v>45913</v>
      </c>
      <c r="C4549" t="s">
        <v>279</v>
      </c>
      <c r="D4549" t="s">
        <v>430</v>
      </c>
      <c r="E4549">
        <v>83350</v>
      </c>
      <c r="F4549" t="s">
        <v>7312</v>
      </c>
      <c r="G4549" t="s">
        <v>8433</v>
      </c>
      <c r="H4549">
        <v>4</v>
      </c>
    </row>
    <row r="4550" spans="1:8" x14ac:dyDescent="0.2">
      <c r="A4550">
        <v>10865352</v>
      </c>
      <c r="B4550" s="16">
        <v>45925</v>
      </c>
      <c r="C4550" t="s">
        <v>280</v>
      </c>
      <c r="D4550" t="s">
        <v>403</v>
      </c>
      <c r="E4550">
        <v>82376</v>
      </c>
      <c r="F4550" t="s">
        <v>4443</v>
      </c>
      <c r="G4550" t="s">
        <v>8434</v>
      </c>
      <c r="H4550">
        <v>4</v>
      </c>
    </row>
    <row r="4551" spans="1:8" x14ac:dyDescent="0.2">
      <c r="A4551">
        <v>10865366</v>
      </c>
      <c r="B4551" s="16">
        <v>45925</v>
      </c>
      <c r="C4551" t="s">
        <v>280</v>
      </c>
      <c r="D4551" t="s">
        <v>403</v>
      </c>
      <c r="E4551">
        <v>92384</v>
      </c>
      <c r="F4551" t="s">
        <v>4441</v>
      </c>
      <c r="G4551" t="s">
        <v>8435</v>
      </c>
      <c r="H4551">
        <v>4</v>
      </c>
    </row>
    <row r="4552" spans="1:8" x14ac:dyDescent="0.2">
      <c r="A4552">
        <v>10852893</v>
      </c>
      <c r="B4552" s="16">
        <v>45912</v>
      </c>
      <c r="C4552" t="s">
        <v>280</v>
      </c>
      <c r="D4552" t="s">
        <v>403</v>
      </c>
      <c r="E4552">
        <v>86041</v>
      </c>
      <c r="F4552" t="s">
        <v>3242</v>
      </c>
      <c r="G4552" t="s">
        <v>8436</v>
      </c>
      <c r="H4552">
        <v>4</v>
      </c>
    </row>
    <row r="4553" spans="1:8" x14ac:dyDescent="0.2">
      <c r="A4553">
        <v>10852898</v>
      </c>
      <c r="B4553" s="16">
        <v>45912</v>
      </c>
      <c r="C4553" t="s">
        <v>280</v>
      </c>
      <c r="D4553" t="s">
        <v>403</v>
      </c>
      <c r="E4553">
        <v>93215</v>
      </c>
      <c r="F4553" t="s">
        <v>8437</v>
      </c>
      <c r="G4553" t="s">
        <v>8438</v>
      </c>
      <c r="H4553">
        <v>4</v>
      </c>
    </row>
    <row r="4554" spans="1:8" x14ac:dyDescent="0.2">
      <c r="A4554">
        <v>10858649</v>
      </c>
      <c r="B4554" s="16">
        <v>45918</v>
      </c>
      <c r="C4554" t="s">
        <v>280</v>
      </c>
      <c r="D4554" t="s">
        <v>403</v>
      </c>
      <c r="E4554">
        <v>79538</v>
      </c>
      <c r="F4554" t="s">
        <v>1033</v>
      </c>
      <c r="G4554" t="s">
        <v>8439</v>
      </c>
      <c r="H4554">
        <v>3</v>
      </c>
    </row>
    <row r="4555" spans="1:8" x14ac:dyDescent="0.2">
      <c r="A4555">
        <v>10858657</v>
      </c>
      <c r="B4555" s="16">
        <v>45918</v>
      </c>
      <c r="C4555" t="s">
        <v>280</v>
      </c>
      <c r="D4555" t="s">
        <v>403</v>
      </c>
      <c r="E4555">
        <v>80511</v>
      </c>
      <c r="F4555" t="s">
        <v>3236</v>
      </c>
      <c r="G4555" t="s">
        <v>8440</v>
      </c>
      <c r="H4555">
        <v>3</v>
      </c>
    </row>
    <row r="4556" spans="1:8" x14ac:dyDescent="0.2">
      <c r="A4556">
        <v>10858669</v>
      </c>
      <c r="B4556" s="16">
        <v>45918</v>
      </c>
      <c r="C4556" t="s">
        <v>280</v>
      </c>
      <c r="D4556" t="s">
        <v>403</v>
      </c>
      <c r="E4556">
        <v>86032</v>
      </c>
      <c r="F4556" t="s">
        <v>4896</v>
      </c>
      <c r="G4556" t="s">
        <v>8441</v>
      </c>
      <c r="H4556">
        <v>4</v>
      </c>
    </row>
    <row r="4557" spans="1:8" x14ac:dyDescent="0.2">
      <c r="A4557">
        <v>10863973</v>
      </c>
      <c r="B4557" s="16">
        <v>45923</v>
      </c>
      <c r="C4557" t="s">
        <v>280</v>
      </c>
      <c r="D4557" t="s">
        <v>403</v>
      </c>
      <c r="E4557">
        <v>78395</v>
      </c>
      <c r="F4557" t="s">
        <v>3892</v>
      </c>
      <c r="G4557" t="s">
        <v>8442</v>
      </c>
      <c r="H4557">
        <v>3</v>
      </c>
    </row>
    <row r="4558" spans="1:8" x14ac:dyDescent="0.2">
      <c r="A4558">
        <v>10874157</v>
      </c>
      <c r="B4558" s="16">
        <v>45934</v>
      </c>
      <c r="C4558" t="s">
        <v>280</v>
      </c>
      <c r="D4558" t="s">
        <v>403</v>
      </c>
      <c r="E4558">
        <v>93045</v>
      </c>
      <c r="F4558" t="s">
        <v>8443</v>
      </c>
      <c r="G4558" t="s">
        <v>8444</v>
      </c>
      <c r="H4558">
        <v>3</v>
      </c>
    </row>
    <row r="4559" spans="1:8" x14ac:dyDescent="0.2">
      <c r="A4559">
        <v>10874169</v>
      </c>
      <c r="B4559" s="16">
        <v>45934</v>
      </c>
      <c r="C4559" t="s">
        <v>280</v>
      </c>
      <c r="D4559" t="s">
        <v>403</v>
      </c>
      <c r="E4559">
        <v>85212</v>
      </c>
      <c r="F4559" t="s">
        <v>1092</v>
      </c>
      <c r="G4559" t="s">
        <v>8445</v>
      </c>
      <c r="H4559">
        <v>3</v>
      </c>
    </row>
    <row r="4560" spans="1:8" x14ac:dyDescent="0.2">
      <c r="A4560">
        <v>10864483</v>
      </c>
      <c r="B4560" s="16">
        <v>45924</v>
      </c>
      <c r="C4560" t="s">
        <v>282</v>
      </c>
      <c r="D4560" t="s">
        <v>488</v>
      </c>
      <c r="E4560">
        <v>76772</v>
      </c>
      <c r="F4560" t="s">
        <v>561</v>
      </c>
      <c r="G4560" t="s">
        <v>8446</v>
      </c>
      <c r="H4560">
        <v>3</v>
      </c>
    </row>
    <row r="4561" spans="1:8" x14ac:dyDescent="0.2">
      <c r="A4561">
        <v>10856346</v>
      </c>
      <c r="B4561" s="16">
        <v>45915</v>
      </c>
      <c r="C4561" t="s">
        <v>282</v>
      </c>
      <c r="D4561" t="s">
        <v>488</v>
      </c>
      <c r="E4561">
        <v>81518</v>
      </c>
      <c r="F4561" t="s">
        <v>2686</v>
      </c>
      <c r="G4561" t="s">
        <v>8447</v>
      </c>
      <c r="H4561">
        <v>3</v>
      </c>
    </row>
    <row r="4562" spans="1:8" x14ac:dyDescent="0.2">
      <c r="A4562">
        <v>10862360</v>
      </c>
      <c r="B4562" s="16">
        <v>45921</v>
      </c>
      <c r="C4562" t="s">
        <v>282</v>
      </c>
      <c r="D4562" t="s">
        <v>488</v>
      </c>
      <c r="E4562">
        <v>87307</v>
      </c>
      <c r="F4562" t="s">
        <v>8448</v>
      </c>
      <c r="G4562" t="s">
        <v>8449</v>
      </c>
      <c r="H4562">
        <v>3</v>
      </c>
    </row>
    <row r="4563" spans="1:8" x14ac:dyDescent="0.2">
      <c r="A4563">
        <v>10863594</v>
      </c>
      <c r="B4563" s="16">
        <v>45923</v>
      </c>
      <c r="C4563" t="s">
        <v>285</v>
      </c>
      <c r="D4563" t="s">
        <v>406</v>
      </c>
      <c r="E4563">
        <v>92921</v>
      </c>
      <c r="F4563" t="s">
        <v>8450</v>
      </c>
      <c r="G4563" t="s">
        <v>8451</v>
      </c>
      <c r="H4563">
        <v>3</v>
      </c>
    </row>
    <row r="4564" spans="1:8" x14ac:dyDescent="0.2">
      <c r="A4564">
        <v>10863598</v>
      </c>
      <c r="B4564" s="16">
        <v>45923</v>
      </c>
      <c r="C4564" t="s">
        <v>285</v>
      </c>
      <c r="D4564" t="s">
        <v>406</v>
      </c>
      <c r="E4564">
        <v>92851</v>
      </c>
      <c r="F4564" t="s">
        <v>8452</v>
      </c>
      <c r="G4564" t="s">
        <v>8453</v>
      </c>
      <c r="H4564">
        <v>4</v>
      </c>
    </row>
    <row r="4565" spans="1:8" x14ac:dyDescent="0.2">
      <c r="A4565">
        <v>10863601</v>
      </c>
      <c r="B4565" s="16">
        <v>45923</v>
      </c>
      <c r="C4565" t="s">
        <v>285</v>
      </c>
      <c r="D4565" t="s">
        <v>406</v>
      </c>
      <c r="E4565">
        <v>92910</v>
      </c>
      <c r="F4565" t="s">
        <v>8454</v>
      </c>
      <c r="G4565" t="s">
        <v>8455</v>
      </c>
      <c r="H4565">
        <v>3</v>
      </c>
    </row>
    <row r="4566" spans="1:8" x14ac:dyDescent="0.2">
      <c r="A4566">
        <v>10863604</v>
      </c>
      <c r="B4566" s="16">
        <v>45923</v>
      </c>
      <c r="C4566" t="s">
        <v>285</v>
      </c>
      <c r="D4566" t="s">
        <v>406</v>
      </c>
      <c r="E4566">
        <v>92915</v>
      </c>
      <c r="F4566" t="s">
        <v>8456</v>
      </c>
      <c r="G4566" t="s">
        <v>8457</v>
      </c>
      <c r="H4566">
        <v>3</v>
      </c>
    </row>
    <row r="4567" spans="1:8" x14ac:dyDescent="0.2">
      <c r="A4567">
        <v>10863606</v>
      </c>
      <c r="B4567" s="16">
        <v>45923</v>
      </c>
      <c r="C4567" t="s">
        <v>285</v>
      </c>
      <c r="D4567" t="s">
        <v>406</v>
      </c>
      <c r="E4567">
        <v>90618</v>
      </c>
      <c r="F4567" t="s">
        <v>8458</v>
      </c>
      <c r="G4567" t="s">
        <v>8459</v>
      </c>
      <c r="H4567">
        <v>3</v>
      </c>
    </row>
    <row r="4568" spans="1:8" x14ac:dyDescent="0.2">
      <c r="A4568">
        <v>10863615</v>
      </c>
      <c r="B4568" s="16">
        <v>45923</v>
      </c>
      <c r="C4568" t="s">
        <v>285</v>
      </c>
      <c r="D4568" t="s">
        <v>406</v>
      </c>
      <c r="E4568">
        <v>93198</v>
      </c>
      <c r="F4568" t="s">
        <v>8460</v>
      </c>
      <c r="G4568" t="s">
        <v>8461</v>
      </c>
      <c r="H4568">
        <v>3</v>
      </c>
    </row>
    <row r="4569" spans="1:8" x14ac:dyDescent="0.2">
      <c r="A4569">
        <v>10869797</v>
      </c>
      <c r="B4569" s="16">
        <v>45929</v>
      </c>
      <c r="C4569" t="s">
        <v>288</v>
      </c>
      <c r="D4569" t="s">
        <v>488</v>
      </c>
      <c r="E4569">
        <v>90348</v>
      </c>
      <c r="F4569" t="s">
        <v>8462</v>
      </c>
      <c r="G4569" t="s">
        <v>8463</v>
      </c>
      <c r="H4569">
        <v>1</v>
      </c>
    </row>
    <row r="4570" spans="1:8" x14ac:dyDescent="0.2">
      <c r="A4570">
        <v>10869931</v>
      </c>
      <c r="B4570" s="16">
        <v>45930</v>
      </c>
      <c r="C4570" t="s">
        <v>288</v>
      </c>
      <c r="D4570" t="s">
        <v>488</v>
      </c>
      <c r="E4570">
        <v>91313</v>
      </c>
      <c r="F4570" t="s">
        <v>4569</v>
      </c>
      <c r="G4570" t="s">
        <v>8464</v>
      </c>
      <c r="H4570">
        <v>2</v>
      </c>
    </row>
    <row r="4571" spans="1:8" x14ac:dyDescent="0.2">
      <c r="A4571">
        <v>10855874</v>
      </c>
      <c r="B4571" s="16">
        <v>45914</v>
      </c>
      <c r="C4571" t="s">
        <v>288</v>
      </c>
      <c r="D4571" t="s">
        <v>488</v>
      </c>
      <c r="E4571">
        <v>89441</v>
      </c>
      <c r="F4571" t="s">
        <v>8465</v>
      </c>
      <c r="G4571" t="s">
        <v>8466</v>
      </c>
      <c r="H4571">
        <v>4</v>
      </c>
    </row>
    <row r="4572" spans="1:8" x14ac:dyDescent="0.2">
      <c r="A4572">
        <v>10855884</v>
      </c>
      <c r="B4572" s="16">
        <v>45914</v>
      </c>
      <c r="C4572" t="s">
        <v>288</v>
      </c>
      <c r="D4572" t="s">
        <v>488</v>
      </c>
      <c r="E4572">
        <v>84320</v>
      </c>
      <c r="F4572" t="s">
        <v>8467</v>
      </c>
      <c r="G4572" t="s">
        <v>8468</v>
      </c>
      <c r="H4572">
        <v>4</v>
      </c>
    </row>
    <row r="4573" spans="1:8" x14ac:dyDescent="0.2">
      <c r="A4573">
        <v>10855890</v>
      </c>
      <c r="B4573" s="16">
        <v>45914</v>
      </c>
      <c r="C4573" t="s">
        <v>288</v>
      </c>
      <c r="D4573" t="s">
        <v>488</v>
      </c>
      <c r="E4573">
        <v>84436</v>
      </c>
      <c r="F4573" t="s">
        <v>8469</v>
      </c>
      <c r="G4573" t="s">
        <v>8470</v>
      </c>
      <c r="H4573">
        <v>3</v>
      </c>
    </row>
    <row r="4574" spans="1:8" x14ac:dyDescent="0.2">
      <c r="A4574">
        <v>10855898</v>
      </c>
      <c r="B4574" s="16">
        <v>45914</v>
      </c>
      <c r="C4574" t="s">
        <v>288</v>
      </c>
      <c r="D4574" t="s">
        <v>488</v>
      </c>
      <c r="E4574">
        <v>56380</v>
      </c>
      <c r="F4574" t="s">
        <v>4573</v>
      </c>
      <c r="G4574" t="s">
        <v>8471</v>
      </c>
      <c r="H4574">
        <v>4</v>
      </c>
    </row>
    <row r="4575" spans="1:8" x14ac:dyDescent="0.2">
      <c r="A4575">
        <v>10853391</v>
      </c>
      <c r="B4575" s="16">
        <v>45912</v>
      </c>
      <c r="C4575" t="s">
        <v>289</v>
      </c>
      <c r="D4575" t="s">
        <v>488</v>
      </c>
      <c r="E4575">
        <v>90082</v>
      </c>
      <c r="F4575" t="s">
        <v>5357</v>
      </c>
      <c r="G4575" t="s">
        <v>8472</v>
      </c>
      <c r="H4575">
        <v>2</v>
      </c>
    </row>
    <row r="4576" spans="1:8" x14ac:dyDescent="0.2">
      <c r="A4576">
        <v>10853404</v>
      </c>
      <c r="B4576" s="16">
        <v>45912</v>
      </c>
      <c r="C4576" t="s">
        <v>289</v>
      </c>
      <c r="D4576" t="s">
        <v>488</v>
      </c>
      <c r="E4576">
        <v>94552</v>
      </c>
      <c r="F4576" t="s">
        <v>8473</v>
      </c>
      <c r="G4576" t="s">
        <v>8474</v>
      </c>
      <c r="H4576">
        <v>5</v>
      </c>
    </row>
    <row r="4577" spans="1:8" x14ac:dyDescent="0.2">
      <c r="A4577">
        <v>10872948</v>
      </c>
      <c r="B4577" s="16">
        <v>45933</v>
      </c>
      <c r="C4577" t="s">
        <v>289</v>
      </c>
      <c r="D4577" t="s">
        <v>488</v>
      </c>
      <c r="E4577">
        <v>93714</v>
      </c>
      <c r="F4577" t="s">
        <v>3096</v>
      </c>
      <c r="G4577" t="s">
        <v>8475</v>
      </c>
      <c r="H4577">
        <v>3</v>
      </c>
    </row>
    <row r="4578" spans="1:8" x14ac:dyDescent="0.2">
      <c r="A4578">
        <v>10874540</v>
      </c>
      <c r="B4578" s="16">
        <v>45934</v>
      </c>
      <c r="C4578" t="s">
        <v>289</v>
      </c>
      <c r="D4578" t="s">
        <v>488</v>
      </c>
      <c r="E4578">
        <v>86365</v>
      </c>
      <c r="F4578" t="s">
        <v>3089</v>
      </c>
      <c r="G4578" t="s">
        <v>8476</v>
      </c>
      <c r="H4578">
        <v>3</v>
      </c>
    </row>
    <row r="4579" spans="1:8" x14ac:dyDescent="0.2">
      <c r="A4579">
        <v>10849927</v>
      </c>
      <c r="B4579" s="16">
        <v>45908</v>
      </c>
      <c r="C4579" t="s">
        <v>290</v>
      </c>
      <c r="D4579" t="s">
        <v>430</v>
      </c>
      <c r="E4579">
        <v>75796</v>
      </c>
      <c r="F4579" t="s">
        <v>3036</v>
      </c>
      <c r="G4579" t="s">
        <v>8477</v>
      </c>
      <c r="H4579">
        <v>1</v>
      </c>
    </row>
    <row r="4580" spans="1:8" x14ac:dyDescent="0.2">
      <c r="A4580">
        <v>10850371</v>
      </c>
      <c r="B4580" s="16">
        <v>45909</v>
      </c>
      <c r="C4580" t="s">
        <v>290</v>
      </c>
      <c r="D4580" t="s">
        <v>430</v>
      </c>
      <c r="E4580">
        <v>92689</v>
      </c>
      <c r="F4580" t="s">
        <v>5803</v>
      </c>
      <c r="G4580" t="s">
        <v>8478</v>
      </c>
      <c r="H4580">
        <v>1</v>
      </c>
    </row>
    <row r="4581" spans="1:8" x14ac:dyDescent="0.2">
      <c r="A4581">
        <v>10851319</v>
      </c>
      <c r="B4581" s="16">
        <v>45910</v>
      </c>
      <c r="C4581" t="s">
        <v>290</v>
      </c>
      <c r="D4581" t="s">
        <v>430</v>
      </c>
      <c r="E4581">
        <v>91060</v>
      </c>
      <c r="F4581" t="s">
        <v>5649</v>
      </c>
      <c r="G4581" t="s">
        <v>8479</v>
      </c>
      <c r="H4581">
        <v>1</v>
      </c>
    </row>
    <row r="4582" spans="1:8" x14ac:dyDescent="0.2">
      <c r="A4582">
        <v>10851565</v>
      </c>
      <c r="B4582" s="16">
        <v>45910</v>
      </c>
      <c r="C4582" t="s">
        <v>290</v>
      </c>
      <c r="D4582" t="s">
        <v>430</v>
      </c>
      <c r="E4582">
        <v>92925</v>
      </c>
      <c r="F4582" t="s">
        <v>8480</v>
      </c>
      <c r="G4582" t="s">
        <v>8481</v>
      </c>
      <c r="H4582">
        <v>1</v>
      </c>
    </row>
    <row r="4583" spans="1:8" x14ac:dyDescent="0.2">
      <c r="A4583">
        <v>10870831</v>
      </c>
      <c r="B4583" s="16">
        <v>45931</v>
      </c>
      <c r="C4583" t="s">
        <v>290</v>
      </c>
      <c r="D4583" t="s">
        <v>430</v>
      </c>
      <c r="E4583">
        <v>86259</v>
      </c>
      <c r="F4583" t="s">
        <v>4722</v>
      </c>
      <c r="G4583" t="s">
        <v>8482</v>
      </c>
      <c r="H4583">
        <v>1</v>
      </c>
    </row>
    <row r="4584" spans="1:8" x14ac:dyDescent="0.2">
      <c r="A4584">
        <v>10851023</v>
      </c>
      <c r="B4584" s="16">
        <v>45910</v>
      </c>
      <c r="C4584" t="s">
        <v>290</v>
      </c>
      <c r="D4584" t="s">
        <v>430</v>
      </c>
      <c r="E4584">
        <v>80048</v>
      </c>
      <c r="F4584" t="s">
        <v>8483</v>
      </c>
      <c r="G4584" t="s">
        <v>8484</v>
      </c>
      <c r="H4584">
        <v>2</v>
      </c>
    </row>
    <row r="4585" spans="1:8" x14ac:dyDescent="0.2">
      <c r="A4585">
        <v>10851030</v>
      </c>
      <c r="B4585" s="16">
        <v>45910</v>
      </c>
      <c r="C4585" t="s">
        <v>290</v>
      </c>
      <c r="D4585" t="s">
        <v>430</v>
      </c>
      <c r="E4585">
        <v>68882</v>
      </c>
      <c r="F4585" t="s">
        <v>3745</v>
      </c>
      <c r="G4585" t="s">
        <v>8485</v>
      </c>
      <c r="H4585">
        <v>2</v>
      </c>
    </row>
    <row r="4586" spans="1:8" x14ac:dyDescent="0.2">
      <c r="A4586">
        <v>10868962</v>
      </c>
      <c r="B4586" s="16">
        <v>45928</v>
      </c>
      <c r="C4586" t="s">
        <v>290</v>
      </c>
      <c r="D4586" t="s">
        <v>430</v>
      </c>
      <c r="E4586">
        <v>74593</v>
      </c>
      <c r="F4586" t="s">
        <v>2001</v>
      </c>
      <c r="G4586" t="s">
        <v>8486</v>
      </c>
      <c r="H4586">
        <v>3</v>
      </c>
    </row>
    <row r="4587" spans="1:8" x14ac:dyDescent="0.2">
      <c r="A4587">
        <v>10871451</v>
      </c>
      <c r="B4587" s="16">
        <v>45931</v>
      </c>
      <c r="C4587" t="s">
        <v>290</v>
      </c>
      <c r="D4587" t="s">
        <v>430</v>
      </c>
      <c r="E4587">
        <v>89501</v>
      </c>
      <c r="F4587" t="s">
        <v>6401</v>
      </c>
      <c r="G4587" t="s">
        <v>8487</v>
      </c>
      <c r="H4587">
        <v>3</v>
      </c>
    </row>
    <row r="4588" spans="1:8" x14ac:dyDescent="0.2">
      <c r="A4588">
        <v>10872625</v>
      </c>
      <c r="B4588" s="16">
        <v>45932</v>
      </c>
      <c r="C4588" t="s">
        <v>290</v>
      </c>
      <c r="D4588" t="s">
        <v>430</v>
      </c>
      <c r="E4588">
        <v>74592</v>
      </c>
      <c r="F4588" t="s">
        <v>887</v>
      </c>
      <c r="G4588" t="s">
        <v>8488</v>
      </c>
      <c r="H4588">
        <v>4</v>
      </c>
    </row>
    <row r="4589" spans="1:8" x14ac:dyDescent="0.2">
      <c r="A4589">
        <v>10872695</v>
      </c>
      <c r="B4589" s="16">
        <v>45932</v>
      </c>
      <c r="C4589" t="s">
        <v>290</v>
      </c>
      <c r="D4589" t="s">
        <v>430</v>
      </c>
      <c r="E4589">
        <v>72784</v>
      </c>
      <c r="F4589" t="s">
        <v>4313</v>
      </c>
      <c r="G4589" t="s">
        <v>8489</v>
      </c>
      <c r="H4589">
        <v>4</v>
      </c>
    </row>
    <row r="4590" spans="1:8" x14ac:dyDescent="0.2">
      <c r="A4590">
        <v>10851408</v>
      </c>
      <c r="B4590" s="16">
        <v>45910</v>
      </c>
      <c r="C4590" t="s">
        <v>290</v>
      </c>
      <c r="D4590" t="s">
        <v>430</v>
      </c>
      <c r="E4590">
        <v>87816</v>
      </c>
      <c r="F4590" t="s">
        <v>3144</v>
      </c>
      <c r="G4590" t="s">
        <v>8490</v>
      </c>
      <c r="H4590">
        <v>5</v>
      </c>
    </row>
    <row r="4591" spans="1:8" x14ac:dyDescent="0.2">
      <c r="A4591">
        <v>10856469</v>
      </c>
      <c r="B4591" s="16">
        <v>45915</v>
      </c>
      <c r="C4591" t="s">
        <v>290</v>
      </c>
      <c r="D4591" t="s">
        <v>430</v>
      </c>
      <c r="E4591">
        <v>76451</v>
      </c>
      <c r="F4591" t="s">
        <v>3564</v>
      </c>
      <c r="G4591" t="s">
        <v>8491</v>
      </c>
      <c r="H4591">
        <v>4</v>
      </c>
    </row>
    <row r="4592" spans="1:8" x14ac:dyDescent="0.2">
      <c r="A4592">
        <v>10871503</v>
      </c>
      <c r="B4592" s="16">
        <v>45931</v>
      </c>
      <c r="C4592" t="s">
        <v>290</v>
      </c>
      <c r="D4592" t="s">
        <v>430</v>
      </c>
      <c r="E4592">
        <v>80048</v>
      </c>
      <c r="F4592" t="s">
        <v>8483</v>
      </c>
      <c r="G4592" t="s">
        <v>8492</v>
      </c>
      <c r="H4592">
        <v>3</v>
      </c>
    </row>
    <row r="4593" spans="1:8" x14ac:dyDescent="0.2">
      <c r="A4593">
        <v>10872619</v>
      </c>
      <c r="B4593" s="16">
        <v>45932</v>
      </c>
      <c r="C4593" t="s">
        <v>291</v>
      </c>
      <c r="D4593" t="s">
        <v>406</v>
      </c>
      <c r="E4593">
        <v>91828</v>
      </c>
      <c r="F4593" t="s">
        <v>3197</v>
      </c>
      <c r="G4593" t="s">
        <v>8493</v>
      </c>
      <c r="H4593">
        <v>5</v>
      </c>
    </row>
    <row r="4594" spans="1:8" x14ac:dyDescent="0.2">
      <c r="A4594">
        <v>10853139</v>
      </c>
      <c r="B4594" s="16">
        <v>45912</v>
      </c>
      <c r="C4594" t="s">
        <v>291</v>
      </c>
      <c r="D4594" t="s">
        <v>406</v>
      </c>
      <c r="E4594">
        <v>85413</v>
      </c>
      <c r="F4594" t="s">
        <v>8494</v>
      </c>
      <c r="G4594" t="s">
        <v>8495</v>
      </c>
      <c r="H4594">
        <v>2</v>
      </c>
    </row>
    <row r="4595" spans="1:8" x14ac:dyDescent="0.2">
      <c r="A4595">
        <v>10858888</v>
      </c>
      <c r="B4595" s="16">
        <v>45918</v>
      </c>
      <c r="C4595" t="s">
        <v>291</v>
      </c>
      <c r="D4595" t="s">
        <v>406</v>
      </c>
      <c r="E4595">
        <v>79424</v>
      </c>
      <c r="F4595" t="s">
        <v>8496</v>
      </c>
      <c r="G4595" t="s">
        <v>8497</v>
      </c>
      <c r="H4595">
        <v>4</v>
      </c>
    </row>
    <row r="4596" spans="1:8" x14ac:dyDescent="0.2">
      <c r="A4596">
        <v>10858889</v>
      </c>
      <c r="B4596" s="16">
        <v>45918</v>
      </c>
      <c r="C4596" t="s">
        <v>291</v>
      </c>
      <c r="D4596" t="s">
        <v>406</v>
      </c>
      <c r="E4596">
        <v>92878</v>
      </c>
      <c r="F4596" t="s">
        <v>5885</v>
      </c>
      <c r="G4596" t="s">
        <v>8498</v>
      </c>
      <c r="H4596">
        <v>4</v>
      </c>
    </row>
    <row r="4597" spans="1:8" x14ac:dyDescent="0.2">
      <c r="A4597">
        <v>10858893</v>
      </c>
      <c r="B4597" s="16">
        <v>45918</v>
      </c>
      <c r="C4597" t="s">
        <v>291</v>
      </c>
      <c r="D4597" t="s">
        <v>406</v>
      </c>
      <c r="E4597">
        <v>90353</v>
      </c>
      <c r="F4597" t="s">
        <v>8499</v>
      </c>
      <c r="G4597" t="s">
        <v>8500</v>
      </c>
      <c r="H4597">
        <v>4</v>
      </c>
    </row>
    <row r="4598" spans="1:8" x14ac:dyDescent="0.2">
      <c r="A4598">
        <v>10873310</v>
      </c>
      <c r="B4598" s="16">
        <v>45933</v>
      </c>
      <c r="C4598" t="s">
        <v>291</v>
      </c>
      <c r="D4598" t="s">
        <v>406</v>
      </c>
      <c r="E4598">
        <v>71467</v>
      </c>
      <c r="F4598" t="s">
        <v>2248</v>
      </c>
      <c r="G4598" t="s">
        <v>8501</v>
      </c>
      <c r="H4598">
        <v>3</v>
      </c>
    </row>
    <row r="4599" spans="1:8" x14ac:dyDescent="0.2">
      <c r="A4599">
        <v>10873317</v>
      </c>
      <c r="B4599" s="16">
        <v>45933</v>
      </c>
      <c r="C4599" t="s">
        <v>291</v>
      </c>
      <c r="D4599" t="s">
        <v>406</v>
      </c>
      <c r="E4599">
        <v>68638</v>
      </c>
      <c r="F4599" t="s">
        <v>2252</v>
      </c>
      <c r="G4599" t="s">
        <v>8502</v>
      </c>
      <c r="H4599">
        <v>3</v>
      </c>
    </row>
    <row r="4600" spans="1:8" x14ac:dyDescent="0.2">
      <c r="A4600">
        <v>10869760</v>
      </c>
      <c r="B4600" s="16">
        <v>45929</v>
      </c>
      <c r="C4600" t="s">
        <v>292</v>
      </c>
      <c r="D4600" t="s">
        <v>403</v>
      </c>
      <c r="E4600">
        <v>92381</v>
      </c>
      <c r="F4600" t="s">
        <v>8503</v>
      </c>
      <c r="G4600" t="s">
        <v>8504</v>
      </c>
      <c r="H4600">
        <v>4</v>
      </c>
    </row>
    <row r="4601" spans="1:8" x14ac:dyDescent="0.2">
      <c r="A4601">
        <v>10869761</v>
      </c>
      <c r="B4601" s="16">
        <v>45929</v>
      </c>
      <c r="C4601" t="s">
        <v>292</v>
      </c>
      <c r="D4601" t="s">
        <v>403</v>
      </c>
      <c r="E4601">
        <v>86646</v>
      </c>
      <c r="F4601" t="s">
        <v>8505</v>
      </c>
      <c r="G4601" t="s">
        <v>8506</v>
      </c>
      <c r="H4601">
        <v>4</v>
      </c>
    </row>
    <row r="4602" spans="1:8" x14ac:dyDescent="0.2">
      <c r="A4602">
        <v>10869767</v>
      </c>
      <c r="B4602" s="16">
        <v>45929</v>
      </c>
      <c r="C4602" t="s">
        <v>292</v>
      </c>
      <c r="D4602" t="s">
        <v>403</v>
      </c>
      <c r="E4602">
        <v>71304</v>
      </c>
      <c r="F4602" t="s">
        <v>4940</v>
      </c>
      <c r="G4602" t="s">
        <v>8507</v>
      </c>
      <c r="H4602">
        <v>4</v>
      </c>
    </row>
    <row r="4603" spans="1:8" x14ac:dyDescent="0.2">
      <c r="A4603">
        <v>10869773</v>
      </c>
      <c r="B4603" s="16">
        <v>45929</v>
      </c>
      <c r="C4603" t="s">
        <v>292</v>
      </c>
      <c r="D4603" t="s">
        <v>403</v>
      </c>
      <c r="E4603">
        <v>78673</v>
      </c>
      <c r="F4603" t="s">
        <v>4938</v>
      </c>
      <c r="G4603" t="s">
        <v>8508</v>
      </c>
      <c r="H4603">
        <v>4</v>
      </c>
    </row>
    <row r="4604" spans="1:8" x14ac:dyDescent="0.2">
      <c r="A4604">
        <v>10850259</v>
      </c>
      <c r="B4604" s="16">
        <v>45909</v>
      </c>
      <c r="C4604" t="s">
        <v>293</v>
      </c>
      <c r="D4604" t="s">
        <v>403</v>
      </c>
      <c r="E4604">
        <v>79697</v>
      </c>
      <c r="F4604" t="s">
        <v>2966</v>
      </c>
      <c r="G4604" t="s">
        <v>8509</v>
      </c>
      <c r="H4604">
        <v>2</v>
      </c>
    </row>
    <row r="4605" spans="1:8" x14ac:dyDescent="0.2">
      <c r="A4605">
        <v>10851165</v>
      </c>
      <c r="B4605" s="16">
        <v>45910</v>
      </c>
      <c r="C4605" t="s">
        <v>293</v>
      </c>
      <c r="D4605" t="s">
        <v>403</v>
      </c>
      <c r="E4605">
        <v>86031</v>
      </c>
      <c r="F4605" t="s">
        <v>3195</v>
      </c>
      <c r="G4605" t="s">
        <v>8510</v>
      </c>
      <c r="H4605">
        <v>4</v>
      </c>
    </row>
    <row r="4606" spans="1:8" x14ac:dyDescent="0.2">
      <c r="A4606">
        <v>10855739</v>
      </c>
      <c r="B4606" s="16">
        <v>45914</v>
      </c>
      <c r="C4606" t="s">
        <v>293</v>
      </c>
      <c r="D4606" t="s">
        <v>403</v>
      </c>
      <c r="E4606">
        <v>77126</v>
      </c>
      <c r="F4606" t="s">
        <v>3193</v>
      </c>
      <c r="G4606" t="s">
        <v>8511</v>
      </c>
      <c r="H4606">
        <v>1</v>
      </c>
    </row>
    <row r="4607" spans="1:8" x14ac:dyDescent="0.2">
      <c r="A4607">
        <v>10859510</v>
      </c>
      <c r="B4607" s="16">
        <v>45919</v>
      </c>
      <c r="C4607" t="s">
        <v>293</v>
      </c>
      <c r="D4607" t="s">
        <v>403</v>
      </c>
      <c r="E4607">
        <v>86469</v>
      </c>
      <c r="F4607" t="s">
        <v>2600</v>
      </c>
      <c r="G4607" t="s">
        <v>8512</v>
      </c>
      <c r="H4607">
        <v>4</v>
      </c>
    </row>
    <row r="4608" spans="1:8" x14ac:dyDescent="0.2">
      <c r="A4608">
        <v>10862941</v>
      </c>
      <c r="B4608" s="16">
        <v>45922</v>
      </c>
      <c r="C4608" t="s">
        <v>293</v>
      </c>
      <c r="D4608" t="s">
        <v>403</v>
      </c>
      <c r="E4608">
        <v>90530</v>
      </c>
      <c r="F4608" t="s">
        <v>1125</v>
      </c>
      <c r="G4608" t="s">
        <v>8513</v>
      </c>
      <c r="H4608">
        <v>4</v>
      </c>
    </row>
    <row r="4609" spans="1:8" x14ac:dyDescent="0.2">
      <c r="A4609">
        <v>10863291</v>
      </c>
      <c r="B4609" s="16">
        <v>45923</v>
      </c>
      <c r="C4609" t="s">
        <v>293</v>
      </c>
      <c r="D4609" t="s">
        <v>403</v>
      </c>
      <c r="E4609">
        <v>85613</v>
      </c>
      <c r="F4609" t="s">
        <v>4212</v>
      </c>
      <c r="G4609" t="s">
        <v>8514</v>
      </c>
      <c r="H4609">
        <v>3</v>
      </c>
    </row>
    <row r="4610" spans="1:8" x14ac:dyDescent="0.2">
      <c r="A4610">
        <v>10863292</v>
      </c>
      <c r="B4610" s="16">
        <v>45923</v>
      </c>
      <c r="C4610" t="s">
        <v>293</v>
      </c>
      <c r="D4610" t="s">
        <v>403</v>
      </c>
      <c r="E4610">
        <v>76399</v>
      </c>
      <c r="F4610" t="s">
        <v>8515</v>
      </c>
      <c r="G4610" t="s">
        <v>8516</v>
      </c>
      <c r="H4610">
        <v>3</v>
      </c>
    </row>
    <row r="4611" spans="1:8" x14ac:dyDescent="0.2">
      <c r="A4611">
        <v>10849314</v>
      </c>
      <c r="B4611" s="16">
        <v>45907</v>
      </c>
      <c r="C4611" t="s">
        <v>294</v>
      </c>
      <c r="D4611" t="s">
        <v>406</v>
      </c>
      <c r="E4611">
        <v>74732</v>
      </c>
      <c r="F4611" t="s">
        <v>3584</v>
      </c>
      <c r="G4611" t="s">
        <v>8517</v>
      </c>
      <c r="H4611">
        <v>1</v>
      </c>
    </row>
    <row r="4612" spans="1:8" x14ac:dyDescent="0.2">
      <c r="A4612">
        <v>10849324</v>
      </c>
      <c r="B4612" s="16">
        <v>45907</v>
      </c>
      <c r="C4612" t="s">
        <v>294</v>
      </c>
      <c r="D4612" t="s">
        <v>406</v>
      </c>
      <c r="E4612">
        <v>82678</v>
      </c>
      <c r="F4612" t="s">
        <v>8518</v>
      </c>
      <c r="G4612" t="s">
        <v>8519</v>
      </c>
      <c r="H4612">
        <v>1</v>
      </c>
    </row>
    <row r="4613" spans="1:8" x14ac:dyDescent="0.2">
      <c r="A4613">
        <v>10852645</v>
      </c>
      <c r="B4613" s="16">
        <v>45911</v>
      </c>
      <c r="C4613" t="s">
        <v>294</v>
      </c>
      <c r="D4613" t="s">
        <v>406</v>
      </c>
      <c r="E4613">
        <v>79660</v>
      </c>
      <c r="F4613" t="s">
        <v>3586</v>
      </c>
      <c r="G4613" t="s">
        <v>8520</v>
      </c>
      <c r="H4613">
        <v>1</v>
      </c>
    </row>
    <row r="4614" spans="1:8" x14ac:dyDescent="0.2">
      <c r="A4614">
        <v>10849319</v>
      </c>
      <c r="B4614" s="16">
        <v>45907</v>
      </c>
      <c r="C4614" t="s">
        <v>294</v>
      </c>
      <c r="D4614" t="s">
        <v>406</v>
      </c>
      <c r="E4614">
        <v>80795</v>
      </c>
      <c r="F4614" t="s">
        <v>8521</v>
      </c>
      <c r="G4614" t="s">
        <v>8522</v>
      </c>
      <c r="H4614">
        <v>3</v>
      </c>
    </row>
    <row r="4615" spans="1:8" x14ac:dyDescent="0.2">
      <c r="A4615">
        <v>10852635</v>
      </c>
      <c r="B4615" s="16">
        <v>45911</v>
      </c>
      <c r="C4615" t="s">
        <v>294</v>
      </c>
      <c r="D4615" t="s">
        <v>406</v>
      </c>
      <c r="E4615">
        <v>87821</v>
      </c>
      <c r="F4615" t="s">
        <v>5066</v>
      </c>
      <c r="G4615" t="s">
        <v>8523</v>
      </c>
      <c r="H4615">
        <v>3</v>
      </c>
    </row>
    <row r="4616" spans="1:8" x14ac:dyDescent="0.2">
      <c r="A4616">
        <v>10852666</v>
      </c>
      <c r="B4616" s="16">
        <v>45911</v>
      </c>
      <c r="C4616" t="s">
        <v>294</v>
      </c>
      <c r="D4616" t="s">
        <v>406</v>
      </c>
      <c r="E4616">
        <v>87119</v>
      </c>
      <c r="F4616" t="s">
        <v>8524</v>
      </c>
      <c r="G4616" t="s">
        <v>8525</v>
      </c>
      <c r="H4616">
        <v>3</v>
      </c>
    </row>
    <row r="4617" spans="1:8" x14ac:dyDescent="0.2">
      <c r="A4617">
        <v>10852671</v>
      </c>
      <c r="B4617" s="16">
        <v>45911</v>
      </c>
      <c r="C4617" t="s">
        <v>294</v>
      </c>
      <c r="D4617" t="s">
        <v>406</v>
      </c>
      <c r="E4617">
        <v>84225</v>
      </c>
      <c r="F4617" t="s">
        <v>8327</v>
      </c>
      <c r="G4617" t="s">
        <v>8526</v>
      </c>
      <c r="H4617">
        <v>4</v>
      </c>
    </row>
    <row r="4618" spans="1:8" x14ac:dyDescent="0.2">
      <c r="A4618">
        <v>10853975</v>
      </c>
      <c r="B4618" s="16">
        <v>45913</v>
      </c>
      <c r="C4618" t="s">
        <v>299</v>
      </c>
      <c r="D4618" t="s">
        <v>415</v>
      </c>
      <c r="E4618">
        <v>90887</v>
      </c>
      <c r="F4618" t="s">
        <v>2212</v>
      </c>
      <c r="G4618" t="s">
        <v>8527</v>
      </c>
      <c r="H4618">
        <v>4</v>
      </c>
    </row>
    <row r="4619" spans="1:8" x14ac:dyDescent="0.2">
      <c r="A4619">
        <v>10851340</v>
      </c>
      <c r="B4619" s="16">
        <v>45910</v>
      </c>
      <c r="C4619" t="s">
        <v>301</v>
      </c>
      <c r="D4619" t="s">
        <v>406</v>
      </c>
      <c r="E4619">
        <v>79778</v>
      </c>
      <c r="F4619" t="s">
        <v>8528</v>
      </c>
      <c r="G4619" t="s">
        <v>8529</v>
      </c>
      <c r="H4619">
        <v>2</v>
      </c>
    </row>
    <row r="4620" spans="1:8" x14ac:dyDescent="0.2">
      <c r="A4620">
        <v>10864689</v>
      </c>
      <c r="B4620" s="16">
        <v>45924</v>
      </c>
      <c r="C4620" t="s">
        <v>301</v>
      </c>
      <c r="D4620" t="s">
        <v>406</v>
      </c>
      <c r="E4620">
        <v>91543</v>
      </c>
      <c r="F4620" t="s">
        <v>8530</v>
      </c>
      <c r="G4620" t="s">
        <v>8531</v>
      </c>
      <c r="H4620">
        <v>3</v>
      </c>
    </row>
    <row r="4621" spans="1:8" x14ac:dyDescent="0.2">
      <c r="A4621">
        <v>10849153</v>
      </c>
      <c r="B4621" s="16">
        <v>45907</v>
      </c>
      <c r="C4621" t="s">
        <v>301</v>
      </c>
      <c r="D4621" t="s">
        <v>406</v>
      </c>
      <c r="E4621">
        <v>66455</v>
      </c>
      <c r="F4621" t="s">
        <v>1058</v>
      </c>
      <c r="G4621" t="s">
        <v>8532</v>
      </c>
      <c r="H4621">
        <v>4</v>
      </c>
    </row>
    <row r="4622" spans="1:8" x14ac:dyDescent="0.2">
      <c r="A4622">
        <v>10849171</v>
      </c>
      <c r="B4622" s="16">
        <v>45907</v>
      </c>
      <c r="C4622" t="s">
        <v>301</v>
      </c>
      <c r="D4622" t="s">
        <v>406</v>
      </c>
      <c r="E4622">
        <v>93031</v>
      </c>
      <c r="F4622" t="s">
        <v>2017</v>
      </c>
      <c r="G4622" t="s">
        <v>8533</v>
      </c>
      <c r="H4622">
        <v>4</v>
      </c>
    </row>
    <row r="4623" spans="1:8" x14ac:dyDescent="0.2">
      <c r="A4623">
        <v>10867308</v>
      </c>
      <c r="B4623" s="16">
        <v>45927</v>
      </c>
      <c r="C4623" t="s">
        <v>301</v>
      </c>
      <c r="D4623" t="s">
        <v>406</v>
      </c>
      <c r="E4623">
        <v>90236</v>
      </c>
      <c r="F4623" t="s">
        <v>411</v>
      </c>
      <c r="G4623" t="s">
        <v>8534</v>
      </c>
      <c r="H4623">
        <v>4</v>
      </c>
    </row>
    <row r="4624" spans="1:8" x14ac:dyDescent="0.2">
      <c r="A4624">
        <v>10862792</v>
      </c>
      <c r="B4624" s="16">
        <v>45922</v>
      </c>
      <c r="C4624" t="s">
        <v>301</v>
      </c>
      <c r="D4624" t="s">
        <v>406</v>
      </c>
      <c r="E4624">
        <v>79520</v>
      </c>
      <c r="F4624" t="s">
        <v>447</v>
      </c>
      <c r="G4624" t="s">
        <v>8535</v>
      </c>
      <c r="H4624">
        <v>3</v>
      </c>
    </row>
    <row r="4625" spans="1:8" x14ac:dyDescent="0.2">
      <c r="A4625">
        <v>10862855</v>
      </c>
      <c r="B4625" s="16">
        <v>45922</v>
      </c>
      <c r="C4625" t="s">
        <v>301</v>
      </c>
      <c r="D4625" t="s">
        <v>406</v>
      </c>
      <c r="E4625">
        <v>92361</v>
      </c>
      <c r="F4625" t="s">
        <v>8536</v>
      </c>
      <c r="G4625" t="s">
        <v>8537</v>
      </c>
      <c r="H4625">
        <v>3</v>
      </c>
    </row>
    <row r="4626" spans="1:8" x14ac:dyDescent="0.2">
      <c r="A4626">
        <v>10863110</v>
      </c>
      <c r="B4626" s="16">
        <v>45922</v>
      </c>
      <c r="C4626" t="s">
        <v>301</v>
      </c>
      <c r="D4626" t="s">
        <v>406</v>
      </c>
      <c r="E4626">
        <v>91887</v>
      </c>
      <c r="F4626" t="s">
        <v>8538</v>
      </c>
      <c r="G4626" t="s">
        <v>8539</v>
      </c>
      <c r="H4626">
        <v>3</v>
      </c>
    </row>
    <row r="4627" spans="1:8" x14ac:dyDescent="0.2">
      <c r="A4627">
        <v>10853307</v>
      </c>
      <c r="B4627" s="16">
        <v>45912</v>
      </c>
      <c r="C4627" t="s">
        <v>302</v>
      </c>
      <c r="D4627" t="s">
        <v>406</v>
      </c>
      <c r="E4627">
        <v>91758</v>
      </c>
      <c r="F4627" t="s">
        <v>8540</v>
      </c>
      <c r="G4627" t="s">
        <v>8541</v>
      </c>
      <c r="H4627">
        <v>5</v>
      </c>
    </row>
    <row r="4628" spans="1:8" x14ac:dyDescent="0.2">
      <c r="A4628">
        <v>10853317</v>
      </c>
      <c r="B4628" s="16">
        <v>45912</v>
      </c>
      <c r="C4628" t="s">
        <v>302</v>
      </c>
      <c r="D4628" t="s">
        <v>406</v>
      </c>
      <c r="E4628">
        <v>83702</v>
      </c>
      <c r="F4628" t="s">
        <v>4914</v>
      </c>
      <c r="G4628" t="s">
        <v>8542</v>
      </c>
      <c r="H4628">
        <v>2</v>
      </c>
    </row>
    <row r="4629" spans="1:8" x14ac:dyDescent="0.2">
      <c r="A4629">
        <v>10853322</v>
      </c>
      <c r="B4629" s="16">
        <v>45912</v>
      </c>
      <c r="C4629" t="s">
        <v>302</v>
      </c>
      <c r="D4629" t="s">
        <v>406</v>
      </c>
      <c r="E4629">
        <v>80259</v>
      </c>
      <c r="F4629" t="s">
        <v>4922</v>
      </c>
      <c r="G4629" t="s">
        <v>8543</v>
      </c>
      <c r="H4629">
        <v>1</v>
      </c>
    </row>
    <row r="4630" spans="1:8" x14ac:dyDescent="0.2">
      <c r="A4630">
        <v>10853329</v>
      </c>
      <c r="B4630" s="16">
        <v>45912</v>
      </c>
      <c r="C4630" t="s">
        <v>302</v>
      </c>
      <c r="D4630" t="s">
        <v>406</v>
      </c>
      <c r="E4630">
        <v>79970</v>
      </c>
      <c r="F4630" t="s">
        <v>8544</v>
      </c>
      <c r="G4630" t="s">
        <v>8545</v>
      </c>
      <c r="H4630">
        <v>5</v>
      </c>
    </row>
    <row r="4631" spans="1:8" x14ac:dyDescent="0.2">
      <c r="A4631">
        <v>10853377</v>
      </c>
      <c r="B4631" s="16">
        <v>45912</v>
      </c>
      <c r="C4631" t="s">
        <v>302</v>
      </c>
      <c r="D4631" t="s">
        <v>406</v>
      </c>
      <c r="E4631">
        <v>88023</v>
      </c>
      <c r="F4631" t="s">
        <v>8546</v>
      </c>
      <c r="G4631" t="s">
        <v>8547</v>
      </c>
      <c r="H4631">
        <v>1</v>
      </c>
    </row>
    <row r="4632" spans="1:8" x14ac:dyDescent="0.2">
      <c r="A4632">
        <v>10853379</v>
      </c>
      <c r="B4632" s="16">
        <v>45912</v>
      </c>
      <c r="C4632" t="s">
        <v>302</v>
      </c>
      <c r="D4632" t="s">
        <v>406</v>
      </c>
      <c r="E4632">
        <v>91681</v>
      </c>
      <c r="F4632" t="s">
        <v>8548</v>
      </c>
      <c r="G4632" t="s">
        <v>8549</v>
      </c>
      <c r="H4632">
        <v>1</v>
      </c>
    </row>
    <row r="4633" spans="1:8" x14ac:dyDescent="0.2">
      <c r="A4633">
        <v>10853387</v>
      </c>
      <c r="B4633" s="16">
        <v>45912</v>
      </c>
      <c r="C4633" t="s">
        <v>302</v>
      </c>
      <c r="D4633" t="s">
        <v>406</v>
      </c>
      <c r="E4633">
        <v>91820</v>
      </c>
      <c r="F4633" t="s">
        <v>1039</v>
      </c>
      <c r="G4633" t="s">
        <v>8550</v>
      </c>
      <c r="H4633">
        <v>4</v>
      </c>
    </row>
    <row r="4634" spans="1:8" x14ac:dyDescent="0.2">
      <c r="A4634">
        <v>10860570</v>
      </c>
      <c r="B4634" s="16">
        <v>45920</v>
      </c>
      <c r="C4634" t="s">
        <v>302</v>
      </c>
      <c r="D4634" t="s">
        <v>406</v>
      </c>
      <c r="E4634">
        <v>90113</v>
      </c>
      <c r="F4634" t="s">
        <v>4926</v>
      </c>
      <c r="G4634" t="s">
        <v>8551</v>
      </c>
      <c r="H4634">
        <v>3</v>
      </c>
    </row>
    <row r="4635" spans="1:8" x14ac:dyDescent="0.2">
      <c r="A4635">
        <v>10860581</v>
      </c>
      <c r="B4635" s="16">
        <v>45920</v>
      </c>
      <c r="C4635" t="s">
        <v>302</v>
      </c>
      <c r="D4635" t="s">
        <v>406</v>
      </c>
      <c r="E4635">
        <v>90127</v>
      </c>
      <c r="F4635" t="s">
        <v>7169</v>
      </c>
      <c r="G4635" t="s">
        <v>8552</v>
      </c>
      <c r="H4635">
        <v>3</v>
      </c>
    </row>
    <row r="4636" spans="1:8" x14ac:dyDescent="0.2">
      <c r="A4636">
        <v>10852627</v>
      </c>
      <c r="B4636" s="16">
        <v>45911</v>
      </c>
      <c r="C4636" t="s">
        <v>305</v>
      </c>
      <c r="D4636" t="s">
        <v>403</v>
      </c>
      <c r="E4636">
        <v>92464</v>
      </c>
      <c r="F4636" t="s">
        <v>1956</v>
      </c>
      <c r="G4636" t="s">
        <v>8553</v>
      </c>
      <c r="H4636">
        <v>3</v>
      </c>
    </row>
    <row r="4637" spans="1:8" x14ac:dyDescent="0.2">
      <c r="A4637">
        <v>10871026</v>
      </c>
      <c r="B4637" s="16">
        <v>45931</v>
      </c>
      <c r="C4637" t="s">
        <v>305</v>
      </c>
      <c r="D4637" t="s">
        <v>403</v>
      </c>
      <c r="E4637">
        <v>92464</v>
      </c>
      <c r="F4637" t="s">
        <v>1956</v>
      </c>
      <c r="G4637" t="s">
        <v>8554</v>
      </c>
      <c r="H4637">
        <v>3</v>
      </c>
    </row>
    <row r="4638" spans="1:8" x14ac:dyDescent="0.2">
      <c r="A4638">
        <v>10852582</v>
      </c>
      <c r="B4638" s="16">
        <v>45911</v>
      </c>
      <c r="C4638" t="s">
        <v>305</v>
      </c>
      <c r="D4638" t="s">
        <v>403</v>
      </c>
      <c r="E4638">
        <v>83706</v>
      </c>
      <c r="F4638" t="s">
        <v>8555</v>
      </c>
      <c r="G4638" t="s">
        <v>8556</v>
      </c>
      <c r="H4638">
        <v>4</v>
      </c>
    </row>
    <row r="4639" spans="1:8" x14ac:dyDescent="0.2">
      <c r="A4639">
        <v>10852610</v>
      </c>
      <c r="B4639" s="16">
        <v>45911</v>
      </c>
      <c r="C4639" t="s">
        <v>305</v>
      </c>
      <c r="D4639" t="s">
        <v>403</v>
      </c>
      <c r="E4639">
        <v>91808</v>
      </c>
      <c r="F4639" t="s">
        <v>2234</v>
      </c>
      <c r="G4639" t="s">
        <v>8557</v>
      </c>
      <c r="H4639">
        <v>4</v>
      </c>
    </row>
    <row r="4640" spans="1:8" x14ac:dyDescent="0.2">
      <c r="A4640">
        <v>10872190</v>
      </c>
      <c r="B4640" s="16">
        <v>45932</v>
      </c>
      <c r="C4640" t="s">
        <v>305</v>
      </c>
      <c r="D4640" t="s">
        <v>403</v>
      </c>
      <c r="E4640">
        <v>92414</v>
      </c>
      <c r="F4640" t="s">
        <v>8558</v>
      </c>
      <c r="G4640" t="s">
        <v>8559</v>
      </c>
      <c r="H4640">
        <v>4</v>
      </c>
    </row>
    <row r="4641" spans="1:8" x14ac:dyDescent="0.2">
      <c r="A4641">
        <v>10872205</v>
      </c>
      <c r="B4641" s="16">
        <v>45932</v>
      </c>
      <c r="C4641" t="s">
        <v>305</v>
      </c>
      <c r="D4641" t="s">
        <v>403</v>
      </c>
      <c r="E4641">
        <v>79670</v>
      </c>
      <c r="F4641" t="s">
        <v>2180</v>
      </c>
      <c r="G4641" t="s">
        <v>8560</v>
      </c>
      <c r="H4641">
        <v>4</v>
      </c>
    </row>
    <row r="4642" spans="1:8" x14ac:dyDescent="0.2">
      <c r="A4642">
        <v>10872219</v>
      </c>
      <c r="B4642" s="16">
        <v>45932</v>
      </c>
      <c r="C4642" t="s">
        <v>305</v>
      </c>
      <c r="D4642" t="s">
        <v>403</v>
      </c>
      <c r="E4642">
        <v>94357</v>
      </c>
      <c r="F4642" t="s">
        <v>2178</v>
      </c>
      <c r="G4642" t="s">
        <v>8561</v>
      </c>
      <c r="H4642">
        <v>4</v>
      </c>
    </row>
    <row r="4643" spans="1:8" x14ac:dyDescent="0.2">
      <c r="A4643">
        <v>10872441</v>
      </c>
      <c r="B4643" s="16">
        <v>45932</v>
      </c>
      <c r="C4643" t="s">
        <v>305</v>
      </c>
      <c r="D4643" t="s">
        <v>403</v>
      </c>
      <c r="E4643">
        <v>81285</v>
      </c>
      <c r="F4643" t="s">
        <v>1686</v>
      </c>
      <c r="G4643" t="s">
        <v>8562</v>
      </c>
      <c r="H4643">
        <v>4</v>
      </c>
    </row>
    <row r="4644" spans="1:8" x14ac:dyDescent="0.2">
      <c r="A4644">
        <v>10872460</v>
      </c>
      <c r="B4644" s="16">
        <v>45932</v>
      </c>
      <c r="C4644" t="s">
        <v>305</v>
      </c>
      <c r="D4644" t="s">
        <v>403</v>
      </c>
      <c r="E4644">
        <v>90543</v>
      </c>
      <c r="F4644" t="s">
        <v>7873</v>
      </c>
      <c r="G4644" t="s">
        <v>8563</v>
      </c>
      <c r="H4644">
        <v>4</v>
      </c>
    </row>
    <row r="4645" spans="1:8" x14ac:dyDescent="0.2">
      <c r="A4645">
        <v>10856287</v>
      </c>
      <c r="B4645" s="16">
        <v>45915</v>
      </c>
      <c r="C4645" t="s">
        <v>305</v>
      </c>
      <c r="D4645" t="s">
        <v>403</v>
      </c>
      <c r="E4645">
        <v>94115</v>
      </c>
      <c r="F4645" t="s">
        <v>4361</v>
      </c>
      <c r="G4645" t="s">
        <v>8564</v>
      </c>
      <c r="H4645">
        <v>4</v>
      </c>
    </row>
    <row r="4646" spans="1:8" x14ac:dyDescent="0.2">
      <c r="A4646">
        <v>10858904</v>
      </c>
      <c r="B4646" s="16">
        <v>45918</v>
      </c>
      <c r="C4646" t="s">
        <v>305</v>
      </c>
      <c r="D4646" t="s">
        <v>403</v>
      </c>
      <c r="E4646">
        <v>90448</v>
      </c>
      <c r="F4646" t="s">
        <v>8565</v>
      </c>
      <c r="G4646" t="s">
        <v>8566</v>
      </c>
      <c r="H4646">
        <v>4</v>
      </c>
    </row>
    <row r="4647" spans="1:8" x14ac:dyDescent="0.2">
      <c r="A4647">
        <v>10868636</v>
      </c>
      <c r="B4647" s="16">
        <v>45927</v>
      </c>
      <c r="C4647" t="s">
        <v>306</v>
      </c>
      <c r="D4647" t="s">
        <v>415</v>
      </c>
      <c r="E4647">
        <v>92836</v>
      </c>
      <c r="F4647" t="s">
        <v>1160</v>
      </c>
      <c r="G4647" t="s">
        <v>8567</v>
      </c>
      <c r="H4647">
        <v>4</v>
      </c>
    </row>
    <row r="4648" spans="1:8" x14ac:dyDescent="0.2">
      <c r="A4648">
        <v>10855048</v>
      </c>
      <c r="B4648" s="16">
        <v>45913</v>
      </c>
      <c r="C4648" t="s">
        <v>306</v>
      </c>
      <c r="D4648" t="s">
        <v>415</v>
      </c>
      <c r="E4648">
        <v>91616</v>
      </c>
      <c r="F4648" t="s">
        <v>8568</v>
      </c>
      <c r="G4648" t="s">
        <v>8569</v>
      </c>
      <c r="H4648">
        <v>4</v>
      </c>
    </row>
    <row r="4649" spans="1:8" x14ac:dyDescent="0.2">
      <c r="A4649">
        <v>10855130</v>
      </c>
      <c r="B4649" s="16">
        <v>45913</v>
      </c>
      <c r="C4649" t="s">
        <v>306</v>
      </c>
      <c r="D4649" t="s">
        <v>415</v>
      </c>
      <c r="E4649">
        <v>92914</v>
      </c>
      <c r="F4649" t="s">
        <v>4050</v>
      </c>
      <c r="G4649" t="s">
        <v>8570</v>
      </c>
      <c r="H4649">
        <v>4</v>
      </c>
    </row>
    <row r="4650" spans="1:8" x14ac:dyDescent="0.2">
      <c r="A4650">
        <v>10855144</v>
      </c>
      <c r="B4650" s="16">
        <v>45913</v>
      </c>
      <c r="C4650" t="s">
        <v>306</v>
      </c>
      <c r="D4650" t="s">
        <v>415</v>
      </c>
      <c r="E4650">
        <v>69984</v>
      </c>
      <c r="F4650" t="s">
        <v>4605</v>
      </c>
      <c r="G4650" t="s">
        <v>8571</v>
      </c>
      <c r="H4650">
        <v>3</v>
      </c>
    </row>
    <row r="4651" spans="1:8" x14ac:dyDescent="0.2">
      <c r="A4651">
        <v>10855184</v>
      </c>
      <c r="B4651" s="16">
        <v>45913</v>
      </c>
      <c r="C4651" t="s">
        <v>306</v>
      </c>
      <c r="D4651" t="s">
        <v>415</v>
      </c>
      <c r="E4651">
        <v>91640</v>
      </c>
      <c r="F4651" t="s">
        <v>4052</v>
      </c>
      <c r="G4651" t="s">
        <v>8572</v>
      </c>
      <c r="H4651">
        <v>4</v>
      </c>
    </row>
    <row r="4652" spans="1:8" x14ac:dyDescent="0.2">
      <c r="A4652">
        <v>10855278</v>
      </c>
      <c r="B4652" s="16">
        <v>45913</v>
      </c>
      <c r="C4652" t="s">
        <v>306</v>
      </c>
      <c r="D4652" t="s">
        <v>415</v>
      </c>
      <c r="E4652">
        <v>85544</v>
      </c>
      <c r="F4652" t="s">
        <v>8573</v>
      </c>
      <c r="G4652" t="s">
        <v>8574</v>
      </c>
      <c r="H4652">
        <v>2</v>
      </c>
    </row>
    <row r="4653" spans="1:8" x14ac:dyDescent="0.2">
      <c r="A4653">
        <v>10855283</v>
      </c>
      <c r="B4653" s="16">
        <v>45913</v>
      </c>
      <c r="C4653" t="s">
        <v>306</v>
      </c>
      <c r="D4653" t="s">
        <v>415</v>
      </c>
      <c r="E4653">
        <v>89508</v>
      </c>
      <c r="F4653" t="s">
        <v>8575</v>
      </c>
      <c r="G4653" t="s">
        <v>8576</v>
      </c>
      <c r="H4653">
        <v>4</v>
      </c>
    </row>
    <row r="4654" spans="1:8" x14ac:dyDescent="0.2">
      <c r="A4654">
        <v>10862016</v>
      </c>
      <c r="B4654" s="16">
        <v>45920</v>
      </c>
      <c r="C4654" t="s">
        <v>306</v>
      </c>
      <c r="D4654" t="s">
        <v>415</v>
      </c>
      <c r="E4654">
        <v>93704</v>
      </c>
      <c r="F4654" t="s">
        <v>4599</v>
      </c>
      <c r="G4654" t="s">
        <v>8577</v>
      </c>
      <c r="H4654">
        <v>3</v>
      </c>
    </row>
    <row r="4655" spans="1:8" x14ac:dyDescent="0.2">
      <c r="A4655">
        <v>10862023</v>
      </c>
      <c r="B4655" s="16">
        <v>45921</v>
      </c>
      <c r="C4655" t="s">
        <v>306</v>
      </c>
      <c r="D4655" t="s">
        <v>415</v>
      </c>
      <c r="E4655">
        <v>65101</v>
      </c>
      <c r="F4655" t="s">
        <v>4601</v>
      </c>
      <c r="G4655" t="s">
        <v>8578</v>
      </c>
      <c r="H4655">
        <v>3</v>
      </c>
    </row>
    <row r="4656" spans="1:8" x14ac:dyDescent="0.2">
      <c r="A4656">
        <v>10875145</v>
      </c>
      <c r="B4656" s="16">
        <v>45934</v>
      </c>
      <c r="C4656" t="s">
        <v>306</v>
      </c>
      <c r="D4656" t="s">
        <v>415</v>
      </c>
      <c r="E4656">
        <v>80924</v>
      </c>
      <c r="F4656" t="s">
        <v>2480</v>
      </c>
      <c r="G4656" t="s">
        <v>8579</v>
      </c>
      <c r="H4656">
        <v>3</v>
      </c>
    </row>
    <row r="4657" spans="1:8" x14ac:dyDescent="0.2">
      <c r="A4657">
        <v>10875195</v>
      </c>
      <c r="B4657" s="16">
        <v>45934</v>
      </c>
      <c r="C4657" t="s">
        <v>306</v>
      </c>
      <c r="D4657" t="s">
        <v>415</v>
      </c>
      <c r="E4657">
        <v>88059</v>
      </c>
      <c r="F4657" t="s">
        <v>8580</v>
      </c>
      <c r="G4657" t="s">
        <v>8581</v>
      </c>
      <c r="H4657">
        <v>4</v>
      </c>
    </row>
    <row r="4658" spans="1:8" x14ac:dyDescent="0.2">
      <c r="A4658">
        <v>10875258</v>
      </c>
      <c r="B4658" s="16">
        <v>45934</v>
      </c>
      <c r="C4658" t="s">
        <v>306</v>
      </c>
      <c r="D4658" t="s">
        <v>415</v>
      </c>
      <c r="E4658">
        <v>91182</v>
      </c>
      <c r="F4658" t="s">
        <v>8582</v>
      </c>
      <c r="G4658" t="s">
        <v>8583</v>
      </c>
      <c r="H4658">
        <v>3</v>
      </c>
    </row>
    <row r="4659" spans="1:8" x14ac:dyDescent="0.2">
      <c r="A4659">
        <v>10875542</v>
      </c>
      <c r="B4659" s="16">
        <v>45934</v>
      </c>
      <c r="C4659" t="s">
        <v>306</v>
      </c>
      <c r="D4659" t="s">
        <v>415</v>
      </c>
      <c r="E4659">
        <v>89799</v>
      </c>
      <c r="F4659" t="s">
        <v>8584</v>
      </c>
      <c r="G4659" t="s">
        <v>8585</v>
      </c>
      <c r="H4659">
        <v>3</v>
      </c>
    </row>
    <row r="4660" spans="1:8" x14ac:dyDescent="0.2">
      <c r="A4660">
        <v>10854433</v>
      </c>
      <c r="B4660" s="16">
        <v>45913</v>
      </c>
      <c r="C4660" t="s">
        <v>308</v>
      </c>
      <c r="D4660" t="s">
        <v>415</v>
      </c>
      <c r="E4660">
        <v>68920</v>
      </c>
      <c r="F4660" t="s">
        <v>8586</v>
      </c>
      <c r="G4660" t="s">
        <v>8587</v>
      </c>
      <c r="H4660">
        <v>3</v>
      </c>
    </row>
    <row r="4661" spans="1:8" x14ac:dyDescent="0.2">
      <c r="A4661">
        <v>10854436</v>
      </c>
      <c r="B4661" s="16">
        <v>45913</v>
      </c>
      <c r="C4661" t="s">
        <v>308</v>
      </c>
      <c r="D4661" t="s">
        <v>415</v>
      </c>
      <c r="E4661">
        <v>75572</v>
      </c>
      <c r="F4661" t="s">
        <v>910</v>
      </c>
      <c r="G4661" t="s">
        <v>8588</v>
      </c>
      <c r="H4661">
        <v>5</v>
      </c>
    </row>
    <row r="4662" spans="1:8" x14ac:dyDescent="0.2">
      <c r="A4662">
        <v>10854448</v>
      </c>
      <c r="B4662" s="16">
        <v>45913</v>
      </c>
      <c r="C4662" t="s">
        <v>308</v>
      </c>
      <c r="D4662" t="s">
        <v>415</v>
      </c>
      <c r="E4662">
        <v>79004</v>
      </c>
      <c r="F4662" t="s">
        <v>4892</v>
      </c>
      <c r="G4662" t="s">
        <v>8589</v>
      </c>
      <c r="H4662">
        <v>5</v>
      </c>
    </row>
    <row r="4663" spans="1:8" x14ac:dyDescent="0.2">
      <c r="A4663">
        <v>10854464</v>
      </c>
      <c r="B4663" s="16">
        <v>45913</v>
      </c>
      <c r="C4663" t="s">
        <v>308</v>
      </c>
      <c r="D4663" t="s">
        <v>415</v>
      </c>
      <c r="E4663">
        <v>85494</v>
      </c>
      <c r="F4663" t="s">
        <v>4874</v>
      </c>
      <c r="G4663" t="s">
        <v>8590</v>
      </c>
      <c r="H4663">
        <v>4</v>
      </c>
    </row>
    <row r="4664" spans="1:8" x14ac:dyDescent="0.2">
      <c r="A4664">
        <v>10854471</v>
      </c>
      <c r="B4664" s="16">
        <v>45913</v>
      </c>
      <c r="C4664" t="s">
        <v>308</v>
      </c>
      <c r="D4664" t="s">
        <v>415</v>
      </c>
      <c r="E4664">
        <v>81285</v>
      </c>
      <c r="F4664" t="s">
        <v>1686</v>
      </c>
      <c r="G4664" t="s">
        <v>8591</v>
      </c>
      <c r="H4664">
        <v>4</v>
      </c>
    </row>
    <row r="4665" spans="1:8" x14ac:dyDescent="0.2">
      <c r="A4665">
        <v>10854497</v>
      </c>
      <c r="B4665" s="16">
        <v>45913</v>
      </c>
      <c r="C4665" t="s">
        <v>308</v>
      </c>
      <c r="D4665" t="s">
        <v>415</v>
      </c>
      <c r="E4665">
        <v>88812</v>
      </c>
      <c r="F4665" t="s">
        <v>8592</v>
      </c>
      <c r="G4665" t="s">
        <v>8593</v>
      </c>
      <c r="H4665">
        <v>4</v>
      </c>
    </row>
    <row r="4666" spans="1:8" x14ac:dyDescent="0.2">
      <c r="A4666">
        <v>10854523</v>
      </c>
      <c r="B4666" s="16">
        <v>45913</v>
      </c>
      <c r="C4666" t="s">
        <v>308</v>
      </c>
      <c r="D4666" t="s">
        <v>415</v>
      </c>
      <c r="E4666">
        <v>88076</v>
      </c>
      <c r="F4666" t="s">
        <v>4878</v>
      </c>
      <c r="G4666" t="s">
        <v>8594</v>
      </c>
      <c r="H4666">
        <v>3</v>
      </c>
    </row>
    <row r="4667" spans="1:8" x14ac:dyDescent="0.2">
      <c r="A4667">
        <v>10854542</v>
      </c>
      <c r="B4667" s="16">
        <v>45913</v>
      </c>
      <c r="C4667" t="s">
        <v>308</v>
      </c>
      <c r="D4667" t="s">
        <v>415</v>
      </c>
      <c r="E4667">
        <v>88067</v>
      </c>
      <c r="F4667" t="s">
        <v>8595</v>
      </c>
      <c r="G4667" t="s">
        <v>8596</v>
      </c>
      <c r="H4667">
        <v>4</v>
      </c>
    </row>
    <row r="4668" spans="1:8" x14ac:dyDescent="0.2">
      <c r="A4668">
        <v>10854564</v>
      </c>
      <c r="B4668" s="16">
        <v>45913</v>
      </c>
      <c r="C4668" t="s">
        <v>308</v>
      </c>
      <c r="D4668" t="s">
        <v>415</v>
      </c>
      <c r="E4668">
        <v>87273</v>
      </c>
      <c r="F4668" t="s">
        <v>8597</v>
      </c>
      <c r="G4668" t="s">
        <v>8598</v>
      </c>
      <c r="H4668">
        <v>2</v>
      </c>
    </row>
    <row r="4669" spans="1:8" x14ac:dyDescent="0.2">
      <c r="A4669">
        <v>10854614</v>
      </c>
      <c r="B4669" s="16">
        <v>45913</v>
      </c>
      <c r="C4669" t="s">
        <v>308</v>
      </c>
      <c r="D4669" t="s">
        <v>415</v>
      </c>
      <c r="E4669">
        <v>88418</v>
      </c>
      <c r="F4669" t="s">
        <v>8599</v>
      </c>
      <c r="G4669" t="s">
        <v>8600</v>
      </c>
      <c r="H4669">
        <v>4</v>
      </c>
    </row>
    <row r="4670" spans="1:8" x14ac:dyDescent="0.2">
      <c r="A4670">
        <v>10854680</v>
      </c>
      <c r="B4670" s="16">
        <v>45913</v>
      </c>
      <c r="C4670" t="s">
        <v>308</v>
      </c>
      <c r="D4670" t="s">
        <v>415</v>
      </c>
      <c r="E4670">
        <v>92882</v>
      </c>
      <c r="F4670" t="s">
        <v>8601</v>
      </c>
      <c r="G4670" t="s">
        <v>8602</v>
      </c>
      <c r="H4670">
        <v>4</v>
      </c>
    </row>
    <row r="4671" spans="1:8" x14ac:dyDescent="0.2">
      <c r="A4671">
        <v>10854694</v>
      </c>
      <c r="B4671" s="16">
        <v>45913</v>
      </c>
      <c r="C4671" t="s">
        <v>308</v>
      </c>
      <c r="D4671" t="s">
        <v>415</v>
      </c>
      <c r="E4671">
        <v>92939</v>
      </c>
      <c r="F4671" t="s">
        <v>8603</v>
      </c>
      <c r="G4671" t="s">
        <v>8604</v>
      </c>
      <c r="H4671">
        <v>4</v>
      </c>
    </row>
    <row r="4672" spans="1:8" x14ac:dyDescent="0.2">
      <c r="A4672">
        <v>10854707</v>
      </c>
      <c r="B4672" s="16">
        <v>45913</v>
      </c>
      <c r="C4672" t="s">
        <v>308</v>
      </c>
      <c r="D4672" t="s">
        <v>415</v>
      </c>
      <c r="E4672">
        <v>93783</v>
      </c>
      <c r="F4672" t="s">
        <v>8605</v>
      </c>
      <c r="G4672" t="s">
        <v>8606</v>
      </c>
      <c r="H4672">
        <v>5</v>
      </c>
    </row>
    <row r="4673" spans="1:8" x14ac:dyDescent="0.2">
      <c r="A4673">
        <v>10864461</v>
      </c>
      <c r="B4673" s="16">
        <v>45924</v>
      </c>
      <c r="C4673" t="s">
        <v>310</v>
      </c>
      <c r="D4673" t="s">
        <v>403</v>
      </c>
      <c r="E4673">
        <v>89723</v>
      </c>
      <c r="F4673" t="s">
        <v>8607</v>
      </c>
      <c r="G4673" t="s">
        <v>8608</v>
      </c>
      <c r="H4673">
        <v>3</v>
      </c>
    </row>
    <row r="4674" spans="1:8" x14ac:dyDescent="0.2">
      <c r="A4674">
        <v>10865302</v>
      </c>
      <c r="B4674" s="16">
        <v>45925</v>
      </c>
      <c r="C4674" t="s">
        <v>310</v>
      </c>
      <c r="D4674" t="s">
        <v>403</v>
      </c>
      <c r="E4674">
        <v>86078</v>
      </c>
      <c r="F4674" t="s">
        <v>8609</v>
      </c>
      <c r="G4674" t="s">
        <v>8610</v>
      </c>
      <c r="H4674">
        <v>4</v>
      </c>
    </row>
    <row r="4675" spans="1:8" x14ac:dyDescent="0.2">
      <c r="A4675">
        <v>10865486</v>
      </c>
      <c r="B4675" s="16">
        <v>45925</v>
      </c>
      <c r="C4675" t="s">
        <v>310</v>
      </c>
      <c r="D4675" t="s">
        <v>403</v>
      </c>
      <c r="E4675">
        <v>90923</v>
      </c>
      <c r="F4675" t="s">
        <v>8611</v>
      </c>
      <c r="G4675" t="s">
        <v>8612</v>
      </c>
      <c r="H4675">
        <v>4</v>
      </c>
    </row>
    <row r="4676" spans="1:8" x14ac:dyDescent="0.2">
      <c r="A4676">
        <v>10851193</v>
      </c>
      <c r="B4676" s="16">
        <v>45910</v>
      </c>
      <c r="C4676" t="s">
        <v>310</v>
      </c>
      <c r="D4676" t="s">
        <v>403</v>
      </c>
      <c r="E4676">
        <v>92081</v>
      </c>
      <c r="F4676" t="s">
        <v>8613</v>
      </c>
      <c r="G4676" t="s">
        <v>8614</v>
      </c>
      <c r="H4676">
        <v>5</v>
      </c>
    </row>
    <row r="4677" spans="1:8" x14ac:dyDescent="0.2">
      <c r="A4677">
        <v>10865398</v>
      </c>
      <c r="B4677" s="16">
        <v>45925</v>
      </c>
      <c r="C4677" t="s">
        <v>310</v>
      </c>
      <c r="D4677" t="s">
        <v>403</v>
      </c>
      <c r="E4677">
        <v>90508</v>
      </c>
      <c r="F4677" t="s">
        <v>8615</v>
      </c>
      <c r="G4677" t="s">
        <v>8616</v>
      </c>
      <c r="H4677">
        <v>5</v>
      </c>
    </row>
    <row r="4678" spans="1:8" x14ac:dyDescent="0.2">
      <c r="A4678">
        <v>10858056</v>
      </c>
      <c r="B4678" s="16">
        <v>45917</v>
      </c>
      <c r="C4678" t="s">
        <v>312</v>
      </c>
      <c r="D4678" t="s">
        <v>415</v>
      </c>
      <c r="E4678">
        <v>92881</v>
      </c>
      <c r="F4678" t="s">
        <v>4028</v>
      </c>
      <c r="G4678" t="s">
        <v>8617</v>
      </c>
      <c r="H4678">
        <v>3</v>
      </c>
    </row>
    <row r="4679" spans="1:8" x14ac:dyDescent="0.2">
      <c r="A4679">
        <v>10858184</v>
      </c>
      <c r="B4679" s="16">
        <v>45917</v>
      </c>
      <c r="C4679" t="s">
        <v>312</v>
      </c>
      <c r="D4679" t="s">
        <v>415</v>
      </c>
      <c r="E4679">
        <v>77020</v>
      </c>
      <c r="F4679" t="s">
        <v>1182</v>
      </c>
      <c r="G4679" t="s">
        <v>8618</v>
      </c>
      <c r="H4679">
        <v>3</v>
      </c>
    </row>
    <row r="4680" spans="1:8" x14ac:dyDescent="0.2">
      <c r="A4680">
        <v>10858247</v>
      </c>
      <c r="B4680" s="16">
        <v>45917</v>
      </c>
      <c r="C4680" t="s">
        <v>312</v>
      </c>
      <c r="D4680" t="s">
        <v>415</v>
      </c>
      <c r="E4680">
        <v>83065</v>
      </c>
      <c r="F4680" t="s">
        <v>1217</v>
      </c>
      <c r="G4680" t="s">
        <v>8619</v>
      </c>
      <c r="H4680">
        <v>3</v>
      </c>
    </row>
    <row r="4681" spans="1:8" x14ac:dyDescent="0.2">
      <c r="A4681">
        <v>10874224</v>
      </c>
      <c r="B4681" s="16">
        <v>45934</v>
      </c>
      <c r="C4681" t="s">
        <v>312</v>
      </c>
      <c r="D4681" t="s">
        <v>415</v>
      </c>
      <c r="E4681">
        <v>83699</v>
      </c>
      <c r="F4681" t="s">
        <v>8620</v>
      </c>
      <c r="G4681" t="s">
        <v>8621</v>
      </c>
      <c r="H4681">
        <v>3</v>
      </c>
    </row>
    <row r="4682" spans="1:8" x14ac:dyDescent="0.2">
      <c r="A4682">
        <v>10874296</v>
      </c>
      <c r="B4682" s="16">
        <v>45934</v>
      </c>
      <c r="C4682" t="s">
        <v>312</v>
      </c>
      <c r="D4682" t="s">
        <v>415</v>
      </c>
      <c r="E4682">
        <v>86782</v>
      </c>
      <c r="F4682" t="s">
        <v>531</v>
      </c>
      <c r="G4682" t="s">
        <v>8622</v>
      </c>
      <c r="H4682">
        <v>3</v>
      </c>
    </row>
    <row r="4683" spans="1:8" x14ac:dyDescent="0.2">
      <c r="A4683">
        <v>10874512</v>
      </c>
      <c r="B4683" s="16">
        <v>45934</v>
      </c>
      <c r="C4683" t="s">
        <v>312</v>
      </c>
      <c r="D4683" t="s">
        <v>415</v>
      </c>
      <c r="E4683">
        <v>94985</v>
      </c>
      <c r="F4683" t="s">
        <v>8623</v>
      </c>
      <c r="G4683" t="s">
        <v>8624</v>
      </c>
      <c r="H4683">
        <v>3</v>
      </c>
    </row>
    <row r="4684" spans="1:8" x14ac:dyDescent="0.2">
      <c r="A4684">
        <v>10874547</v>
      </c>
      <c r="B4684" s="16">
        <v>45934</v>
      </c>
      <c r="C4684" t="s">
        <v>312</v>
      </c>
      <c r="D4684" t="s">
        <v>415</v>
      </c>
      <c r="E4684">
        <v>76917</v>
      </c>
      <c r="F4684" t="s">
        <v>1874</v>
      </c>
      <c r="G4684" t="s">
        <v>8625</v>
      </c>
      <c r="H4684">
        <v>3</v>
      </c>
    </row>
    <row r="4685" spans="1:8" x14ac:dyDescent="0.2">
      <c r="A4685">
        <v>10874633</v>
      </c>
      <c r="B4685" s="16">
        <v>45934</v>
      </c>
      <c r="C4685" t="s">
        <v>312</v>
      </c>
      <c r="D4685" t="s">
        <v>415</v>
      </c>
      <c r="E4685">
        <v>92981</v>
      </c>
      <c r="F4685" t="s">
        <v>1952</v>
      </c>
      <c r="G4685" t="s">
        <v>8626</v>
      </c>
      <c r="H4685">
        <v>3</v>
      </c>
    </row>
    <row r="4686" spans="1:8" x14ac:dyDescent="0.2">
      <c r="A4686">
        <v>10874703</v>
      </c>
      <c r="B4686" s="16">
        <v>45934</v>
      </c>
      <c r="C4686" t="s">
        <v>312</v>
      </c>
      <c r="D4686" t="s">
        <v>415</v>
      </c>
      <c r="E4686">
        <v>91142</v>
      </c>
      <c r="F4686" t="s">
        <v>2301</v>
      </c>
      <c r="G4686" t="s">
        <v>8627</v>
      </c>
      <c r="H4686">
        <v>3</v>
      </c>
    </row>
    <row r="4687" spans="1:8" x14ac:dyDescent="0.2">
      <c r="A4687">
        <v>10874803</v>
      </c>
      <c r="B4687" s="16">
        <v>45934</v>
      </c>
      <c r="C4687" t="s">
        <v>312</v>
      </c>
      <c r="D4687" t="s">
        <v>415</v>
      </c>
      <c r="E4687">
        <v>91985</v>
      </c>
      <c r="F4687" t="s">
        <v>2299</v>
      </c>
      <c r="G4687" t="s">
        <v>8628</v>
      </c>
      <c r="H4687">
        <v>3</v>
      </c>
    </row>
    <row r="4688" spans="1:8" x14ac:dyDescent="0.2">
      <c r="A4688">
        <v>10874892</v>
      </c>
      <c r="B4688" s="16">
        <v>45934</v>
      </c>
      <c r="C4688" t="s">
        <v>312</v>
      </c>
      <c r="D4688" t="s">
        <v>415</v>
      </c>
      <c r="E4688">
        <v>87342</v>
      </c>
      <c r="F4688" t="s">
        <v>8629</v>
      </c>
      <c r="G4688" t="s">
        <v>8630</v>
      </c>
      <c r="H4688">
        <v>3</v>
      </c>
    </row>
    <row r="4689" spans="1:8" x14ac:dyDescent="0.2">
      <c r="A4689">
        <v>10866846</v>
      </c>
      <c r="B4689" s="16">
        <v>45927</v>
      </c>
      <c r="C4689" t="s">
        <v>313</v>
      </c>
      <c r="D4689" t="s">
        <v>488</v>
      </c>
      <c r="E4689">
        <v>90428</v>
      </c>
      <c r="F4689" t="s">
        <v>3333</v>
      </c>
      <c r="G4689" t="s">
        <v>8631</v>
      </c>
      <c r="H4689">
        <v>3</v>
      </c>
    </row>
    <row r="4690" spans="1:8" x14ac:dyDescent="0.2">
      <c r="A4690">
        <v>10866848</v>
      </c>
      <c r="B4690" s="16">
        <v>45927</v>
      </c>
      <c r="C4690" t="s">
        <v>313</v>
      </c>
      <c r="D4690" t="s">
        <v>488</v>
      </c>
      <c r="E4690">
        <v>81977</v>
      </c>
      <c r="F4690" t="s">
        <v>7590</v>
      </c>
      <c r="G4690" t="s">
        <v>8632</v>
      </c>
      <c r="H4690">
        <v>3</v>
      </c>
    </row>
    <row r="4691" spans="1:8" x14ac:dyDescent="0.2">
      <c r="A4691">
        <v>10866851</v>
      </c>
      <c r="B4691" s="16">
        <v>45927</v>
      </c>
      <c r="C4691" t="s">
        <v>313</v>
      </c>
      <c r="D4691" t="s">
        <v>488</v>
      </c>
      <c r="E4691">
        <v>84140</v>
      </c>
      <c r="F4691" t="s">
        <v>3329</v>
      </c>
      <c r="G4691" t="s">
        <v>8633</v>
      </c>
      <c r="H4691">
        <v>3</v>
      </c>
    </row>
    <row r="4692" spans="1:8" x14ac:dyDescent="0.2">
      <c r="A4692">
        <v>10866854</v>
      </c>
      <c r="B4692" s="16">
        <v>45927</v>
      </c>
      <c r="C4692" t="s">
        <v>313</v>
      </c>
      <c r="D4692" t="s">
        <v>488</v>
      </c>
      <c r="E4692">
        <v>84285</v>
      </c>
      <c r="F4692" t="s">
        <v>3326</v>
      </c>
      <c r="G4692" t="s">
        <v>8634</v>
      </c>
      <c r="H4692">
        <v>3</v>
      </c>
    </row>
    <row r="4693" spans="1:8" x14ac:dyDescent="0.2">
      <c r="A4693">
        <v>10866882</v>
      </c>
      <c r="B4693" s="16">
        <v>45927</v>
      </c>
      <c r="C4693" t="s">
        <v>313</v>
      </c>
      <c r="D4693" t="s">
        <v>488</v>
      </c>
      <c r="E4693">
        <v>94028</v>
      </c>
      <c r="F4693" t="s">
        <v>3322</v>
      </c>
      <c r="G4693" t="s">
        <v>8635</v>
      </c>
      <c r="H4693">
        <v>3</v>
      </c>
    </row>
    <row r="4694" spans="1:8" x14ac:dyDescent="0.2">
      <c r="A4694">
        <v>10866885</v>
      </c>
      <c r="B4694" s="16">
        <v>45927</v>
      </c>
      <c r="C4694" t="s">
        <v>313</v>
      </c>
      <c r="D4694" t="s">
        <v>488</v>
      </c>
      <c r="E4694">
        <v>89460</v>
      </c>
      <c r="F4694" t="s">
        <v>2805</v>
      </c>
      <c r="G4694" t="s">
        <v>8636</v>
      </c>
      <c r="H4694">
        <v>3</v>
      </c>
    </row>
    <row r="4695" spans="1:8" x14ac:dyDescent="0.2">
      <c r="A4695">
        <v>10853653</v>
      </c>
      <c r="B4695" s="16">
        <v>45913</v>
      </c>
      <c r="C4695" t="s">
        <v>313</v>
      </c>
      <c r="D4695" t="s">
        <v>488</v>
      </c>
      <c r="E4695">
        <v>93068</v>
      </c>
      <c r="F4695" t="s">
        <v>8637</v>
      </c>
      <c r="G4695" t="s">
        <v>8638</v>
      </c>
      <c r="H4695">
        <v>4</v>
      </c>
    </row>
    <row r="4696" spans="1:8" x14ac:dyDescent="0.2">
      <c r="A4696">
        <v>10853664</v>
      </c>
      <c r="B4696" s="16">
        <v>45913</v>
      </c>
      <c r="C4696" t="s">
        <v>313</v>
      </c>
      <c r="D4696" t="s">
        <v>488</v>
      </c>
      <c r="E4696">
        <v>83639</v>
      </c>
      <c r="F4696" t="s">
        <v>8639</v>
      </c>
      <c r="G4696" t="s">
        <v>8640</v>
      </c>
      <c r="H4696">
        <v>2</v>
      </c>
    </row>
    <row r="4697" spans="1:8" x14ac:dyDescent="0.2">
      <c r="A4697">
        <v>10868517</v>
      </c>
      <c r="B4697" s="16">
        <v>45927</v>
      </c>
      <c r="C4697" t="s">
        <v>314</v>
      </c>
      <c r="D4697" t="s">
        <v>403</v>
      </c>
      <c r="E4697">
        <v>93834</v>
      </c>
      <c r="F4697" t="s">
        <v>8641</v>
      </c>
      <c r="G4697" t="s">
        <v>8642</v>
      </c>
      <c r="H4697">
        <v>2</v>
      </c>
    </row>
    <row r="4698" spans="1:8" x14ac:dyDescent="0.2">
      <c r="A4698">
        <v>10868458</v>
      </c>
      <c r="B4698" s="16">
        <v>45927</v>
      </c>
      <c r="C4698" t="s">
        <v>314</v>
      </c>
      <c r="D4698" t="s">
        <v>403</v>
      </c>
      <c r="E4698">
        <v>93830</v>
      </c>
      <c r="F4698" t="s">
        <v>4587</v>
      </c>
      <c r="G4698" t="s">
        <v>8643</v>
      </c>
      <c r="H4698">
        <v>3</v>
      </c>
    </row>
    <row r="4699" spans="1:8" x14ac:dyDescent="0.2">
      <c r="A4699">
        <v>10868480</v>
      </c>
      <c r="B4699" s="16">
        <v>45927</v>
      </c>
      <c r="C4699" t="s">
        <v>314</v>
      </c>
      <c r="D4699" t="s">
        <v>403</v>
      </c>
      <c r="E4699">
        <v>93829</v>
      </c>
      <c r="F4699" t="s">
        <v>4595</v>
      </c>
      <c r="G4699" t="s">
        <v>8644</v>
      </c>
      <c r="H4699">
        <v>4</v>
      </c>
    </row>
    <row r="4700" spans="1:8" x14ac:dyDescent="0.2">
      <c r="A4700">
        <v>10855249</v>
      </c>
      <c r="B4700" s="16">
        <v>45913</v>
      </c>
      <c r="C4700" t="s">
        <v>314</v>
      </c>
      <c r="D4700" t="s">
        <v>403</v>
      </c>
      <c r="E4700">
        <v>51039</v>
      </c>
      <c r="F4700" t="s">
        <v>4583</v>
      </c>
      <c r="G4700" t="s">
        <v>8645</v>
      </c>
      <c r="H4700">
        <v>4</v>
      </c>
    </row>
    <row r="4701" spans="1:8" x14ac:dyDescent="0.2">
      <c r="A4701">
        <v>10868465</v>
      </c>
      <c r="B4701" s="16">
        <v>45927</v>
      </c>
      <c r="C4701" t="s">
        <v>314</v>
      </c>
      <c r="D4701" t="s">
        <v>403</v>
      </c>
      <c r="E4701">
        <v>93836</v>
      </c>
      <c r="F4701" t="s">
        <v>4597</v>
      </c>
      <c r="G4701" t="s">
        <v>8646</v>
      </c>
      <c r="H4701">
        <v>4</v>
      </c>
    </row>
    <row r="4702" spans="1:8" x14ac:dyDescent="0.2">
      <c r="A4702">
        <v>10856349</v>
      </c>
      <c r="B4702" s="16">
        <v>45915</v>
      </c>
      <c r="C4702" t="s">
        <v>315</v>
      </c>
      <c r="D4702" t="s">
        <v>406</v>
      </c>
      <c r="E4702">
        <v>90157</v>
      </c>
      <c r="F4702" t="s">
        <v>8647</v>
      </c>
      <c r="G4702" t="s">
        <v>8648</v>
      </c>
      <c r="H4702">
        <v>3</v>
      </c>
    </row>
    <row r="4703" spans="1:8" x14ac:dyDescent="0.2">
      <c r="A4703">
        <v>10861137</v>
      </c>
      <c r="B4703" s="16">
        <v>45920</v>
      </c>
      <c r="C4703" t="s">
        <v>315</v>
      </c>
      <c r="D4703" t="s">
        <v>406</v>
      </c>
      <c r="E4703">
        <v>89952</v>
      </c>
      <c r="F4703" t="s">
        <v>6543</v>
      </c>
      <c r="G4703" t="s">
        <v>8649</v>
      </c>
      <c r="H4703">
        <v>3</v>
      </c>
    </row>
    <row r="4704" spans="1:8" x14ac:dyDescent="0.2">
      <c r="A4704">
        <v>10861168</v>
      </c>
      <c r="B4704" s="16">
        <v>45920</v>
      </c>
      <c r="C4704" t="s">
        <v>315</v>
      </c>
      <c r="D4704" t="s">
        <v>406</v>
      </c>
      <c r="E4704">
        <v>91995</v>
      </c>
      <c r="F4704" t="s">
        <v>8650</v>
      </c>
      <c r="G4704" t="s">
        <v>8651</v>
      </c>
      <c r="H4704">
        <v>3</v>
      </c>
    </row>
    <row r="4705" spans="1:8" x14ac:dyDescent="0.2">
      <c r="A4705">
        <v>10861197</v>
      </c>
      <c r="B4705" s="16">
        <v>45920</v>
      </c>
      <c r="C4705" t="s">
        <v>315</v>
      </c>
      <c r="D4705" t="s">
        <v>406</v>
      </c>
      <c r="E4705">
        <v>93255</v>
      </c>
      <c r="F4705" t="s">
        <v>8652</v>
      </c>
      <c r="G4705" t="s">
        <v>8653</v>
      </c>
      <c r="H4705">
        <v>3</v>
      </c>
    </row>
    <row r="4706" spans="1:8" x14ac:dyDescent="0.2">
      <c r="A4706">
        <v>10862745</v>
      </c>
      <c r="B4706" s="16">
        <v>45922</v>
      </c>
      <c r="C4706" t="s">
        <v>315</v>
      </c>
      <c r="D4706" t="s">
        <v>406</v>
      </c>
      <c r="E4706">
        <v>90616</v>
      </c>
      <c r="F4706" t="s">
        <v>8654</v>
      </c>
      <c r="G4706" t="s">
        <v>8655</v>
      </c>
      <c r="H4706">
        <v>3</v>
      </c>
    </row>
    <row r="4707" spans="1:8" x14ac:dyDescent="0.2">
      <c r="A4707">
        <v>10873095</v>
      </c>
      <c r="B4707" s="16">
        <v>45933</v>
      </c>
      <c r="C4707" t="s">
        <v>315</v>
      </c>
      <c r="D4707" t="s">
        <v>406</v>
      </c>
      <c r="E4707">
        <v>91579</v>
      </c>
      <c r="F4707" t="s">
        <v>8656</v>
      </c>
      <c r="G4707" t="s">
        <v>8657</v>
      </c>
      <c r="H4707">
        <v>3</v>
      </c>
    </row>
    <row r="4708" spans="1:8" x14ac:dyDescent="0.2">
      <c r="A4708">
        <v>10873117</v>
      </c>
      <c r="B4708" s="16">
        <v>45933</v>
      </c>
      <c r="C4708" t="s">
        <v>315</v>
      </c>
      <c r="D4708" t="s">
        <v>406</v>
      </c>
      <c r="E4708">
        <v>93248</v>
      </c>
      <c r="F4708" t="s">
        <v>4079</v>
      </c>
      <c r="G4708" t="s">
        <v>8658</v>
      </c>
      <c r="H4708">
        <v>3</v>
      </c>
    </row>
    <row r="4709" spans="1:8" x14ac:dyDescent="0.2">
      <c r="A4709">
        <v>10873130</v>
      </c>
      <c r="B4709" s="16">
        <v>45933</v>
      </c>
      <c r="C4709" t="s">
        <v>315</v>
      </c>
      <c r="D4709" t="s">
        <v>406</v>
      </c>
      <c r="E4709">
        <v>90882</v>
      </c>
      <c r="F4709" t="s">
        <v>8659</v>
      </c>
      <c r="G4709" t="s">
        <v>8660</v>
      </c>
      <c r="H4709">
        <v>3</v>
      </c>
    </row>
    <row r="4710" spans="1:8" x14ac:dyDescent="0.2">
      <c r="A4710">
        <v>10873777</v>
      </c>
      <c r="B4710" s="16">
        <v>45934</v>
      </c>
      <c r="C4710" t="s">
        <v>315</v>
      </c>
      <c r="D4710" t="s">
        <v>406</v>
      </c>
      <c r="E4710">
        <v>94282</v>
      </c>
      <c r="F4710" t="s">
        <v>8661</v>
      </c>
      <c r="G4710" t="s">
        <v>8662</v>
      </c>
      <c r="H4710">
        <v>3</v>
      </c>
    </row>
    <row r="4711" spans="1:8" x14ac:dyDescent="0.2">
      <c r="A4711">
        <v>10870067</v>
      </c>
      <c r="B4711" s="16">
        <v>45930</v>
      </c>
      <c r="C4711" t="s">
        <v>1886</v>
      </c>
      <c r="D4711" t="s">
        <v>403</v>
      </c>
      <c r="E4711">
        <v>82335</v>
      </c>
      <c r="F4711" t="s">
        <v>1899</v>
      </c>
      <c r="G4711" t="s">
        <v>8663</v>
      </c>
      <c r="H4711">
        <v>4</v>
      </c>
    </row>
    <row r="4712" spans="1:8" x14ac:dyDescent="0.2">
      <c r="A4712">
        <v>10853053</v>
      </c>
      <c r="B4712" s="16">
        <v>45912</v>
      </c>
      <c r="C4712" t="s">
        <v>1886</v>
      </c>
      <c r="D4712" t="s">
        <v>403</v>
      </c>
      <c r="E4712">
        <v>85175</v>
      </c>
      <c r="F4712" t="s">
        <v>4311</v>
      </c>
      <c r="G4712" t="s">
        <v>8664</v>
      </c>
      <c r="H4712">
        <v>4</v>
      </c>
    </row>
    <row r="4713" spans="1:8" x14ac:dyDescent="0.2">
      <c r="A4713">
        <v>10853054</v>
      </c>
      <c r="B4713" s="16">
        <v>45912</v>
      </c>
      <c r="C4713" t="s">
        <v>1886</v>
      </c>
      <c r="D4713" t="s">
        <v>403</v>
      </c>
      <c r="E4713">
        <v>86321</v>
      </c>
      <c r="F4713" t="s">
        <v>3675</v>
      </c>
      <c r="G4713" t="s">
        <v>8665</v>
      </c>
      <c r="H4713">
        <v>3</v>
      </c>
    </row>
    <row r="4714" spans="1:8" x14ac:dyDescent="0.2">
      <c r="A4714">
        <v>10853058</v>
      </c>
      <c r="B4714" s="16">
        <v>45912</v>
      </c>
      <c r="C4714" t="s">
        <v>1886</v>
      </c>
      <c r="D4714" t="s">
        <v>403</v>
      </c>
      <c r="E4714">
        <v>84215</v>
      </c>
      <c r="F4714" t="s">
        <v>8666</v>
      </c>
      <c r="G4714" t="s">
        <v>8667</v>
      </c>
      <c r="H4714">
        <v>4</v>
      </c>
    </row>
    <row r="4715" spans="1:8" x14ac:dyDescent="0.2">
      <c r="A4715">
        <v>10853060</v>
      </c>
      <c r="B4715" s="16">
        <v>45912</v>
      </c>
      <c r="C4715" t="s">
        <v>1886</v>
      </c>
      <c r="D4715" t="s">
        <v>403</v>
      </c>
      <c r="E4715">
        <v>85808</v>
      </c>
      <c r="F4715" t="s">
        <v>3970</v>
      </c>
      <c r="G4715" t="s">
        <v>8668</v>
      </c>
      <c r="H4715">
        <v>4</v>
      </c>
    </row>
    <row r="4716" spans="1:8" x14ac:dyDescent="0.2">
      <c r="A4716">
        <v>10853709</v>
      </c>
      <c r="B4716" s="16">
        <v>45913</v>
      </c>
      <c r="C4716" t="s">
        <v>1886</v>
      </c>
      <c r="D4716" t="s">
        <v>403</v>
      </c>
      <c r="E4716">
        <v>78796</v>
      </c>
      <c r="F4716" t="s">
        <v>4259</v>
      </c>
      <c r="G4716" t="s">
        <v>8669</v>
      </c>
      <c r="H4716">
        <v>4</v>
      </c>
    </row>
    <row r="4717" spans="1:8" x14ac:dyDescent="0.2">
      <c r="A4717">
        <v>10853717</v>
      </c>
      <c r="B4717" s="16">
        <v>45913</v>
      </c>
      <c r="C4717" t="s">
        <v>1886</v>
      </c>
      <c r="D4717" t="s">
        <v>403</v>
      </c>
      <c r="E4717">
        <v>86154</v>
      </c>
      <c r="F4717" t="s">
        <v>3966</v>
      </c>
      <c r="G4717" t="s">
        <v>8670</v>
      </c>
      <c r="H4717">
        <v>5</v>
      </c>
    </row>
    <row r="4718" spans="1:8" x14ac:dyDescent="0.2">
      <c r="A4718">
        <v>10853747</v>
      </c>
      <c r="B4718" s="16">
        <v>45913</v>
      </c>
      <c r="C4718" t="s">
        <v>1886</v>
      </c>
      <c r="D4718" t="s">
        <v>403</v>
      </c>
      <c r="E4718">
        <v>84352</v>
      </c>
      <c r="F4718" t="s">
        <v>4088</v>
      </c>
      <c r="G4718" t="s">
        <v>8671</v>
      </c>
      <c r="H4718">
        <v>3</v>
      </c>
    </row>
    <row r="4719" spans="1:8" x14ac:dyDescent="0.2">
      <c r="A4719">
        <v>10853794</v>
      </c>
      <c r="B4719" s="16">
        <v>45913</v>
      </c>
      <c r="C4719" t="s">
        <v>1886</v>
      </c>
      <c r="D4719" t="s">
        <v>403</v>
      </c>
      <c r="E4719">
        <v>82960</v>
      </c>
      <c r="F4719" t="s">
        <v>3863</v>
      </c>
      <c r="G4719" t="s">
        <v>8672</v>
      </c>
      <c r="H4719">
        <v>3</v>
      </c>
    </row>
    <row r="4720" spans="1:8" x14ac:dyDescent="0.2">
      <c r="A4720">
        <v>10853796</v>
      </c>
      <c r="B4720" s="16">
        <v>45913</v>
      </c>
      <c r="C4720" t="s">
        <v>1886</v>
      </c>
      <c r="D4720" t="s">
        <v>403</v>
      </c>
      <c r="E4720">
        <v>83368</v>
      </c>
      <c r="F4720" t="s">
        <v>3968</v>
      </c>
      <c r="G4720" t="s">
        <v>8673</v>
      </c>
      <c r="H4720">
        <v>4</v>
      </c>
    </row>
    <row r="4721" spans="1:8" x14ac:dyDescent="0.2">
      <c r="A4721">
        <v>10853819</v>
      </c>
      <c r="B4721" s="16">
        <v>45913</v>
      </c>
      <c r="C4721" t="s">
        <v>1886</v>
      </c>
      <c r="D4721" t="s">
        <v>403</v>
      </c>
      <c r="E4721">
        <v>87395</v>
      </c>
      <c r="F4721" t="s">
        <v>4870</v>
      </c>
      <c r="G4721" t="s">
        <v>8674</v>
      </c>
      <c r="H4721">
        <v>3</v>
      </c>
    </row>
    <row r="4722" spans="1:8" x14ac:dyDescent="0.2">
      <c r="A4722">
        <v>10854072</v>
      </c>
      <c r="B4722" s="16">
        <v>45913</v>
      </c>
      <c r="C4722" t="s">
        <v>1886</v>
      </c>
      <c r="D4722" t="s">
        <v>403</v>
      </c>
      <c r="E4722">
        <v>82336</v>
      </c>
      <c r="F4722" t="s">
        <v>8675</v>
      </c>
      <c r="G4722" t="s">
        <v>8676</v>
      </c>
      <c r="H4722">
        <v>5</v>
      </c>
    </row>
    <row r="4723" spans="1:8" x14ac:dyDescent="0.2">
      <c r="A4723">
        <v>10857735</v>
      </c>
      <c r="B4723" s="16">
        <v>45917</v>
      </c>
      <c r="C4723" t="s">
        <v>1886</v>
      </c>
      <c r="D4723" t="s">
        <v>403</v>
      </c>
      <c r="E4723">
        <v>75595</v>
      </c>
      <c r="F4723" t="s">
        <v>3530</v>
      </c>
      <c r="G4723" t="s">
        <v>8677</v>
      </c>
      <c r="H4723">
        <v>4</v>
      </c>
    </row>
    <row r="4724" spans="1:8" x14ac:dyDescent="0.2">
      <c r="A4724">
        <v>10857768</v>
      </c>
      <c r="B4724" s="16">
        <v>45917</v>
      </c>
      <c r="C4724" t="s">
        <v>1886</v>
      </c>
      <c r="D4724" t="s">
        <v>403</v>
      </c>
      <c r="E4724">
        <v>91109</v>
      </c>
      <c r="F4724" t="s">
        <v>4257</v>
      </c>
      <c r="G4724" t="s">
        <v>8678</v>
      </c>
      <c r="H4724">
        <v>3</v>
      </c>
    </row>
    <row r="4725" spans="1:8" x14ac:dyDescent="0.2">
      <c r="A4725">
        <v>10868086</v>
      </c>
      <c r="B4725" s="16">
        <v>45927</v>
      </c>
      <c r="C4725" t="s">
        <v>322</v>
      </c>
      <c r="D4725" t="s">
        <v>488</v>
      </c>
      <c r="E4725">
        <v>84785</v>
      </c>
      <c r="F4725" t="s">
        <v>8679</v>
      </c>
      <c r="G4725" t="s">
        <v>8680</v>
      </c>
      <c r="H4725">
        <v>3</v>
      </c>
    </row>
    <row r="4726" spans="1:8" x14ac:dyDescent="0.2">
      <c r="A4726">
        <v>10854767</v>
      </c>
      <c r="B4726" s="16">
        <v>45913</v>
      </c>
      <c r="C4726" t="s">
        <v>322</v>
      </c>
      <c r="D4726" t="s">
        <v>488</v>
      </c>
      <c r="E4726">
        <v>92351</v>
      </c>
      <c r="F4726" t="s">
        <v>4974</v>
      </c>
      <c r="G4726" t="s">
        <v>8681</v>
      </c>
      <c r="H4726">
        <v>4</v>
      </c>
    </row>
    <row r="4727" spans="1:8" x14ac:dyDescent="0.2">
      <c r="A4727">
        <v>10854813</v>
      </c>
      <c r="B4727" s="16">
        <v>45913</v>
      </c>
      <c r="C4727" t="s">
        <v>322</v>
      </c>
      <c r="D4727" t="s">
        <v>488</v>
      </c>
      <c r="E4727">
        <v>86649</v>
      </c>
      <c r="F4727" t="s">
        <v>8682</v>
      </c>
      <c r="G4727" t="s">
        <v>8683</v>
      </c>
      <c r="H4727">
        <v>4</v>
      </c>
    </row>
    <row r="4728" spans="1:8" x14ac:dyDescent="0.2">
      <c r="A4728">
        <v>10849333</v>
      </c>
      <c r="B4728" s="16">
        <v>45907</v>
      </c>
      <c r="C4728" t="s">
        <v>323</v>
      </c>
      <c r="D4728" t="s">
        <v>403</v>
      </c>
      <c r="E4728">
        <v>91704</v>
      </c>
      <c r="F4728" t="s">
        <v>8684</v>
      </c>
      <c r="G4728" t="s">
        <v>8685</v>
      </c>
      <c r="H4728">
        <v>3</v>
      </c>
    </row>
    <row r="4729" spans="1:8" x14ac:dyDescent="0.2">
      <c r="A4729">
        <v>10849183</v>
      </c>
      <c r="B4729" s="16">
        <v>45907</v>
      </c>
      <c r="C4729" t="s">
        <v>323</v>
      </c>
      <c r="D4729" t="s">
        <v>403</v>
      </c>
      <c r="E4729">
        <v>93500</v>
      </c>
      <c r="F4729" t="s">
        <v>8686</v>
      </c>
      <c r="G4729" t="s">
        <v>8687</v>
      </c>
      <c r="H4729">
        <v>5</v>
      </c>
    </row>
    <row r="4730" spans="1:8" x14ac:dyDescent="0.2">
      <c r="A4730">
        <v>10857249</v>
      </c>
      <c r="B4730" s="16">
        <v>45916</v>
      </c>
      <c r="C4730" t="s">
        <v>323</v>
      </c>
      <c r="D4730" t="s">
        <v>403</v>
      </c>
      <c r="E4730">
        <v>88480</v>
      </c>
      <c r="F4730" t="s">
        <v>3825</v>
      </c>
      <c r="G4730" t="s">
        <v>8688</v>
      </c>
      <c r="H4730">
        <v>4</v>
      </c>
    </row>
    <row r="4731" spans="1:8" x14ac:dyDescent="0.2">
      <c r="A4731">
        <v>10874277</v>
      </c>
      <c r="B4731" s="16">
        <v>45934</v>
      </c>
      <c r="C4731" t="s">
        <v>323</v>
      </c>
      <c r="D4731" t="s">
        <v>403</v>
      </c>
      <c r="E4731">
        <v>78050</v>
      </c>
      <c r="F4731" t="s">
        <v>2053</v>
      </c>
      <c r="G4731" t="s">
        <v>8689</v>
      </c>
      <c r="H4731">
        <v>3</v>
      </c>
    </row>
    <row r="4732" spans="1:8" x14ac:dyDescent="0.2">
      <c r="A4732">
        <v>10874320</v>
      </c>
      <c r="B4732" s="16">
        <v>45934</v>
      </c>
      <c r="C4732" t="s">
        <v>323</v>
      </c>
      <c r="D4732" t="s">
        <v>403</v>
      </c>
      <c r="E4732">
        <v>82117</v>
      </c>
      <c r="F4732" t="s">
        <v>1829</v>
      </c>
      <c r="G4732" t="s">
        <v>8690</v>
      </c>
      <c r="H4732">
        <v>3</v>
      </c>
    </row>
    <row r="4733" spans="1:8" x14ac:dyDescent="0.2">
      <c r="A4733">
        <v>10858793</v>
      </c>
      <c r="B4733" s="16">
        <v>45918</v>
      </c>
      <c r="C4733" t="s">
        <v>324</v>
      </c>
      <c r="D4733" t="s">
        <v>415</v>
      </c>
      <c r="E4733">
        <v>87791</v>
      </c>
      <c r="F4733" t="s">
        <v>4431</v>
      </c>
      <c r="G4733" t="s">
        <v>8691</v>
      </c>
      <c r="H4733">
        <v>3</v>
      </c>
    </row>
    <row r="4734" spans="1:8" x14ac:dyDescent="0.2">
      <c r="A4734">
        <v>10859945</v>
      </c>
      <c r="B4734" s="16">
        <v>45919</v>
      </c>
      <c r="C4734" t="s">
        <v>325</v>
      </c>
      <c r="D4734" t="s">
        <v>415</v>
      </c>
      <c r="E4734">
        <v>92480</v>
      </c>
      <c r="F4734" t="s">
        <v>8692</v>
      </c>
      <c r="G4734" t="s">
        <v>8693</v>
      </c>
      <c r="H4734">
        <v>5</v>
      </c>
    </row>
    <row r="4735" spans="1:8" x14ac:dyDescent="0.2">
      <c r="A4735">
        <v>10860032</v>
      </c>
      <c r="B4735" s="16">
        <v>45919</v>
      </c>
      <c r="C4735" t="s">
        <v>325</v>
      </c>
      <c r="D4735" t="s">
        <v>415</v>
      </c>
      <c r="E4735">
        <v>93989</v>
      </c>
      <c r="F4735" t="s">
        <v>8694</v>
      </c>
      <c r="G4735" t="s">
        <v>8695</v>
      </c>
      <c r="H4735">
        <v>3</v>
      </c>
    </row>
    <row r="4736" spans="1:8" x14ac:dyDescent="0.2">
      <c r="A4736">
        <v>10873575</v>
      </c>
      <c r="B4736" s="16">
        <v>45933</v>
      </c>
      <c r="C4736" t="s">
        <v>325</v>
      </c>
      <c r="D4736" t="s">
        <v>415</v>
      </c>
      <c r="E4736">
        <v>92042</v>
      </c>
      <c r="F4736" t="s">
        <v>2204</v>
      </c>
      <c r="G4736" t="s">
        <v>8696</v>
      </c>
      <c r="H4736">
        <v>3</v>
      </c>
    </row>
    <row r="4737" spans="1:8" x14ac:dyDescent="0.2">
      <c r="A4737">
        <v>10873598</v>
      </c>
      <c r="B4737" s="16">
        <v>45933</v>
      </c>
      <c r="C4737" t="s">
        <v>325</v>
      </c>
      <c r="D4737" t="s">
        <v>415</v>
      </c>
      <c r="E4737">
        <v>91595</v>
      </c>
      <c r="F4737" t="s">
        <v>8697</v>
      </c>
      <c r="G4737" t="s">
        <v>8698</v>
      </c>
      <c r="H4737">
        <v>3</v>
      </c>
    </row>
    <row r="4738" spans="1:8" x14ac:dyDescent="0.2">
      <c r="A4738">
        <v>10852593</v>
      </c>
      <c r="B4738" s="16">
        <v>45911</v>
      </c>
      <c r="C4738" t="s">
        <v>328</v>
      </c>
      <c r="D4738" t="s">
        <v>403</v>
      </c>
      <c r="E4738">
        <v>87311</v>
      </c>
      <c r="F4738" t="s">
        <v>709</v>
      </c>
      <c r="G4738" t="s">
        <v>8699</v>
      </c>
      <c r="H4738">
        <v>1</v>
      </c>
    </row>
    <row r="4739" spans="1:8" x14ac:dyDescent="0.2">
      <c r="A4739">
        <v>10852353</v>
      </c>
      <c r="B4739" s="16">
        <v>45911</v>
      </c>
      <c r="C4739" t="s">
        <v>328</v>
      </c>
      <c r="D4739" t="s">
        <v>403</v>
      </c>
      <c r="E4739">
        <v>89634</v>
      </c>
      <c r="F4739" t="s">
        <v>701</v>
      </c>
      <c r="G4739" t="s">
        <v>8700</v>
      </c>
      <c r="H4739">
        <v>2</v>
      </c>
    </row>
    <row r="4740" spans="1:8" x14ac:dyDescent="0.2">
      <c r="A4740">
        <v>10866566</v>
      </c>
      <c r="B4740" s="16">
        <v>45926</v>
      </c>
      <c r="C4740" t="s">
        <v>328</v>
      </c>
      <c r="D4740" t="s">
        <v>403</v>
      </c>
      <c r="E4740">
        <v>85940</v>
      </c>
      <c r="F4740" t="s">
        <v>7258</v>
      </c>
      <c r="G4740" t="s">
        <v>8701</v>
      </c>
      <c r="H4740">
        <v>2</v>
      </c>
    </row>
    <row r="4741" spans="1:8" x14ac:dyDescent="0.2">
      <c r="A4741">
        <v>10852630</v>
      </c>
      <c r="B4741" s="16">
        <v>45911</v>
      </c>
      <c r="C4741" t="s">
        <v>328</v>
      </c>
      <c r="D4741" t="s">
        <v>403</v>
      </c>
      <c r="E4741">
        <v>92336</v>
      </c>
      <c r="F4741" t="s">
        <v>8702</v>
      </c>
      <c r="G4741" t="s">
        <v>8703</v>
      </c>
      <c r="H4741">
        <v>3</v>
      </c>
    </row>
    <row r="4742" spans="1:8" x14ac:dyDescent="0.2">
      <c r="A4742">
        <v>10852121</v>
      </c>
      <c r="B4742" s="16">
        <v>45911</v>
      </c>
      <c r="C4742" t="s">
        <v>328</v>
      </c>
      <c r="D4742" t="s">
        <v>403</v>
      </c>
      <c r="E4742">
        <v>84825</v>
      </c>
      <c r="F4742" t="s">
        <v>8704</v>
      </c>
      <c r="G4742" t="s">
        <v>8705</v>
      </c>
      <c r="H4742">
        <v>4</v>
      </c>
    </row>
    <row r="4743" spans="1:8" x14ac:dyDescent="0.2">
      <c r="A4743">
        <v>10852340</v>
      </c>
      <c r="B4743" s="16">
        <v>45911</v>
      </c>
      <c r="C4743" t="s">
        <v>328</v>
      </c>
      <c r="D4743" t="s">
        <v>403</v>
      </c>
      <c r="E4743">
        <v>89818</v>
      </c>
      <c r="F4743" t="s">
        <v>703</v>
      </c>
      <c r="G4743" t="s">
        <v>8706</v>
      </c>
      <c r="H4743">
        <v>4</v>
      </c>
    </row>
    <row r="4744" spans="1:8" x14ac:dyDescent="0.2">
      <c r="A4744">
        <v>10852378</v>
      </c>
      <c r="B4744" s="16">
        <v>45911</v>
      </c>
      <c r="C4744" t="s">
        <v>328</v>
      </c>
      <c r="D4744" t="s">
        <v>403</v>
      </c>
      <c r="E4744">
        <v>91819</v>
      </c>
      <c r="F4744" t="s">
        <v>8707</v>
      </c>
      <c r="G4744" t="s">
        <v>8708</v>
      </c>
      <c r="H4744">
        <v>4</v>
      </c>
    </row>
    <row r="4745" spans="1:8" x14ac:dyDescent="0.2">
      <c r="A4745">
        <v>10852392</v>
      </c>
      <c r="B4745" s="16">
        <v>45911</v>
      </c>
      <c r="C4745" t="s">
        <v>328</v>
      </c>
      <c r="D4745" t="s">
        <v>403</v>
      </c>
      <c r="E4745">
        <v>92483</v>
      </c>
      <c r="F4745" t="s">
        <v>715</v>
      </c>
      <c r="G4745" t="s">
        <v>8709</v>
      </c>
      <c r="H4745">
        <v>4</v>
      </c>
    </row>
    <row r="4746" spans="1:8" x14ac:dyDescent="0.2">
      <c r="A4746">
        <v>10852611</v>
      </c>
      <c r="B4746" s="16">
        <v>45911</v>
      </c>
      <c r="C4746" t="s">
        <v>328</v>
      </c>
      <c r="D4746" t="s">
        <v>403</v>
      </c>
      <c r="E4746">
        <v>89958</v>
      </c>
      <c r="F4746" t="s">
        <v>8710</v>
      </c>
      <c r="G4746" t="s">
        <v>8711</v>
      </c>
      <c r="H4746">
        <v>4</v>
      </c>
    </row>
    <row r="4747" spans="1:8" x14ac:dyDescent="0.2">
      <c r="A4747">
        <v>10852612</v>
      </c>
      <c r="B4747" s="16">
        <v>45911</v>
      </c>
      <c r="C4747" t="s">
        <v>328</v>
      </c>
      <c r="D4747" t="s">
        <v>403</v>
      </c>
      <c r="E4747">
        <v>90557</v>
      </c>
      <c r="F4747" t="s">
        <v>8712</v>
      </c>
      <c r="G4747" t="s">
        <v>8713</v>
      </c>
      <c r="H4747">
        <v>4</v>
      </c>
    </row>
    <row r="4748" spans="1:8" x14ac:dyDescent="0.2">
      <c r="A4748">
        <v>10852622</v>
      </c>
      <c r="B4748" s="16">
        <v>45911</v>
      </c>
      <c r="C4748" t="s">
        <v>328</v>
      </c>
      <c r="D4748" t="s">
        <v>403</v>
      </c>
      <c r="E4748">
        <v>92331</v>
      </c>
      <c r="F4748" t="s">
        <v>8714</v>
      </c>
      <c r="G4748" t="s">
        <v>8715</v>
      </c>
      <c r="H4748">
        <v>4</v>
      </c>
    </row>
    <row r="4749" spans="1:8" x14ac:dyDescent="0.2">
      <c r="A4749">
        <v>10852094</v>
      </c>
      <c r="B4749" s="16">
        <v>45911</v>
      </c>
      <c r="C4749" t="s">
        <v>328</v>
      </c>
      <c r="D4749" t="s">
        <v>403</v>
      </c>
      <c r="E4749">
        <v>91938</v>
      </c>
      <c r="F4749" t="s">
        <v>713</v>
      </c>
      <c r="G4749" t="s">
        <v>8716</v>
      </c>
      <c r="H4749">
        <v>5</v>
      </c>
    </row>
    <row r="4750" spans="1:8" x14ac:dyDescent="0.2">
      <c r="A4750">
        <v>10852102</v>
      </c>
      <c r="B4750" s="16">
        <v>45911</v>
      </c>
      <c r="C4750" t="s">
        <v>328</v>
      </c>
      <c r="D4750" t="s">
        <v>403</v>
      </c>
      <c r="E4750">
        <v>76851</v>
      </c>
      <c r="F4750" t="s">
        <v>693</v>
      </c>
      <c r="G4750" t="s">
        <v>8717</v>
      </c>
      <c r="H4750">
        <v>5</v>
      </c>
    </row>
    <row r="4751" spans="1:8" x14ac:dyDescent="0.2">
      <c r="A4751">
        <v>10852128</v>
      </c>
      <c r="B4751" s="16">
        <v>45911</v>
      </c>
      <c r="C4751" t="s">
        <v>328</v>
      </c>
      <c r="D4751" t="s">
        <v>403</v>
      </c>
      <c r="E4751">
        <v>91931</v>
      </c>
      <c r="F4751" t="s">
        <v>711</v>
      </c>
      <c r="G4751" t="s">
        <v>8718</v>
      </c>
      <c r="H4751">
        <v>5</v>
      </c>
    </row>
    <row r="4752" spans="1:8" x14ac:dyDescent="0.2">
      <c r="A4752">
        <v>10852365</v>
      </c>
      <c r="B4752" s="16">
        <v>45911</v>
      </c>
      <c r="C4752" t="s">
        <v>328</v>
      </c>
      <c r="D4752" t="s">
        <v>403</v>
      </c>
      <c r="E4752">
        <v>92572</v>
      </c>
      <c r="F4752" t="s">
        <v>8719</v>
      </c>
      <c r="G4752" t="s">
        <v>8720</v>
      </c>
      <c r="H4752">
        <v>5</v>
      </c>
    </row>
    <row r="4753" spans="1:8" x14ac:dyDescent="0.2">
      <c r="A4753">
        <v>10852634</v>
      </c>
      <c r="B4753" s="16">
        <v>45911</v>
      </c>
      <c r="C4753" t="s">
        <v>328</v>
      </c>
      <c r="D4753" t="s">
        <v>403</v>
      </c>
      <c r="E4753">
        <v>93804</v>
      </c>
      <c r="F4753" t="s">
        <v>691</v>
      </c>
      <c r="G4753" t="s">
        <v>8721</v>
      </c>
      <c r="H4753">
        <v>5</v>
      </c>
    </row>
    <row r="4754" spans="1:8" x14ac:dyDescent="0.2">
      <c r="A4754">
        <v>10852639</v>
      </c>
      <c r="B4754" s="16">
        <v>45911</v>
      </c>
      <c r="C4754" t="s">
        <v>328</v>
      </c>
      <c r="D4754" t="s">
        <v>403</v>
      </c>
      <c r="E4754">
        <v>91071</v>
      </c>
      <c r="F4754" t="s">
        <v>699</v>
      </c>
      <c r="G4754" t="s">
        <v>8722</v>
      </c>
      <c r="H4754">
        <v>5</v>
      </c>
    </row>
    <row r="4755" spans="1:8" x14ac:dyDescent="0.2">
      <c r="A4755">
        <v>10852647</v>
      </c>
      <c r="B4755" s="16">
        <v>45911</v>
      </c>
      <c r="C4755" t="s">
        <v>328</v>
      </c>
      <c r="D4755" t="s">
        <v>403</v>
      </c>
      <c r="E4755">
        <v>92249</v>
      </c>
      <c r="F4755" t="s">
        <v>8124</v>
      </c>
      <c r="G4755" t="s">
        <v>8723</v>
      </c>
      <c r="H4755">
        <v>5</v>
      </c>
    </row>
    <row r="4756" spans="1:8" x14ac:dyDescent="0.2">
      <c r="A4756">
        <v>10869012</v>
      </c>
      <c r="B4756" s="16">
        <v>45928</v>
      </c>
      <c r="C4756" t="s">
        <v>328</v>
      </c>
      <c r="D4756" t="s">
        <v>403</v>
      </c>
      <c r="E4756">
        <v>94051</v>
      </c>
      <c r="F4756" t="s">
        <v>697</v>
      </c>
      <c r="G4756" t="s">
        <v>8724</v>
      </c>
      <c r="H4756">
        <v>5</v>
      </c>
    </row>
    <row r="4757" spans="1:8" x14ac:dyDescent="0.2">
      <c r="A4757">
        <v>10852663</v>
      </c>
      <c r="B4757" s="16">
        <v>45911</v>
      </c>
      <c r="C4757" t="s">
        <v>328</v>
      </c>
      <c r="D4757" t="s">
        <v>403</v>
      </c>
      <c r="E4757">
        <v>92141</v>
      </c>
      <c r="F4757" t="s">
        <v>8725</v>
      </c>
      <c r="G4757" t="s">
        <v>8726</v>
      </c>
      <c r="H4757">
        <v>4</v>
      </c>
    </row>
    <row r="4758" spans="1:8" x14ac:dyDescent="0.2">
      <c r="A4758">
        <v>10859372</v>
      </c>
      <c r="B4758" s="16">
        <v>45918</v>
      </c>
      <c r="C4758" t="s">
        <v>328</v>
      </c>
      <c r="D4758" t="s">
        <v>403</v>
      </c>
      <c r="E4758">
        <v>78578</v>
      </c>
      <c r="F4758" t="s">
        <v>8727</v>
      </c>
      <c r="G4758" t="s">
        <v>8728</v>
      </c>
      <c r="H4758">
        <v>4</v>
      </c>
    </row>
    <row r="4759" spans="1:8" x14ac:dyDescent="0.2">
      <c r="A4759">
        <v>10859379</v>
      </c>
      <c r="B4759" s="16">
        <v>45918</v>
      </c>
      <c r="C4759" t="s">
        <v>328</v>
      </c>
      <c r="D4759" t="s">
        <v>403</v>
      </c>
      <c r="E4759">
        <v>83367</v>
      </c>
      <c r="F4759" t="s">
        <v>707</v>
      </c>
      <c r="G4759" t="s">
        <v>8729</v>
      </c>
      <c r="H4759">
        <v>4</v>
      </c>
    </row>
    <row r="4760" spans="1:8" x14ac:dyDescent="0.2">
      <c r="A4760">
        <v>10859385</v>
      </c>
      <c r="B4760" s="16">
        <v>45918</v>
      </c>
      <c r="C4760" t="s">
        <v>328</v>
      </c>
      <c r="D4760" t="s">
        <v>403</v>
      </c>
      <c r="E4760">
        <v>93592</v>
      </c>
      <c r="F4760" t="s">
        <v>7614</v>
      </c>
      <c r="G4760" t="s">
        <v>8730</v>
      </c>
      <c r="H4760">
        <v>3</v>
      </c>
    </row>
    <row r="4761" spans="1:8" x14ac:dyDescent="0.2">
      <c r="A4761">
        <v>10868488</v>
      </c>
      <c r="B4761" s="16">
        <v>45927</v>
      </c>
      <c r="C4761" t="s">
        <v>331</v>
      </c>
      <c r="D4761" t="s">
        <v>488</v>
      </c>
      <c r="E4761">
        <v>93623</v>
      </c>
      <c r="F4761" t="s">
        <v>8731</v>
      </c>
      <c r="G4761" t="s">
        <v>8732</v>
      </c>
      <c r="H4761">
        <v>4</v>
      </c>
    </row>
    <row r="4762" spans="1:8" x14ac:dyDescent="0.2">
      <c r="A4762">
        <v>10868706</v>
      </c>
      <c r="B4762" s="16">
        <v>45928</v>
      </c>
      <c r="C4762" t="s">
        <v>331</v>
      </c>
      <c r="D4762" t="s">
        <v>488</v>
      </c>
      <c r="E4762">
        <v>92563</v>
      </c>
      <c r="F4762" t="s">
        <v>7079</v>
      </c>
      <c r="G4762" t="s">
        <v>8733</v>
      </c>
      <c r="H4762">
        <v>4</v>
      </c>
    </row>
    <row r="4763" spans="1:8" x14ac:dyDescent="0.2">
      <c r="A4763">
        <v>10868537</v>
      </c>
      <c r="B4763" s="16">
        <v>45927</v>
      </c>
      <c r="C4763" t="s">
        <v>331</v>
      </c>
      <c r="D4763" t="s">
        <v>488</v>
      </c>
      <c r="E4763">
        <v>93151</v>
      </c>
      <c r="F4763" t="s">
        <v>3399</v>
      </c>
      <c r="G4763" t="s">
        <v>8734</v>
      </c>
      <c r="H4763">
        <v>5</v>
      </c>
    </row>
    <row r="4764" spans="1:8" x14ac:dyDescent="0.2">
      <c r="A4764">
        <v>10868711</v>
      </c>
      <c r="B4764" s="16">
        <v>45928</v>
      </c>
      <c r="C4764" t="s">
        <v>331</v>
      </c>
      <c r="D4764" t="s">
        <v>488</v>
      </c>
      <c r="E4764">
        <v>91379</v>
      </c>
      <c r="F4764" t="s">
        <v>3395</v>
      </c>
      <c r="G4764" t="s">
        <v>8735</v>
      </c>
      <c r="H4764">
        <v>5</v>
      </c>
    </row>
    <row r="4765" spans="1:8" x14ac:dyDescent="0.2">
      <c r="A4765">
        <v>10874603</v>
      </c>
      <c r="B4765" s="16">
        <v>45934</v>
      </c>
      <c r="C4765" t="s">
        <v>331</v>
      </c>
      <c r="D4765" t="s">
        <v>488</v>
      </c>
      <c r="E4765">
        <v>93623</v>
      </c>
      <c r="F4765" t="s">
        <v>8731</v>
      </c>
      <c r="G4765" t="s">
        <v>8736</v>
      </c>
      <c r="H4765">
        <v>3</v>
      </c>
    </row>
    <row r="4766" spans="1:8" x14ac:dyDescent="0.2">
      <c r="A4766">
        <v>10874609</v>
      </c>
      <c r="B4766" s="16">
        <v>45934</v>
      </c>
      <c r="C4766" t="s">
        <v>331</v>
      </c>
      <c r="D4766" t="s">
        <v>488</v>
      </c>
      <c r="E4766">
        <v>87833</v>
      </c>
      <c r="F4766" t="s">
        <v>8737</v>
      </c>
      <c r="G4766" t="s">
        <v>8738</v>
      </c>
      <c r="H4766">
        <v>3</v>
      </c>
    </row>
    <row r="4767" spans="1:8" x14ac:dyDescent="0.2">
      <c r="A4767">
        <v>10874611</v>
      </c>
      <c r="B4767" s="16">
        <v>45934</v>
      </c>
      <c r="C4767" t="s">
        <v>331</v>
      </c>
      <c r="D4767" t="s">
        <v>488</v>
      </c>
      <c r="E4767">
        <v>92563</v>
      </c>
      <c r="F4767" t="s">
        <v>7079</v>
      </c>
      <c r="G4767" t="s">
        <v>8739</v>
      </c>
      <c r="H4767">
        <v>3</v>
      </c>
    </row>
    <row r="4768" spans="1:8" x14ac:dyDescent="0.2">
      <c r="A4768">
        <v>10854589</v>
      </c>
      <c r="B4768" s="16">
        <v>45913</v>
      </c>
      <c r="C4768" t="s">
        <v>333</v>
      </c>
      <c r="D4768" t="s">
        <v>403</v>
      </c>
      <c r="E4768">
        <v>74724</v>
      </c>
      <c r="F4768" t="s">
        <v>8740</v>
      </c>
      <c r="G4768" t="s">
        <v>8741</v>
      </c>
      <c r="H4768">
        <v>4</v>
      </c>
    </row>
    <row r="4769" spans="1:8" x14ac:dyDescent="0.2">
      <c r="A4769">
        <v>10853463</v>
      </c>
      <c r="B4769" s="16">
        <v>45912</v>
      </c>
      <c r="C4769" t="s">
        <v>336</v>
      </c>
      <c r="D4769" t="s">
        <v>403</v>
      </c>
      <c r="E4769">
        <v>93619</v>
      </c>
      <c r="F4769" t="s">
        <v>8742</v>
      </c>
      <c r="G4769" t="s">
        <v>8743</v>
      </c>
      <c r="H4769">
        <v>4</v>
      </c>
    </row>
    <row r="4770" spans="1:8" x14ac:dyDescent="0.2">
      <c r="A4770">
        <v>10853476</v>
      </c>
      <c r="B4770" s="16">
        <v>45912</v>
      </c>
      <c r="C4770" t="s">
        <v>336</v>
      </c>
      <c r="D4770" t="s">
        <v>403</v>
      </c>
      <c r="E4770">
        <v>86604</v>
      </c>
      <c r="F4770" t="s">
        <v>8744</v>
      </c>
      <c r="G4770" t="s">
        <v>8745</v>
      </c>
      <c r="H4770">
        <v>4</v>
      </c>
    </row>
    <row r="4771" spans="1:8" x14ac:dyDescent="0.2">
      <c r="A4771">
        <v>10853493</v>
      </c>
      <c r="B4771" s="16">
        <v>45912</v>
      </c>
      <c r="C4771" t="s">
        <v>336</v>
      </c>
      <c r="D4771" t="s">
        <v>403</v>
      </c>
      <c r="E4771">
        <v>86878</v>
      </c>
      <c r="F4771" t="s">
        <v>8746</v>
      </c>
      <c r="G4771" t="s">
        <v>8747</v>
      </c>
      <c r="H4771">
        <v>4</v>
      </c>
    </row>
    <row r="4772" spans="1:8" x14ac:dyDescent="0.2">
      <c r="A4772">
        <v>10874479</v>
      </c>
      <c r="B4772" s="16">
        <v>45934</v>
      </c>
      <c r="C4772" t="s">
        <v>336</v>
      </c>
      <c r="D4772" t="s">
        <v>403</v>
      </c>
      <c r="E4772">
        <v>92849</v>
      </c>
      <c r="F4772" t="s">
        <v>8748</v>
      </c>
      <c r="G4772" t="s">
        <v>8749</v>
      </c>
      <c r="H4772">
        <v>3</v>
      </c>
    </row>
    <row r="4773" spans="1:8" x14ac:dyDescent="0.2">
      <c r="A4773">
        <v>10874500</v>
      </c>
      <c r="B4773" s="16">
        <v>45934</v>
      </c>
      <c r="C4773" t="s">
        <v>336</v>
      </c>
      <c r="D4773" t="s">
        <v>403</v>
      </c>
      <c r="E4773">
        <v>90564</v>
      </c>
      <c r="F4773" t="s">
        <v>8750</v>
      </c>
      <c r="G4773" t="s">
        <v>8751</v>
      </c>
      <c r="H4773">
        <v>3</v>
      </c>
    </row>
    <row r="4774" spans="1:8" x14ac:dyDescent="0.2">
      <c r="A4774">
        <v>10874534</v>
      </c>
      <c r="B4774" s="16">
        <v>45934</v>
      </c>
      <c r="C4774" t="s">
        <v>336</v>
      </c>
      <c r="D4774" t="s">
        <v>403</v>
      </c>
      <c r="E4774">
        <v>93152</v>
      </c>
      <c r="F4774" t="s">
        <v>8752</v>
      </c>
      <c r="G4774" t="s">
        <v>8753</v>
      </c>
      <c r="H4774">
        <v>4</v>
      </c>
    </row>
    <row r="4775" spans="1:8" x14ac:dyDescent="0.2">
      <c r="A4775">
        <v>10869028</v>
      </c>
      <c r="B4775" s="16">
        <v>45928</v>
      </c>
      <c r="C4775" t="s">
        <v>339</v>
      </c>
      <c r="D4775" t="s">
        <v>406</v>
      </c>
      <c r="E4775">
        <v>84634</v>
      </c>
      <c r="F4775" t="s">
        <v>493</v>
      </c>
      <c r="G4775" t="s">
        <v>8754</v>
      </c>
      <c r="H4775">
        <v>1</v>
      </c>
    </row>
    <row r="4776" spans="1:8" x14ac:dyDescent="0.2">
      <c r="A4776">
        <v>10863734</v>
      </c>
      <c r="B4776" s="16">
        <v>45923</v>
      </c>
      <c r="C4776" t="s">
        <v>339</v>
      </c>
      <c r="D4776" t="s">
        <v>406</v>
      </c>
      <c r="E4776">
        <v>86796</v>
      </c>
      <c r="F4776" t="s">
        <v>1294</v>
      </c>
      <c r="G4776" t="s">
        <v>8755</v>
      </c>
      <c r="H4776">
        <v>2</v>
      </c>
    </row>
    <row r="4777" spans="1:8" x14ac:dyDescent="0.2">
      <c r="A4777">
        <v>10850554</v>
      </c>
      <c r="B4777" s="16">
        <v>45909</v>
      </c>
      <c r="C4777" t="s">
        <v>339</v>
      </c>
      <c r="D4777" t="s">
        <v>406</v>
      </c>
      <c r="E4777">
        <v>92245</v>
      </c>
      <c r="F4777" t="s">
        <v>8756</v>
      </c>
      <c r="G4777" t="s">
        <v>8757</v>
      </c>
      <c r="H4777">
        <v>4</v>
      </c>
    </row>
    <row r="4778" spans="1:8" x14ac:dyDescent="0.2">
      <c r="A4778">
        <v>10850666</v>
      </c>
      <c r="B4778" s="16">
        <v>45909</v>
      </c>
      <c r="C4778" t="s">
        <v>339</v>
      </c>
      <c r="D4778" t="s">
        <v>406</v>
      </c>
      <c r="E4778">
        <v>90110</v>
      </c>
      <c r="F4778" t="s">
        <v>1237</v>
      </c>
      <c r="G4778" t="s">
        <v>8758</v>
      </c>
      <c r="H4778">
        <v>4</v>
      </c>
    </row>
    <row r="4779" spans="1:8" x14ac:dyDescent="0.2">
      <c r="A4779">
        <v>10852251</v>
      </c>
      <c r="B4779" s="16">
        <v>45911</v>
      </c>
      <c r="C4779" t="s">
        <v>339</v>
      </c>
      <c r="D4779" t="s">
        <v>406</v>
      </c>
      <c r="E4779">
        <v>91566</v>
      </c>
      <c r="F4779" t="s">
        <v>1235</v>
      </c>
      <c r="G4779" t="s">
        <v>8759</v>
      </c>
      <c r="H4779">
        <v>4</v>
      </c>
    </row>
    <row r="4780" spans="1:8" x14ac:dyDescent="0.2">
      <c r="A4780">
        <v>10869124</v>
      </c>
      <c r="B4780" s="16">
        <v>45928</v>
      </c>
      <c r="C4780" t="s">
        <v>339</v>
      </c>
      <c r="D4780" t="s">
        <v>406</v>
      </c>
      <c r="E4780">
        <v>86507</v>
      </c>
      <c r="F4780" t="s">
        <v>8760</v>
      </c>
      <c r="G4780" t="s">
        <v>8761</v>
      </c>
      <c r="H4780">
        <v>4</v>
      </c>
    </row>
    <row r="4781" spans="1:8" x14ac:dyDescent="0.2">
      <c r="A4781">
        <v>10869374</v>
      </c>
      <c r="B4781" s="16">
        <v>45929</v>
      </c>
      <c r="C4781" t="s">
        <v>339</v>
      </c>
      <c r="D4781" t="s">
        <v>406</v>
      </c>
      <c r="E4781">
        <v>91231</v>
      </c>
      <c r="F4781" t="s">
        <v>8762</v>
      </c>
      <c r="G4781" t="s">
        <v>8763</v>
      </c>
      <c r="H4781">
        <v>5</v>
      </c>
    </row>
    <row r="4782" spans="1:8" x14ac:dyDescent="0.2">
      <c r="A4782">
        <v>10855150</v>
      </c>
      <c r="B4782" s="16">
        <v>45913</v>
      </c>
      <c r="C4782" t="s">
        <v>339</v>
      </c>
      <c r="D4782" t="s">
        <v>406</v>
      </c>
      <c r="E4782">
        <v>42504</v>
      </c>
      <c r="F4782" t="s">
        <v>8764</v>
      </c>
      <c r="G4782" t="s">
        <v>8765</v>
      </c>
      <c r="H4782">
        <v>3</v>
      </c>
    </row>
    <row r="4783" spans="1:8" x14ac:dyDescent="0.2">
      <c r="A4783">
        <v>10855163</v>
      </c>
      <c r="B4783" s="16">
        <v>45913</v>
      </c>
      <c r="C4783" t="s">
        <v>339</v>
      </c>
      <c r="D4783" t="s">
        <v>406</v>
      </c>
      <c r="E4783">
        <v>84075</v>
      </c>
      <c r="F4783" t="s">
        <v>3671</v>
      </c>
      <c r="G4783" t="s">
        <v>8766</v>
      </c>
      <c r="H4783">
        <v>3</v>
      </c>
    </row>
    <row r="4784" spans="1:8" x14ac:dyDescent="0.2">
      <c r="A4784">
        <v>10857031</v>
      </c>
      <c r="B4784" s="16">
        <v>45916</v>
      </c>
      <c r="C4784" t="s">
        <v>339</v>
      </c>
      <c r="D4784" t="s">
        <v>406</v>
      </c>
      <c r="E4784">
        <v>71170</v>
      </c>
      <c r="F4784" t="s">
        <v>3673</v>
      </c>
      <c r="G4784" t="s">
        <v>8767</v>
      </c>
      <c r="H4784">
        <v>3</v>
      </c>
    </row>
    <row r="4785" spans="1:8" x14ac:dyDescent="0.2">
      <c r="A4785">
        <v>10857038</v>
      </c>
      <c r="B4785" s="16">
        <v>45916</v>
      </c>
      <c r="C4785" t="s">
        <v>339</v>
      </c>
      <c r="D4785" t="s">
        <v>406</v>
      </c>
      <c r="E4785">
        <v>70334</v>
      </c>
      <c r="F4785" t="s">
        <v>491</v>
      </c>
      <c r="G4785" t="s">
        <v>8768</v>
      </c>
      <c r="H4785">
        <v>5</v>
      </c>
    </row>
    <row r="4786" spans="1:8" x14ac:dyDescent="0.2">
      <c r="A4786">
        <v>10857048</v>
      </c>
      <c r="B4786" s="16">
        <v>45916</v>
      </c>
      <c r="C4786" t="s">
        <v>339</v>
      </c>
      <c r="D4786" t="s">
        <v>406</v>
      </c>
      <c r="E4786">
        <v>25875</v>
      </c>
      <c r="F4786" t="s">
        <v>3689</v>
      </c>
      <c r="G4786" t="s">
        <v>8769</v>
      </c>
      <c r="H4786">
        <v>4</v>
      </c>
    </row>
    <row r="4787" spans="1:8" x14ac:dyDescent="0.2">
      <c r="A4787">
        <v>10857057</v>
      </c>
      <c r="B4787" s="16">
        <v>45916</v>
      </c>
      <c r="C4787" t="s">
        <v>339</v>
      </c>
      <c r="D4787" t="s">
        <v>406</v>
      </c>
      <c r="E4787">
        <v>41022</v>
      </c>
      <c r="F4787" t="s">
        <v>3665</v>
      </c>
      <c r="G4787" t="s">
        <v>8770</v>
      </c>
      <c r="H4787">
        <v>3</v>
      </c>
    </row>
    <row r="4788" spans="1:8" x14ac:dyDescent="0.2">
      <c r="A4788">
        <v>10857228</v>
      </c>
      <c r="B4788" s="16">
        <v>45916</v>
      </c>
      <c r="C4788" t="s">
        <v>339</v>
      </c>
      <c r="D4788" t="s">
        <v>406</v>
      </c>
      <c r="E4788">
        <v>71539</v>
      </c>
      <c r="F4788" t="s">
        <v>8771</v>
      </c>
      <c r="G4788" t="s">
        <v>8772</v>
      </c>
      <c r="H4788">
        <v>4</v>
      </c>
    </row>
    <row r="4789" spans="1:8" x14ac:dyDescent="0.2">
      <c r="A4789">
        <v>10857504</v>
      </c>
      <c r="B4789" s="16">
        <v>45916</v>
      </c>
      <c r="C4789" t="s">
        <v>339</v>
      </c>
      <c r="D4789" t="s">
        <v>406</v>
      </c>
      <c r="E4789">
        <v>91007</v>
      </c>
      <c r="F4789" t="s">
        <v>8773</v>
      </c>
      <c r="G4789" t="s">
        <v>8774</v>
      </c>
      <c r="H4789">
        <v>4</v>
      </c>
    </row>
    <row r="4790" spans="1:8" x14ac:dyDescent="0.2">
      <c r="A4790">
        <v>10857758</v>
      </c>
      <c r="B4790" s="16">
        <v>45917</v>
      </c>
      <c r="C4790" t="s">
        <v>339</v>
      </c>
      <c r="D4790" t="s">
        <v>406</v>
      </c>
      <c r="E4790">
        <v>84029</v>
      </c>
      <c r="F4790" t="s">
        <v>8775</v>
      </c>
      <c r="G4790" t="s">
        <v>8776</v>
      </c>
      <c r="H4790">
        <v>4</v>
      </c>
    </row>
    <row r="4791" spans="1:8" x14ac:dyDescent="0.2">
      <c r="A4791">
        <v>10863696</v>
      </c>
      <c r="B4791" s="16">
        <v>45923</v>
      </c>
      <c r="C4791" t="s">
        <v>339</v>
      </c>
      <c r="D4791" t="s">
        <v>406</v>
      </c>
      <c r="E4791">
        <v>74811</v>
      </c>
      <c r="F4791" t="s">
        <v>8777</v>
      </c>
      <c r="G4791" t="s">
        <v>8778</v>
      </c>
      <c r="H4791">
        <v>3</v>
      </c>
    </row>
    <row r="4792" spans="1:8" x14ac:dyDescent="0.2">
      <c r="A4792">
        <v>10863753</v>
      </c>
      <c r="B4792" s="16">
        <v>45923</v>
      </c>
      <c r="C4792" t="s">
        <v>339</v>
      </c>
      <c r="D4792" t="s">
        <v>406</v>
      </c>
      <c r="E4792">
        <v>79171</v>
      </c>
      <c r="F4792" t="s">
        <v>8779</v>
      </c>
      <c r="G4792" t="s">
        <v>8780</v>
      </c>
      <c r="H4792">
        <v>3</v>
      </c>
    </row>
    <row r="4793" spans="1:8" x14ac:dyDescent="0.2">
      <c r="A4793">
        <v>10858660</v>
      </c>
      <c r="B4793" s="16">
        <v>45918</v>
      </c>
      <c r="C4793" t="s">
        <v>340</v>
      </c>
      <c r="D4793" t="s">
        <v>403</v>
      </c>
      <c r="E4793">
        <v>91832</v>
      </c>
      <c r="F4793" t="s">
        <v>8781</v>
      </c>
      <c r="G4793" t="s">
        <v>8782</v>
      </c>
      <c r="H4793">
        <v>3</v>
      </c>
    </row>
    <row r="4794" spans="1:8" x14ac:dyDescent="0.2">
      <c r="A4794">
        <v>10858665</v>
      </c>
      <c r="B4794" s="16">
        <v>45918</v>
      </c>
      <c r="C4794" t="s">
        <v>340</v>
      </c>
      <c r="D4794" t="s">
        <v>403</v>
      </c>
      <c r="E4794">
        <v>89113</v>
      </c>
      <c r="F4794" t="s">
        <v>8783</v>
      </c>
      <c r="G4794" t="s">
        <v>8784</v>
      </c>
      <c r="H4794">
        <v>4</v>
      </c>
    </row>
    <row r="4795" spans="1:8" x14ac:dyDescent="0.2">
      <c r="A4795">
        <v>10858670</v>
      </c>
      <c r="B4795" s="16">
        <v>45918</v>
      </c>
      <c r="C4795" t="s">
        <v>340</v>
      </c>
      <c r="D4795" t="s">
        <v>403</v>
      </c>
      <c r="E4795">
        <v>90751</v>
      </c>
      <c r="F4795" t="s">
        <v>8785</v>
      </c>
      <c r="G4795" t="s">
        <v>8786</v>
      </c>
      <c r="H4795">
        <v>4</v>
      </c>
    </row>
    <row r="4796" spans="1:8" x14ac:dyDescent="0.2">
      <c r="A4796">
        <v>10862835</v>
      </c>
      <c r="B4796" s="16">
        <v>45922</v>
      </c>
      <c r="C4796" t="s">
        <v>340</v>
      </c>
      <c r="D4796" t="s">
        <v>403</v>
      </c>
      <c r="E4796">
        <v>91031</v>
      </c>
      <c r="F4796" t="s">
        <v>8787</v>
      </c>
      <c r="G4796" t="s">
        <v>8788</v>
      </c>
      <c r="H4796">
        <v>3</v>
      </c>
    </row>
    <row r="4797" spans="1:8" x14ac:dyDescent="0.2">
      <c r="A4797">
        <v>10862839</v>
      </c>
      <c r="B4797" s="16">
        <v>45922</v>
      </c>
      <c r="C4797" t="s">
        <v>340</v>
      </c>
      <c r="D4797" t="s">
        <v>403</v>
      </c>
      <c r="E4797">
        <v>93166</v>
      </c>
      <c r="F4797" t="s">
        <v>8789</v>
      </c>
      <c r="G4797" t="s">
        <v>8790</v>
      </c>
      <c r="H4797">
        <v>3</v>
      </c>
    </row>
    <row r="4798" spans="1:8" x14ac:dyDescent="0.2">
      <c r="A4798">
        <v>10862848</v>
      </c>
      <c r="B4798" s="16">
        <v>45922</v>
      </c>
      <c r="C4798" t="s">
        <v>340</v>
      </c>
      <c r="D4798" t="s">
        <v>403</v>
      </c>
      <c r="E4798">
        <v>93155</v>
      </c>
      <c r="F4798" t="s">
        <v>8791</v>
      </c>
      <c r="G4798" t="s">
        <v>8792</v>
      </c>
      <c r="H4798">
        <v>3</v>
      </c>
    </row>
    <row r="4799" spans="1:8" x14ac:dyDescent="0.2">
      <c r="A4799">
        <v>10862858</v>
      </c>
      <c r="B4799" s="16">
        <v>45922</v>
      </c>
      <c r="C4799" t="s">
        <v>340</v>
      </c>
      <c r="D4799" t="s">
        <v>403</v>
      </c>
      <c r="E4799">
        <v>90533</v>
      </c>
      <c r="F4799" t="s">
        <v>8793</v>
      </c>
      <c r="G4799" t="s">
        <v>8794</v>
      </c>
      <c r="H4799">
        <v>3</v>
      </c>
    </row>
    <row r="4800" spans="1:8" x14ac:dyDescent="0.2">
      <c r="A4800">
        <v>10862860</v>
      </c>
      <c r="B4800" s="16">
        <v>45922</v>
      </c>
      <c r="C4800" t="s">
        <v>340</v>
      </c>
      <c r="D4800" t="s">
        <v>403</v>
      </c>
      <c r="E4800">
        <v>76069</v>
      </c>
      <c r="F4800" t="s">
        <v>4458</v>
      </c>
      <c r="G4800" t="s">
        <v>8795</v>
      </c>
      <c r="H4800">
        <v>3</v>
      </c>
    </row>
    <row r="4801" spans="1:8" x14ac:dyDescent="0.2">
      <c r="A4801">
        <v>10862862</v>
      </c>
      <c r="B4801" s="16">
        <v>45922</v>
      </c>
      <c r="C4801" t="s">
        <v>340</v>
      </c>
      <c r="D4801" t="s">
        <v>403</v>
      </c>
      <c r="E4801">
        <v>90751</v>
      </c>
      <c r="F4801" t="s">
        <v>8785</v>
      </c>
      <c r="G4801" t="s">
        <v>8796</v>
      </c>
      <c r="H4801">
        <v>3</v>
      </c>
    </row>
    <row r="4802" spans="1:8" x14ac:dyDescent="0.2">
      <c r="A4802">
        <v>10854991</v>
      </c>
      <c r="B4802" s="16">
        <v>45913</v>
      </c>
      <c r="C4802" t="s">
        <v>342</v>
      </c>
      <c r="D4802" t="s">
        <v>415</v>
      </c>
      <c r="E4802">
        <v>93887</v>
      </c>
      <c r="F4802" t="s">
        <v>3122</v>
      </c>
      <c r="G4802" t="s">
        <v>8797</v>
      </c>
      <c r="H4802">
        <v>4</v>
      </c>
    </row>
    <row r="4803" spans="1:8" x14ac:dyDescent="0.2">
      <c r="A4803">
        <v>10855114</v>
      </c>
      <c r="B4803" s="16">
        <v>45913</v>
      </c>
      <c r="C4803" t="s">
        <v>342</v>
      </c>
      <c r="D4803" t="s">
        <v>415</v>
      </c>
      <c r="E4803">
        <v>93898</v>
      </c>
      <c r="F4803" t="s">
        <v>4550</v>
      </c>
      <c r="G4803" t="s">
        <v>8798</v>
      </c>
      <c r="H4803">
        <v>4</v>
      </c>
    </row>
    <row r="4804" spans="1:8" x14ac:dyDescent="0.2">
      <c r="A4804">
        <v>10874834</v>
      </c>
      <c r="B4804" s="16">
        <v>45934</v>
      </c>
      <c r="C4804" t="s">
        <v>342</v>
      </c>
      <c r="D4804" t="s">
        <v>415</v>
      </c>
      <c r="E4804">
        <v>94004</v>
      </c>
      <c r="F4804" t="s">
        <v>3391</v>
      </c>
      <c r="G4804" t="s">
        <v>8799</v>
      </c>
      <c r="H4804">
        <v>3</v>
      </c>
    </row>
    <row r="4805" spans="1:8" x14ac:dyDescent="0.2">
      <c r="A4805">
        <v>10874909</v>
      </c>
      <c r="B4805" s="16">
        <v>45934</v>
      </c>
      <c r="C4805" t="s">
        <v>342</v>
      </c>
      <c r="D4805" t="s">
        <v>415</v>
      </c>
      <c r="E4805">
        <v>94002</v>
      </c>
      <c r="F4805" t="s">
        <v>1156</v>
      </c>
      <c r="G4805" t="s">
        <v>8800</v>
      </c>
      <c r="H4805">
        <v>3</v>
      </c>
    </row>
    <row r="4806" spans="1:8" x14ac:dyDescent="0.2">
      <c r="A4806">
        <v>10874943</v>
      </c>
      <c r="B4806" s="16">
        <v>45934</v>
      </c>
      <c r="C4806" t="s">
        <v>342</v>
      </c>
      <c r="D4806" t="s">
        <v>415</v>
      </c>
      <c r="E4806">
        <v>94118</v>
      </c>
      <c r="F4806" t="s">
        <v>1166</v>
      </c>
      <c r="G4806" t="s">
        <v>8801</v>
      </c>
      <c r="H4806">
        <v>3</v>
      </c>
    </row>
    <row r="4807" spans="1:8" x14ac:dyDescent="0.2">
      <c r="A4807">
        <v>10874985</v>
      </c>
      <c r="B4807" s="16">
        <v>45934</v>
      </c>
      <c r="C4807" t="s">
        <v>342</v>
      </c>
      <c r="D4807" t="s">
        <v>415</v>
      </c>
      <c r="E4807">
        <v>93721</v>
      </c>
      <c r="F4807" t="s">
        <v>8802</v>
      </c>
      <c r="G4807" t="s">
        <v>8803</v>
      </c>
      <c r="H4807">
        <v>3</v>
      </c>
    </row>
    <row r="4808" spans="1:8" x14ac:dyDescent="0.2">
      <c r="A4808">
        <v>10875034</v>
      </c>
      <c r="B4808" s="16">
        <v>45934</v>
      </c>
      <c r="C4808" t="s">
        <v>342</v>
      </c>
      <c r="D4808" t="s">
        <v>415</v>
      </c>
      <c r="E4808">
        <v>86070</v>
      </c>
      <c r="F4808" t="s">
        <v>1227</v>
      </c>
      <c r="G4808" t="s">
        <v>8804</v>
      </c>
      <c r="H4808">
        <v>3</v>
      </c>
    </row>
    <row r="4809" spans="1:8" x14ac:dyDescent="0.2">
      <c r="A4809">
        <v>10871143</v>
      </c>
      <c r="B4809" s="16">
        <v>45931</v>
      </c>
      <c r="C4809" t="s">
        <v>344</v>
      </c>
      <c r="D4809" t="s">
        <v>406</v>
      </c>
      <c r="E4809">
        <v>64075</v>
      </c>
      <c r="F4809" t="s">
        <v>4706</v>
      </c>
      <c r="G4809" t="s">
        <v>8805</v>
      </c>
      <c r="H4809">
        <v>3</v>
      </c>
    </row>
    <row r="4810" spans="1:8" x14ac:dyDescent="0.2">
      <c r="A4810">
        <v>10871806</v>
      </c>
      <c r="B4810" s="16">
        <v>45931</v>
      </c>
      <c r="C4810" t="s">
        <v>344</v>
      </c>
      <c r="D4810" t="s">
        <v>406</v>
      </c>
      <c r="E4810">
        <v>93503</v>
      </c>
      <c r="F4810" t="s">
        <v>689</v>
      </c>
      <c r="G4810" t="s">
        <v>8806</v>
      </c>
      <c r="H4810">
        <v>3</v>
      </c>
    </row>
    <row r="4811" spans="1:8" x14ac:dyDescent="0.2">
      <c r="A4811">
        <v>10852310</v>
      </c>
      <c r="B4811" s="16">
        <v>45911</v>
      </c>
      <c r="C4811" t="s">
        <v>344</v>
      </c>
      <c r="D4811" t="s">
        <v>406</v>
      </c>
      <c r="E4811">
        <v>92595</v>
      </c>
      <c r="F4811" t="s">
        <v>8807</v>
      </c>
      <c r="G4811" t="s">
        <v>8808</v>
      </c>
      <c r="H4811">
        <v>4</v>
      </c>
    </row>
    <row r="4812" spans="1:8" x14ac:dyDescent="0.2">
      <c r="A4812">
        <v>10870595</v>
      </c>
      <c r="B4812" s="16">
        <v>45930</v>
      </c>
      <c r="C4812" t="s">
        <v>344</v>
      </c>
      <c r="D4812" t="s">
        <v>406</v>
      </c>
      <c r="E4812">
        <v>87673</v>
      </c>
      <c r="F4812" t="s">
        <v>8809</v>
      </c>
      <c r="G4812" t="s">
        <v>8810</v>
      </c>
      <c r="H4812">
        <v>4</v>
      </c>
    </row>
    <row r="4813" spans="1:8" x14ac:dyDescent="0.2">
      <c r="A4813">
        <v>10858305</v>
      </c>
      <c r="B4813" s="16">
        <v>45917</v>
      </c>
      <c r="C4813" t="s">
        <v>344</v>
      </c>
      <c r="D4813" t="s">
        <v>406</v>
      </c>
      <c r="E4813">
        <v>92520</v>
      </c>
      <c r="F4813" t="s">
        <v>4202</v>
      </c>
      <c r="G4813" t="s">
        <v>8811</v>
      </c>
      <c r="H4813">
        <v>4</v>
      </c>
    </row>
    <row r="4814" spans="1:8" x14ac:dyDescent="0.2">
      <c r="A4814">
        <v>10857777</v>
      </c>
      <c r="B4814" s="16">
        <v>45917</v>
      </c>
      <c r="C4814" t="s">
        <v>345</v>
      </c>
      <c r="D4814" t="s">
        <v>403</v>
      </c>
      <c r="E4814">
        <v>93527</v>
      </c>
      <c r="F4814" t="s">
        <v>8812</v>
      </c>
      <c r="G4814" t="s">
        <v>8813</v>
      </c>
      <c r="H4814">
        <v>4</v>
      </c>
    </row>
    <row r="4815" spans="1:8" x14ac:dyDescent="0.2">
      <c r="A4815">
        <v>10862873</v>
      </c>
      <c r="B4815" s="16">
        <v>45922</v>
      </c>
      <c r="C4815" t="s">
        <v>345</v>
      </c>
      <c r="D4815" t="s">
        <v>403</v>
      </c>
      <c r="E4815">
        <v>86951</v>
      </c>
      <c r="F4815" t="s">
        <v>8814</v>
      </c>
      <c r="G4815" t="s">
        <v>8815</v>
      </c>
      <c r="H4815">
        <v>3</v>
      </c>
    </row>
    <row r="4816" spans="1:8" x14ac:dyDescent="0.2">
      <c r="A4816">
        <v>10874595</v>
      </c>
      <c r="B4816" s="16">
        <v>45934</v>
      </c>
      <c r="C4816" t="s">
        <v>345</v>
      </c>
      <c r="D4816" t="s">
        <v>403</v>
      </c>
      <c r="E4816">
        <v>94055</v>
      </c>
      <c r="F4816" t="s">
        <v>1178</v>
      </c>
      <c r="G4816" t="s">
        <v>8816</v>
      </c>
      <c r="H4816">
        <v>3</v>
      </c>
    </row>
    <row r="4817" spans="1:8" x14ac:dyDescent="0.2">
      <c r="A4817">
        <v>10849819</v>
      </c>
      <c r="B4817" s="16">
        <v>45908</v>
      </c>
      <c r="C4817" t="s">
        <v>347</v>
      </c>
      <c r="D4817" t="s">
        <v>449</v>
      </c>
      <c r="E4817">
        <v>77007</v>
      </c>
      <c r="F4817" t="s">
        <v>3736</v>
      </c>
      <c r="G4817" t="s">
        <v>8817</v>
      </c>
      <c r="H4817">
        <v>3</v>
      </c>
    </row>
    <row r="4818" spans="1:8" x14ac:dyDescent="0.2">
      <c r="A4818">
        <v>10863274</v>
      </c>
      <c r="B4818" s="16">
        <v>45922</v>
      </c>
      <c r="C4818" t="s">
        <v>347</v>
      </c>
      <c r="D4818" t="s">
        <v>449</v>
      </c>
      <c r="E4818">
        <v>82971</v>
      </c>
      <c r="F4818" t="s">
        <v>1343</v>
      </c>
      <c r="G4818" t="s">
        <v>8818</v>
      </c>
      <c r="H4818">
        <v>3</v>
      </c>
    </row>
    <row r="4819" spans="1:8" x14ac:dyDescent="0.2">
      <c r="A4819">
        <v>10867294</v>
      </c>
      <c r="B4819" s="16">
        <v>45927</v>
      </c>
      <c r="C4819" t="s">
        <v>348</v>
      </c>
      <c r="D4819" t="s">
        <v>403</v>
      </c>
      <c r="E4819">
        <v>88022</v>
      </c>
      <c r="F4819" t="s">
        <v>8819</v>
      </c>
      <c r="G4819" t="s">
        <v>8820</v>
      </c>
      <c r="H4819">
        <v>3</v>
      </c>
    </row>
    <row r="4820" spans="1:8" x14ac:dyDescent="0.2">
      <c r="A4820">
        <v>10867300</v>
      </c>
      <c r="B4820" s="16">
        <v>45927</v>
      </c>
      <c r="C4820" t="s">
        <v>348</v>
      </c>
      <c r="D4820" t="s">
        <v>403</v>
      </c>
      <c r="E4820">
        <v>83337</v>
      </c>
      <c r="F4820" t="s">
        <v>8821</v>
      </c>
      <c r="G4820" t="s">
        <v>8822</v>
      </c>
      <c r="H4820">
        <v>3</v>
      </c>
    </row>
    <row r="4821" spans="1:8" x14ac:dyDescent="0.2">
      <c r="A4821">
        <v>10867264</v>
      </c>
      <c r="B4821" s="16">
        <v>45927</v>
      </c>
      <c r="C4821" t="s">
        <v>348</v>
      </c>
      <c r="D4821" t="s">
        <v>403</v>
      </c>
      <c r="E4821">
        <v>92412</v>
      </c>
      <c r="F4821" t="s">
        <v>8823</v>
      </c>
      <c r="G4821" t="s">
        <v>8824</v>
      </c>
      <c r="H4821">
        <v>4</v>
      </c>
    </row>
    <row r="4822" spans="1:8" x14ac:dyDescent="0.2">
      <c r="A4822">
        <v>10869387</v>
      </c>
      <c r="B4822" s="16">
        <v>45929</v>
      </c>
      <c r="C4822" t="s">
        <v>348</v>
      </c>
      <c r="D4822" t="s">
        <v>403</v>
      </c>
      <c r="E4822">
        <v>92757</v>
      </c>
      <c r="F4822" t="s">
        <v>8825</v>
      </c>
      <c r="G4822" t="s">
        <v>8826</v>
      </c>
      <c r="H4822">
        <v>4</v>
      </c>
    </row>
    <row r="4823" spans="1:8" x14ac:dyDescent="0.2">
      <c r="A4823">
        <v>10869409</v>
      </c>
      <c r="B4823" s="16">
        <v>45929</v>
      </c>
      <c r="C4823" t="s">
        <v>348</v>
      </c>
      <c r="D4823" t="s">
        <v>403</v>
      </c>
      <c r="E4823">
        <v>46214</v>
      </c>
      <c r="F4823" t="s">
        <v>8827</v>
      </c>
      <c r="G4823" t="s">
        <v>8828</v>
      </c>
      <c r="H4823">
        <v>4</v>
      </c>
    </row>
    <row r="4824" spans="1:8" x14ac:dyDescent="0.2">
      <c r="A4824">
        <v>10854334</v>
      </c>
      <c r="B4824" s="16">
        <v>45913</v>
      </c>
      <c r="C4824" t="s">
        <v>348</v>
      </c>
      <c r="D4824" t="s">
        <v>403</v>
      </c>
      <c r="E4824">
        <v>89716</v>
      </c>
      <c r="F4824" t="s">
        <v>4016</v>
      </c>
      <c r="G4824" t="s">
        <v>8829</v>
      </c>
      <c r="H4824">
        <v>3</v>
      </c>
    </row>
    <row r="4825" spans="1:8" x14ac:dyDescent="0.2">
      <c r="A4825">
        <v>10854349</v>
      </c>
      <c r="B4825" s="16">
        <v>45913</v>
      </c>
      <c r="C4825" t="s">
        <v>348</v>
      </c>
      <c r="D4825" t="s">
        <v>403</v>
      </c>
      <c r="E4825">
        <v>65759</v>
      </c>
      <c r="F4825" t="s">
        <v>8830</v>
      </c>
      <c r="G4825" t="s">
        <v>8831</v>
      </c>
      <c r="H4825">
        <v>3</v>
      </c>
    </row>
    <row r="4826" spans="1:8" x14ac:dyDescent="0.2">
      <c r="A4826">
        <v>10854354</v>
      </c>
      <c r="B4826" s="16">
        <v>45913</v>
      </c>
      <c r="C4826" t="s">
        <v>348</v>
      </c>
      <c r="D4826" t="s">
        <v>403</v>
      </c>
      <c r="E4826">
        <v>92931</v>
      </c>
      <c r="F4826" t="s">
        <v>8832</v>
      </c>
      <c r="G4826" t="s">
        <v>8833</v>
      </c>
      <c r="H4826">
        <v>4</v>
      </c>
    </row>
    <row r="4827" spans="1:8" x14ac:dyDescent="0.2">
      <c r="A4827">
        <v>10854367</v>
      </c>
      <c r="B4827" s="16">
        <v>45913</v>
      </c>
      <c r="C4827" t="s">
        <v>348</v>
      </c>
      <c r="D4827" t="s">
        <v>403</v>
      </c>
      <c r="E4827">
        <v>83337</v>
      </c>
      <c r="F4827" t="s">
        <v>8821</v>
      </c>
      <c r="G4827" t="s">
        <v>8834</v>
      </c>
      <c r="H4827">
        <v>4</v>
      </c>
    </row>
    <row r="4828" spans="1:8" x14ac:dyDescent="0.2">
      <c r="A4828">
        <v>10854385</v>
      </c>
      <c r="B4828" s="16">
        <v>45913</v>
      </c>
      <c r="C4828" t="s">
        <v>348</v>
      </c>
      <c r="D4828" t="s">
        <v>403</v>
      </c>
      <c r="E4828">
        <v>92485</v>
      </c>
      <c r="F4828" t="s">
        <v>5182</v>
      </c>
      <c r="G4828" t="s">
        <v>8835</v>
      </c>
      <c r="H4828">
        <v>3</v>
      </c>
    </row>
    <row r="4829" spans="1:8" x14ac:dyDescent="0.2">
      <c r="A4829">
        <v>10854403</v>
      </c>
      <c r="B4829" s="16">
        <v>45913</v>
      </c>
      <c r="C4829" t="s">
        <v>348</v>
      </c>
      <c r="D4829" t="s">
        <v>403</v>
      </c>
      <c r="E4829">
        <v>87947</v>
      </c>
      <c r="F4829" t="s">
        <v>8836</v>
      </c>
      <c r="G4829" t="s">
        <v>8837</v>
      </c>
      <c r="H4829">
        <v>4</v>
      </c>
    </row>
    <row r="4830" spans="1:8" x14ac:dyDescent="0.2">
      <c r="A4830">
        <v>10861286</v>
      </c>
      <c r="B4830" s="16">
        <v>45920</v>
      </c>
      <c r="C4830" t="s">
        <v>348</v>
      </c>
      <c r="D4830" t="s">
        <v>403</v>
      </c>
      <c r="E4830">
        <v>93884</v>
      </c>
      <c r="F4830" t="s">
        <v>6050</v>
      </c>
      <c r="G4830" t="s">
        <v>8838</v>
      </c>
      <c r="H4830">
        <v>3</v>
      </c>
    </row>
    <row r="4831" spans="1:8" x14ac:dyDescent="0.2">
      <c r="A4831">
        <v>10861301</v>
      </c>
      <c r="B4831" s="16">
        <v>45920</v>
      </c>
      <c r="C4831" t="s">
        <v>348</v>
      </c>
      <c r="D4831" t="s">
        <v>403</v>
      </c>
      <c r="E4831">
        <v>92397</v>
      </c>
      <c r="F4831" t="s">
        <v>5386</v>
      </c>
      <c r="G4831" t="s">
        <v>8839</v>
      </c>
      <c r="H4831">
        <v>3</v>
      </c>
    </row>
    <row r="4832" spans="1:8" x14ac:dyDescent="0.2">
      <c r="A4832">
        <v>10861336</v>
      </c>
      <c r="B4832" s="16">
        <v>45920</v>
      </c>
      <c r="C4832" t="s">
        <v>348</v>
      </c>
      <c r="D4832" t="s">
        <v>403</v>
      </c>
      <c r="E4832">
        <v>69859</v>
      </c>
      <c r="F4832" t="s">
        <v>8840</v>
      </c>
      <c r="G4832" t="s">
        <v>8841</v>
      </c>
      <c r="H4832">
        <v>3</v>
      </c>
    </row>
    <row r="4833" spans="1:8" x14ac:dyDescent="0.2">
      <c r="A4833">
        <v>10861366</v>
      </c>
      <c r="B4833" s="16">
        <v>45920</v>
      </c>
      <c r="C4833" t="s">
        <v>348</v>
      </c>
      <c r="D4833" t="s">
        <v>403</v>
      </c>
      <c r="E4833">
        <v>85232</v>
      </c>
      <c r="F4833" t="s">
        <v>7682</v>
      </c>
      <c r="G4833" t="s">
        <v>8842</v>
      </c>
      <c r="H4833">
        <v>3</v>
      </c>
    </row>
    <row r="4834" spans="1:8" x14ac:dyDescent="0.2">
      <c r="A4834">
        <v>10871563</v>
      </c>
      <c r="B4834" s="16">
        <v>45931</v>
      </c>
      <c r="C4834" t="s">
        <v>349</v>
      </c>
      <c r="D4834" t="s">
        <v>488</v>
      </c>
      <c r="E4834">
        <v>85519</v>
      </c>
      <c r="F4834" t="s">
        <v>8843</v>
      </c>
      <c r="G4834" t="s">
        <v>8844</v>
      </c>
      <c r="H4834">
        <v>4</v>
      </c>
    </row>
    <row r="4835" spans="1:8" x14ac:dyDescent="0.2">
      <c r="A4835">
        <v>10858211</v>
      </c>
      <c r="B4835" s="16">
        <v>45917</v>
      </c>
      <c r="C4835" t="s">
        <v>349</v>
      </c>
      <c r="D4835" t="s">
        <v>488</v>
      </c>
      <c r="E4835">
        <v>88810</v>
      </c>
      <c r="F4835" t="s">
        <v>8845</v>
      </c>
      <c r="G4835" t="s">
        <v>8846</v>
      </c>
      <c r="H4835">
        <v>3</v>
      </c>
    </row>
    <row r="4836" spans="1:8" x14ac:dyDescent="0.2">
      <c r="A4836">
        <v>10858589</v>
      </c>
      <c r="B4836" s="16">
        <v>45918</v>
      </c>
      <c r="C4836" t="s">
        <v>349</v>
      </c>
      <c r="D4836" t="s">
        <v>488</v>
      </c>
      <c r="E4836">
        <v>31961</v>
      </c>
      <c r="F4836" t="s">
        <v>5706</v>
      </c>
      <c r="G4836" t="s">
        <v>8847</v>
      </c>
      <c r="H4836">
        <v>4</v>
      </c>
    </row>
    <row r="4837" spans="1:8" x14ac:dyDescent="0.2">
      <c r="A4837">
        <v>10858606</v>
      </c>
      <c r="B4837" s="16">
        <v>45918</v>
      </c>
      <c r="C4837" t="s">
        <v>349</v>
      </c>
      <c r="D4837" t="s">
        <v>488</v>
      </c>
      <c r="E4837">
        <v>91686</v>
      </c>
      <c r="F4837" t="s">
        <v>8848</v>
      </c>
      <c r="G4837" t="s">
        <v>8849</v>
      </c>
      <c r="H4837">
        <v>4</v>
      </c>
    </row>
    <row r="4838" spans="1:8" x14ac:dyDescent="0.2">
      <c r="A4838">
        <v>10862117</v>
      </c>
      <c r="B4838" s="16">
        <v>45921</v>
      </c>
      <c r="C4838" t="s">
        <v>349</v>
      </c>
      <c r="D4838" t="s">
        <v>488</v>
      </c>
      <c r="E4838">
        <v>70959</v>
      </c>
      <c r="F4838" t="s">
        <v>8850</v>
      </c>
      <c r="G4838" t="s">
        <v>8851</v>
      </c>
      <c r="H4838">
        <v>3</v>
      </c>
    </row>
    <row r="4839" spans="1:8" x14ac:dyDescent="0.2">
      <c r="A4839">
        <v>10862596</v>
      </c>
      <c r="B4839" s="16">
        <v>45922</v>
      </c>
      <c r="C4839" t="s">
        <v>349</v>
      </c>
      <c r="D4839" t="s">
        <v>488</v>
      </c>
      <c r="E4839">
        <v>24180</v>
      </c>
      <c r="F4839" t="s">
        <v>8852</v>
      </c>
      <c r="G4839" t="s">
        <v>8853</v>
      </c>
      <c r="H4839">
        <v>3</v>
      </c>
    </row>
    <row r="4840" spans="1:8" x14ac:dyDescent="0.2">
      <c r="A4840">
        <v>10862617</v>
      </c>
      <c r="B4840" s="16">
        <v>45922</v>
      </c>
      <c r="C4840" t="s">
        <v>349</v>
      </c>
      <c r="D4840" t="s">
        <v>488</v>
      </c>
      <c r="E4840">
        <v>86787</v>
      </c>
      <c r="F4840" t="s">
        <v>8854</v>
      </c>
      <c r="G4840" t="s">
        <v>8855</v>
      </c>
      <c r="H4840">
        <v>3</v>
      </c>
    </row>
    <row r="4841" spans="1:8" x14ac:dyDescent="0.2">
      <c r="A4841">
        <v>10868477</v>
      </c>
      <c r="B4841" s="16">
        <v>45927</v>
      </c>
      <c r="C4841" t="s">
        <v>350</v>
      </c>
      <c r="D4841" t="s">
        <v>403</v>
      </c>
      <c r="E4841">
        <v>84503</v>
      </c>
      <c r="F4841" t="s">
        <v>8856</v>
      </c>
      <c r="G4841" t="s">
        <v>8857</v>
      </c>
      <c r="H4841">
        <v>3</v>
      </c>
    </row>
    <row r="4842" spans="1:8" x14ac:dyDescent="0.2">
      <c r="A4842">
        <v>10868494</v>
      </c>
      <c r="B4842" s="16">
        <v>45927</v>
      </c>
      <c r="C4842" t="s">
        <v>350</v>
      </c>
      <c r="D4842" t="s">
        <v>403</v>
      </c>
      <c r="E4842">
        <v>87865</v>
      </c>
      <c r="F4842" t="s">
        <v>8858</v>
      </c>
      <c r="G4842" t="s">
        <v>8859</v>
      </c>
      <c r="H4842">
        <v>3</v>
      </c>
    </row>
    <row r="4843" spans="1:8" x14ac:dyDescent="0.2">
      <c r="A4843">
        <v>10868462</v>
      </c>
      <c r="B4843" s="16">
        <v>45927</v>
      </c>
      <c r="C4843" t="s">
        <v>350</v>
      </c>
      <c r="D4843" t="s">
        <v>403</v>
      </c>
      <c r="E4843">
        <v>92421</v>
      </c>
      <c r="F4843" t="s">
        <v>8860</v>
      </c>
      <c r="G4843" t="s">
        <v>8861</v>
      </c>
      <c r="H4843">
        <v>5</v>
      </c>
    </row>
    <row r="4844" spans="1:8" x14ac:dyDescent="0.2">
      <c r="A4844">
        <v>10868505</v>
      </c>
      <c r="B4844" s="16">
        <v>45927</v>
      </c>
      <c r="C4844" t="s">
        <v>350</v>
      </c>
      <c r="D4844" t="s">
        <v>403</v>
      </c>
      <c r="E4844">
        <v>82157</v>
      </c>
      <c r="F4844" t="s">
        <v>5072</v>
      </c>
      <c r="G4844" t="s">
        <v>8862</v>
      </c>
      <c r="H4844">
        <v>5</v>
      </c>
    </row>
    <row r="4845" spans="1:8" x14ac:dyDescent="0.2">
      <c r="A4845">
        <v>10864588</v>
      </c>
      <c r="B4845" s="16">
        <v>45924</v>
      </c>
      <c r="C4845" t="s">
        <v>351</v>
      </c>
      <c r="D4845" t="s">
        <v>488</v>
      </c>
      <c r="E4845">
        <v>80435</v>
      </c>
      <c r="F4845" t="s">
        <v>3758</v>
      </c>
      <c r="G4845" t="s">
        <v>8863</v>
      </c>
      <c r="H4845">
        <v>3</v>
      </c>
    </row>
    <row r="4846" spans="1:8" x14ac:dyDescent="0.2">
      <c r="A4846">
        <v>10870112</v>
      </c>
      <c r="B4846" s="16">
        <v>45930</v>
      </c>
      <c r="C4846" t="s">
        <v>351</v>
      </c>
      <c r="D4846" t="s">
        <v>488</v>
      </c>
      <c r="E4846">
        <v>91040</v>
      </c>
      <c r="F4846" t="s">
        <v>8864</v>
      </c>
      <c r="G4846" t="s">
        <v>8865</v>
      </c>
      <c r="H4846">
        <v>4</v>
      </c>
    </row>
    <row r="4847" spans="1:8" x14ac:dyDescent="0.2">
      <c r="A4847">
        <v>10870121</v>
      </c>
      <c r="B4847" s="16">
        <v>45930</v>
      </c>
      <c r="C4847" t="s">
        <v>351</v>
      </c>
      <c r="D4847" t="s">
        <v>488</v>
      </c>
      <c r="E4847">
        <v>89917</v>
      </c>
      <c r="F4847" t="s">
        <v>934</v>
      </c>
      <c r="G4847" t="s">
        <v>8866</v>
      </c>
      <c r="H4847">
        <v>4</v>
      </c>
    </row>
    <row r="4848" spans="1:8" x14ac:dyDescent="0.2">
      <c r="A4848">
        <v>10870132</v>
      </c>
      <c r="B4848" s="16">
        <v>45930</v>
      </c>
      <c r="C4848" t="s">
        <v>351</v>
      </c>
      <c r="D4848" t="s">
        <v>488</v>
      </c>
      <c r="E4848">
        <v>91988</v>
      </c>
      <c r="F4848" t="s">
        <v>4768</v>
      </c>
      <c r="G4848" t="s">
        <v>8867</v>
      </c>
      <c r="H4848">
        <v>4</v>
      </c>
    </row>
    <row r="4849" spans="1:8" x14ac:dyDescent="0.2">
      <c r="A4849">
        <v>10864559</v>
      </c>
      <c r="B4849" s="16">
        <v>45924</v>
      </c>
      <c r="C4849" t="s">
        <v>351</v>
      </c>
      <c r="D4849" t="s">
        <v>488</v>
      </c>
      <c r="E4849">
        <v>80436</v>
      </c>
      <c r="F4849" t="s">
        <v>3742</v>
      </c>
      <c r="G4849" t="s">
        <v>8868</v>
      </c>
      <c r="H4849">
        <v>5</v>
      </c>
    </row>
    <row r="4850" spans="1:8" x14ac:dyDescent="0.2">
      <c r="A4850">
        <v>10859081</v>
      </c>
      <c r="B4850" s="16">
        <v>45918</v>
      </c>
      <c r="C4850" t="s">
        <v>351</v>
      </c>
      <c r="D4850" t="s">
        <v>488</v>
      </c>
      <c r="E4850">
        <v>76855</v>
      </c>
      <c r="F4850" t="s">
        <v>2527</v>
      </c>
      <c r="G4850" t="s">
        <v>8869</v>
      </c>
      <c r="H4850">
        <v>4</v>
      </c>
    </row>
    <row r="4851" spans="1:8" x14ac:dyDescent="0.2">
      <c r="A4851">
        <v>10862811</v>
      </c>
      <c r="B4851" s="16">
        <v>45922</v>
      </c>
      <c r="C4851" t="s">
        <v>351</v>
      </c>
      <c r="D4851" t="s">
        <v>488</v>
      </c>
      <c r="E4851">
        <v>86392</v>
      </c>
      <c r="F4851" t="s">
        <v>3603</v>
      </c>
      <c r="G4851" t="s">
        <v>8870</v>
      </c>
      <c r="H4851">
        <v>3</v>
      </c>
    </row>
    <row r="4852" spans="1:8" x14ac:dyDescent="0.2">
      <c r="A4852">
        <v>10862821</v>
      </c>
      <c r="B4852" s="16">
        <v>45922</v>
      </c>
      <c r="C4852" t="s">
        <v>351</v>
      </c>
      <c r="D4852" t="s">
        <v>488</v>
      </c>
      <c r="E4852">
        <v>82089</v>
      </c>
      <c r="F4852" t="s">
        <v>3595</v>
      </c>
      <c r="G4852" t="s">
        <v>8871</v>
      </c>
      <c r="H4852">
        <v>3</v>
      </c>
    </row>
    <row r="4853" spans="1:8" x14ac:dyDescent="0.2">
      <c r="A4853">
        <v>10866429</v>
      </c>
      <c r="B4853" s="16">
        <v>45926</v>
      </c>
      <c r="C4853" t="s">
        <v>351</v>
      </c>
      <c r="D4853" t="s">
        <v>488</v>
      </c>
      <c r="E4853">
        <v>87710</v>
      </c>
      <c r="F4853" t="s">
        <v>3870</v>
      </c>
      <c r="G4853" t="s">
        <v>8872</v>
      </c>
      <c r="H4853">
        <v>3</v>
      </c>
    </row>
    <row r="4854" spans="1:8" x14ac:dyDescent="0.2">
      <c r="A4854">
        <v>10874522</v>
      </c>
      <c r="B4854" s="16">
        <v>45934</v>
      </c>
      <c r="C4854" t="s">
        <v>351</v>
      </c>
      <c r="D4854" t="s">
        <v>488</v>
      </c>
      <c r="E4854">
        <v>89623</v>
      </c>
      <c r="F4854" t="s">
        <v>770</v>
      </c>
      <c r="G4854" t="s">
        <v>8873</v>
      </c>
      <c r="H4854">
        <v>3</v>
      </c>
    </row>
    <row r="4855" spans="1:8" x14ac:dyDescent="0.2">
      <c r="A4855">
        <v>10864628</v>
      </c>
      <c r="B4855" s="16">
        <v>45924</v>
      </c>
      <c r="C4855" t="s">
        <v>352</v>
      </c>
      <c r="D4855" t="s">
        <v>415</v>
      </c>
      <c r="E4855">
        <v>87472</v>
      </c>
      <c r="F4855" t="s">
        <v>4226</v>
      </c>
      <c r="G4855" t="s">
        <v>8874</v>
      </c>
      <c r="H4855">
        <v>4</v>
      </c>
    </row>
    <row r="4856" spans="1:8" x14ac:dyDescent="0.2">
      <c r="A4856">
        <v>10871532</v>
      </c>
      <c r="B4856" s="16">
        <v>45931</v>
      </c>
      <c r="C4856" t="s">
        <v>352</v>
      </c>
      <c r="D4856" t="s">
        <v>415</v>
      </c>
      <c r="E4856">
        <v>93561</v>
      </c>
      <c r="F4856" t="s">
        <v>8875</v>
      </c>
      <c r="G4856" t="s">
        <v>8876</v>
      </c>
      <c r="H4856">
        <v>4</v>
      </c>
    </row>
    <row r="4857" spans="1:8" x14ac:dyDescent="0.2">
      <c r="A4857">
        <v>10871570</v>
      </c>
      <c r="B4857" s="16">
        <v>45931</v>
      </c>
      <c r="C4857" t="s">
        <v>352</v>
      </c>
      <c r="D4857" t="s">
        <v>415</v>
      </c>
      <c r="E4857">
        <v>94080</v>
      </c>
      <c r="F4857" t="s">
        <v>8877</v>
      </c>
      <c r="G4857" t="s">
        <v>8878</v>
      </c>
      <c r="H4857">
        <v>4</v>
      </c>
    </row>
    <row r="4858" spans="1:8" x14ac:dyDescent="0.2">
      <c r="A4858">
        <v>10858069</v>
      </c>
      <c r="B4858" s="16">
        <v>45917</v>
      </c>
      <c r="C4858" t="s">
        <v>352</v>
      </c>
      <c r="D4858" t="s">
        <v>415</v>
      </c>
      <c r="E4858">
        <v>83004</v>
      </c>
      <c r="F4858" t="s">
        <v>565</v>
      </c>
      <c r="G4858" t="s">
        <v>8879</v>
      </c>
      <c r="H4858">
        <v>3</v>
      </c>
    </row>
    <row r="4859" spans="1:8" x14ac:dyDescent="0.2">
      <c r="A4859">
        <v>10872798</v>
      </c>
      <c r="B4859" s="16">
        <v>45932</v>
      </c>
      <c r="C4859" t="s">
        <v>353</v>
      </c>
      <c r="D4859" t="s">
        <v>406</v>
      </c>
      <c r="E4859">
        <v>55632</v>
      </c>
      <c r="F4859" t="s">
        <v>8880</v>
      </c>
      <c r="G4859" t="s">
        <v>8881</v>
      </c>
      <c r="H4859">
        <v>5</v>
      </c>
    </row>
    <row r="4860" spans="1:8" x14ac:dyDescent="0.2">
      <c r="A4860">
        <v>10872801</v>
      </c>
      <c r="B4860" s="16">
        <v>45932</v>
      </c>
      <c r="C4860" t="s">
        <v>353</v>
      </c>
      <c r="D4860" t="s">
        <v>406</v>
      </c>
      <c r="E4860">
        <v>75757</v>
      </c>
      <c r="F4860" t="s">
        <v>8882</v>
      </c>
      <c r="G4860" t="s">
        <v>8883</v>
      </c>
      <c r="H4860">
        <v>5</v>
      </c>
    </row>
    <row r="4861" spans="1:8" x14ac:dyDescent="0.2">
      <c r="A4861">
        <v>10872804</v>
      </c>
      <c r="B4861" s="16">
        <v>45932</v>
      </c>
      <c r="C4861" t="s">
        <v>353</v>
      </c>
      <c r="D4861" t="s">
        <v>406</v>
      </c>
      <c r="E4861">
        <v>81029</v>
      </c>
      <c r="F4861" t="s">
        <v>8884</v>
      </c>
      <c r="G4861" t="s">
        <v>8885</v>
      </c>
      <c r="H4861">
        <v>5</v>
      </c>
    </row>
    <row r="4862" spans="1:8" x14ac:dyDescent="0.2">
      <c r="A4862">
        <v>10872807</v>
      </c>
      <c r="B4862" s="16">
        <v>45932</v>
      </c>
      <c r="C4862" t="s">
        <v>353</v>
      </c>
      <c r="D4862" t="s">
        <v>406</v>
      </c>
      <c r="E4862">
        <v>91003</v>
      </c>
      <c r="F4862" t="s">
        <v>8886</v>
      </c>
      <c r="G4862" t="s">
        <v>8887</v>
      </c>
      <c r="H4862">
        <v>5</v>
      </c>
    </row>
    <row r="4863" spans="1:8" x14ac:dyDescent="0.2">
      <c r="A4863">
        <v>10850447</v>
      </c>
      <c r="B4863" s="16">
        <v>45909</v>
      </c>
      <c r="C4863" t="s">
        <v>354</v>
      </c>
      <c r="D4863" t="s">
        <v>403</v>
      </c>
      <c r="E4863">
        <v>90869</v>
      </c>
      <c r="F4863" t="s">
        <v>8888</v>
      </c>
      <c r="G4863" t="s">
        <v>8889</v>
      </c>
      <c r="H4863">
        <v>1</v>
      </c>
    </row>
    <row r="4864" spans="1:8" x14ac:dyDescent="0.2">
      <c r="A4864">
        <v>10868140</v>
      </c>
      <c r="B4864" s="16">
        <v>45927</v>
      </c>
      <c r="C4864" t="s">
        <v>354</v>
      </c>
      <c r="D4864" t="s">
        <v>403</v>
      </c>
      <c r="E4864">
        <v>84977</v>
      </c>
      <c r="F4864" t="s">
        <v>3427</v>
      </c>
      <c r="G4864" t="s">
        <v>8890</v>
      </c>
      <c r="H4864">
        <v>1</v>
      </c>
    </row>
    <row r="4865" spans="1:8" x14ac:dyDescent="0.2">
      <c r="A4865">
        <v>10850040</v>
      </c>
      <c r="B4865" s="16">
        <v>45908</v>
      </c>
      <c r="C4865" t="s">
        <v>354</v>
      </c>
      <c r="D4865" t="s">
        <v>403</v>
      </c>
      <c r="E4865">
        <v>90779</v>
      </c>
      <c r="F4865" t="s">
        <v>8891</v>
      </c>
      <c r="G4865" t="s">
        <v>8892</v>
      </c>
      <c r="H4865">
        <v>2</v>
      </c>
    </row>
    <row r="4866" spans="1:8" x14ac:dyDescent="0.2">
      <c r="A4866">
        <v>10850948</v>
      </c>
      <c r="B4866" s="16">
        <v>45910</v>
      </c>
      <c r="C4866" t="s">
        <v>354</v>
      </c>
      <c r="D4866" t="s">
        <v>403</v>
      </c>
      <c r="E4866">
        <v>88977</v>
      </c>
      <c r="F4866" t="s">
        <v>8893</v>
      </c>
      <c r="G4866" t="s">
        <v>8894</v>
      </c>
      <c r="H4866">
        <v>2</v>
      </c>
    </row>
    <row r="4867" spans="1:8" x14ac:dyDescent="0.2">
      <c r="A4867">
        <v>10853983</v>
      </c>
      <c r="B4867" s="16">
        <v>45913</v>
      </c>
      <c r="C4867" t="s">
        <v>354</v>
      </c>
      <c r="D4867" t="s">
        <v>403</v>
      </c>
      <c r="E4867">
        <v>88974</v>
      </c>
      <c r="F4867" t="s">
        <v>3429</v>
      </c>
      <c r="G4867" t="s">
        <v>8895</v>
      </c>
      <c r="H4867">
        <v>4</v>
      </c>
    </row>
    <row r="4868" spans="1:8" x14ac:dyDescent="0.2">
      <c r="A4868">
        <v>10860400</v>
      </c>
      <c r="B4868" s="16">
        <v>45920</v>
      </c>
      <c r="C4868" t="s">
        <v>354</v>
      </c>
      <c r="D4868" t="s">
        <v>403</v>
      </c>
      <c r="E4868">
        <v>87714</v>
      </c>
      <c r="F4868" t="s">
        <v>8896</v>
      </c>
      <c r="G4868" t="s">
        <v>8897</v>
      </c>
      <c r="H4868">
        <v>3</v>
      </c>
    </row>
    <row r="4869" spans="1:8" x14ac:dyDescent="0.2">
      <c r="A4869">
        <v>10860436</v>
      </c>
      <c r="B4869" s="16">
        <v>45920</v>
      </c>
      <c r="C4869" t="s">
        <v>354</v>
      </c>
      <c r="D4869" t="s">
        <v>403</v>
      </c>
      <c r="E4869">
        <v>67612</v>
      </c>
      <c r="F4869" t="s">
        <v>1072</v>
      </c>
      <c r="G4869" t="s">
        <v>8898</v>
      </c>
      <c r="H4869">
        <v>3</v>
      </c>
    </row>
    <row r="4870" spans="1:8" x14ac:dyDescent="0.2">
      <c r="A4870">
        <v>10860937</v>
      </c>
      <c r="B4870" s="16">
        <v>45920</v>
      </c>
      <c r="C4870" t="s">
        <v>354</v>
      </c>
      <c r="D4870" t="s">
        <v>403</v>
      </c>
      <c r="E4870">
        <v>90439</v>
      </c>
      <c r="F4870" t="s">
        <v>1470</v>
      </c>
      <c r="G4870" t="s">
        <v>8899</v>
      </c>
      <c r="H4870">
        <v>3</v>
      </c>
    </row>
    <row r="4871" spans="1:8" x14ac:dyDescent="0.2">
      <c r="A4871">
        <v>10868388</v>
      </c>
      <c r="B4871" s="16">
        <v>45927</v>
      </c>
      <c r="C4871" t="s">
        <v>358</v>
      </c>
      <c r="D4871" t="s">
        <v>403</v>
      </c>
      <c r="E4871">
        <v>80635</v>
      </c>
      <c r="F4871" t="s">
        <v>8900</v>
      </c>
      <c r="G4871" t="s">
        <v>8901</v>
      </c>
      <c r="H4871">
        <v>3</v>
      </c>
    </row>
    <row r="4872" spans="1:8" x14ac:dyDescent="0.2">
      <c r="A4872">
        <v>10862347</v>
      </c>
      <c r="B4872" s="16">
        <v>45921</v>
      </c>
      <c r="C4872" t="s">
        <v>358</v>
      </c>
      <c r="D4872" t="s">
        <v>403</v>
      </c>
      <c r="E4872">
        <v>90861</v>
      </c>
      <c r="F4872" t="s">
        <v>8902</v>
      </c>
      <c r="G4872" t="s">
        <v>8903</v>
      </c>
      <c r="H4872">
        <v>3</v>
      </c>
    </row>
    <row r="4873" spans="1:8" x14ac:dyDescent="0.2">
      <c r="A4873">
        <v>10850555</v>
      </c>
      <c r="B4873" s="16">
        <v>45909</v>
      </c>
      <c r="C4873" t="s">
        <v>359</v>
      </c>
      <c r="D4873" t="s">
        <v>406</v>
      </c>
      <c r="E4873">
        <v>50114</v>
      </c>
      <c r="F4873" t="s">
        <v>8904</v>
      </c>
      <c r="G4873" t="s">
        <v>8905</v>
      </c>
      <c r="H4873">
        <v>1</v>
      </c>
    </row>
    <row r="4874" spans="1:8" x14ac:dyDescent="0.2">
      <c r="A4874">
        <v>10850565</v>
      </c>
      <c r="B4874" s="16">
        <v>45909</v>
      </c>
      <c r="C4874" t="s">
        <v>359</v>
      </c>
      <c r="D4874" t="s">
        <v>406</v>
      </c>
      <c r="E4874">
        <v>93499</v>
      </c>
      <c r="F4874" t="s">
        <v>1013</v>
      </c>
      <c r="G4874" t="s">
        <v>8906</v>
      </c>
      <c r="H4874">
        <v>2</v>
      </c>
    </row>
    <row r="4875" spans="1:8" x14ac:dyDescent="0.2">
      <c r="A4875">
        <v>10850573</v>
      </c>
      <c r="B4875" s="16">
        <v>45909</v>
      </c>
      <c r="C4875" t="s">
        <v>359</v>
      </c>
      <c r="D4875" t="s">
        <v>406</v>
      </c>
      <c r="E4875">
        <v>79821</v>
      </c>
      <c r="F4875" t="s">
        <v>8907</v>
      </c>
      <c r="G4875" t="s">
        <v>8908</v>
      </c>
      <c r="H4875">
        <v>2</v>
      </c>
    </row>
    <row r="4876" spans="1:8" x14ac:dyDescent="0.2">
      <c r="A4876">
        <v>10850580</v>
      </c>
      <c r="B4876" s="16">
        <v>45909</v>
      </c>
      <c r="C4876" t="s">
        <v>359</v>
      </c>
      <c r="D4876" t="s">
        <v>406</v>
      </c>
      <c r="E4876">
        <v>84594</v>
      </c>
      <c r="F4876" t="s">
        <v>5210</v>
      </c>
      <c r="G4876" t="s">
        <v>8909</v>
      </c>
      <c r="H4876">
        <v>2</v>
      </c>
    </row>
    <row r="4877" spans="1:8" x14ac:dyDescent="0.2">
      <c r="A4877">
        <v>10865365</v>
      </c>
      <c r="B4877" s="16">
        <v>45925</v>
      </c>
      <c r="C4877" t="s">
        <v>359</v>
      </c>
      <c r="D4877" t="s">
        <v>406</v>
      </c>
      <c r="E4877">
        <v>82963</v>
      </c>
      <c r="F4877" t="s">
        <v>8910</v>
      </c>
      <c r="G4877" t="s">
        <v>8911</v>
      </c>
      <c r="H4877">
        <v>2</v>
      </c>
    </row>
    <row r="4878" spans="1:8" x14ac:dyDescent="0.2">
      <c r="A4878">
        <v>10850587</v>
      </c>
      <c r="B4878" s="16">
        <v>45909</v>
      </c>
      <c r="C4878" t="s">
        <v>359</v>
      </c>
      <c r="D4878" t="s">
        <v>406</v>
      </c>
      <c r="E4878">
        <v>92223</v>
      </c>
      <c r="F4878" t="s">
        <v>4704</v>
      </c>
      <c r="G4878" t="s">
        <v>8912</v>
      </c>
      <c r="H4878">
        <v>3</v>
      </c>
    </row>
    <row r="4879" spans="1:8" x14ac:dyDescent="0.2">
      <c r="A4879">
        <v>10865349</v>
      </c>
      <c r="B4879" s="16">
        <v>45925</v>
      </c>
      <c r="C4879" t="s">
        <v>359</v>
      </c>
      <c r="D4879" t="s">
        <v>406</v>
      </c>
      <c r="E4879">
        <v>72640</v>
      </c>
      <c r="F4879" t="s">
        <v>3641</v>
      </c>
      <c r="G4879" t="s">
        <v>8913</v>
      </c>
      <c r="H4879">
        <v>3</v>
      </c>
    </row>
    <row r="4880" spans="1:8" x14ac:dyDescent="0.2">
      <c r="A4880">
        <v>10859683</v>
      </c>
      <c r="B4880" s="16">
        <v>45919</v>
      </c>
      <c r="C4880" t="s">
        <v>359</v>
      </c>
      <c r="D4880" t="s">
        <v>406</v>
      </c>
      <c r="E4880">
        <v>55310</v>
      </c>
      <c r="F4880" t="s">
        <v>1944</v>
      </c>
      <c r="G4880" t="s">
        <v>8914</v>
      </c>
      <c r="H4880">
        <v>4</v>
      </c>
    </row>
    <row r="4881" spans="1:8" x14ac:dyDescent="0.2">
      <c r="A4881">
        <v>10859687</v>
      </c>
      <c r="B4881" s="16">
        <v>45919</v>
      </c>
      <c r="C4881" t="s">
        <v>359</v>
      </c>
      <c r="D4881" t="s">
        <v>406</v>
      </c>
      <c r="E4881">
        <v>84568</v>
      </c>
      <c r="F4881" t="s">
        <v>4697</v>
      </c>
      <c r="G4881" t="s">
        <v>8915</v>
      </c>
      <c r="H4881">
        <v>4</v>
      </c>
    </row>
    <row r="4882" spans="1:8" x14ac:dyDescent="0.2">
      <c r="A4882">
        <v>10859691</v>
      </c>
      <c r="B4882" s="16">
        <v>45919</v>
      </c>
      <c r="C4882" t="s">
        <v>359</v>
      </c>
      <c r="D4882" t="s">
        <v>406</v>
      </c>
      <c r="E4882">
        <v>80085</v>
      </c>
      <c r="F4882" t="s">
        <v>8916</v>
      </c>
      <c r="G4882" t="s">
        <v>8917</v>
      </c>
      <c r="H4882">
        <v>4</v>
      </c>
    </row>
    <row r="4883" spans="1:8" x14ac:dyDescent="0.2">
      <c r="A4883">
        <v>10849635</v>
      </c>
      <c r="B4883" s="16">
        <v>45908</v>
      </c>
      <c r="C4883" t="s">
        <v>363</v>
      </c>
      <c r="D4883" t="s">
        <v>403</v>
      </c>
      <c r="E4883">
        <v>93204</v>
      </c>
      <c r="F4883" t="s">
        <v>8918</v>
      </c>
      <c r="G4883" t="s">
        <v>8919</v>
      </c>
      <c r="H4883">
        <v>4</v>
      </c>
    </row>
    <row r="4884" spans="1:8" x14ac:dyDescent="0.2">
      <c r="A4884">
        <v>10869201</v>
      </c>
      <c r="B4884" s="16">
        <v>45928</v>
      </c>
      <c r="C4884" t="s">
        <v>363</v>
      </c>
      <c r="D4884" t="s">
        <v>403</v>
      </c>
      <c r="E4884">
        <v>93604</v>
      </c>
      <c r="F4884" t="s">
        <v>8920</v>
      </c>
      <c r="G4884" t="s">
        <v>8921</v>
      </c>
      <c r="H4884">
        <v>4</v>
      </c>
    </row>
    <row r="4885" spans="1:8" x14ac:dyDescent="0.2">
      <c r="A4885">
        <v>10869204</v>
      </c>
      <c r="B4885" s="16">
        <v>45928</v>
      </c>
      <c r="C4885" t="s">
        <v>363</v>
      </c>
      <c r="D4885" t="s">
        <v>403</v>
      </c>
      <c r="E4885">
        <v>92893</v>
      </c>
      <c r="F4885" t="s">
        <v>920</v>
      </c>
      <c r="G4885" t="s">
        <v>8922</v>
      </c>
      <c r="H4885">
        <v>4</v>
      </c>
    </row>
    <row r="4886" spans="1:8" x14ac:dyDescent="0.2">
      <c r="A4886">
        <v>10855939</v>
      </c>
      <c r="B4886" s="16">
        <v>45914</v>
      </c>
      <c r="C4886" t="s">
        <v>363</v>
      </c>
      <c r="D4886" t="s">
        <v>403</v>
      </c>
      <c r="E4886">
        <v>82289</v>
      </c>
      <c r="F4886" t="s">
        <v>1047</v>
      </c>
      <c r="G4886" t="s">
        <v>8923</v>
      </c>
      <c r="H4886">
        <v>4</v>
      </c>
    </row>
    <row r="4887" spans="1:8" x14ac:dyDescent="0.2">
      <c r="A4887">
        <v>10858023</v>
      </c>
      <c r="B4887" s="16">
        <v>45917</v>
      </c>
      <c r="C4887" t="s">
        <v>363</v>
      </c>
      <c r="D4887" t="s">
        <v>403</v>
      </c>
      <c r="E4887">
        <v>82181</v>
      </c>
      <c r="F4887" t="s">
        <v>1049</v>
      </c>
      <c r="G4887" t="s">
        <v>8924</v>
      </c>
      <c r="H4887">
        <v>3</v>
      </c>
    </row>
    <row r="4888" spans="1:8" x14ac:dyDescent="0.2">
      <c r="A4888">
        <v>10863215</v>
      </c>
      <c r="B4888" s="16">
        <v>45922</v>
      </c>
      <c r="C4888" t="s">
        <v>363</v>
      </c>
      <c r="D4888" t="s">
        <v>403</v>
      </c>
      <c r="E4888">
        <v>93571</v>
      </c>
      <c r="F4888" t="s">
        <v>8925</v>
      </c>
      <c r="G4888" t="s">
        <v>8926</v>
      </c>
      <c r="H4888">
        <v>3</v>
      </c>
    </row>
    <row r="4889" spans="1:8" x14ac:dyDescent="0.2">
      <c r="A4889">
        <v>10867623</v>
      </c>
      <c r="B4889" s="16">
        <v>45927</v>
      </c>
      <c r="C4889" t="s">
        <v>364</v>
      </c>
      <c r="D4889" t="s">
        <v>488</v>
      </c>
      <c r="E4889">
        <v>87108</v>
      </c>
      <c r="F4889" t="s">
        <v>6048</v>
      </c>
      <c r="G4889" t="s">
        <v>8927</v>
      </c>
      <c r="H4889">
        <v>4</v>
      </c>
    </row>
    <row r="4890" spans="1:8" x14ac:dyDescent="0.2">
      <c r="A4890">
        <v>10867631</v>
      </c>
      <c r="B4890" s="16">
        <v>45927</v>
      </c>
      <c r="C4890" t="s">
        <v>364</v>
      </c>
      <c r="D4890" t="s">
        <v>488</v>
      </c>
      <c r="E4890">
        <v>91178</v>
      </c>
      <c r="F4890" t="s">
        <v>4912</v>
      </c>
      <c r="G4890" t="s">
        <v>8928</v>
      </c>
      <c r="H4890">
        <v>5</v>
      </c>
    </row>
    <row r="4891" spans="1:8" x14ac:dyDescent="0.2">
      <c r="A4891">
        <v>10867652</v>
      </c>
      <c r="B4891" s="16">
        <v>45927</v>
      </c>
      <c r="C4891" t="s">
        <v>364</v>
      </c>
      <c r="D4891" t="s">
        <v>488</v>
      </c>
      <c r="E4891">
        <v>92045</v>
      </c>
      <c r="F4891" t="s">
        <v>3118</v>
      </c>
      <c r="G4891" t="s">
        <v>8929</v>
      </c>
      <c r="H4891">
        <v>5</v>
      </c>
    </row>
    <row r="4892" spans="1:8" x14ac:dyDescent="0.2">
      <c r="A4892">
        <v>10853357</v>
      </c>
      <c r="B4892" s="16">
        <v>45912</v>
      </c>
      <c r="C4892" t="s">
        <v>364</v>
      </c>
      <c r="D4892" t="s">
        <v>488</v>
      </c>
      <c r="E4892">
        <v>88467</v>
      </c>
      <c r="F4892" t="s">
        <v>3126</v>
      </c>
      <c r="G4892" t="s">
        <v>8930</v>
      </c>
      <c r="H4892">
        <v>5</v>
      </c>
    </row>
    <row r="4893" spans="1:8" x14ac:dyDescent="0.2">
      <c r="A4893">
        <v>10858871</v>
      </c>
      <c r="B4893" s="16">
        <v>45918</v>
      </c>
      <c r="C4893" t="s">
        <v>364</v>
      </c>
      <c r="D4893" t="s">
        <v>488</v>
      </c>
      <c r="E4893">
        <v>92682</v>
      </c>
      <c r="F4893" t="s">
        <v>5225</v>
      </c>
      <c r="G4893" t="s">
        <v>8931</v>
      </c>
      <c r="H4893">
        <v>4</v>
      </c>
    </row>
    <row r="4894" spans="1:8" x14ac:dyDescent="0.2">
      <c r="A4894">
        <v>10858892</v>
      </c>
      <c r="B4894" s="16">
        <v>45918</v>
      </c>
      <c r="C4894" t="s">
        <v>364</v>
      </c>
      <c r="D4894" t="s">
        <v>488</v>
      </c>
      <c r="E4894">
        <v>89399</v>
      </c>
      <c r="F4894" t="s">
        <v>8932</v>
      </c>
      <c r="G4894" t="s">
        <v>8933</v>
      </c>
      <c r="H4894">
        <v>4</v>
      </c>
    </row>
    <row r="4895" spans="1:8" x14ac:dyDescent="0.2">
      <c r="A4895">
        <v>10858911</v>
      </c>
      <c r="B4895" s="16">
        <v>45918</v>
      </c>
      <c r="C4895" t="s">
        <v>364</v>
      </c>
      <c r="D4895" t="s">
        <v>488</v>
      </c>
      <c r="E4895">
        <v>89613</v>
      </c>
      <c r="F4895" t="s">
        <v>5231</v>
      </c>
      <c r="G4895" t="s">
        <v>8934</v>
      </c>
      <c r="H4895">
        <v>4</v>
      </c>
    </row>
    <row r="4896" spans="1:8" x14ac:dyDescent="0.2">
      <c r="A4896">
        <v>10860556</v>
      </c>
      <c r="B4896" s="16">
        <v>45920</v>
      </c>
      <c r="C4896" t="s">
        <v>364</v>
      </c>
      <c r="D4896" t="s">
        <v>488</v>
      </c>
      <c r="E4896">
        <v>90838</v>
      </c>
      <c r="F4896" t="s">
        <v>6052</v>
      </c>
      <c r="G4896" t="s">
        <v>8935</v>
      </c>
      <c r="H4896">
        <v>3</v>
      </c>
    </row>
    <row r="4897" spans="1:8" x14ac:dyDescent="0.2">
      <c r="A4897">
        <v>10865866</v>
      </c>
      <c r="B4897" s="16">
        <v>45925</v>
      </c>
      <c r="C4897" t="s">
        <v>368</v>
      </c>
      <c r="D4897" t="s">
        <v>415</v>
      </c>
      <c r="E4897">
        <v>81932</v>
      </c>
      <c r="F4897" t="s">
        <v>416</v>
      </c>
      <c r="G4897" t="s">
        <v>8936</v>
      </c>
      <c r="H4897">
        <v>4</v>
      </c>
    </row>
    <row r="4898" spans="1:8" x14ac:dyDescent="0.2">
      <c r="A4898">
        <v>10865873</v>
      </c>
      <c r="B4898" s="16">
        <v>45925</v>
      </c>
      <c r="C4898" t="s">
        <v>368</v>
      </c>
      <c r="D4898" t="s">
        <v>415</v>
      </c>
      <c r="E4898">
        <v>78245</v>
      </c>
      <c r="F4898" t="s">
        <v>418</v>
      </c>
      <c r="G4898" t="s">
        <v>8937</v>
      </c>
      <c r="H4898">
        <v>4</v>
      </c>
    </row>
    <row r="4899" spans="1:8" x14ac:dyDescent="0.2">
      <c r="A4899">
        <v>10865882</v>
      </c>
      <c r="B4899" s="16">
        <v>45925</v>
      </c>
      <c r="C4899" t="s">
        <v>368</v>
      </c>
      <c r="D4899" t="s">
        <v>415</v>
      </c>
      <c r="E4899">
        <v>91085</v>
      </c>
      <c r="F4899" t="s">
        <v>8938</v>
      </c>
      <c r="G4899" t="s">
        <v>8939</v>
      </c>
      <c r="H4899">
        <v>4</v>
      </c>
    </row>
    <row r="4900" spans="1:8" x14ac:dyDescent="0.2">
      <c r="A4900">
        <v>10865886</v>
      </c>
      <c r="B4900" s="16">
        <v>45925</v>
      </c>
      <c r="C4900" t="s">
        <v>368</v>
      </c>
      <c r="D4900" t="s">
        <v>415</v>
      </c>
      <c r="E4900">
        <v>76599</v>
      </c>
      <c r="F4900" t="s">
        <v>2431</v>
      </c>
      <c r="G4900" t="s">
        <v>8940</v>
      </c>
      <c r="H4900">
        <v>4</v>
      </c>
    </row>
    <row r="4901" spans="1:8" x14ac:dyDescent="0.2">
      <c r="A4901">
        <v>10865902</v>
      </c>
      <c r="B4901" s="16">
        <v>45925</v>
      </c>
      <c r="C4901" t="s">
        <v>368</v>
      </c>
      <c r="D4901" t="s">
        <v>415</v>
      </c>
      <c r="E4901">
        <v>75764</v>
      </c>
      <c r="F4901" t="s">
        <v>3568</v>
      </c>
      <c r="G4901" t="s">
        <v>8941</v>
      </c>
      <c r="H4901">
        <v>4</v>
      </c>
    </row>
    <row r="4902" spans="1:8" x14ac:dyDescent="0.2">
      <c r="A4902">
        <v>10852631</v>
      </c>
      <c r="B4902" s="16">
        <v>45911</v>
      </c>
      <c r="C4902" t="s">
        <v>369</v>
      </c>
      <c r="D4902" t="s">
        <v>430</v>
      </c>
      <c r="E4902">
        <v>34137</v>
      </c>
      <c r="F4902" t="s">
        <v>4247</v>
      </c>
      <c r="G4902" t="s">
        <v>8942</v>
      </c>
      <c r="H4902">
        <v>1</v>
      </c>
    </row>
    <row r="4903" spans="1:8" x14ac:dyDescent="0.2">
      <c r="A4903">
        <v>10866084</v>
      </c>
      <c r="B4903" s="16">
        <v>45926</v>
      </c>
      <c r="C4903" t="s">
        <v>369</v>
      </c>
      <c r="D4903" t="s">
        <v>430</v>
      </c>
      <c r="E4903">
        <v>90898</v>
      </c>
      <c r="F4903" t="s">
        <v>8943</v>
      </c>
      <c r="G4903" t="s">
        <v>8944</v>
      </c>
      <c r="H4903">
        <v>3</v>
      </c>
    </row>
    <row r="4904" spans="1:8" x14ac:dyDescent="0.2">
      <c r="A4904">
        <v>10852521</v>
      </c>
      <c r="B4904" s="16">
        <v>45911</v>
      </c>
      <c r="C4904" t="s">
        <v>369</v>
      </c>
      <c r="D4904" t="s">
        <v>430</v>
      </c>
      <c r="E4904">
        <v>63479</v>
      </c>
      <c r="F4904" t="s">
        <v>659</v>
      </c>
      <c r="G4904" t="s">
        <v>8945</v>
      </c>
      <c r="H4904">
        <v>4</v>
      </c>
    </row>
    <row r="4905" spans="1:8" x14ac:dyDescent="0.2">
      <c r="A4905">
        <v>10870974</v>
      </c>
      <c r="B4905" s="16">
        <v>45931</v>
      </c>
      <c r="C4905" t="s">
        <v>369</v>
      </c>
      <c r="D4905" t="s">
        <v>430</v>
      </c>
      <c r="E4905">
        <v>83038</v>
      </c>
      <c r="F4905" t="s">
        <v>1440</v>
      </c>
      <c r="G4905" t="s">
        <v>8946</v>
      </c>
      <c r="H4905">
        <v>4</v>
      </c>
    </row>
    <row r="4906" spans="1:8" x14ac:dyDescent="0.2">
      <c r="A4906">
        <v>10871021</v>
      </c>
      <c r="B4906" s="16">
        <v>45931</v>
      </c>
      <c r="C4906" t="s">
        <v>369</v>
      </c>
      <c r="D4906" t="s">
        <v>430</v>
      </c>
      <c r="E4906">
        <v>91417</v>
      </c>
      <c r="F4906" t="s">
        <v>1045</v>
      </c>
      <c r="G4906" t="s">
        <v>8947</v>
      </c>
      <c r="H4906">
        <v>4</v>
      </c>
    </row>
    <row r="4907" spans="1:8" x14ac:dyDescent="0.2">
      <c r="A4907">
        <v>10848972</v>
      </c>
      <c r="B4907" s="16">
        <v>45907</v>
      </c>
      <c r="C4907" t="s">
        <v>369</v>
      </c>
      <c r="D4907" t="s">
        <v>430</v>
      </c>
      <c r="E4907">
        <v>93966</v>
      </c>
      <c r="F4907" t="s">
        <v>3142</v>
      </c>
      <c r="G4907" t="s">
        <v>8948</v>
      </c>
      <c r="H4907">
        <v>5</v>
      </c>
    </row>
    <row r="4908" spans="1:8" x14ac:dyDescent="0.2">
      <c r="A4908">
        <v>10852649</v>
      </c>
      <c r="B4908" s="16">
        <v>45911</v>
      </c>
      <c r="C4908" t="s">
        <v>369</v>
      </c>
      <c r="D4908" t="s">
        <v>430</v>
      </c>
      <c r="E4908">
        <v>34176</v>
      </c>
      <c r="F4908" t="s">
        <v>4243</v>
      </c>
      <c r="G4908" t="s">
        <v>8949</v>
      </c>
      <c r="H4908">
        <v>5</v>
      </c>
    </row>
    <row r="4909" spans="1:8" x14ac:dyDescent="0.2">
      <c r="A4909">
        <v>10857877</v>
      </c>
      <c r="B4909" s="16">
        <v>45917</v>
      </c>
      <c r="C4909" t="s">
        <v>369</v>
      </c>
      <c r="D4909" t="s">
        <v>430</v>
      </c>
      <c r="E4909">
        <v>83986</v>
      </c>
      <c r="F4909" t="s">
        <v>8950</v>
      </c>
      <c r="G4909" t="s">
        <v>8951</v>
      </c>
      <c r="H4909">
        <v>3</v>
      </c>
    </row>
    <row r="4910" spans="1:8" x14ac:dyDescent="0.2">
      <c r="A4910">
        <v>10858008</v>
      </c>
      <c r="B4910" s="16">
        <v>45917</v>
      </c>
      <c r="C4910" t="s">
        <v>369</v>
      </c>
      <c r="D4910" t="s">
        <v>430</v>
      </c>
      <c r="E4910">
        <v>63940</v>
      </c>
      <c r="F4910" t="s">
        <v>3888</v>
      </c>
      <c r="G4910" t="s">
        <v>8952</v>
      </c>
      <c r="H4910">
        <v>3</v>
      </c>
    </row>
    <row r="4911" spans="1:8" x14ac:dyDescent="0.2">
      <c r="A4911">
        <v>10858410</v>
      </c>
      <c r="B4911" s="16">
        <v>45917</v>
      </c>
      <c r="C4911" t="s">
        <v>369</v>
      </c>
      <c r="D4911" t="s">
        <v>430</v>
      </c>
      <c r="E4911">
        <v>72696</v>
      </c>
      <c r="F4911" t="s">
        <v>3189</v>
      </c>
      <c r="G4911" t="s">
        <v>8953</v>
      </c>
      <c r="H4911">
        <v>4</v>
      </c>
    </row>
    <row r="4912" spans="1:8" x14ac:dyDescent="0.2">
      <c r="A4912">
        <v>10863814</v>
      </c>
      <c r="B4912" s="16">
        <v>45923</v>
      </c>
      <c r="C4912" t="s">
        <v>369</v>
      </c>
      <c r="D4912" t="s">
        <v>430</v>
      </c>
      <c r="E4912">
        <v>57861</v>
      </c>
      <c r="F4912" t="s">
        <v>1438</v>
      </c>
      <c r="G4912" t="s">
        <v>8954</v>
      </c>
      <c r="H4912">
        <v>3</v>
      </c>
    </row>
    <row r="4913" spans="1:8" x14ac:dyDescent="0.2">
      <c r="A4913">
        <v>10863834</v>
      </c>
      <c r="B4913" s="16">
        <v>45923</v>
      </c>
      <c r="C4913" t="s">
        <v>369</v>
      </c>
      <c r="D4913" t="s">
        <v>430</v>
      </c>
      <c r="E4913">
        <v>94310</v>
      </c>
      <c r="F4913" t="s">
        <v>8955</v>
      </c>
      <c r="G4913" t="s">
        <v>8956</v>
      </c>
      <c r="H4913">
        <v>3</v>
      </c>
    </row>
    <row r="4914" spans="1:8" x14ac:dyDescent="0.2">
      <c r="A4914">
        <v>10866085</v>
      </c>
      <c r="B4914" s="16">
        <v>45926</v>
      </c>
      <c r="C4914" t="s">
        <v>369</v>
      </c>
      <c r="D4914" t="s">
        <v>430</v>
      </c>
      <c r="E4914">
        <v>90382</v>
      </c>
      <c r="F4914" t="s">
        <v>4433</v>
      </c>
      <c r="G4914" t="s">
        <v>8957</v>
      </c>
      <c r="H4914">
        <v>3</v>
      </c>
    </row>
    <row r="4915" spans="1:8" x14ac:dyDescent="0.2">
      <c r="A4915">
        <v>10864873</v>
      </c>
      <c r="B4915" s="16">
        <v>45924</v>
      </c>
      <c r="C4915" t="s">
        <v>370</v>
      </c>
      <c r="D4915" t="s">
        <v>403</v>
      </c>
      <c r="E4915">
        <v>73822</v>
      </c>
      <c r="F4915" t="s">
        <v>4916</v>
      </c>
      <c r="G4915" t="s">
        <v>8958</v>
      </c>
      <c r="H4915">
        <v>1</v>
      </c>
    </row>
    <row r="4916" spans="1:8" x14ac:dyDescent="0.2">
      <c r="A4916">
        <v>10872907</v>
      </c>
      <c r="B4916" s="16">
        <v>45933</v>
      </c>
      <c r="C4916" t="s">
        <v>370</v>
      </c>
      <c r="D4916" t="s">
        <v>403</v>
      </c>
      <c r="E4916">
        <v>89457</v>
      </c>
      <c r="F4916" t="s">
        <v>5743</v>
      </c>
      <c r="G4916" t="s">
        <v>8959</v>
      </c>
      <c r="H4916">
        <v>3</v>
      </c>
    </row>
    <row r="4917" spans="1:8" x14ac:dyDescent="0.2">
      <c r="A4917">
        <v>10852773</v>
      </c>
      <c r="B4917" s="16">
        <v>45912</v>
      </c>
      <c r="C4917" t="s">
        <v>370</v>
      </c>
      <c r="D4917" t="s">
        <v>403</v>
      </c>
      <c r="E4917">
        <v>90095</v>
      </c>
      <c r="F4917" t="s">
        <v>2649</v>
      </c>
      <c r="G4917" t="s">
        <v>8960</v>
      </c>
      <c r="H4917">
        <v>2</v>
      </c>
    </row>
    <row r="4918" spans="1:8" x14ac:dyDescent="0.2">
      <c r="A4918">
        <v>10852779</v>
      </c>
      <c r="B4918" s="16">
        <v>45912</v>
      </c>
      <c r="C4918" t="s">
        <v>370</v>
      </c>
      <c r="D4918" t="s">
        <v>403</v>
      </c>
      <c r="E4918">
        <v>89457</v>
      </c>
      <c r="F4918" t="s">
        <v>5743</v>
      </c>
      <c r="G4918" t="s">
        <v>8961</v>
      </c>
      <c r="H4918">
        <v>2</v>
      </c>
    </row>
    <row r="4919" spans="1:8" x14ac:dyDescent="0.2">
      <c r="A4919">
        <v>10873268</v>
      </c>
      <c r="B4919" s="16">
        <v>45933</v>
      </c>
      <c r="C4919" t="s">
        <v>370</v>
      </c>
      <c r="D4919" t="s">
        <v>403</v>
      </c>
      <c r="E4919">
        <v>93649</v>
      </c>
      <c r="F4919" t="s">
        <v>8962</v>
      </c>
      <c r="G4919" t="s">
        <v>8963</v>
      </c>
      <c r="H4919">
        <v>3</v>
      </c>
    </row>
    <row r="4920" spans="1:8" x14ac:dyDescent="0.2">
      <c r="A4920">
        <v>10873277</v>
      </c>
      <c r="B4920" s="16">
        <v>45933</v>
      </c>
      <c r="C4920" t="s">
        <v>370</v>
      </c>
      <c r="D4920" t="s">
        <v>403</v>
      </c>
      <c r="E4920">
        <v>89470</v>
      </c>
      <c r="F4920" t="s">
        <v>8964</v>
      </c>
      <c r="G4920" t="s">
        <v>8965</v>
      </c>
      <c r="H4920">
        <v>3</v>
      </c>
    </row>
    <row r="4921" spans="1:8" x14ac:dyDescent="0.2">
      <c r="A4921">
        <v>10872787</v>
      </c>
      <c r="B4921" s="16">
        <v>45932</v>
      </c>
      <c r="C4921" t="s">
        <v>371</v>
      </c>
      <c r="D4921" t="s">
        <v>406</v>
      </c>
      <c r="E4921">
        <v>90713</v>
      </c>
      <c r="F4921" t="s">
        <v>8966</v>
      </c>
      <c r="G4921" t="s">
        <v>8967</v>
      </c>
      <c r="H4921">
        <v>4</v>
      </c>
    </row>
    <row r="4922" spans="1:8" x14ac:dyDescent="0.2">
      <c r="A4922">
        <v>10872793</v>
      </c>
      <c r="B4922" s="16">
        <v>45932</v>
      </c>
      <c r="C4922" t="s">
        <v>371</v>
      </c>
      <c r="D4922" t="s">
        <v>406</v>
      </c>
      <c r="E4922">
        <v>91765</v>
      </c>
      <c r="F4922" t="s">
        <v>8968</v>
      </c>
      <c r="G4922" t="s">
        <v>8969</v>
      </c>
      <c r="H4922">
        <v>5</v>
      </c>
    </row>
    <row r="4923" spans="1:8" x14ac:dyDescent="0.2">
      <c r="A4923">
        <v>10865351</v>
      </c>
      <c r="B4923" s="16">
        <v>45925</v>
      </c>
      <c r="C4923" t="s">
        <v>373</v>
      </c>
      <c r="D4923" t="s">
        <v>406</v>
      </c>
      <c r="E4923">
        <v>72236</v>
      </c>
      <c r="F4923" t="s">
        <v>1429</v>
      </c>
      <c r="G4923" t="s">
        <v>8970</v>
      </c>
      <c r="H4923">
        <v>3</v>
      </c>
    </row>
    <row r="4924" spans="1:8" x14ac:dyDescent="0.2">
      <c r="A4924">
        <v>10855252</v>
      </c>
      <c r="B4924" s="16">
        <v>45913</v>
      </c>
      <c r="C4924" t="s">
        <v>373</v>
      </c>
      <c r="D4924" t="s">
        <v>406</v>
      </c>
      <c r="E4924">
        <v>34658</v>
      </c>
      <c r="F4924" t="s">
        <v>4217</v>
      </c>
      <c r="G4924" t="s">
        <v>8971</v>
      </c>
      <c r="H4924">
        <v>4</v>
      </c>
    </row>
    <row r="4925" spans="1:8" x14ac:dyDescent="0.2">
      <c r="A4925">
        <v>10855255</v>
      </c>
      <c r="B4925" s="16">
        <v>45913</v>
      </c>
      <c r="C4925" t="s">
        <v>373</v>
      </c>
      <c r="D4925" t="s">
        <v>406</v>
      </c>
      <c r="E4925">
        <v>44795</v>
      </c>
      <c r="F4925" t="s">
        <v>8972</v>
      </c>
      <c r="G4925" t="s">
        <v>8973</v>
      </c>
      <c r="H4925">
        <v>2</v>
      </c>
    </row>
    <row r="4926" spans="1:8" x14ac:dyDescent="0.2">
      <c r="A4926">
        <v>10857066</v>
      </c>
      <c r="B4926" s="16">
        <v>45916</v>
      </c>
      <c r="C4926" t="s">
        <v>373</v>
      </c>
      <c r="D4926" t="s">
        <v>406</v>
      </c>
      <c r="E4926">
        <v>72236</v>
      </c>
      <c r="F4926" t="s">
        <v>1429</v>
      </c>
      <c r="G4926" t="s">
        <v>8974</v>
      </c>
      <c r="H4926">
        <v>3</v>
      </c>
    </row>
    <row r="4927" spans="1:8" x14ac:dyDescent="0.2">
      <c r="A4927">
        <v>10858231</v>
      </c>
      <c r="B4927" s="16">
        <v>45917</v>
      </c>
      <c r="C4927" t="s">
        <v>373</v>
      </c>
      <c r="D4927" t="s">
        <v>406</v>
      </c>
      <c r="E4927">
        <v>65219</v>
      </c>
      <c r="F4927" t="s">
        <v>583</v>
      </c>
      <c r="G4927" t="s">
        <v>8975</v>
      </c>
      <c r="H4927">
        <v>4</v>
      </c>
    </row>
    <row r="4928" spans="1:8" x14ac:dyDescent="0.2">
      <c r="A4928">
        <v>10875277</v>
      </c>
      <c r="B4928" s="16">
        <v>45934</v>
      </c>
      <c r="C4928" t="s">
        <v>373</v>
      </c>
      <c r="D4928" t="s">
        <v>406</v>
      </c>
      <c r="E4928">
        <v>79553</v>
      </c>
      <c r="F4928" t="s">
        <v>8976</v>
      </c>
      <c r="G4928" t="s">
        <v>8977</v>
      </c>
      <c r="H4928">
        <v>3</v>
      </c>
    </row>
    <row r="4929" spans="1:8" x14ac:dyDescent="0.2">
      <c r="A4929">
        <v>10875286</v>
      </c>
      <c r="B4929" s="16">
        <v>45934</v>
      </c>
      <c r="C4929" t="s">
        <v>373</v>
      </c>
      <c r="D4929" t="s">
        <v>406</v>
      </c>
      <c r="E4929">
        <v>38445</v>
      </c>
      <c r="F4929" t="s">
        <v>8978</v>
      </c>
      <c r="G4929" t="s">
        <v>8979</v>
      </c>
      <c r="H4929">
        <v>3</v>
      </c>
    </row>
    <row r="4930" spans="1:8" x14ac:dyDescent="0.2">
      <c r="A4930">
        <v>10865344</v>
      </c>
      <c r="B4930" s="16">
        <v>45925</v>
      </c>
      <c r="C4930" t="s">
        <v>374</v>
      </c>
      <c r="D4930" t="s">
        <v>415</v>
      </c>
      <c r="E4930">
        <v>79323</v>
      </c>
      <c r="F4930" t="s">
        <v>4762</v>
      </c>
      <c r="G4930" t="s">
        <v>8980</v>
      </c>
      <c r="H4930">
        <v>4</v>
      </c>
    </row>
    <row r="4931" spans="1:8" x14ac:dyDescent="0.2">
      <c r="A4931">
        <v>10867871</v>
      </c>
      <c r="B4931" s="16">
        <v>45927</v>
      </c>
      <c r="C4931" t="s">
        <v>374</v>
      </c>
      <c r="D4931" t="s">
        <v>415</v>
      </c>
      <c r="E4931">
        <v>90274</v>
      </c>
      <c r="F4931" t="s">
        <v>8981</v>
      </c>
      <c r="G4931" t="s">
        <v>8982</v>
      </c>
      <c r="H4931">
        <v>4</v>
      </c>
    </row>
    <row r="4932" spans="1:8" x14ac:dyDescent="0.2">
      <c r="A4932">
        <v>10854041</v>
      </c>
      <c r="B4932" s="16">
        <v>45913</v>
      </c>
      <c r="C4932" t="s">
        <v>374</v>
      </c>
      <c r="D4932" t="s">
        <v>415</v>
      </c>
      <c r="E4932">
        <v>92198</v>
      </c>
      <c r="F4932" t="s">
        <v>8983</v>
      </c>
      <c r="G4932" t="s">
        <v>8984</v>
      </c>
      <c r="H4932">
        <v>5</v>
      </c>
    </row>
    <row r="4933" spans="1:8" x14ac:dyDescent="0.2">
      <c r="A4933">
        <v>10854059</v>
      </c>
      <c r="B4933" s="16">
        <v>45913</v>
      </c>
      <c r="C4933" t="s">
        <v>374</v>
      </c>
      <c r="D4933" t="s">
        <v>415</v>
      </c>
      <c r="E4933">
        <v>92168</v>
      </c>
      <c r="F4933" t="s">
        <v>3874</v>
      </c>
      <c r="G4933" t="s">
        <v>8985</v>
      </c>
      <c r="H4933">
        <v>4</v>
      </c>
    </row>
    <row r="4934" spans="1:8" x14ac:dyDescent="0.2">
      <c r="A4934">
        <v>10854075</v>
      </c>
      <c r="B4934" s="16">
        <v>45913</v>
      </c>
      <c r="C4934" t="s">
        <v>374</v>
      </c>
      <c r="D4934" t="s">
        <v>415</v>
      </c>
      <c r="E4934">
        <v>92696</v>
      </c>
      <c r="F4934" t="s">
        <v>2862</v>
      </c>
      <c r="G4934" t="s">
        <v>8986</v>
      </c>
      <c r="H4934">
        <v>3</v>
      </c>
    </row>
    <row r="4935" spans="1:8" x14ac:dyDescent="0.2">
      <c r="A4935">
        <v>10854077</v>
      </c>
      <c r="B4935" s="16">
        <v>45913</v>
      </c>
      <c r="C4935" t="s">
        <v>374</v>
      </c>
      <c r="D4935" t="s">
        <v>415</v>
      </c>
      <c r="E4935">
        <v>93076</v>
      </c>
      <c r="F4935" t="s">
        <v>8987</v>
      </c>
      <c r="G4935" t="s">
        <v>8988</v>
      </c>
      <c r="H4935">
        <v>4</v>
      </c>
    </row>
    <row r="4936" spans="1:8" x14ac:dyDescent="0.2">
      <c r="A4936">
        <v>10860547</v>
      </c>
      <c r="B4936" s="16">
        <v>45920</v>
      </c>
      <c r="C4936" t="s">
        <v>374</v>
      </c>
      <c r="D4936" t="s">
        <v>415</v>
      </c>
      <c r="E4936">
        <v>92256</v>
      </c>
      <c r="F4936" t="s">
        <v>4321</v>
      </c>
      <c r="G4936" t="s">
        <v>8989</v>
      </c>
      <c r="H4936">
        <v>3</v>
      </c>
    </row>
    <row r="4937" spans="1:8" x14ac:dyDescent="0.2">
      <c r="A4937">
        <v>10860970</v>
      </c>
      <c r="B4937" s="16">
        <v>45920</v>
      </c>
      <c r="C4937" t="s">
        <v>374</v>
      </c>
      <c r="D4937" t="s">
        <v>415</v>
      </c>
      <c r="E4937">
        <v>91731</v>
      </c>
      <c r="F4937" t="s">
        <v>8990</v>
      </c>
      <c r="G4937" t="s">
        <v>8991</v>
      </c>
      <c r="H4937">
        <v>3</v>
      </c>
    </row>
    <row r="4938" spans="1:8" x14ac:dyDescent="0.2">
      <c r="A4938">
        <v>10874386</v>
      </c>
      <c r="B4938" s="16">
        <v>45934</v>
      </c>
      <c r="C4938" t="s">
        <v>374</v>
      </c>
      <c r="D4938" t="s">
        <v>415</v>
      </c>
      <c r="E4938">
        <v>92274</v>
      </c>
      <c r="F4938" t="s">
        <v>8992</v>
      </c>
      <c r="G4938" t="s">
        <v>8993</v>
      </c>
      <c r="H4938">
        <v>3</v>
      </c>
    </row>
    <row r="4939" spans="1:8" x14ac:dyDescent="0.2">
      <c r="A4939">
        <v>10874906</v>
      </c>
      <c r="B4939" s="16">
        <v>45934</v>
      </c>
      <c r="C4939" t="s">
        <v>374</v>
      </c>
      <c r="D4939" t="s">
        <v>415</v>
      </c>
      <c r="E4939">
        <v>92137</v>
      </c>
      <c r="F4939" t="s">
        <v>5074</v>
      </c>
      <c r="G4939" t="s">
        <v>8994</v>
      </c>
      <c r="H4939">
        <v>3</v>
      </c>
    </row>
    <row r="4940" spans="1:8" x14ac:dyDescent="0.2">
      <c r="A4940">
        <v>10874949</v>
      </c>
      <c r="B4940" s="16">
        <v>45934</v>
      </c>
      <c r="C4940" t="s">
        <v>374</v>
      </c>
      <c r="D4940" t="s">
        <v>415</v>
      </c>
      <c r="E4940">
        <v>93382</v>
      </c>
      <c r="F4940" t="s">
        <v>8995</v>
      </c>
      <c r="G4940" t="s">
        <v>8996</v>
      </c>
      <c r="H4940">
        <v>3</v>
      </c>
    </row>
    <row r="4941" spans="1:8" x14ac:dyDescent="0.2">
      <c r="A4941">
        <v>10874538</v>
      </c>
      <c r="B4941" s="16">
        <v>45934</v>
      </c>
      <c r="C4941" t="s">
        <v>376</v>
      </c>
      <c r="D4941" t="s">
        <v>488</v>
      </c>
      <c r="E4941">
        <v>92918</v>
      </c>
      <c r="F4941" t="s">
        <v>8997</v>
      </c>
      <c r="G4941" t="s">
        <v>8998</v>
      </c>
      <c r="H4941">
        <v>3</v>
      </c>
    </row>
    <row r="4942" spans="1:8" x14ac:dyDescent="0.2">
      <c r="A4942">
        <v>10874554</v>
      </c>
      <c r="B4942" s="16">
        <v>45934</v>
      </c>
      <c r="C4942" t="s">
        <v>376</v>
      </c>
      <c r="D4942" t="s">
        <v>488</v>
      </c>
      <c r="E4942">
        <v>90841</v>
      </c>
      <c r="F4942" t="s">
        <v>8999</v>
      </c>
      <c r="G4942" t="s">
        <v>9000</v>
      </c>
      <c r="H4942">
        <v>3</v>
      </c>
    </row>
    <row r="4943" spans="1:8" x14ac:dyDescent="0.2">
      <c r="A4943">
        <v>10874562</v>
      </c>
      <c r="B4943" s="16">
        <v>45934</v>
      </c>
      <c r="C4943" t="s">
        <v>376</v>
      </c>
      <c r="D4943" t="s">
        <v>488</v>
      </c>
      <c r="E4943">
        <v>92246</v>
      </c>
      <c r="F4943" t="s">
        <v>9001</v>
      </c>
      <c r="G4943" t="s">
        <v>9002</v>
      </c>
      <c r="H4943">
        <v>3</v>
      </c>
    </row>
    <row r="4944" spans="1:8" x14ac:dyDescent="0.2">
      <c r="A4944">
        <v>10874565</v>
      </c>
      <c r="B4944" s="16">
        <v>45934</v>
      </c>
      <c r="C4944" t="s">
        <v>376</v>
      </c>
      <c r="D4944" t="s">
        <v>488</v>
      </c>
      <c r="E4944">
        <v>82290</v>
      </c>
      <c r="F4944" t="s">
        <v>9003</v>
      </c>
      <c r="G4944" t="s">
        <v>9004</v>
      </c>
      <c r="H4944">
        <v>3</v>
      </c>
    </row>
    <row r="4945" spans="1:8" x14ac:dyDescent="0.2">
      <c r="A4945">
        <v>10874572</v>
      </c>
      <c r="B4945" s="16">
        <v>45934</v>
      </c>
      <c r="C4945" t="s">
        <v>376</v>
      </c>
      <c r="D4945" t="s">
        <v>488</v>
      </c>
      <c r="E4945">
        <v>93678</v>
      </c>
      <c r="F4945" t="s">
        <v>9005</v>
      </c>
      <c r="G4945" t="s">
        <v>9006</v>
      </c>
      <c r="H4945">
        <v>3</v>
      </c>
    </row>
    <row r="4946" spans="1:8" x14ac:dyDescent="0.2">
      <c r="A4946">
        <v>10874676</v>
      </c>
      <c r="B4946" s="16">
        <v>45934</v>
      </c>
      <c r="C4946" t="s">
        <v>376</v>
      </c>
      <c r="D4946" t="s">
        <v>488</v>
      </c>
      <c r="E4946">
        <v>80005</v>
      </c>
      <c r="F4946" t="s">
        <v>9007</v>
      </c>
      <c r="G4946" t="s">
        <v>9008</v>
      </c>
      <c r="H4946">
        <v>3</v>
      </c>
    </row>
    <row r="4947" spans="1:8" x14ac:dyDescent="0.2">
      <c r="A4947">
        <v>10874685</v>
      </c>
      <c r="B4947" s="16">
        <v>45934</v>
      </c>
      <c r="C4947" t="s">
        <v>376</v>
      </c>
      <c r="D4947" t="s">
        <v>488</v>
      </c>
      <c r="E4947">
        <v>88639</v>
      </c>
      <c r="F4947" t="s">
        <v>9009</v>
      </c>
      <c r="G4947" t="s">
        <v>9010</v>
      </c>
      <c r="H4947">
        <v>3</v>
      </c>
    </row>
    <row r="4948" spans="1:8" x14ac:dyDescent="0.2">
      <c r="A4948">
        <v>10874702</v>
      </c>
      <c r="B4948" s="16">
        <v>45934</v>
      </c>
      <c r="C4948" t="s">
        <v>376</v>
      </c>
      <c r="D4948" t="s">
        <v>488</v>
      </c>
      <c r="E4948">
        <v>81763</v>
      </c>
      <c r="F4948" t="s">
        <v>1999</v>
      </c>
      <c r="G4948" t="s">
        <v>9011</v>
      </c>
      <c r="H4948">
        <v>3</v>
      </c>
    </row>
    <row r="4949" spans="1:8" x14ac:dyDescent="0.2">
      <c r="A4949">
        <v>10869308</v>
      </c>
      <c r="B4949" s="16">
        <v>45929</v>
      </c>
      <c r="C4949" t="s">
        <v>378</v>
      </c>
      <c r="D4949" t="s">
        <v>4204</v>
      </c>
      <c r="E4949">
        <v>94964</v>
      </c>
      <c r="F4949" t="s">
        <v>9012</v>
      </c>
      <c r="G4949" t="s">
        <v>9013</v>
      </c>
      <c r="H4949">
        <v>5</v>
      </c>
    </row>
    <row r="4950" spans="1:8" x14ac:dyDescent="0.2">
      <c r="A4950">
        <v>10872943</v>
      </c>
      <c r="B4950" s="16">
        <v>45933</v>
      </c>
      <c r="C4950" t="s">
        <v>378</v>
      </c>
      <c r="D4950" t="s">
        <v>4204</v>
      </c>
      <c r="E4950">
        <v>94784</v>
      </c>
      <c r="F4950" t="s">
        <v>9014</v>
      </c>
      <c r="G4950" t="s">
        <v>9015</v>
      </c>
      <c r="H4950">
        <v>3</v>
      </c>
    </row>
    <row r="4951" spans="1:8" x14ac:dyDescent="0.2">
      <c r="A4951">
        <v>10865429</v>
      </c>
      <c r="B4951" s="16">
        <v>45925</v>
      </c>
      <c r="C4951" t="s">
        <v>381</v>
      </c>
      <c r="D4951" t="s">
        <v>406</v>
      </c>
      <c r="E4951">
        <v>72640</v>
      </c>
      <c r="F4951" t="s">
        <v>3641</v>
      </c>
      <c r="G4951" t="s">
        <v>9016</v>
      </c>
      <c r="H4951">
        <v>3</v>
      </c>
    </row>
    <row r="4952" spans="1:8" x14ac:dyDescent="0.2">
      <c r="A4952">
        <v>10853438</v>
      </c>
      <c r="B4952" s="16">
        <v>45912</v>
      </c>
      <c r="C4952" t="s">
        <v>381</v>
      </c>
      <c r="D4952" t="s">
        <v>406</v>
      </c>
      <c r="E4952">
        <v>82657</v>
      </c>
      <c r="F4952" t="s">
        <v>4098</v>
      </c>
      <c r="G4952" t="s">
        <v>9017</v>
      </c>
      <c r="H4952">
        <v>5</v>
      </c>
    </row>
    <row r="4953" spans="1:8" x14ac:dyDescent="0.2">
      <c r="A4953">
        <v>10853593</v>
      </c>
      <c r="B4953" s="16">
        <v>45912</v>
      </c>
      <c r="C4953" t="s">
        <v>381</v>
      </c>
      <c r="D4953" t="s">
        <v>406</v>
      </c>
      <c r="E4953">
        <v>93624</v>
      </c>
      <c r="F4953" t="s">
        <v>4153</v>
      </c>
      <c r="G4953" t="s">
        <v>9018</v>
      </c>
      <c r="H4953">
        <v>1</v>
      </c>
    </row>
    <row r="4954" spans="1:8" x14ac:dyDescent="0.2">
      <c r="A4954">
        <v>10853599</v>
      </c>
      <c r="B4954" s="16">
        <v>45912</v>
      </c>
      <c r="C4954" t="s">
        <v>381</v>
      </c>
      <c r="D4954" t="s">
        <v>406</v>
      </c>
      <c r="E4954">
        <v>92302</v>
      </c>
      <c r="F4954" t="s">
        <v>9019</v>
      </c>
      <c r="G4954" t="s">
        <v>9020</v>
      </c>
      <c r="H4954">
        <v>1</v>
      </c>
    </row>
    <row r="4955" spans="1:8" x14ac:dyDescent="0.2">
      <c r="A4955">
        <v>10862284</v>
      </c>
      <c r="B4955" s="16">
        <v>45921</v>
      </c>
      <c r="C4955" t="s">
        <v>381</v>
      </c>
      <c r="D4955" t="s">
        <v>406</v>
      </c>
      <c r="E4955">
        <v>66764</v>
      </c>
      <c r="F4955" t="s">
        <v>4819</v>
      </c>
      <c r="G4955" t="s">
        <v>9021</v>
      </c>
      <c r="H4955">
        <v>3</v>
      </c>
    </row>
    <row r="4956" spans="1:8" x14ac:dyDescent="0.2">
      <c r="A4956">
        <v>10862290</v>
      </c>
      <c r="B4956" s="16">
        <v>45921</v>
      </c>
      <c r="C4956" t="s">
        <v>381</v>
      </c>
      <c r="D4956" t="s">
        <v>406</v>
      </c>
      <c r="E4956">
        <v>90712</v>
      </c>
      <c r="F4956" t="s">
        <v>9022</v>
      </c>
      <c r="G4956" t="s">
        <v>9023</v>
      </c>
      <c r="H4956">
        <v>3</v>
      </c>
    </row>
    <row r="4957" spans="1:8" x14ac:dyDescent="0.2">
      <c r="A4957">
        <v>10862324</v>
      </c>
      <c r="B4957" s="16">
        <v>45921</v>
      </c>
      <c r="C4957" t="s">
        <v>381</v>
      </c>
      <c r="D4957" t="s">
        <v>406</v>
      </c>
      <c r="E4957">
        <v>89375</v>
      </c>
      <c r="F4957" t="s">
        <v>4190</v>
      </c>
      <c r="G4957" t="s">
        <v>9024</v>
      </c>
      <c r="H4957">
        <v>3</v>
      </c>
    </row>
    <row r="4958" spans="1:8" x14ac:dyDescent="0.2">
      <c r="A4958">
        <v>10850356</v>
      </c>
      <c r="B4958" s="16">
        <v>45909</v>
      </c>
      <c r="C4958" t="s">
        <v>386</v>
      </c>
      <c r="D4958" t="s">
        <v>403</v>
      </c>
      <c r="E4958">
        <v>92028</v>
      </c>
      <c r="F4958" t="s">
        <v>1704</v>
      </c>
      <c r="G4958" t="s">
        <v>9025</v>
      </c>
      <c r="H4958">
        <v>1</v>
      </c>
    </row>
    <row r="4959" spans="1:8" x14ac:dyDescent="0.2">
      <c r="A4959">
        <v>10862689</v>
      </c>
      <c r="B4959" s="16">
        <v>45922</v>
      </c>
      <c r="C4959" t="s">
        <v>386</v>
      </c>
      <c r="D4959" t="s">
        <v>403</v>
      </c>
      <c r="E4959">
        <v>82151</v>
      </c>
      <c r="F4959" t="s">
        <v>9026</v>
      </c>
      <c r="G4959" t="s">
        <v>9027</v>
      </c>
      <c r="H4959">
        <v>4</v>
      </c>
    </row>
    <row r="4960" spans="1:8" x14ac:dyDescent="0.2">
      <c r="A4960">
        <v>10850305</v>
      </c>
      <c r="B4960" s="16">
        <v>45909</v>
      </c>
      <c r="C4960" t="s">
        <v>386</v>
      </c>
      <c r="D4960" t="s">
        <v>403</v>
      </c>
      <c r="E4960">
        <v>91798</v>
      </c>
      <c r="F4960" t="s">
        <v>9028</v>
      </c>
      <c r="G4960" t="s">
        <v>9029</v>
      </c>
      <c r="H4960">
        <v>5</v>
      </c>
    </row>
    <row r="4961" spans="1:8" x14ac:dyDescent="0.2">
      <c r="A4961">
        <v>10862668</v>
      </c>
      <c r="B4961" s="16">
        <v>45922</v>
      </c>
      <c r="C4961" t="s">
        <v>386</v>
      </c>
      <c r="D4961" t="s">
        <v>403</v>
      </c>
      <c r="E4961">
        <v>91869</v>
      </c>
      <c r="F4961" t="s">
        <v>9030</v>
      </c>
      <c r="G4961" t="s">
        <v>9031</v>
      </c>
      <c r="H4961">
        <v>3</v>
      </c>
    </row>
    <row r="4962" spans="1:8" x14ac:dyDescent="0.2">
      <c r="A4962">
        <v>10862706</v>
      </c>
      <c r="B4962" s="16">
        <v>45922</v>
      </c>
      <c r="C4962" t="s">
        <v>386</v>
      </c>
      <c r="D4962" t="s">
        <v>403</v>
      </c>
      <c r="E4962">
        <v>84108</v>
      </c>
      <c r="F4962" t="s">
        <v>9032</v>
      </c>
      <c r="G4962" t="s">
        <v>9033</v>
      </c>
      <c r="H4962">
        <v>3</v>
      </c>
    </row>
    <row r="4963" spans="1:8" x14ac:dyDescent="0.2">
      <c r="A4963">
        <v>10862722</v>
      </c>
      <c r="B4963" s="16">
        <v>45922</v>
      </c>
      <c r="C4963" t="s">
        <v>386</v>
      </c>
      <c r="D4963" t="s">
        <v>403</v>
      </c>
      <c r="E4963">
        <v>90862</v>
      </c>
      <c r="F4963" t="s">
        <v>9034</v>
      </c>
      <c r="G4963" t="s">
        <v>9035</v>
      </c>
      <c r="H4963">
        <v>3</v>
      </c>
    </row>
    <row r="4964" spans="1:8" x14ac:dyDescent="0.2">
      <c r="A4964">
        <v>10849331</v>
      </c>
      <c r="B4964" s="16">
        <v>45907</v>
      </c>
      <c r="C4964" t="s">
        <v>388</v>
      </c>
      <c r="D4964" t="s">
        <v>488</v>
      </c>
      <c r="E4964">
        <v>89512</v>
      </c>
      <c r="F4964" t="s">
        <v>3904</v>
      </c>
      <c r="G4964" t="s">
        <v>9036</v>
      </c>
      <c r="H4964">
        <v>5</v>
      </c>
    </row>
    <row r="4965" spans="1:8" x14ac:dyDescent="0.2">
      <c r="A4965">
        <v>10851890</v>
      </c>
      <c r="B4965" s="16">
        <v>45911</v>
      </c>
      <c r="C4965" t="s">
        <v>390</v>
      </c>
      <c r="D4965" t="s">
        <v>430</v>
      </c>
      <c r="E4965">
        <v>70488</v>
      </c>
      <c r="F4965" t="s">
        <v>3996</v>
      </c>
      <c r="G4965" t="s">
        <v>9037</v>
      </c>
      <c r="H4965">
        <v>1</v>
      </c>
    </row>
    <row r="4966" spans="1:8" x14ac:dyDescent="0.2">
      <c r="A4966">
        <v>10851997</v>
      </c>
      <c r="B4966" s="16">
        <v>45911</v>
      </c>
      <c r="C4966" t="s">
        <v>390</v>
      </c>
      <c r="D4966" t="s">
        <v>430</v>
      </c>
      <c r="E4966">
        <v>79132</v>
      </c>
      <c r="F4966" t="s">
        <v>5646</v>
      </c>
      <c r="G4966" t="s">
        <v>9038</v>
      </c>
      <c r="H4966">
        <v>1</v>
      </c>
    </row>
    <row r="4967" spans="1:8" x14ac:dyDescent="0.2">
      <c r="A4967">
        <v>10852007</v>
      </c>
      <c r="B4967" s="16">
        <v>45911</v>
      </c>
      <c r="C4967" t="s">
        <v>390</v>
      </c>
      <c r="D4967" t="s">
        <v>430</v>
      </c>
      <c r="E4967">
        <v>86378</v>
      </c>
      <c r="F4967" t="s">
        <v>3225</v>
      </c>
      <c r="G4967" t="s">
        <v>9039</v>
      </c>
      <c r="H4967">
        <v>1</v>
      </c>
    </row>
    <row r="4968" spans="1:8" x14ac:dyDescent="0.2">
      <c r="A4968">
        <v>10852012</v>
      </c>
      <c r="B4968" s="16">
        <v>45911</v>
      </c>
      <c r="C4968" t="s">
        <v>390</v>
      </c>
      <c r="D4968" t="s">
        <v>430</v>
      </c>
      <c r="E4968">
        <v>92080</v>
      </c>
      <c r="F4968" t="s">
        <v>9040</v>
      </c>
      <c r="G4968" t="s">
        <v>9041</v>
      </c>
      <c r="H4968">
        <v>1</v>
      </c>
    </row>
    <row r="4969" spans="1:8" x14ac:dyDescent="0.2">
      <c r="A4969">
        <v>10867908</v>
      </c>
      <c r="B4969" s="16">
        <v>45927</v>
      </c>
      <c r="C4969" t="s">
        <v>390</v>
      </c>
      <c r="D4969" t="s">
        <v>430</v>
      </c>
      <c r="E4969">
        <v>89729</v>
      </c>
      <c r="F4969" t="s">
        <v>4559</v>
      </c>
      <c r="G4969" t="s">
        <v>9042</v>
      </c>
      <c r="H4969">
        <v>1</v>
      </c>
    </row>
    <row r="4970" spans="1:8" x14ac:dyDescent="0.2">
      <c r="A4970">
        <v>10867915</v>
      </c>
      <c r="B4970" s="16">
        <v>45927</v>
      </c>
      <c r="C4970" t="s">
        <v>390</v>
      </c>
      <c r="D4970" t="s">
        <v>430</v>
      </c>
      <c r="E4970">
        <v>88888</v>
      </c>
      <c r="F4970" t="s">
        <v>2132</v>
      </c>
      <c r="G4970" t="s">
        <v>9043</v>
      </c>
      <c r="H4970">
        <v>1</v>
      </c>
    </row>
    <row r="4971" spans="1:8" x14ac:dyDescent="0.2">
      <c r="A4971">
        <v>10867928</v>
      </c>
      <c r="B4971" s="16">
        <v>45927</v>
      </c>
      <c r="C4971" t="s">
        <v>390</v>
      </c>
      <c r="D4971" t="s">
        <v>430</v>
      </c>
      <c r="E4971">
        <v>88971</v>
      </c>
      <c r="F4971" t="s">
        <v>3135</v>
      </c>
      <c r="G4971" t="s">
        <v>9044</v>
      </c>
      <c r="H4971">
        <v>1</v>
      </c>
    </row>
    <row r="4972" spans="1:8" x14ac:dyDescent="0.2">
      <c r="A4972">
        <v>10869691</v>
      </c>
      <c r="B4972" s="16">
        <v>45929</v>
      </c>
      <c r="C4972" t="s">
        <v>390</v>
      </c>
      <c r="D4972" t="s">
        <v>430</v>
      </c>
      <c r="E4972">
        <v>92162</v>
      </c>
      <c r="F4972" t="s">
        <v>9045</v>
      </c>
      <c r="G4972" t="s">
        <v>9046</v>
      </c>
      <c r="H4972">
        <v>1</v>
      </c>
    </row>
    <row r="4973" spans="1:8" x14ac:dyDescent="0.2">
      <c r="A4973">
        <v>10872045</v>
      </c>
      <c r="B4973" s="16">
        <v>45932</v>
      </c>
      <c r="C4973" t="s">
        <v>390</v>
      </c>
      <c r="D4973" t="s">
        <v>430</v>
      </c>
      <c r="E4973">
        <v>79132</v>
      </c>
      <c r="F4973" t="s">
        <v>5646</v>
      </c>
      <c r="G4973" t="s">
        <v>9047</v>
      </c>
      <c r="H4973">
        <v>1</v>
      </c>
    </row>
    <row r="4974" spans="1:8" x14ac:dyDescent="0.2">
      <c r="A4974">
        <v>10872054</v>
      </c>
      <c r="B4974" s="16">
        <v>45932</v>
      </c>
      <c r="C4974" t="s">
        <v>390</v>
      </c>
      <c r="D4974" t="s">
        <v>430</v>
      </c>
      <c r="E4974">
        <v>92162</v>
      </c>
      <c r="F4974" t="s">
        <v>9045</v>
      </c>
      <c r="G4974" t="s">
        <v>9048</v>
      </c>
      <c r="H4974">
        <v>1</v>
      </c>
    </row>
    <row r="4975" spans="1:8" x14ac:dyDescent="0.2">
      <c r="A4975">
        <v>10866040</v>
      </c>
      <c r="B4975" s="16">
        <v>45925</v>
      </c>
      <c r="C4975" t="s">
        <v>390</v>
      </c>
      <c r="D4975" t="s">
        <v>430</v>
      </c>
      <c r="E4975">
        <v>91152</v>
      </c>
      <c r="F4975" t="s">
        <v>9049</v>
      </c>
      <c r="G4975" t="s">
        <v>9050</v>
      </c>
      <c r="H4975">
        <v>2</v>
      </c>
    </row>
    <row r="4976" spans="1:8" x14ac:dyDescent="0.2">
      <c r="A4976">
        <v>10866043</v>
      </c>
      <c r="B4976" s="16">
        <v>45925</v>
      </c>
      <c r="C4976" t="s">
        <v>390</v>
      </c>
      <c r="D4976" t="s">
        <v>430</v>
      </c>
      <c r="E4976">
        <v>86132</v>
      </c>
      <c r="F4976" t="s">
        <v>9051</v>
      </c>
      <c r="G4976" t="s">
        <v>9052</v>
      </c>
      <c r="H4976">
        <v>2</v>
      </c>
    </row>
    <row r="4977" spans="1:8" x14ac:dyDescent="0.2">
      <c r="A4977">
        <v>10869695</v>
      </c>
      <c r="B4977" s="16">
        <v>45929</v>
      </c>
      <c r="C4977" t="s">
        <v>390</v>
      </c>
      <c r="D4977" t="s">
        <v>430</v>
      </c>
      <c r="E4977">
        <v>92009</v>
      </c>
      <c r="F4977" t="s">
        <v>1579</v>
      </c>
      <c r="G4977" t="s">
        <v>9053</v>
      </c>
      <c r="H4977">
        <v>3</v>
      </c>
    </row>
    <row r="4978" spans="1:8" x14ac:dyDescent="0.2">
      <c r="A4978">
        <v>10872213</v>
      </c>
      <c r="B4978" s="16">
        <v>45932</v>
      </c>
      <c r="C4978" t="s">
        <v>390</v>
      </c>
      <c r="D4978" t="s">
        <v>430</v>
      </c>
      <c r="E4978">
        <v>62848</v>
      </c>
      <c r="F4978" t="s">
        <v>577</v>
      </c>
      <c r="G4978" t="s">
        <v>9054</v>
      </c>
      <c r="H4978">
        <v>3</v>
      </c>
    </row>
    <row r="4979" spans="1:8" x14ac:dyDescent="0.2">
      <c r="A4979">
        <v>10872228</v>
      </c>
      <c r="B4979" s="16">
        <v>45932</v>
      </c>
      <c r="C4979" t="s">
        <v>390</v>
      </c>
      <c r="D4979" t="s">
        <v>430</v>
      </c>
      <c r="E4979">
        <v>90478</v>
      </c>
      <c r="F4979" t="s">
        <v>3560</v>
      </c>
      <c r="G4979" t="s">
        <v>9055</v>
      </c>
      <c r="H4979">
        <v>3</v>
      </c>
    </row>
    <row r="4980" spans="1:8" x14ac:dyDescent="0.2">
      <c r="A4980">
        <v>10872505</v>
      </c>
      <c r="B4980" s="16">
        <v>45932</v>
      </c>
      <c r="C4980" t="s">
        <v>390</v>
      </c>
      <c r="D4980" t="s">
        <v>430</v>
      </c>
      <c r="E4980">
        <v>90434</v>
      </c>
      <c r="F4980" t="s">
        <v>1823</v>
      </c>
      <c r="G4980" t="s">
        <v>9056</v>
      </c>
      <c r="H4980">
        <v>3</v>
      </c>
    </row>
    <row r="4981" spans="1:8" x14ac:dyDescent="0.2">
      <c r="A4981">
        <v>10872048</v>
      </c>
      <c r="B4981" s="16">
        <v>45932</v>
      </c>
      <c r="C4981" t="s">
        <v>390</v>
      </c>
      <c r="D4981" t="s">
        <v>430</v>
      </c>
      <c r="E4981">
        <v>88133</v>
      </c>
      <c r="F4981" t="s">
        <v>9057</v>
      </c>
      <c r="G4981" t="s">
        <v>9058</v>
      </c>
      <c r="H4981">
        <v>5</v>
      </c>
    </row>
    <row r="4982" spans="1:8" x14ac:dyDescent="0.2">
      <c r="A4982">
        <v>10872052</v>
      </c>
      <c r="B4982" s="16">
        <v>45932</v>
      </c>
      <c r="C4982" t="s">
        <v>390</v>
      </c>
      <c r="D4982" t="s">
        <v>430</v>
      </c>
      <c r="E4982">
        <v>89920</v>
      </c>
      <c r="F4982" t="s">
        <v>7143</v>
      </c>
      <c r="G4982" t="s">
        <v>9059</v>
      </c>
      <c r="H4982">
        <v>5</v>
      </c>
    </row>
    <row r="4983" spans="1:8" x14ac:dyDescent="0.2">
      <c r="A4983">
        <v>10864046</v>
      </c>
      <c r="B4983" s="16">
        <v>45923</v>
      </c>
      <c r="C4983" t="s">
        <v>390</v>
      </c>
      <c r="D4983" t="s">
        <v>430</v>
      </c>
      <c r="E4983">
        <v>91868</v>
      </c>
      <c r="F4983" t="s">
        <v>5159</v>
      </c>
      <c r="G4983" t="s">
        <v>9060</v>
      </c>
      <c r="H4983">
        <v>3</v>
      </c>
    </row>
    <row r="4984" spans="1:8" x14ac:dyDescent="0.2">
      <c r="A4984">
        <v>10869238</v>
      </c>
      <c r="B4984" s="16">
        <v>45929</v>
      </c>
      <c r="C4984" t="s">
        <v>391</v>
      </c>
      <c r="D4984" t="s">
        <v>415</v>
      </c>
      <c r="E4984">
        <v>93247</v>
      </c>
      <c r="F4984" t="s">
        <v>9061</v>
      </c>
      <c r="G4984" t="s">
        <v>9062</v>
      </c>
      <c r="H4984">
        <v>1</v>
      </c>
    </row>
    <row r="4985" spans="1:8" x14ac:dyDescent="0.2">
      <c r="A4985">
        <v>10849221</v>
      </c>
      <c r="B4985" s="16">
        <v>45907</v>
      </c>
      <c r="C4985" t="s">
        <v>391</v>
      </c>
      <c r="D4985" t="s">
        <v>415</v>
      </c>
      <c r="E4985">
        <v>90602</v>
      </c>
      <c r="F4985" t="s">
        <v>5605</v>
      </c>
      <c r="G4985" t="s">
        <v>9063</v>
      </c>
      <c r="H4985">
        <v>2</v>
      </c>
    </row>
    <row r="4986" spans="1:8" x14ac:dyDescent="0.2">
      <c r="A4986">
        <v>10849253</v>
      </c>
      <c r="B4986" s="16">
        <v>45907</v>
      </c>
      <c r="C4986" t="s">
        <v>391</v>
      </c>
      <c r="D4986" t="s">
        <v>415</v>
      </c>
      <c r="E4986">
        <v>92598</v>
      </c>
      <c r="F4986" t="s">
        <v>9064</v>
      </c>
      <c r="G4986" t="s">
        <v>9065</v>
      </c>
      <c r="H4986">
        <v>3</v>
      </c>
    </row>
    <row r="4987" spans="1:8" x14ac:dyDescent="0.2">
      <c r="A4987">
        <v>10849730</v>
      </c>
      <c r="B4987" s="16">
        <v>45908</v>
      </c>
      <c r="C4987" t="s">
        <v>391</v>
      </c>
      <c r="D4987" t="s">
        <v>415</v>
      </c>
      <c r="E4987">
        <v>93098</v>
      </c>
      <c r="F4987" t="s">
        <v>9066</v>
      </c>
      <c r="G4987" t="s">
        <v>9067</v>
      </c>
      <c r="H4987">
        <v>3</v>
      </c>
    </row>
    <row r="4988" spans="1:8" x14ac:dyDescent="0.2">
      <c r="A4988">
        <v>10869234</v>
      </c>
      <c r="B4988" s="16">
        <v>45929</v>
      </c>
      <c r="C4988" t="s">
        <v>391</v>
      </c>
      <c r="D4988" t="s">
        <v>415</v>
      </c>
      <c r="E4988">
        <v>88083</v>
      </c>
      <c r="F4988" t="s">
        <v>1818</v>
      </c>
      <c r="G4988" t="s">
        <v>9068</v>
      </c>
      <c r="H4988">
        <v>3</v>
      </c>
    </row>
    <row r="4989" spans="1:8" x14ac:dyDescent="0.2">
      <c r="A4989">
        <v>10849207</v>
      </c>
      <c r="B4989" s="16">
        <v>45907</v>
      </c>
      <c r="C4989" t="s">
        <v>391</v>
      </c>
      <c r="D4989" t="s">
        <v>415</v>
      </c>
      <c r="E4989">
        <v>86489</v>
      </c>
      <c r="F4989" t="s">
        <v>9069</v>
      </c>
      <c r="G4989" t="s">
        <v>9070</v>
      </c>
      <c r="H4989">
        <v>4</v>
      </c>
    </row>
    <row r="4990" spans="1:8" x14ac:dyDescent="0.2">
      <c r="A4990">
        <v>10869232</v>
      </c>
      <c r="B4990" s="16">
        <v>45929</v>
      </c>
      <c r="C4990" t="s">
        <v>391</v>
      </c>
      <c r="D4990" t="s">
        <v>415</v>
      </c>
      <c r="E4990">
        <v>87422</v>
      </c>
      <c r="F4990" t="s">
        <v>1816</v>
      </c>
      <c r="G4990" t="s">
        <v>9071</v>
      </c>
      <c r="H4990">
        <v>4</v>
      </c>
    </row>
    <row r="4991" spans="1:8" x14ac:dyDescent="0.2">
      <c r="A4991">
        <v>10869290</v>
      </c>
      <c r="B4991" s="16">
        <v>45929</v>
      </c>
      <c r="C4991" t="s">
        <v>391</v>
      </c>
      <c r="D4991" t="s">
        <v>415</v>
      </c>
      <c r="E4991">
        <v>92628</v>
      </c>
      <c r="F4991" t="s">
        <v>1315</v>
      </c>
      <c r="G4991" t="s">
        <v>9072</v>
      </c>
      <c r="H4991">
        <v>4</v>
      </c>
    </row>
    <row r="4992" spans="1:8" x14ac:dyDescent="0.2">
      <c r="A4992">
        <v>10869347</v>
      </c>
      <c r="B4992" s="16">
        <v>45929</v>
      </c>
      <c r="C4992" t="s">
        <v>391</v>
      </c>
      <c r="D4992" t="s">
        <v>415</v>
      </c>
      <c r="E4992">
        <v>91879</v>
      </c>
      <c r="F4992" t="s">
        <v>9073</v>
      </c>
      <c r="G4992" t="s">
        <v>9074</v>
      </c>
      <c r="H4992">
        <v>5</v>
      </c>
    </row>
    <row r="4993" spans="1:8" x14ac:dyDescent="0.2">
      <c r="A4993">
        <v>10855690</v>
      </c>
      <c r="B4993" s="16">
        <v>45914</v>
      </c>
      <c r="C4993" t="s">
        <v>391</v>
      </c>
      <c r="D4993" t="s">
        <v>415</v>
      </c>
      <c r="E4993">
        <v>91894</v>
      </c>
      <c r="F4993" t="s">
        <v>9075</v>
      </c>
      <c r="G4993" t="s">
        <v>9076</v>
      </c>
      <c r="H4993">
        <v>4</v>
      </c>
    </row>
    <row r="4994" spans="1:8" x14ac:dyDescent="0.2">
      <c r="A4994">
        <v>10855771</v>
      </c>
      <c r="B4994" s="16">
        <v>45914</v>
      </c>
      <c r="C4994" t="s">
        <v>391</v>
      </c>
      <c r="D4994" t="s">
        <v>415</v>
      </c>
      <c r="E4994">
        <v>93096</v>
      </c>
      <c r="F4994" t="s">
        <v>9077</v>
      </c>
      <c r="G4994" t="s">
        <v>9078</v>
      </c>
      <c r="H4994">
        <v>4</v>
      </c>
    </row>
    <row r="4995" spans="1:8" x14ac:dyDescent="0.2">
      <c r="A4995">
        <v>10855849</v>
      </c>
      <c r="B4995" s="16">
        <v>45914</v>
      </c>
      <c r="C4995" t="s">
        <v>391</v>
      </c>
      <c r="D4995" t="s">
        <v>415</v>
      </c>
      <c r="E4995">
        <v>91893</v>
      </c>
      <c r="F4995" t="s">
        <v>9079</v>
      </c>
      <c r="G4995" t="s">
        <v>9080</v>
      </c>
      <c r="H4995">
        <v>4</v>
      </c>
    </row>
    <row r="4996" spans="1:8" x14ac:dyDescent="0.2">
      <c r="A4996">
        <v>10855946</v>
      </c>
      <c r="B4996" s="16">
        <v>45914</v>
      </c>
      <c r="C4996" t="s">
        <v>391</v>
      </c>
      <c r="D4996" t="s">
        <v>415</v>
      </c>
      <c r="E4996">
        <v>81622</v>
      </c>
      <c r="F4996" t="s">
        <v>1313</v>
      </c>
      <c r="G4996" t="s">
        <v>9081</v>
      </c>
      <c r="H4996">
        <v>4</v>
      </c>
    </row>
    <row r="4997" spans="1:8" x14ac:dyDescent="0.2">
      <c r="A4997">
        <v>10855964</v>
      </c>
      <c r="B4997" s="16">
        <v>45914</v>
      </c>
      <c r="C4997" t="s">
        <v>391</v>
      </c>
      <c r="D4997" t="s">
        <v>415</v>
      </c>
      <c r="E4997">
        <v>87057</v>
      </c>
      <c r="F4997" t="s">
        <v>9082</v>
      </c>
      <c r="G4997" t="s">
        <v>9083</v>
      </c>
      <c r="H4997">
        <v>4</v>
      </c>
    </row>
    <row r="4998" spans="1:8" x14ac:dyDescent="0.2">
      <c r="A4998">
        <v>10866884</v>
      </c>
      <c r="B4998" s="16">
        <v>45927</v>
      </c>
      <c r="C4998" t="s">
        <v>392</v>
      </c>
      <c r="D4998" t="s">
        <v>415</v>
      </c>
      <c r="E4998">
        <v>91663</v>
      </c>
      <c r="F4998" t="s">
        <v>9084</v>
      </c>
      <c r="G4998" t="s">
        <v>9085</v>
      </c>
      <c r="H4998">
        <v>2</v>
      </c>
    </row>
    <row r="4999" spans="1:8" x14ac:dyDescent="0.2">
      <c r="A4999">
        <v>10872477</v>
      </c>
      <c r="B4999" s="16">
        <v>45932</v>
      </c>
      <c r="C4999" t="s">
        <v>392</v>
      </c>
      <c r="D4999" t="s">
        <v>415</v>
      </c>
      <c r="E4999">
        <v>95168</v>
      </c>
      <c r="F4999" t="s">
        <v>685</v>
      </c>
      <c r="G4999" t="s">
        <v>9086</v>
      </c>
      <c r="H4999">
        <v>3</v>
      </c>
    </row>
    <row r="5000" spans="1:8" x14ac:dyDescent="0.2">
      <c r="A5000">
        <v>10872515</v>
      </c>
      <c r="B5000" s="16">
        <v>45932</v>
      </c>
      <c r="C5000" t="s">
        <v>392</v>
      </c>
      <c r="D5000" t="s">
        <v>415</v>
      </c>
      <c r="E5000">
        <v>92280</v>
      </c>
      <c r="F5000" t="s">
        <v>3314</v>
      </c>
      <c r="G5000" t="s">
        <v>9087</v>
      </c>
      <c r="H5000">
        <v>3</v>
      </c>
    </row>
    <row r="5001" spans="1:8" x14ac:dyDescent="0.2">
      <c r="A5001">
        <v>10872531</v>
      </c>
      <c r="B5001" s="16">
        <v>45932</v>
      </c>
      <c r="C5001" t="s">
        <v>392</v>
      </c>
      <c r="D5001" t="s">
        <v>415</v>
      </c>
      <c r="E5001">
        <v>89807</v>
      </c>
      <c r="F5001" t="s">
        <v>1421</v>
      </c>
      <c r="G5001" t="s">
        <v>9088</v>
      </c>
      <c r="H5001">
        <v>4</v>
      </c>
    </row>
    <row r="5002" spans="1:8" x14ac:dyDescent="0.2">
      <c r="A5002">
        <v>10852789</v>
      </c>
      <c r="B5002" s="16">
        <v>45912</v>
      </c>
      <c r="C5002" t="s">
        <v>392</v>
      </c>
      <c r="D5002" t="s">
        <v>415</v>
      </c>
      <c r="E5002">
        <v>89465</v>
      </c>
      <c r="F5002" t="s">
        <v>5200</v>
      </c>
      <c r="G5002" t="s">
        <v>9089</v>
      </c>
      <c r="H5002">
        <v>2</v>
      </c>
    </row>
    <row r="5003" spans="1:8" x14ac:dyDescent="0.2">
      <c r="A5003">
        <v>10852793</v>
      </c>
      <c r="B5003" s="16">
        <v>45912</v>
      </c>
      <c r="C5003" t="s">
        <v>392</v>
      </c>
      <c r="D5003" t="s">
        <v>415</v>
      </c>
      <c r="E5003">
        <v>90246</v>
      </c>
      <c r="F5003" t="s">
        <v>5198</v>
      </c>
      <c r="G5003" t="s">
        <v>9090</v>
      </c>
      <c r="H5003">
        <v>2</v>
      </c>
    </row>
    <row r="5004" spans="1:8" x14ac:dyDescent="0.2">
      <c r="A5004">
        <v>10852804</v>
      </c>
      <c r="B5004" s="16">
        <v>45912</v>
      </c>
      <c r="C5004" t="s">
        <v>392</v>
      </c>
      <c r="D5004" t="s">
        <v>415</v>
      </c>
      <c r="E5004">
        <v>88626</v>
      </c>
      <c r="F5004" t="s">
        <v>1307</v>
      </c>
      <c r="G5004" t="s">
        <v>9091</v>
      </c>
      <c r="H5004">
        <v>4</v>
      </c>
    </row>
    <row r="5005" spans="1:8" x14ac:dyDescent="0.2">
      <c r="A5005">
        <v>10858208</v>
      </c>
      <c r="B5005" s="16">
        <v>45917</v>
      </c>
      <c r="C5005" t="s">
        <v>394</v>
      </c>
      <c r="D5005" t="s">
        <v>406</v>
      </c>
      <c r="E5005">
        <v>94102</v>
      </c>
      <c r="F5005" t="s">
        <v>9092</v>
      </c>
      <c r="G5005" t="s">
        <v>9093</v>
      </c>
      <c r="H5005">
        <v>3</v>
      </c>
    </row>
    <row r="5006" spans="1:8" x14ac:dyDescent="0.2">
      <c r="A5006">
        <v>10862381</v>
      </c>
      <c r="B5006" s="16">
        <v>45921</v>
      </c>
      <c r="C5006" t="s">
        <v>394</v>
      </c>
      <c r="D5006" t="s">
        <v>406</v>
      </c>
      <c r="E5006">
        <v>91769</v>
      </c>
      <c r="F5006" t="s">
        <v>9094</v>
      </c>
      <c r="G5006" t="s">
        <v>9095</v>
      </c>
      <c r="H5006">
        <v>3</v>
      </c>
    </row>
    <row r="5007" spans="1:8" ht="16.5" customHeight="1" x14ac:dyDescent="0.2">
      <c r="A5007">
        <v>10918864</v>
      </c>
      <c r="B5007" s="16">
        <v>45991</v>
      </c>
      <c r="C5007" t="s">
        <v>122</v>
      </c>
      <c r="D5007" t="s">
        <v>403</v>
      </c>
      <c r="E5007">
        <v>85148</v>
      </c>
      <c r="F5007" t="s">
        <v>404</v>
      </c>
      <c r="G5007" t="s">
        <v>405</v>
      </c>
    </row>
    <row r="5008" spans="1:8" x14ac:dyDescent="0.2">
      <c r="A5008">
        <v>10918868</v>
      </c>
      <c r="B5008" s="16">
        <v>45991</v>
      </c>
      <c r="C5008" t="s">
        <v>255</v>
      </c>
      <c r="D5008" t="s">
        <v>406</v>
      </c>
      <c r="E5008">
        <v>89581</v>
      </c>
      <c r="F5008" t="s">
        <v>407</v>
      </c>
      <c r="G5008" t="s">
        <v>408</v>
      </c>
    </row>
    <row r="5009" spans="1:7" x14ac:dyDescent="0.2">
      <c r="A5009">
        <v>10918889</v>
      </c>
      <c r="B5009" s="16">
        <v>45991</v>
      </c>
      <c r="C5009" t="s">
        <v>255</v>
      </c>
      <c r="D5009" t="s">
        <v>406</v>
      </c>
      <c r="E5009">
        <v>83525</v>
      </c>
      <c r="F5009" t="s">
        <v>409</v>
      </c>
      <c r="G5009" t="s">
        <v>410</v>
      </c>
    </row>
    <row r="5010" spans="1:7" x14ac:dyDescent="0.2">
      <c r="A5010">
        <v>10918896</v>
      </c>
      <c r="B5010" s="16">
        <v>45991</v>
      </c>
      <c r="C5010" t="s">
        <v>301</v>
      </c>
      <c r="D5010" t="s">
        <v>406</v>
      </c>
      <c r="E5010">
        <v>90236</v>
      </c>
      <c r="F5010" t="s">
        <v>411</v>
      </c>
      <c r="G5010" t="s">
        <v>412</v>
      </c>
    </row>
    <row r="5011" spans="1:7" x14ac:dyDescent="0.2">
      <c r="A5011">
        <v>10918902</v>
      </c>
      <c r="B5011" s="16">
        <v>45991</v>
      </c>
      <c r="C5011" t="s">
        <v>301</v>
      </c>
      <c r="D5011" t="s">
        <v>406</v>
      </c>
      <c r="E5011">
        <v>83644</v>
      </c>
      <c r="F5011" t="s">
        <v>413</v>
      </c>
      <c r="G5011" t="s">
        <v>414</v>
      </c>
    </row>
    <row r="5012" spans="1:7" x14ac:dyDescent="0.2">
      <c r="A5012">
        <v>10918905</v>
      </c>
      <c r="B5012" s="16">
        <v>45991</v>
      </c>
      <c r="C5012" t="s">
        <v>368</v>
      </c>
      <c r="D5012" t="s">
        <v>415</v>
      </c>
      <c r="E5012">
        <v>81932</v>
      </c>
      <c r="F5012" t="s">
        <v>416</v>
      </c>
      <c r="G5012" t="s">
        <v>417</v>
      </c>
    </row>
    <row r="5013" spans="1:7" x14ac:dyDescent="0.2">
      <c r="A5013">
        <v>10918906</v>
      </c>
      <c r="B5013" s="16">
        <v>45991</v>
      </c>
      <c r="C5013" t="s">
        <v>368</v>
      </c>
      <c r="D5013" t="s">
        <v>415</v>
      </c>
      <c r="E5013">
        <v>78245</v>
      </c>
      <c r="F5013" t="s">
        <v>418</v>
      </c>
      <c r="G5013" t="s">
        <v>419</v>
      </c>
    </row>
    <row r="5014" spans="1:7" x14ac:dyDescent="0.2">
      <c r="A5014">
        <v>10918907</v>
      </c>
      <c r="B5014" s="16">
        <v>45991</v>
      </c>
      <c r="C5014" t="s">
        <v>368</v>
      </c>
      <c r="D5014" t="s">
        <v>415</v>
      </c>
      <c r="E5014">
        <v>91642</v>
      </c>
      <c r="F5014" t="s">
        <v>420</v>
      </c>
      <c r="G5014" t="s">
        <v>421</v>
      </c>
    </row>
    <row r="5015" spans="1:7" x14ac:dyDescent="0.2">
      <c r="A5015">
        <v>10918908</v>
      </c>
      <c r="B5015" s="16">
        <v>45991</v>
      </c>
      <c r="C5015" t="s">
        <v>368</v>
      </c>
      <c r="D5015" t="s">
        <v>415</v>
      </c>
      <c r="E5015">
        <v>94355</v>
      </c>
      <c r="F5015" t="s">
        <v>422</v>
      </c>
      <c r="G5015" t="s">
        <v>423</v>
      </c>
    </row>
    <row r="5016" spans="1:7" x14ac:dyDescent="0.2">
      <c r="A5016">
        <v>10918913</v>
      </c>
      <c r="B5016" s="16">
        <v>45991</v>
      </c>
      <c r="C5016" t="s">
        <v>301</v>
      </c>
      <c r="D5016" t="s">
        <v>406</v>
      </c>
      <c r="E5016">
        <v>90993</v>
      </c>
      <c r="F5016" t="s">
        <v>424</v>
      </c>
      <c r="G5016" t="s">
        <v>425</v>
      </c>
    </row>
    <row r="5017" spans="1:7" x14ac:dyDescent="0.2">
      <c r="A5017">
        <v>10918921</v>
      </c>
      <c r="B5017" s="16">
        <v>45991</v>
      </c>
      <c r="C5017" t="s">
        <v>207</v>
      </c>
      <c r="D5017" t="s">
        <v>415</v>
      </c>
      <c r="E5017">
        <v>94893</v>
      </c>
      <c r="F5017" t="s">
        <v>426</v>
      </c>
      <c r="G5017" t="s">
        <v>427</v>
      </c>
    </row>
    <row r="5018" spans="1:7" x14ac:dyDescent="0.2">
      <c r="A5018">
        <v>10918923</v>
      </c>
      <c r="B5018" s="16">
        <v>45991</v>
      </c>
      <c r="C5018" t="s">
        <v>207</v>
      </c>
      <c r="D5018" t="s">
        <v>415</v>
      </c>
      <c r="E5018">
        <v>88830</v>
      </c>
      <c r="F5018" t="s">
        <v>428</v>
      </c>
      <c r="G5018" t="s">
        <v>429</v>
      </c>
    </row>
    <row r="5019" spans="1:7" x14ac:dyDescent="0.2">
      <c r="A5019">
        <v>10918927</v>
      </c>
      <c r="B5019" s="16">
        <v>45991</v>
      </c>
      <c r="C5019" t="s">
        <v>260</v>
      </c>
      <c r="D5019" t="s">
        <v>430</v>
      </c>
      <c r="E5019">
        <v>73432</v>
      </c>
      <c r="F5019" t="s">
        <v>431</v>
      </c>
      <c r="G5019" t="s">
        <v>432</v>
      </c>
    </row>
    <row r="5020" spans="1:7" x14ac:dyDescent="0.2">
      <c r="A5020">
        <v>10918935</v>
      </c>
      <c r="B5020" s="16">
        <v>45991</v>
      </c>
      <c r="C5020" t="s">
        <v>260</v>
      </c>
      <c r="D5020" t="s">
        <v>430</v>
      </c>
      <c r="E5020">
        <v>92257</v>
      </c>
      <c r="F5020" t="s">
        <v>433</v>
      </c>
      <c r="G5020" t="s">
        <v>434</v>
      </c>
    </row>
    <row r="5021" spans="1:7" x14ac:dyDescent="0.2">
      <c r="A5021">
        <v>10918941</v>
      </c>
      <c r="B5021" s="16">
        <v>45991</v>
      </c>
      <c r="C5021" t="s">
        <v>260</v>
      </c>
      <c r="D5021" t="s">
        <v>430</v>
      </c>
      <c r="E5021">
        <v>95379</v>
      </c>
      <c r="F5021" t="s">
        <v>435</v>
      </c>
      <c r="G5021" t="s">
        <v>436</v>
      </c>
    </row>
    <row r="5022" spans="1:7" x14ac:dyDescent="0.2">
      <c r="A5022">
        <v>10918944</v>
      </c>
      <c r="B5022" s="16">
        <v>45991</v>
      </c>
      <c r="C5022" t="s">
        <v>260</v>
      </c>
      <c r="D5022" t="s">
        <v>430</v>
      </c>
      <c r="E5022">
        <v>95752</v>
      </c>
      <c r="F5022" t="s">
        <v>437</v>
      </c>
      <c r="G5022" t="s">
        <v>438</v>
      </c>
    </row>
    <row r="5023" spans="1:7" x14ac:dyDescent="0.2">
      <c r="A5023">
        <v>10918945</v>
      </c>
      <c r="B5023" s="16">
        <v>45991</v>
      </c>
      <c r="C5023" t="s">
        <v>61</v>
      </c>
      <c r="D5023" t="s">
        <v>406</v>
      </c>
      <c r="E5023">
        <v>64067</v>
      </c>
      <c r="F5023" t="s">
        <v>439</v>
      </c>
      <c r="G5023" t="s">
        <v>440</v>
      </c>
    </row>
    <row r="5024" spans="1:7" x14ac:dyDescent="0.2">
      <c r="A5024">
        <v>10918947</v>
      </c>
      <c r="B5024" s="16">
        <v>45991</v>
      </c>
      <c r="C5024" t="s">
        <v>260</v>
      </c>
      <c r="D5024" t="s">
        <v>430</v>
      </c>
      <c r="E5024">
        <v>95829</v>
      </c>
      <c r="F5024" t="s">
        <v>441</v>
      </c>
      <c r="G5024" t="s">
        <v>442</v>
      </c>
    </row>
    <row r="5025" spans="1:7" x14ac:dyDescent="0.2">
      <c r="A5025">
        <v>10918956</v>
      </c>
      <c r="B5025" s="16">
        <v>45991</v>
      </c>
      <c r="C5025" t="s">
        <v>260</v>
      </c>
      <c r="D5025" t="s">
        <v>430</v>
      </c>
      <c r="E5025">
        <v>56906</v>
      </c>
      <c r="F5025" t="s">
        <v>443</v>
      </c>
      <c r="G5025" t="s">
        <v>444</v>
      </c>
    </row>
    <row r="5026" spans="1:7" x14ac:dyDescent="0.2">
      <c r="A5026">
        <v>10918957</v>
      </c>
      <c r="B5026" s="16">
        <v>45991</v>
      </c>
      <c r="C5026" t="s">
        <v>301</v>
      </c>
      <c r="D5026" t="s">
        <v>406</v>
      </c>
      <c r="E5026">
        <v>95072</v>
      </c>
      <c r="F5026" t="s">
        <v>445</v>
      </c>
      <c r="G5026" t="s">
        <v>446</v>
      </c>
    </row>
    <row r="5027" spans="1:7" x14ac:dyDescent="0.2">
      <c r="A5027">
        <v>10918972</v>
      </c>
      <c r="B5027" s="16">
        <v>45991</v>
      </c>
      <c r="C5027" t="s">
        <v>301</v>
      </c>
      <c r="D5027" t="s">
        <v>406</v>
      </c>
      <c r="E5027">
        <v>79520</v>
      </c>
      <c r="F5027" t="s">
        <v>447</v>
      </c>
      <c r="G5027" t="s">
        <v>448</v>
      </c>
    </row>
    <row r="5028" spans="1:7" x14ac:dyDescent="0.2">
      <c r="A5028">
        <v>10919002</v>
      </c>
      <c r="B5028" s="16">
        <v>45991</v>
      </c>
      <c r="C5028" t="s">
        <v>229</v>
      </c>
      <c r="D5028" t="s">
        <v>449</v>
      </c>
      <c r="E5028">
        <v>94855</v>
      </c>
      <c r="F5028" t="s">
        <v>450</v>
      </c>
      <c r="G5028" t="s">
        <v>451</v>
      </c>
    </row>
    <row r="5029" spans="1:7" x14ac:dyDescent="0.2">
      <c r="A5029">
        <v>10919007</v>
      </c>
      <c r="B5029" s="16">
        <v>45991</v>
      </c>
      <c r="C5029" t="s">
        <v>301</v>
      </c>
      <c r="D5029" t="s">
        <v>406</v>
      </c>
      <c r="E5029">
        <v>65374</v>
      </c>
      <c r="F5029" t="s">
        <v>452</v>
      </c>
      <c r="G5029" t="s">
        <v>453</v>
      </c>
    </row>
    <row r="5030" spans="1:7" x14ac:dyDescent="0.2">
      <c r="A5030">
        <v>10919014</v>
      </c>
      <c r="B5030" s="16">
        <v>45991</v>
      </c>
      <c r="C5030" t="s">
        <v>301</v>
      </c>
      <c r="D5030" t="s">
        <v>406</v>
      </c>
      <c r="E5030">
        <v>95158</v>
      </c>
      <c r="F5030" t="s">
        <v>454</v>
      </c>
      <c r="G5030" t="s">
        <v>455</v>
      </c>
    </row>
    <row r="5031" spans="1:7" x14ac:dyDescent="0.2">
      <c r="A5031">
        <v>10919025</v>
      </c>
      <c r="B5031" s="16">
        <v>45991</v>
      </c>
      <c r="C5031" t="s">
        <v>301</v>
      </c>
      <c r="D5031" t="s">
        <v>406</v>
      </c>
      <c r="E5031">
        <v>97657</v>
      </c>
      <c r="F5031" t="s">
        <v>456</v>
      </c>
      <c r="G5031" t="s">
        <v>457</v>
      </c>
    </row>
    <row r="5032" spans="1:7" x14ac:dyDescent="0.2">
      <c r="A5032">
        <v>10919058</v>
      </c>
      <c r="B5032" s="16">
        <v>45991</v>
      </c>
      <c r="C5032" t="s">
        <v>260</v>
      </c>
      <c r="D5032" t="s">
        <v>430</v>
      </c>
      <c r="E5032">
        <v>86868</v>
      </c>
      <c r="F5032" t="s">
        <v>458</v>
      </c>
      <c r="G5032" t="s">
        <v>459</v>
      </c>
    </row>
    <row r="5033" spans="1:7" x14ac:dyDescent="0.2">
      <c r="A5033">
        <v>10919068</v>
      </c>
      <c r="B5033" s="16">
        <v>45991</v>
      </c>
      <c r="C5033" t="s">
        <v>260</v>
      </c>
      <c r="D5033" t="s">
        <v>430</v>
      </c>
      <c r="E5033">
        <v>85611</v>
      </c>
      <c r="F5033" t="s">
        <v>460</v>
      </c>
      <c r="G5033" t="s">
        <v>461</v>
      </c>
    </row>
    <row r="5034" spans="1:7" x14ac:dyDescent="0.2">
      <c r="A5034">
        <v>10919073</v>
      </c>
      <c r="B5034" s="16">
        <v>45991</v>
      </c>
      <c r="C5034" t="s">
        <v>260</v>
      </c>
      <c r="D5034" t="s">
        <v>430</v>
      </c>
      <c r="E5034">
        <v>94966</v>
      </c>
      <c r="F5034" t="s">
        <v>462</v>
      </c>
      <c r="G5034" t="s">
        <v>463</v>
      </c>
    </row>
    <row r="5035" spans="1:7" x14ac:dyDescent="0.2">
      <c r="A5035">
        <v>10919079</v>
      </c>
      <c r="B5035" s="16">
        <v>45991</v>
      </c>
      <c r="C5035" t="s">
        <v>260</v>
      </c>
      <c r="D5035" t="s">
        <v>430</v>
      </c>
      <c r="E5035">
        <v>95616</v>
      </c>
      <c r="F5035" t="s">
        <v>464</v>
      </c>
      <c r="G5035" t="s">
        <v>465</v>
      </c>
    </row>
    <row r="5036" spans="1:7" x14ac:dyDescent="0.2">
      <c r="A5036">
        <v>10919161</v>
      </c>
      <c r="B5036" s="16">
        <v>45991</v>
      </c>
      <c r="C5036" t="s">
        <v>42</v>
      </c>
      <c r="D5036" t="s">
        <v>449</v>
      </c>
      <c r="E5036">
        <v>88490</v>
      </c>
      <c r="F5036" t="s">
        <v>466</v>
      </c>
      <c r="G5036" t="s">
        <v>467</v>
      </c>
    </row>
    <row r="5037" spans="1:7" x14ac:dyDescent="0.2">
      <c r="A5037">
        <v>10919167</v>
      </c>
      <c r="B5037" s="16">
        <v>45991</v>
      </c>
      <c r="C5037" t="s">
        <v>179</v>
      </c>
      <c r="D5037" t="s">
        <v>406</v>
      </c>
      <c r="E5037">
        <v>51821</v>
      </c>
      <c r="F5037" t="s">
        <v>468</v>
      </c>
      <c r="G5037" t="s">
        <v>469</v>
      </c>
    </row>
    <row r="5038" spans="1:7" x14ac:dyDescent="0.2">
      <c r="A5038">
        <v>10919176</v>
      </c>
      <c r="B5038" s="16">
        <v>45991</v>
      </c>
      <c r="C5038" t="s">
        <v>179</v>
      </c>
      <c r="D5038" t="s">
        <v>406</v>
      </c>
      <c r="E5038">
        <v>95786</v>
      </c>
      <c r="F5038" t="s">
        <v>470</v>
      </c>
      <c r="G5038" t="s">
        <v>471</v>
      </c>
    </row>
    <row r="5039" spans="1:7" x14ac:dyDescent="0.2">
      <c r="A5039">
        <v>10919183</v>
      </c>
      <c r="B5039" s="16">
        <v>45991</v>
      </c>
      <c r="C5039" t="s">
        <v>260</v>
      </c>
      <c r="D5039" t="s">
        <v>430</v>
      </c>
      <c r="E5039">
        <v>96070</v>
      </c>
      <c r="F5039" t="s">
        <v>472</v>
      </c>
      <c r="G5039" t="s">
        <v>473</v>
      </c>
    </row>
    <row r="5040" spans="1:7" x14ac:dyDescent="0.2">
      <c r="A5040">
        <v>10919184</v>
      </c>
      <c r="B5040" s="16">
        <v>45991</v>
      </c>
      <c r="C5040" t="s">
        <v>179</v>
      </c>
      <c r="D5040" t="s">
        <v>406</v>
      </c>
      <c r="E5040">
        <v>87205</v>
      </c>
      <c r="F5040" t="s">
        <v>474</v>
      </c>
      <c r="G5040" t="s">
        <v>475</v>
      </c>
    </row>
    <row r="5041" spans="1:7" x14ac:dyDescent="0.2">
      <c r="A5041">
        <v>10919187</v>
      </c>
      <c r="B5041" s="16">
        <v>45991</v>
      </c>
      <c r="C5041" t="s">
        <v>179</v>
      </c>
      <c r="D5041" t="s">
        <v>406</v>
      </c>
      <c r="E5041">
        <v>89329</v>
      </c>
      <c r="F5041" t="s">
        <v>476</v>
      </c>
      <c r="G5041" t="s">
        <v>477</v>
      </c>
    </row>
    <row r="5042" spans="1:7" x14ac:dyDescent="0.2">
      <c r="A5042">
        <v>10919188</v>
      </c>
      <c r="B5042" s="16">
        <v>45991</v>
      </c>
      <c r="C5042" t="s">
        <v>260</v>
      </c>
      <c r="D5042" t="s">
        <v>430</v>
      </c>
      <c r="E5042">
        <v>85952</v>
      </c>
      <c r="F5042" t="s">
        <v>478</v>
      </c>
      <c r="G5042" t="s">
        <v>479</v>
      </c>
    </row>
    <row r="5043" spans="1:7" x14ac:dyDescent="0.2">
      <c r="A5043">
        <v>10919192</v>
      </c>
      <c r="B5043" s="16">
        <v>45991</v>
      </c>
      <c r="C5043" t="s">
        <v>179</v>
      </c>
      <c r="D5043" t="s">
        <v>406</v>
      </c>
      <c r="E5043">
        <v>94598</v>
      </c>
      <c r="F5043" t="s">
        <v>480</v>
      </c>
      <c r="G5043" t="s">
        <v>481</v>
      </c>
    </row>
    <row r="5044" spans="1:7" x14ac:dyDescent="0.2">
      <c r="A5044">
        <v>10919194</v>
      </c>
      <c r="B5044" s="16">
        <v>45991</v>
      </c>
      <c r="C5044" t="s">
        <v>329</v>
      </c>
      <c r="D5044" t="s">
        <v>406</v>
      </c>
      <c r="E5044">
        <v>94864</v>
      </c>
      <c r="F5044" t="s">
        <v>482</v>
      </c>
      <c r="G5044" t="s">
        <v>483</v>
      </c>
    </row>
    <row r="5045" spans="1:7" x14ac:dyDescent="0.2">
      <c r="A5045">
        <v>10919197</v>
      </c>
      <c r="B5045" s="16">
        <v>45991</v>
      </c>
      <c r="C5045" t="s">
        <v>179</v>
      </c>
      <c r="D5045" t="s">
        <v>406</v>
      </c>
      <c r="E5045">
        <v>92363</v>
      </c>
      <c r="F5045" t="s">
        <v>484</v>
      </c>
      <c r="G5045" t="s">
        <v>485</v>
      </c>
    </row>
    <row r="5046" spans="1:7" x14ac:dyDescent="0.2">
      <c r="A5046">
        <v>10919198</v>
      </c>
      <c r="B5046" s="16">
        <v>45991</v>
      </c>
      <c r="C5046" t="s">
        <v>179</v>
      </c>
      <c r="D5046" t="s">
        <v>406</v>
      </c>
      <c r="E5046">
        <v>93396</v>
      </c>
      <c r="F5046" t="s">
        <v>486</v>
      </c>
      <c r="G5046" t="s">
        <v>487</v>
      </c>
    </row>
    <row r="5047" spans="1:7" x14ac:dyDescent="0.2">
      <c r="A5047">
        <v>10919199</v>
      </c>
      <c r="B5047" s="16">
        <v>45991</v>
      </c>
      <c r="C5047" t="s">
        <v>388</v>
      </c>
      <c r="D5047" t="s">
        <v>488</v>
      </c>
      <c r="E5047">
        <v>76176</v>
      </c>
      <c r="F5047" t="s">
        <v>489</v>
      </c>
      <c r="G5047" t="s">
        <v>490</v>
      </c>
    </row>
    <row r="5048" spans="1:7" x14ac:dyDescent="0.2">
      <c r="A5048">
        <v>10919223</v>
      </c>
      <c r="B5048" s="16">
        <v>45991</v>
      </c>
      <c r="C5048" t="s">
        <v>339</v>
      </c>
      <c r="D5048" t="s">
        <v>406</v>
      </c>
      <c r="E5048">
        <v>70334</v>
      </c>
      <c r="F5048" t="s">
        <v>491</v>
      </c>
      <c r="G5048" t="s">
        <v>492</v>
      </c>
    </row>
    <row r="5049" spans="1:7" x14ac:dyDescent="0.2">
      <c r="A5049">
        <v>10919224</v>
      </c>
      <c r="B5049" s="16">
        <v>45991</v>
      </c>
      <c r="C5049" t="s">
        <v>339</v>
      </c>
      <c r="D5049" t="s">
        <v>406</v>
      </c>
      <c r="E5049">
        <v>84634</v>
      </c>
      <c r="F5049" t="s">
        <v>493</v>
      </c>
      <c r="G5049" t="s">
        <v>494</v>
      </c>
    </row>
    <row r="5050" spans="1:7" x14ac:dyDescent="0.2">
      <c r="A5050">
        <v>10919225</v>
      </c>
      <c r="B5050" s="16">
        <v>45991</v>
      </c>
      <c r="C5050" t="s">
        <v>339</v>
      </c>
      <c r="D5050" t="s">
        <v>406</v>
      </c>
      <c r="E5050">
        <v>96711</v>
      </c>
      <c r="F5050" t="s">
        <v>495</v>
      </c>
      <c r="G5050" t="s">
        <v>496</v>
      </c>
    </row>
    <row r="5051" spans="1:7" x14ac:dyDescent="0.2">
      <c r="A5051">
        <v>10919273</v>
      </c>
      <c r="B5051" s="16">
        <v>45992</v>
      </c>
      <c r="C5051" t="s">
        <v>195</v>
      </c>
      <c r="D5051" t="s">
        <v>406</v>
      </c>
      <c r="E5051">
        <v>91949</v>
      </c>
      <c r="F5051" t="s">
        <v>497</v>
      </c>
      <c r="G5051" t="s">
        <v>498</v>
      </c>
    </row>
    <row r="5052" spans="1:7" x14ac:dyDescent="0.2">
      <c r="A5052">
        <v>10919276</v>
      </c>
      <c r="B5052" s="16">
        <v>45992</v>
      </c>
      <c r="C5052" t="s">
        <v>195</v>
      </c>
      <c r="D5052" t="s">
        <v>406</v>
      </c>
      <c r="E5052">
        <v>56981</v>
      </c>
      <c r="F5052" t="s">
        <v>499</v>
      </c>
      <c r="G5052" t="s">
        <v>500</v>
      </c>
    </row>
    <row r="5053" spans="1:7" x14ac:dyDescent="0.2">
      <c r="A5053">
        <v>10919281</v>
      </c>
      <c r="B5053" s="16">
        <v>45992</v>
      </c>
      <c r="C5053" t="s">
        <v>128</v>
      </c>
      <c r="D5053" t="s">
        <v>406</v>
      </c>
      <c r="E5053">
        <v>62787</v>
      </c>
      <c r="F5053" t="s">
        <v>501</v>
      </c>
      <c r="G5053" t="s">
        <v>502</v>
      </c>
    </row>
    <row r="5054" spans="1:7" x14ac:dyDescent="0.2">
      <c r="A5054">
        <v>10919283</v>
      </c>
      <c r="B5054" s="16">
        <v>45992</v>
      </c>
      <c r="C5054" t="s">
        <v>195</v>
      </c>
      <c r="D5054" t="s">
        <v>406</v>
      </c>
      <c r="E5054">
        <v>94139</v>
      </c>
      <c r="F5054" t="s">
        <v>503</v>
      </c>
      <c r="G5054" t="s">
        <v>504</v>
      </c>
    </row>
    <row r="5055" spans="1:7" x14ac:dyDescent="0.2">
      <c r="A5055">
        <v>10919289</v>
      </c>
      <c r="B5055" s="16">
        <v>45992</v>
      </c>
      <c r="C5055" t="s">
        <v>128</v>
      </c>
      <c r="D5055" t="s">
        <v>406</v>
      </c>
      <c r="E5055">
        <v>94812</v>
      </c>
      <c r="F5055" t="s">
        <v>505</v>
      </c>
      <c r="G5055" t="s">
        <v>506</v>
      </c>
    </row>
    <row r="5056" spans="1:7" x14ac:dyDescent="0.2">
      <c r="A5056">
        <v>10919292</v>
      </c>
      <c r="B5056" s="16">
        <v>45992</v>
      </c>
      <c r="C5056" t="s">
        <v>140</v>
      </c>
      <c r="D5056" t="s">
        <v>415</v>
      </c>
      <c r="E5056">
        <v>95388</v>
      </c>
      <c r="F5056" t="s">
        <v>507</v>
      </c>
      <c r="G5056" t="s">
        <v>508</v>
      </c>
    </row>
    <row r="5057" spans="1:7" x14ac:dyDescent="0.2">
      <c r="A5057">
        <v>10919293</v>
      </c>
      <c r="B5057" s="16">
        <v>45992</v>
      </c>
      <c r="C5057" t="s">
        <v>140</v>
      </c>
      <c r="D5057" t="s">
        <v>415</v>
      </c>
      <c r="E5057">
        <v>71898</v>
      </c>
      <c r="F5057" t="s">
        <v>509</v>
      </c>
      <c r="G5057" t="s">
        <v>510</v>
      </c>
    </row>
    <row r="5058" spans="1:7" x14ac:dyDescent="0.2">
      <c r="A5058">
        <v>10919294</v>
      </c>
      <c r="B5058" s="16">
        <v>45992</v>
      </c>
      <c r="C5058" t="s">
        <v>128</v>
      </c>
      <c r="D5058" t="s">
        <v>406</v>
      </c>
      <c r="E5058">
        <v>95059</v>
      </c>
      <c r="F5058" t="s">
        <v>511</v>
      </c>
      <c r="G5058" t="s">
        <v>512</v>
      </c>
    </row>
    <row r="5059" spans="1:7" x14ac:dyDescent="0.2">
      <c r="A5059">
        <v>10919357</v>
      </c>
      <c r="B5059" s="16">
        <v>45992</v>
      </c>
      <c r="C5059" t="s">
        <v>214</v>
      </c>
      <c r="D5059" t="s">
        <v>403</v>
      </c>
      <c r="E5059">
        <v>95792</v>
      </c>
      <c r="F5059" t="s">
        <v>513</v>
      </c>
      <c r="G5059" t="s">
        <v>514</v>
      </c>
    </row>
    <row r="5060" spans="1:7" x14ac:dyDescent="0.2">
      <c r="A5060">
        <v>10919382</v>
      </c>
      <c r="B5060" s="16">
        <v>45992</v>
      </c>
      <c r="C5060" t="s">
        <v>285</v>
      </c>
      <c r="D5060" t="s">
        <v>406</v>
      </c>
      <c r="E5060">
        <v>78597</v>
      </c>
      <c r="F5060" t="s">
        <v>515</v>
      </c>
      <c r="G5060" t="s">
        <v>516</v>
      </c>
    </row>
    <row r="5061" spans="1:7" x14ac:dyDescent="0.2">
      <c r="A5061">
        <v>10919384</v>
      </c>
      <c r="B5061" s="16">
        <v>45992</v>
      </c>
      <c r="C5061" t="s">
        <v>285</v>
      </c>
      <c r="D5061" t="s">
        <v>406</v>
      </c>
      <c r="E5061">
        <v>77021</v>
      </c>
      <c r="F5061" t="s">
        <v>517</v>
      </c>
      <c r="G5061" t="s">
        <v>518</v>
      </c>
    </row>
    <row r="5062" spans="1:7" x14ac:dyDescent="0.2">
      <c r="A5062">
        <v>10919387</v>
      </c>
      <c r="B5062" s="16">
        <v>45992</v>
      </c>
      <c r="C5062" t="s">
        <v>320</v>
      </c>
      <c r="D5062" t="s">
        <v>488</v>
      </c>
      <c r="E5062">
        <v>82896</v>
      </c>
      <c r="F5062" t="s">
        <v>519</v>
      </c>
      <c r="G5062" t="s">
        <v>520</v>
      </c>
    </row>
    <row r="5063" spans="1:7" x14ac:dyDescent="0.2">
      <c r="A5063">
        <v>10919388</v>
      </c>
      <c r="B5063" s="16">
        <v>45992</v>
      </c>
      <c r="C5063" t="s">
        <v>320</v>
      </c>
      <c r="D5063" t="s">
        <v>488</v>
      </c>
      <c r="E5063">
        <v>81904</v>
      </c>
      <c r="F5063" t="s">
        <v>521</v>
      </c>
      <c r="G5063" t="s">
        <v>522</v>
      </c>
    </row>
    <row r="5064" spans="1:7" x14ac:dyDescent="0.2">
      <c r="A5064">
        <v>10919390</v>
      </c>
      <c r="B5064" s="16">
        <v>45992</v>
      </c>
      <c r="C5064" t="s">
        <v>285</v>
      </c>
      <c r="D5064" t="s">
        <v>406</v>
      </c>
      <c r="E5064">
        <v>85665</v>
      </c>
      <c r="F5064" t="s">
        <v>523</v>
      </c>
      <c r="G5064" t="s">
        <v>524</v>
      </c>
    </row>
    <row r="5065" spans="1:7" x14ac:dyDescent="0.2">
      <c r="A5065">
        <v>10919391</v>
      </c>
      <c r="B5065" s="16">
        <v>45992</v>
      </c>
      <c r="C5065" t="s">
        <v>320</v>
      </c>
      <c r="D5065" t="s">
        <v>488</v>
      </c>
      <c r="E5065">
        <v>92937</v>
      </c>
      <c r="F5065" t="s">
        <v>525</v>
      </c>
      <c r="G5065" t="s">
        <v>526</v>
      </c>
    </row>
    <row r="5066" spans="1:7" x14ac:dyDescent="0.2">
      <c r="A5066">
        <v>10919392</v>
      </c>
      <c r="B5066" s="16">
        <v>45992</v>
      </c>
      <c r="C5066" t="s">
        <v>320</v>
      </c>
      <c r="D5066" t="s">
        <v>488</v>
      </c>
      <c r="E5066">
        <v>93703</v>
      </c>
      <c r="F5066" t="s">
        <v>527</v>
      </c>
      <c r="G5066" t="s">
        <v>528</v>
      </c>
    </row>
    <row r="5067" spans="1:7" x14ac:dyDescent="0.2">
      <c r="A5067">
        <v>10919395</v>
      </c>
      <c r="B5067" s="16">
        <v>45992</v>
      </c>
      <c r="C5067" t="s">
        <v>320</v>
      </c>
      <c r="D5067" t="s">
        <v>488</v>
      </c>
      <c r="E5067">
        <v>86391</v>
      </c>
      <c r="F5067" t="s">
        <v>529</v>
      </c>
      <c r="G5067" t="s">
        <v>530</v>
      </c>
    </row>
    <row r="5068" spans="1:7" x14ac:dyDescent="0.2">
      <c r="A5068">
        <v>10919396</v>
      </c>
      <c r="B5068" s="16">
        <v>45992</v>
      </c>
      <c r="C5068" t="s">
        <v>285</v>
      </c>
      <c r="D5068" t="s">
        <v>406</v>
      </c>
      <c r="E5068">
        <v>86782</v>
      </c>
      <c r="F5068" t="s">
        <v>531</v>
      </c>
      <c r="G5068" t="s">
        <v>532</v>
      </c>
    </row>
    <row r="5069" spans="1:7" x14ac:dyDescent="0.2">
      <c r="A5069">
        <v>10919398</v>
      </c>
      <c r="B5069" s="16">
        <v>45992</v>
      </c>
      <c r="C5069" t="s">
        <v>320</v>
      </c>
      <c r="D5069" t="s">
        <v>488</v>
      </c>
      <c r="E5069">
        <v>92924</v>
      </c>
      <c r="F5069" t="s">
        <v>533</v>
      </c>
      <c r="G5069" t="s">
        <v>534</v>
      </c>
    </row>
    <row r="5070" spans="1:7" x14ac:dyDescent="0.2">
      <c r="A5070">
        <v>10919400</v>
      </c>
      <c r="B5070" s="16">
        <v>45992</v>
      </c>
      <c r="C5070" t="s">
        <v>285</v>
      </c>
      <c r="D5070" t="s">
        <v>406</v>
      </c>
      <c r="E5070">
        <v>88428</v>
      </c>
      <c r="F5070" t="s">
        <v>535</v>
      </c>
      <c r="G5070" t="s">
        <v>536</v>
      </c>
    </row>
    <row r="5071" spans="1:7" x14ac:dyDescent="0.2">
      <c r="A5071">
        <v>10919406</v>
      </c>
      <c r="B5071" s="16">
        <v>45992</v>
      </c>
      <c r="C5071" t="s">
        <v>320</v>
      </c>
      <c r="D5071" t="s">
        <v>488</v>
      </c>
      <c r="E5071">
        <v>78464</v>
      </c>
      <c r="F5071" t="s">
        <v>537</v>
      </c>
      <c r="G5071" t="s">
        <v>538</v>
      </c>
    </row>
    <row r="5072" spans="1:7" x14ac:dyDescent="0.2">
      <c r="A5072">
        <v>10919409</v>
      </c>
      <c r="B5072" s="16">
        <v>45992</v>
      </c>
      <c r="C5072" t="s">
        <v>320</v>
      </c>
      <c r="D5072" t="s">
        <v>488</v>
      </c>
      <c r="E5072">
        <v>85627</v>
      </c>
      <c r="F5072" t="s">
        <v>539</v>
      </c>
      <c r="G5072" t="s">
        <v>540</v>
      </c>
    </row>
    <row r="5073" spans="1:7" x14ac:dyDescent="0.2">
      <c r="A5073">
        <v>10919410</v>
      </c>
      <c r="B5073" s="16">
        <v>45992</v>
      </c>
      <c r="C5073" t="s">
        <v>320</v>
      </c>
      <c r="D5073" t="s">
        <v>488</v>
      </c>
      <c r="E5073">
        <v>81347</v>
      </c>
      <c r="F5073" t="s">
        <v>541</v>
      </c>
      <c r="G5073" t="s">
        <v>542</v>
      </c>
    </row>
    <row r="5074" spans="1:7" x14ac:dyDescent="0.2">
      <c r="A5074">
        <v>10919415</v>
      </c>
      <c r="B5074" s="16">
        <v>45992</v>
      </c>
      <c r="C5074" t="s">
        <v>320</v>
      </c>
      <c r="D5074" t="s">
        <v>488</v>
      </c>
      <c r="E5074">
        <v>85185</v>
      </c>
      <c r="F5074" t="s">
        <v>543</v>
      </c>
      <c r="G5074" t="s">
        <v>544</v>
      </c>
    </row>
    <row r="5075" spans="1:7" x14ac:dyDescent="0.2">
      <c r="A5075">
        <v>10919494</v>
      </c>
      <c r="B5075" s="16">
        <v>45992</v>
      </c>
      <c r="C5075" t="s">
        <v>214</v>
      </c>
      <c r="D5075" t="s">
        <v>403</v>
      </c>
      <c r="E5075">
        <v>96337</v>
      </c>
      <c r="F5075" t="s">
        <v>545</v>
      </c>
      <c r="G5075" t="s">
        <v>546</v>
      </c>
    </row>
    <row r="5076" spans="1:7" x14ac:dyDescent="0.2">
      <c r="A5076">
        <v>10919499</v>
      </c>
      <c r="B5076" s="16">
        <v>45992</v>
      </c>
      <c r="C5076" t="s">
        <v>159</v>
      </c>
      <c r="D5076" t="s">
        <v>403</v>
      </c>
      <c r="E5076">
        <v>86013</v>
      </c>
      <c r="F5076" t="s">
        <v>547</v>
      </c>
      <c r="G5076" t="s">
        <v>548</v>
      </c>
    </row>
    <row r="5077" spans="1:7" x14ac:dyDescent="0.2">
      <c r="A5077">
        <v>10919500</v>
      </c>
      <c r="B5077" s="16">
        <v>45992</v>
      </c>
      <c r="C5077" t="s">
        <v>256</v>
      </c>
      <c r="D5077" t="s">
        <v>449</v>
      </c>
      <c r="E5077">
        <v>82662</v>
      </c>
      <c r="F5077" t="s">
        <v>549</v>
      </c>
      <c r="G5077" t="s">
        <v>550</v>
      </c>
    </row>
    <row r="5078" spans="1:7" x14ac:dyDescent="0.2">
      <c r="A5078">
        <v>10919503</v>
      </c>
      <c r="B5078" s="16">
        <v>45992</v>
      </c>
      <c r="C5078" t="s">
        <v>97</v>
      </c>
      <c r="D5078" t="s">
        <v>406</v>
      </c>
      <c r="E5078">
        <v>94910</v>
      </c>
      <c r="F5078" t="s">
        <v>551</v>
      </c>
      <c r="G5078" t="s">
        <v>552</v>
      </c>
    </row>
    <row r="5079" spans="1:7" x14ac:dyDescent="0.2">
      <c r="A5079">
        <v>10919505</v>
      </c>
      <c r="B5079" s="16">
        <v>45992</v>
      </c>
      <c r="C5079" t="s">
        <v>76</v>
      </c>
      <c r="D5079" t="s">
        <v>430</v>
      </c>
      <c r="E5079">
        <v>90174</v>
      </c>
      <c r="F5079" t="s">
        <v>553</v>
      </c>
      <c r="G5079" t="s">
        <v>554</v>
      </c>
    </row>
    <row r="5080" spans="1:7" x14ac:dyDescent="0.2">
      <c r="A5080">
        <v>10919506</v>
      </c>
      <c r="B5080" s="16">
        <v>45992</v>
      </c>
      <c r="C5080" t="s">
        <v>76</v>
      </c>
      <c r="D5080" t="s">
        <v>430</v>
      </c>
      <c r="E5080">
        <v>76003</v>
      </c>
      <c r="F5080" t="s">
        <v>555</v>
      </c>
      <c r="G5080" t="s">
        <v>556</v>
      </c>
    </row>
    <row r="5081" spans="1:7" x14ac:dyDescent="0.2">
      <c r="A5081">
        <v>10919509</v>
      </c>
      <c r="B5081" s="16">
        <v>45992</v>
      </c>
      <c r="C5081" t="s">
        <v>256</v>
      </c>
      <c r="D5081" t="s">
        <v>449</v>
      </c>
      <c r="E5081">
        <v>92519</v>
      </c>
      <c r="F5081" t="s">
        <v>557</v>
      </c>
      <c r="G5081" t="s">
        <v>558</v>
      </c>
    </row>
    <row r="5082" spans="1:7" x14ac:dyDescent="0.2">
      <c r="A5082">
        <v>10919519</v>
      </c>
      <c r="B5082" s="16">
        <v>45992</v>
      </c>
      <c r="C5082" t="s">
        <v>256</v>
      </c>
      <c r="D5082" t="s">
        <v>449</v>
      </c>
      <c r="E5082">
        <v>94243</v>
      </c>
      <c r="F5082" t="s">
        <v>559</v>
      </c>
      <c r="G5082" t="s">
        <v>560</v>
      </c>
    </row>
    <row r="5083" spans="1:7" x14ac:dyDescent="0.2">
      <c r="A5083">
        <v>10919522</v>
      </c>
      <c r="B5083" s="16">
        <v>45992</v>
      </c>
      <c r="C5083" t="s">
        <v>282</v>
      </c>
      <c r="D5083" t="s">
        <v>488</v>
      </c>
      <c r="E5083">
        <v>76772</v>
      </c>
      <c r="F5083" t="s">
        <v>561</v>
      </c>
      <c r="G5083" t="s">
        <v>562</v>
      </c>
    </row>
    <row r="5084" spans="1:7" x14ac:dyDescent="0.2">
      <c r="A5084">
        <v>10919527</v>
      </c>
      <c r="B5084" s="16">
        <v>45992</v>
      </c>
      <c r="C5084" t="s">
        <v>275</v>
      </c>
      <c r="D5084" t="s">
        <v>415</v>
      </c>
      <c r="E5084">
        <v>96186</v>
      </c>
      <c r="F5084" t="s">
        <v>563</v>
      </c>
      <c r="G5084" t="s">
        <v>564</v>
      </c>
    </row>
    <row r="5085" spans="1:7" x14ac:dyDescent="0.2">
      <c r="A5085">
        <v>10919558</v>
      </c>
      <c r="B5085" s="16">
        <v>45992</v>
      </c>
      <c r="C5085" t="s">
        <v>352</v>
      </c>
      <c r="D5085" t="s">
        <v>415</v>
      </c>
      <c r="E5085">
        <v>83004</v>
      </c>
      <c r="F5085" t="s">
        <v>565</v>
      </c>
      <c r="G5085" t="s">
        <v>566</v>
      </c>
    </row>
    <row r="5086" spans="1:7" x14ac:dyDescent="0.2">
      <c r="A5086">
        <v>10919564</v>
      </c>
      <c r="B5086" s="16">
        <v>45992</v>
      </c>
      <c r="C5086" t="s">
        <v>31</v>
      </c>
      <c r="D5086" t="s">
        <v>406</v>
      </c>
      <c r="E5086">
        <v>85632</v>
      </c>
      <c r="F5086" t="s">
        <v>567</v>
      </c>
      <c r="G5086" t="s">
        <v>568</v>
      </c>
    </row>
    <row r="5087" spans="1:7" x14ac:dyDescent="0.2">
      <c r="A5087">
        <v>10919612</v>
      </c>
      <c r="B5087" s="16">
        <v>45992</v>
      </c>
      <c r="C5087" t="s">
        <v>42</v>
      </c>
      <c r="D5087" t="s">
        <v>449</v>
      </c>
      <c r="E5087">
        <v>81335</v>
      </c>
      <c r="F5087" t="s">
        <v>569</v>
      </c>
      <c r="G5087" t="s">
        <v>570</v>
      </c>
    </row>
    <row r="5088" spans="1:7" x14ac:dyDescent="0.2">
      <c r="A5088">
        <v>10919636</v>
      </c>
      <c r="B5088" s="16">
        <v>45992</v>
      </c>
      <c r="C5088" t="s">
        <v>263</v>
      </c>
      <c r="D5088" t="s">
        <v>403</v>
      </c>
      <c r="E5088">
        <v>91268</v>
      </c>
      <c r="F5088" t="s">
        <v>571</v>
      </c>
      <c r="G5088" t="s">
        <v>572</v>
      </c>
    </row>
    <row r="5089" spans="1:7" x14ac:dyDescent="0.2">
      <c r="A5089">
        <v>10919663</v>
      </c>
      <c r="B5089" s="16">
        <v>45992</v>
      </c>
      <c r="C5089" t="s">
        <v>368</v>
      </c>
      <c r="D5089" t="s">
        <v>415</v>
      </c>
      <c r="E5089">
        <v>90351</v>
      </c>
      <c r="F5089" t="s">
        <v>573</v>
      </c>
      <c r="G5089" t="s">
        <v>574</v>
      </c>
    </row>
    <row r="5090" spans="1:7" x14ac:dyDescent="0.2">
      <c r="A5090">
        <v>10919701</v>
      </c>
      <c r="B5090" s="16">
        <v>45992</v>
      </c>
      <c r="C5090" t="s">
        <v>388</v>
      </c>
      <c r="D5090" t="s">
        <v>488</v>
      </c>
      <c r="E5090">
        <v>96236</v>
      </c>
      <c r="F5090" t="s">
        <v>575</v>
      </c>
      <c r="G5090" t="s">
        <v>576</v>
      </c>
    </row>
    <row r="5091" spans="1:7" x14ac:dyDescent="0.2">
      <c r="A5091">
        <v>10919713</v>
      </c>
      <c r="B5091" s="16">
        <v>45992</v>
      </c>
      <c r="C5091" t="s">
        <v>390</v>
      </c>
      <c r="D5091" t="s">
        <v>430</v>
      </c>
      <c r="E5091">
        <v>62848</v>
      </c>
      <c r="F5091" t="s">
        <v>577</v>
      </c>
      <c r="G5091" t="s">
        <v>578</v>
      </c>
    </row>
    <row r="5092" spans="1:7" x14ac:dyDescent="0.2">
      <c r="A5092">
        <v>10919714</v>
      </c>
      <c r="B5092" s="16">
        <v>45992</v>
      </c>
      <c r="C5092" t="s">
        <v>390</v>
      </c>
      <c r="D5092" t="s">
        <v>430</v>
      </c>
      <c r="E5092">
        <v>96205</v>
      </c>
      <c r="F5092" t="s">
        <v>579</v>
      </c>
      <c r="G5092" t="s">
        <v>580</v>
      </c>
    </row>
    <row r="5093" spans="1:7" x14ac:dyDescent="0.2">
      <c r="A5093">
        <v>10919758</v>
      </c>
      <c r="B5093" s="16">
        <v>45993</v>
      </c>
      <c r="C5093" t="s">
        <v>199</v>
      </c>
      <c r="D5093" t="s">
        <v>406</v>
      </c>
      <c r="E5093">
        <v>36132</v>
      </c>
      <c r="F5093" t="s">
        <v>581</v>
      </c>
      <c r="G5093" t="s">
        <v>582</v>
      </c>
    </row>
    <row r="5094" spans="1:7" x14ac:dyDescent="0.2">
      <c r="A5094">
        <v>10919759</v>
      </c>
      <c r="B5094" s="16">
        <v>45993</v>
      </c>
      <c r="C5094" t="s">
        <v>199</v>
      </c>
      <c r="D5094" t="s">
        <v>406</v>
      </c>
      <c r="E5094">
        <v>65219</v>
      </c>
      <c r="F5094" t="s">
        <v>583</v>
      </c>
      <c r="G5094" t="s">
        <v>584</v>
      </c>
    </row>
    <row r="5095" spans="1:7" x14ac:dyDescent="0.2">
      <c r="A5095">
        <v>10919760</v>
      </c>
      <c r="B5095" s="16">
        <v>45993</v>
      </c>
      <c r="C5095" t="s">
        <v>320</v>
      </c>
      <c r="D5095" t="s">
        <v>488</v>
      </c>
      <c r="E5095">
        <v>92116</v>
      </c>
      <c r="F5095" t="s">
        <v>585</v>
      </c>
      <c r="G5095" t="s">
        <v>586</v>
      </c>
    </row>
    <row r="5096" spans="1:7" x14ac:dyDescent="0.2">
      <c r="A5096">
        <v>10919761</v>
      </c>
      <c r="B5096" s="16">
        <v>45993</v>
      </c>
      <c r="C5096" t="s">
        <v>320</v>
      </c>
      <c r="D5096" t="s">
        <v>488</v>
      </c>
      <c r="E5096">
        <v>95131</v>
      </c>
      <c r="F5096" t="s">
        <v>587</v>
      </c>
      <c r="G5096" t="s">
        <v>588</v>
      </c>
    </row>
    <row r="5097" spans="1:7" x14ac:dyDescent="0.2">
      <c r="A5097">
        <v>10919762</v>
      </c>
      <c r="B5097" s="16">
        <v>45993</v>
      </c>
      <c r="C5097" t="s">
        <v>199</v>
      </c>
      <c r="D5097" t="s">
        <v>406</v>
      </c>
      <c r="E5097">
        <v>80341</v>
      </c>
      <c r="F5097" t="s">
        <v>589</v>
      </c>
      <c r="G5097" t="s">
        <v>590</v>
      </c>
    </row>
    <row r="5098" spans="1:7" x14ac:dyDescent="0.2">
      <c r="A5098">
        <v>10919763</v>
      </c>
      <c r="B5098" s="16">
        <v>45993</v>
      </c>
      <c r="C5098" t="s">
        <v>320</v>
      </c>
      <c r="D5098" t="s">
        <v>488</v>
      </c>
      <c r="E5098">
        <v>91072</v>
      </c>
      <c r="F5098" t="s">
        <v>591</v>
      </c>
      <c r="G5098" t="s">
        <v>592</v>
      </c>
    </row>
    <row r="5099" spans="1:7" x14ac:dyDescent="0.2">
      <c r="A5099">
        <v>10919764</v>
      </c>
      <c r="B5099" s="16">
        <v>45993</v>
      </c>
      <c r="C5099" t="s">
        <v>320</v>
      </c>
      <c r="D5099" t="s">
        <v>488</v>
      </c>
      <c r="E5099">
        <v>87097</v>
      </c>
      <c r="F5099" t="s">
        <v>593</v>
      </c>
      <c r="G5099" t="s">
        <v>594</v>
      </c>
    </row>
    <row r="5100" spans="1:7" x14ac:dyDescent="0.2">
      <c r="A5100">
        <v>10919765</v>
      </c>
      <c r="B5100" s="16">
        <v>45993</v>
      </c>
      <c r="C5100" t="s">
        <v>320</v>
      </c>
      <c r="D5100" t="s">
        <v>488</v>
      </c>
      <c r="E5100">
        <v>95754</v>
      </c>
      <c r="F5100" t="s">
        <v>595</v>
      </c>
      <c r="G5100" t="s">
        <v>596</v>
      </c>
    </row>
    <row r="5101" spans="1:7" x14ac:dyDescent="0.2">
      <c r="A5101">
        <v>10919766</v>
      </c>
      <c r="B5101" s="16">
        <v>45993</v>
      </c>
      <c r="C5101" t="s">
        <v>320</v>
      </c>
      <c r="D5101" t="s">
        <v>488</v>
      </c>
      <c r="E5101">
        <v>95972</v>
      </c>
      <c r="F5101" t="s">
        <v>597</v>
      </c>
      <c r="G5101" t="s">
        <v>598</v>
      </c>
    </row>
    <row r="5102" spans="1:7" x14ac:dyDescent="0.2">
      <c r="A5102">
        <v>10919768</v>
      </c>
      <c r="B5102" s="16">
        <v>45993</v>
      </c>
      <c r="C5102" t="s">
        <v>320</v>
      </c>
      <c r="D5102" t="s">
        <v>488</v>
      </c>
      <c r="E5102">
        <v>82095</v>
      </c>
      <c r="F5102" t="s">
        <v>599</v>
      </c>
      <c r="G5102" t="s">
        <v>600</v>
      </c>
    </row>
    <row r="5103" spans="1:7" x14ac:dyDescent="0.2">
      <c r="A5103">
        <v>10919769</v>
      </c>
      <c r="B5103" s="16">
        <v>45993</v>
      </c>
      <c r="C5103" t="s">
        <v>199</v>
      </c>
      <c r="D5103" t="s">
        <v>406</v>
      </c>
      <c r="E5103">
        <v>84573</v>
      </c>
      <c r="F5103" t="s">
        <v>601</v>
      </c>
      <c r="G5103" t="s">
        <v>602</v>
      </c>
    </row>
    <row r="5104" spans="1:7" x14ac:dyDescent="0.2">
      <c r="A5104">
        <v>10919771</v>
      </c>
      <c r="B5104" s="16">
        <v>45993</v>
      </c>
      <c r="C5104" t="s">
        <v>199</v>
      </c>
      <c r="D5104" t="s">
        <v>406</v>
      </c>
      <c r="E5104">
        <v>85762</v>
      </c>
      <c r="F5104" t="s">
        <v>603</v>
      </c>
      <c r="G5104" t="s">
        <v>604</v>
      </c>
    </row>
    <row r="5105" spans="1:7" x14ac:dyDescent="0.2">
      <c r="A5105">
        <v>10919772</v>
      </c>
      <c r="B5105" s="16">
        <v>45993</v>
      </c>
      <c r="C5105" t="s">
        <v>199</v>
      </c>
      <c r="D5105" t="s">
        <v>406</v>
      </c>
      <c r="E5105">
        <v>89882</v>
      </c>
      <c r="F5105" t="s">
        <v>605</v>
      </c>
      <c r="G5105" t="s">
        <v>606</v>
      </c>
    </row>
    <row r="5106" spans="1:7" x14ac:dyDescent="0.2">
      <c r="A5106">
        <v>10919773</v>
      </c>
      <c r="B5106" s="16">
        <v>45993</v>
      </c>
      <c r="C5106" t="s">
        <v>199</v>
      </c>
      <c r="D5106" t="s">
        <v>406</v>
      </c>
      <c r="E5106">
        <v>93837</v>
      </c>
      <c r="F5106" t="s">
        <v>607</v>
      </c>
      <c r="G5106" t="s">
        <v>608</v>
      </c>
    </row>
    <row r="5107" spans="1:7" x14ac:dyDescent="0.2">
      <c r="A5107">
        <v>10919774</v>
      </c>
      <c r="B5107" s="16">
        <v>45993</v>
      </c>
      <c r="C5107" t="s">
        <v>199</v>
      </c>
      <c r="D5107" t="s">
        <v>406</v>
      </c>
      <c r="E5107">
        <v>93953</v>
      </c>
      <c r="F5107" t="s">
        <v>609</v>
      </c>
      <c r="G5107" t="s">
        <v>610</v>
      </c>
    </row>
    <row r="5108" spans="1:7" x14ac:dyDescent="0.2">
      <c r="A5108">
        <v>10919775</v>
      </c>
      <c r="B5108" s="16">
        <v>45993</v>
      </c>
      <c r="C5108" t="s">
        <v>199</v>
      </c>
      <c r="D5108" t="s">
        <v>406</v>
      </c>
      <c r="E5108">
        <v>95090</v>
      </c>
      <c r="F5108" t="s">
        <v>611</v>
      </c>
      <c r="G5108" t="s">
        <v>612</v>
      </c>
    </row>
    <row r="5109" spans="1:7" x14ac:dyDescent="0.2">
      <c r="A5109">
        <v>10919777</v>
      </c>
      <c r="B5109" s="16">
        <v>45993</v>
      </c>
      <c r="C5109" t="s">
        <v>199</v>
      </c>
      <c r="D5109" t="s">
        <v>406</v>
      </c>
      <c r="E5109">
        <v>97244</v>
      </c>
      <c r="F5109" t="s">
        <v>613</v>
      </c>
      <c r="G5109" t="s">
        <v>614</v>
      </c>
    </row>
    <row r="5110" spans="1:7" x14ac:dyDescent="0.2">
      <c r="A5110">
        <v>10919791</v>
      </c>
      <c r="B5110" s="16">
        <v>45993</v>
      </c>
      <c r="C5110" t="s">
        <v>207</v>
      </c>
      <c r="D5110" t="s">
        <v>415</v>
      </c>
      <c r="E5110">
        <v>86372</v>
      </c>
      <c r="F5110" t="s">
        <v>615</v>
      </c>
      <c r="G5110" t="s">
        <v>616</v>
      </c>
    </row>
    <row r="5111" spans="1:7" x14ac:dyDescent="0.2">
      <c r="A5111">
        <v>10919797</v>
      </c>
      <c r="B5111" s="16">
        <v>45993</v>
      </c>
      <c r="C5111" t="s">
        <v>320</v>
      </c>
      <c r="D5111" t="s">
        <v>488</v>
      </c>
      <c r="E5111">
        <v>92673</v>
      </c>
      <c r="F5111" t="s">
        <v>617</v>
      </c>
      <c r="G5111" t="s">
        <v>618</v>
      </c>
    </row>
    <row r="5112" spans="1:7" x14ac:dyDescent="0.2">
      <c r="A5112">
        <v>10919798</v>
      </c>
      <c r="B5112" s="16">
        <v>45993</v>
      </c>
      <c r="C5112" t="s">
        <v>320</v>
      </c>
      <c r="D5112" t="s">
        <v>488</v>
      </c>
      <c r="E5112">
        <v>94941</v>
      </c>
      <c r="F5112" t="s">
        <v>619</v>
      </c>
      <c r="G5112" t="s">
        <v>620</v>
      </c>
    </row>
    <row r="5113" spans="1:7" x14ac:dyDescent="0.2">
      <c r="A5113">
        <v>10919799</v>
      </c>
      <c r="B5113" s="16">
        <v>45993</v>
      </c>
      <c r="C5113" t="s">
        <v>320</v>
      </c>
      <c r="D5113" t="s">
        <v>488</v>
      </c>
      <c r="E5113">
        <v>84283</v>
      </c>
      <c r="F5113" t="s">
        <v>621</v>
      </c>
      <c r="G5113" t="s">
        <v>622</v>
      </c>
    </row>
    <row r="5114" spans="1:7" x14ac:dyDescent="0.2">
      <c r="A5114">
        <v>10919800</v>
      </c>
      <c r="B5114" s="16">
        <v>45993</v>
      </c>
      <c r="C5114" t="s">
        <v>320</v>
      </c>
      <c r="D5114" t="s">
        <v>488</v>
      </c>
      <c r="E5114">
        <v>93996</v>
      </c>
      <c r="F5114" t="s">
        <v>623</v>
      </c>
      <c r="G5114" t="s">
        <v>624</v>
      </c>
    </row>
    <row r="5115" spans="1:7" x14ac:dyDescent="0.2">
      <c r="A5115">
        <v>10919802</v>
      </c>
      <c r="B5115" s="16">
        <v>45993</v>
      </c>
      <c r="C5115" t="s">
        <v>320</v>
      </c>
      <c r="D5115" t="s">
        <v>488</v>
      </c>
      <c r="E5115">
        <v>90502</v>
      </c>
      <c r="F5115" t="s">
        <v>625</v>
      </c>
      <c r="G5115" t="s">
        <v>626</v>
      </c>
    </row>
    <row r="5116" spans="1:7" x14ac:dyDescent="0.2">
      <c r="A5116">
        <v>10919806</v>
      </c>
      <c r="B5116" s="16">
        <v>45993</v>
      </c>
      <c r="C5116" t="s">
        <v>320</v>
      </c>
      <c r="D5116" t="s">
        <v>488</v>
      </c>
      <c r="E5116">
        <v>92517</v>
      </c>
      <c r="F5116" t="s">
        <v>627</v>
      </c>
      <c r="G5116" t="s">
        <v>628</v>
      </c>
    </row>
    <row r="5117" spans="1:7" x14ac:dyDescent="0.2">
      <c r="A5117">
        <v>10919810</v>
      </c>
      <c r="B5117" s="16">
        <v>45993</v>
      </c>
      <c r="C5117" t="s">
        <v>320</v>
      </c>
      <c r="D5117" t="s">
        <v>488</v>
      </c>
      <c r="E5117">
        <v>91996</v>
      </c>
      <c r="F5117" t="s">
        <v>629</v>
      </c>
      <c r="G5117" t="s">
        <v>630</v>
      </c>
    </row>
    <row r="5118" spans="1:7" x14ac:dyDescent="0.2">
      <c r="A5118">
        <v>10919824</v>
      </c>
      <c r="B5118" s="16">
        <v>45993</v>
      </c>
      <c r="C5118" t="s">
        <v>225</v>
      </c>
      <c r="D5118" t="s">
        <v>406</v>
      </c>
      <c r="E5118">
        <v>92145</v>
      </c>
      <c r="F5118" t="s">
        <v>631</v>
      </c>
      <c r="G5118" t="s">
        <v>632</v>
      </c>
    </row>
    <row r="5119" spans="1:7" x14ac:dyDescent="0.2">
      <c r="A5119">
        <v>10919825</v>
      </c>
      <c r="B5119" s="16">
        <v>45993</v>
      </c>
      <c r="C5119" t="s">
        <v>225</v>
      </c>
      <c r="D5119" t="s">
        <v>406</v>
      </c>
      <c r="E5119">
        <v>90941</v>
      </c>
      <c r="F5119" t="s">
        <v>633</v>
      </c>
      <c r="G5119" t="s">
        <v>634</v>
      </c>
    </row>
    <row r="5120" spans="1:7" x14ac:dyDescent="0.2">
      <c r="A5120">
        <v>10919826</v>
      </c>
      <c r="B5120" s="16">
        <v>45993</v>
      </c>
      <c r="C5120" t="s">
        <v>225</v>
      </c>
      <c r="D5120" t="s">
        <v>406</v>
      </c>
      <c r="E5120">
        <v>95311</v>
      </c>
      <c r="F5120" t="s">
        <v>635</v>
      </c>
      <c r="G5120" t="s">
        <v>636</v>
      </c>
    </row>
    <row r="5121" spans="1:7" x14ac:dyDescent="0.2">
      <c r="A5121">
        <v>10919827</v>
      </c>
      <c r="B5121" s="16">
        <v>45993</v>
      </c>
      <c r="C5121" t="s">
        <v>225</v>
      </c>
      <c r="D5121" t="s">
        <v>406</v>
      </c>
      <c r="E5121">
        <v>84970</v>
      </c>
      <c r="F5121" t="s">
        <v>637</v>
      </c>
      <c r="G5121" t="s">
        <v>638</v>
      </c>
    </row>
    <row r="5122" spans="1:7" x14ac:dyDescent="0.2">
      <c r="A5122">
        <v>10919828</v>
      </c>
      <c r="B5122" s="16">
        <v>45993</v>
      </c>
      <c r="C5122" t="s">
        <v>225</v>
      </c>
      <c r="D5122" t="s">
        <v>406</v>
      </c>
      <c r="E5122">
        <v>80253</v>
      </c>
      <c r="F5122" t="s">
        <v>639</v>
      </c>
      <c r="G5122" t="s">
        <v>640</v>
      </c>
    </row>
    <row r="5123" spans="1:7" x14ac:dyDescent="0.2">
      <c r="A5123">
        <v>10919846</v>
      </c>
      <c r="B5123" s="16">
        <v>45993</v>
      </c>
      <c r="C5123" t="s">
        <v>358</v>
      </c>
      <c r="D5123" t="s">
        <v>403</v>
      </c>
      <c r="E5123">
        <v>95320</v>
      </c>
      <c r="F5123" t="s">
        <v>641</v>
      </c>
      <c r="G5123" t="s">
        <v>642</v>
      </c>
    </row>
    <row r="5124" spans="1:7" x14ac:dyDescent="0.2">
      <c r="A5124">
        <v>10919850</v>
      </c>
      <c r="B5124" s="16">
        <v>45993</v>
      </c>
      <c r="C5124" t="s">
        <v>358</v>
      </c>
      <c r="D5124" t="s">
        <v>403</v>
      </c>
      <c r="E5124">
        <v>94663</v>
      </c>
      <c r="F5124" t="s">
        <v>643</v>
      </c>
      <c r="G5124" t="s">
        <v>644</v>
      </c>
    </row>
    <row r="5125" spans="1:7" x14ac:dyDescent="0.2">
      <c r="A5125">
        <v>10919859</v>
      </c>
      <c r="B5125" s="16">
        <v>45993</v>
      </c>
      <c r="C5125" t="s">
        <v>373</v>
      </c>
      <c r="D5125" t="s">
        <v>406</v>
      </c>
      <c r="E5125">
        <v>84330</v>
      </c>
      <c r="F5125" t="s">
        <v>645</v>
      </c>
      <c r="G5125" t="s">
        <v>646</v>
      </c>
    </row>
    <row r="5126" spans="1:7" x14ac:dyDescent="0.2">
      <c r="A5126">
        <v>10919862</v>
      </c>
      <c r="B5126" s="16">
        <v>45993</v>
      </c>
      <c r="C5126" t="s">
        <v>373</v>
      </c>
      <c r="D5126" t="s">
        <v>406</v>
      </c>
      <c r="E5126">
        <v>97445</v>
      </c>
      <c r="F5126" t="s">
        <v>647</v>
      </c>
      <c r="G5126" t="s">
        <v>648</v>
      </c>
    </row>
    <row r="5127" spans="1:7" x14ac:dyDescent="0.2">
      <c r="A5127">
        <v>10919864</v>
      </c>
      <c r="B5127" s="16">
        <v>45993</v>
      </c>
      <c r="C5127" t="s">
        <v>358</v>
      </c>
      <c r="D5127" t="s">
        <v>403</v>
      </c>
      <c r="E5127">
        <v>95784</v>
      </c>
      <c r="F5127" t="s">
        <v>649</v>
      </c>
      <c r="G5127" t="s">
        <v>650</v>
      </c>
    </row>
    <row r="5128" spans="1:7" x14ac:dyDescent="0.2">
      <c r="A5128">
        <v>10919877</v>
      </c>
      <c r="B5128" s="16">
        <v>45993</v>
      </c>
      <c r="C5128" t="s">
        <v>83</v>
      </c>
      <c r="D5128" t="s">
        <v>488</v>
      </c>
      <c r="E5128">
        <v>82242</v>
      </c>
      <c r="F5128" t="s">
        <v>651</v>
      </c>
      <c r="G5128" t="s">
        <v>652</v>
      </c>
    </row>
    <row r="5129" spans="1:7" x14ac:dyDescent="0.2">
      <c r="A5129">
        <v>10919878</v>
      </c>
      <c r="B5129" s="16">
        <v>45993</v>
      </c>
      <c r="C5129" t="s">
        <v>193</v>
      </c>
      <c r="D5129" t="s">
        <v>430</v>
      </c>
      <c r="E5129">
        <v>64580</v>
      </c>
      <c r="F5129" t="s">
        <v>653</v>
      </c>
      <c r="G5129" t="s">
        <v>654</v>
      </c>
    </row>
    <row r="5130" spans="1:7" x14ac:dyDescent="0.2">
      <c r="A5130">
        <v>10919880</v>
      </c>
      <c r="B5130" s="16">
        <v>45993</v>
      </c>
      <c r="C5130" t="s">
        <v>358</v>
      </c>
      <c r="D5130" t="s">
        <v>403</v>
      </c>
      <c r="E5130">
        <v>94888</v>
      </c>
      <c r="F5130" t="s">
        <v>655</v>
      </c>
      <c r="G5130" t="s">
        <v>656</v>
      </c>
    </row>
    <row r="5131" spans="1:7" x14ac:dyDescent="0.2">
      <c r="A5131">
        <v>10919913</v>
      </c>
      <c r="B5131" s="16">
        <v>45993</v>
      </c>
      <c r="C5131" t="s">
        <v>240</v>
      </c>
      <c r="D5131" t="s">
        <v>403</v>
      </c>
      <c r="E5131">
        <v>94943</v>
      </c>
      <c r="F5131" t="s">
        <v>657</v>
      </c>
      <c r="G5131" t="s">
        <v>658</v>
      </c>
    </row>
    <row r="5132" spans="1:7" x14ac:dyDescent="0.2">
      <c r="A5132">
        <v>10919915</v>
      </c>
      <c r="B5132" s="16">
        <v>45993</v>
      </c>
      <c r="C5132" t="s">
        <v>193</v>
      </c>
      <c r="D5132" t="s">
        <v>430</v>
      </c>
      <c r="E5132">
        <v>63479</v>
      </c>
      <c r="F5132" t="s">
        <v>659</v>
      </c>
      <c r="G5132" t="s">
        <v>660</v>
      </c>
    </row>
    <row r="5133" spans="1:7" x14ac:dyDescent="0.2">
      <c r="A5133">
        <v>10919916</v>
      </c>
      <c r="B5133" s="16">
        <v>45993</v>
      </c>
      <c r="C5133" t="s">
        <v>240</v>
      </c>
      <c r="D5133" t="s">
        <v>403</v>
      </c>
      <c r="E5133">
        <v>94850</v>
      </c>
      <c r="F5133" t="s">
        <v>661</v>
      </c>
      <c r="G5133" t="s">
        <v>662</v>
      </c>
    </row>
    <row r="5134" spans="1:7" x14ac:dyDescent="0.2">
      <c r="A5134">
        <v>10919919</v>
      </c>
      <c r="B5134" s="16">
        <v>45993</v>
      </c>
      <c r="C5134" t="s">
        <v>240</v>
      </c>
      <c r="D5134" t="s">
        <v>403</v>
      </c>
      <c r="E5134">
        <v>94465</v>
      </c>
      <c r="F5134" t="s">
        <v>663</v>
      </c>
      <c r="G5134" t="s">
        <v>664</v>
      </c>
    </row>
    <row r="5135" spans="1:7" x14ac:dyDescent="0.2">
      <c r="A5135">
        <v>10919922</v>
      </c>
      <c r="B5135" s="16">
        <v>45993</v>
      </c>
      <c r="C5135" t="s">
        <v>240</v>
      </c>
      <c r="D5135" t="s">
        <v>403</v>
      </c>
      <c r="E5135">
        <v>93675</v>
      </c>
      <c r="F5135" t="s">
        <v>665</v>
      </c>
      <c r="G5135" t="s">
        <v>666</v>
      </c>
    </row>
    <row r="5136" spans="1:7" x14ac:dyDescent="0.2">
      <c r="A5136">
        <v>10919937</v>
      </c>
      <c r="B5136" s="16">
        <v>45993</v>
      </c>
      <c r="C5136" t="s">
        <v>83</v>
      </c>
      <c r="D5136" t="s">
        <v>488</v>
      </c>
      <c r="E5136">
        <v>95008</v>
      </c>
      <c r="F5136" t="s">
        <v>667</v>
      </c>
      <c r="G5136" t="s">
        <v>668</v>
      </c>
    </row>
    <row r="5137" spans="1:7" x14ac:dyDescent="0.2">
      <c r="A5137">
        <v>10919983</v>
      </c>
      <c r="B5137" s="16">
        <v>45993</v>
      </c>
      <c r="C5137" t="s">
        <v>193</v>
      </c>
      <c r="D5137" t="s">
        <v>430</v>
      </c>
      <c r="E5137">
        <v>49212</v>
      </c>
      <c r="F5137" t="s">
        <v>669</v>
      </c>
      <c r="G5137" t="s">
        <v>670</v>
      </c>
    </row>
    <row r="5138" spans="1:7" x14ac:dyDescent="0.2">
      <c r="A5138">
        <v>10919989</v>
      </c>
      <c r="B5138" s="16">
        <v>45993</v>
      </c>
      <c r="C5138" t="s">
        <v>99</v>
      </c>
      <c r="D5138" t="s">
        <v>415</v>
      </c>
      <c r="E5138">
        <v>93209</v>
      </c>
      <c r="F5138" t="s">
        <v>671</v>
      </c>
      <c r="G5138" t="s">
        <v>672</v>
      </c>
    </row>
    <row r="5139" spans="1:7" x14ac:dyDescent="0.2">
      <c r="A5139">
        <v>10919997</v>
      </c>
      <c r="B5139" s="16">
        <v>45993</v>
      </c>
      <c r="C5139" t="s">
        <v>193</v>
      </c>
      <c r="D5139" t="s">
        <v>430</v>
      </c>
      <c r="E5139">
        <v>46373</v>
      </c>
      <c r="F5139" t="s">
        <v>673</v>
      </c>
      <c r="G5139" t="s">
        <v>674</v>
      </c>
    </row>
    <row r="5140" spans="1:7" x14ac:dyDescent="0.2">
      <c r="A5140">
        <v>10920006</v>
      </c>
      <c r="B5140" s="16">
        <v>45993</v>
      </c>
      <c r="C5140" t="s">
        <v>265</v>
      </c>
      <c r="D5140" t="s">
        <v>415</v>
      </c>
      <c r="E5140">
        <v>79622</v>
      </c>
      <c r="F5140" t="s">
        <v>675</v>
      </c>
      <c r="G5140" t="s">
        <v>676</v>
      </c>
    </row>
    <row r="5141" spans="1:7" x14ac:dyDescent="0.2">
      <c r="A5141">
        <v>10920021</v>
      </c>
      <c r="B5141" s="16">
        <v>45993</v>
      </c>
      <c r="C5141" t="s">
        <v>97</v>
      </c>
      <c r="D5141" t="s">
        <v>406</v>
      </c>
      <c r="E5141">
        <v>92391</v>
      </c>
      <c r="F5141" t="s">
        <v>677</v>
      </c>
      <c r="G5141" t="s">
        <v>678</v>
      </c>
    </row>
    <row r="5142" spans="1:7" x14ac:dyDescent="0.2">
      <c r="A5142">
        <v>10920067</v>
      </c>
      <c r="B5142" s="16">
        <v>45993</v>
      </c>
      <c r="C5142" t="s">
        <v>392</v>
      </c>
      <c r="D5142" t="s">
        <v>415</v>
      </c>
      <c r="E5142">
        <v>93779</v>
      </c>
      <c r="F5142" t="s">
        <v>679</v>
      </c>
      <c r="G5142" t="s">
        <v>680</v>
      </c>
    </row>
    <row r="5143" spans="1:7" x14ac:dyDescent="0.2">
      <c r="A5143">
        <v>10920152</v>
      </c>
      <c r="B5143" s="16">
        <v>45993</v>
      </c>
      <c r="C5143" t="s">
        <v>392</v>
      </c>
      <c r="D5143" t="s">
        <v>415</v>
      </c>
      <c r="E5143">
        <v>94729</v>
      </c>
      <c r="F5143" t="s">
        <v>681</v>
      </c>
      <c r="G5143" t="s">
        <v>682</v>
      </c>
    </row>
    <row r="5144" spans="1:7" x14ac:dyDescent="0.2">
      <c r="A5144">
        <v>10920214</v>
      </c>
      <c r="B5144" s="16">
        <v>45993</v>
      </c>
      <c r="C5144" t="s">
        <v>249</v>
      </c>
      <c r="D5144" t="s">
        <v>430</v>
      </c>
      <c r="E5144">
        <v>96757</v>
      </c>
      <c r="F5144" t="s">
        <v>683</v>
      </c>
      <c r="G5144" t="s">
        <v>684</v>
      </c>
    </row>
    <row r="5145" spans="1:7" x14ac:dyDescent="0.2">
      <c r="A5145">
        <v>10920264</v>
      </c>
      <c r="B5145" s="16">
        <v>45993</v>
      </c>
      <c r="C5145" t="s">
        <v>392</v>
      </c>
      <c r="D5145" t="s">
        <v>415</v>
      </c>
      <c r="E5145">
        <v>95168</v>
      </c>
      <c r="F5145" t="s">
        <v>685</v>
      </c>
      <c r="G5145" t="s">
        <v>686</v>
      </c>
    </row>
    <row r="5146" spans="1:7" x14ac:dyDescent="0.2">
      <c r="A5146">
        <v>10920299</v>
      </c>
      <c r="B5146" s="16">
        <v>45993</v>
      </c>
      <c r="C5146" t="s">
        <v>392</v>
      </c>
      <c r="D5146" t="s">
        <v>415</v>
      </c>
      <c r="E5146">
        <v>96128</v>
      </c>
      <c r="F5146" t="s">
        <v>687</v>
      </c>
      <c r="G5146" t="s">
        <v>688</v>
      </c>
    </row>
    <row r="5147" spans="1:7" x14ac:dyDescent="0.2">
      <c r="A5147">
        <v>10920415</v>
      </c>
      <c r="B5147" s="16">
        <v>45993</v>
      </c>
      <c r="C5147" t="s">
        <v>344</v>
      </c>
      <c r="D5147" t="s">
        <v>406</v>
      </c>
      <c r="E5147">
        <v>93503</v>
      </c>
      <c r="F5147" t="s">
        <v>689</v>
      </c>
      <c r="G5147" t="s">
        <v>690</v>
      </c>
    </row>
    <row r="5148" spans="1:7" x14ac:dyDescent="0.2">
      <c r="A5148">
        <v>10920488</v>
      </c>
      <c r="B5148" s="16">
        <v>45993</v>
      </c>
      <c r="C5148" t="s">
        <v>328</v>
      </c>
      <c r="D5148" t="s">
        <v>403</v>
      </c>
      <c r="E5148">
        <v>93804</v>
      </c>
      <c r="F5148" t="s">
        <v>691</v>
      </c>
      <c r="G5148" t="s">
        <v>692</v>
      </c>
    </row>
    <row r="5149" spans="1:7" x14ac:dyDescent="0.2">
      <c r="A5149">
        <v>10920494</v>
      </c>
      <c r="B5149" s="16">
        <v>45993</v>
      </c>
      <c r="C5149" t="s">
        <v>328</v>
      </c>
      <c r="D5149" t="s">
        <v>403</v>
      </c>
      <c r="E5149">
        <v>76851</v>
      </c>
      <c r="F5149" t="s">
        <v>693</v>
      </c>
      <c r="G5149" t="s">
        <v>694</v>
      </c>
    </row>
    <row r="5150" spans="1:7" x14ac:dyDescent="0.2">
      <c r="A5150">
        <v>10920500</v>
      </c>
      <c r="B5150" s="16">
        <v>45993</v>
      </c>
      <c r="C5150" t="s">
        <v>328</v>
      </c>
      <c r="D5150" t="s">
        <v>403</v>
      </c>
      <c r="E5150">
        <v>94865</v>
      </c>
      <c r="F5150" t="s">
        <v>695</v>
      </c>
      <c r="G5150" t="s">
        <v>696</v>
      </c>
    </row>
    <row r="5151" spans="1:7" x14ac:dyDescent="0.2">
      <c r="A5151">
        <v>10920502</v>
      </c>
      <c r="B5151" s="16">
        <v>45993</v>
      </c>
      <c r="C5151" t="s">
        <v>328</v>
      </c>
      <c r="D5151" t="s">
        <v>403</v>
      </c>
      <c r="E5151">
        <v>94051</v>
      </c>
      <c r="F5151" t="s">
        <v>697</v>
      </c>
      <c r="G5151" t="s">
        <v>698</v>
      </c>
    </row>
    <row r="5152" spans="1:7" x14ac:dyDescent="0.2">
      <c r="A5152">
        <v>10920504</v>
      </c>
      <c r="B5152" s="16">
        <v>45993</v>
      </c>
      <c r="C5152" t="s">
        <v>328</v>
      </c>
      <c r="D5152" t="s">
        <v>403</v>
      </c>
      <c r="E5152">
        <v>91071</v>
      </c>
      <c r="F5152" t="s">
        <v>699</v>
      </c>
      <c r="G5152" t="s">
        <v>700</v>
      </c>
    </row>
    <row r="5153" spans="1:7" x14ac:dyDescent="0.2">
      <c r="A5153">
        <v>10920508</v>
      </c>
      <c r="B5153" s="16">
        <v>45993</v>
      </c>
      <c r="C5153" t="s">
        <v>328</v>
      </c>
      <c r="D5153" t="s">
        <v>403</v>
      </c>
      <c r="E5153">
        <v>89634</v>
      </c>
      <c r="F5153" t="s">
        <v>701</v>
      </c>
      <c r="G5153" t="s">
        <v>702</v>
      </c>
    </row>
    <row r="5154" spans="1:7" x14ac:dyDescent="0.2">
      <c r="A5154">
        <v>10920512</v>
      </c>
      <c r="B5154" s="16">
        <v>45993</v>
      </c>
      <c r="C5154" t="s">
        <v>328</v>
      </c>
      <c r="D5154" t="s">
        <v>403</v>
      </c>
      <c r="E5154">
        <v>89818</v>
      </c>
      <c r="F5154" t="s">
        <v>703</v>
      </c>
      <c r="G5154" t="s">
        <v>704</v>
      </c>
    </row>
    <row r="5155" spans="1:7" x14ac:dyDescent="0.2">
      <c r="A5155">
        <v>10920525</v>
      </c>
      <c r="B5155" s="16">
        <v>45993</v>
      </c>
      <c r="C5155" t="s">
        <v>328</v>
      </c>
      <c r="D5155" t="s">
        <v>403</v>
      </c>
      <c r="E5155">
        <v>89098</v>
      </c>
      <c r="F5155" t="s">
        <v>705</v>
      </c>
      <c r="G5155" t="s">
        <v>706</v>
      </c>
    </row>
    <row r="5156" spans="1:7" x14ac:dyDescent="0.2">
      <c r="A5156">
        <v>10920530</v>
      </c>
      <c r="B5156" s="16">
        <v>45993</v>
      </c>
      <c r="C5156" t="s">
        <v>328</v>
      </c>
      <c r="D5156" t="s">
        <v>403</v>
      </c>
      <c r="E5156">
        <v>83367</v>
      </c>
      <c r="F5156" t="s">
        <v>707</v>
      </c>
      <c r="G5156" t="s">
        <v>708</v>
      </c>
    </row>
    <row r="5157" spans="1:7" x14ac:dyDescent="0.2">
      <c r="A5157">
        <v>10920532</v>
      </c>
      <c r="B5157" s="16">
        <v>45993</v>
      </c>
      <c r="C5157" t="s">
        <v>328</v>
      </c>
      <c r="D5157" t="s">
        <v>403</v>
      </c>
      <c r="E5157">
        <v>87311</v>
      </c>
      <c r="F5157" t="s">
        <v>709</v>
      </c>
      <c r="G5157" t="s">
        <v>710</v>
      </c>
    </row>
    <row r="5158" spans="1:7" x14ac:dyDescent="0.2">
      <c r="A5158">
        <v>10920539</v>
      </c>
      <c r="B5158" s="16">
        <v>45993</v>
      </c>
      <c r="C5158" t="s">
        <v>328</v>
      </c>
      <c r="D5158" t="s">
        <v>403</v>
      </c>
      <c r="E5158">
        <v>91931</v>
      </c>
      <c r="F5158" t="s">
        <v>711</v>
      </c>
      <c r="G5158" t="s">
        <v>712</v>
      </c>
    </row>
    <row r="5159" spans="1:7" x14ac:dyDescent="0.2">
      <c r="A5159">
        <v>10920541</v>
      </c>
      <c r="B5159" s="16">
        <v>45993</v>
      </c>
      <c r="C5159" t="s">
        <v>328</v>
      </c>
      <c r="D5159" t="s">
        <v>403</v>
      </c>
      <c r="E5159">
        <v>91938</v>
      </c>
      <c r="F5159" t="s">
        <v>713</v>
      </c>
      <c r="G5159" t="s">
        <v>714</v>
      </c>
    </row>
    <row r="5160" spans="1:7" x14ac:dyDescent="0.2">
      <c r="A5160">
        <v>10920542</v>
      </c>
      <c r="B5160" s="16">
        <v>45993</v>
      </c>
      <c r="C5160" t="s">
        <v>328</v>
      </c>
      <c r="D5160" t="s">
        <v>403</v>
      </c>
      <c r="E5160">
        <v>92483</v>
      </c>
      <c r="F5160" t="s">
        <v>715</v>
      </c>
      <c r="G5160" t="s">
        <v>716</v>
      </c>
    </row>
    <row r="5161" spans="1:7" x14ac:dyDescent="0.2">
      <c r="A5161">
        <v>10920643</v>
      </c>
      <c r="B5161" s="16">
        <v>45994</v>
      </c>
      <c r="C5161" t="s">
        <v>265</v>
      </c>
      <c r="D5161" t="s">
        <v>415</v>
      </c>
      <c r="E5161">
        <v>97295</v>
      </c>
      <c r="F5161" t="s">
        <v>717</v>
      </c>
      <c r="G5161" t="s">
        <v>718</v>
      </c>
    </row>
    <row r="5162" spans="1:7" x14ac:dyDescent="0.2">
      <c r="A5162">
        <v>10920692</v>
      </c>
      <c r="B5162" s="16">
        <v>45994</v>
      </c>
      <c r="C5162" t="s">
        <v>319</v>
      </c>
      <c r="D5162" t="s">
        <v>430</v>
      </c>
      <c r="E5162">
        <v>88440</v>
      </c>
      <c r="F5162" t="s">
        <v>719</v>
      </c>
      <c r="G5162" t="s">
        <v>720</v>
      </c>
    </row>
    <row r="5163" spans="1:7" x14ac:dyDescent="0.2">
      <c r="A5163">
        <v>10920694</v>
      </c>
      <c r="B5163" s="16">
        <v>45994</v>
      </c>
      <c r="C5163" t="s">
        <v>319</v>
      </c>
      <c r="D5163" t="s">
        <v>430</v>
      </c>
      <c r="E5163">
        <v>74101</v>
      </c>
      <c r="F5163" t="s">
        <v>721</v>
      </c>
      <c r="G5163" t="s">
        <v>722</v>
      </c>
    </row>
    <row r="5164" spans="1:7" x14ac:dyDescent="0.2">
      <c r="A5164">
        <v>10920695</v>
      </c>
      <c r="B5164" s="16">
        <v>45994</v>
      </c>
      <c r="C5164" t="s">
        <v>319</v>
      </c>
      <c r="D5164" t="s">
        <v>430</v>
      </c>
      <c r="E5164">
        <v>87739</v>
      </c>
      <c r="F5164" t="s">
        <v>723</v>
      </c>
      <c r="G5164" t="s">
        <v>724</v>
      </c>
    </row>
    <row r="5165" spans="1:7" x14ac:dyDescent="0.2">
      <c r="A5165">
        <v>10920700</v>
      </c>
      <c r="B5165" s="16">
        <v>45994</v>
      </c>
      <c r="C5165" t="s">
        <v>319</v>
      </c>
      <c r="D5165" t="s">
        <v>430</v>
      </c>
      <c r="E5165">
        <v>84010</v>
      </c>
      <c r="F5165" t="s">
        <v>725</v>
      </c>
      <c r="G5165" t="s">
        <v>726</v>
      </c>
    </row>
    <row r="5166" spans="1:7" x14ac:dyDescent="0.2">
      <c r="A5166">
        <v>10920703</v>
      </c>
      <c r="B5166" s="16">
        <v>45994</v>
      </c>
      <c r="C5166" t="s">
        <v>319</v>
      </c>
      <c r="D5166" t="s">
        <v>430</v>
      </c>
      <c r="E5166">
        <v>87605</v>
      </c>
      <c r="F5166" t="s">
        <v>727</v>
      </c>
      <c r="G5166" t="s">
        <v>728</v>
      </c>
    </row>
    <row r="5167" spans="1:7" x14ac:dyDescent="0.2">
      <c r="A5167">
        <v>10920709</v>
      </c>
      <c r="B5167" s="16">
        <v>45994</v>
      </c>
      <c r="C5167" t="s">
        <v>319</v>
      </c>
      <c r="D5167" t="s">
        <v>430</v>
      </c>
      <c r="E5167">
        <v>62848</v>
      </c>
      <c r="F5167" t="s">
        <v>577</v>
      </c>
      <c r="G5167" t="s">
        <v>729</v>
      </c>
    </row>
    <row r="5168" spans="1:7" x14ac:dyDescent="0.2">
      <c r="A5168">
        <v>10920713</v>
      </c>
      <c r="B5168" s="16">
        <v>45994</v>
      </c>
      <c r="C5168" t="s">
        <v>319</v>
      </c>
      <c r="D5168" t="s">
        <v>430</v>
      </c>
      <c r="E5168">
        <v>91001</v>
      </c>
      <c r="F5168" t="s">
        <v>730</v>
      </c>
      <c r="G5168" t="s">
        <v>731</v>
      </c>
    </row>
    <row r="5169" spans="1:7" x14ac:dyDescent="0.2">
      <c r="A5169">
        <v>10920772</v>
      </c>
      <c r="B5169" s="16">
        <v>45994</v>
      </c>
      <c r="C5169" t="s">
        <v>71</v>
      </c>
      <c r="D5169" t="s">
        <v>449</v>
      </c>
      <c r="E5169">
        <v>94967</v>
      </c>
      <c r="F5169" t="s">
        <v>732</v>
      </c>
      <c r="G5169" t="s">
        <v>733</v>
      </c>
    </row>
    <row r="5170" spans="1:7" x14ac:dyDescent="0.2">
      <c r="A5170">
        <v>10920801</v>
      </c>
      <c r="B5170" s="16">
        <v>45994</v>
      </c>
      <c r="C5170" t="s">
        <v>24</v>
      </c>
      <c r="D5170" t="s">
        <v>406</v>
      </c>
      <c r="E5170">
        <v>96846</v>
      </c>
      <c r="F5170" t="s">
        <v>734</v>
      </c>
      <c r="G5170" t="s">
        <v>735</v>
      </c>
    </row>
    <row r="5171" spans="1:7" x14ac:dyDescent="0.2">
      <c r="A5171">
        <v>10920809</v>
      </c>
      <c r="B5171" s="16">
        <v>45994</v>
      </c>
      <c r="C5171" t="s">
        <v>24</v>
      </c>
      <c r="D5171" t="s">
        <v>406</v>
      </c>
      <c r="E5171">
        <v>95294</v>
      </c>
      <c r="F5171" t="s">
        <v>736</v>
      </c>
      <c r="G5171" t="s">
        <v>737</v>
      </c>
    </row>
    <row r="5172" spans="1:7" x14ac:dyDescent="0.2">
      <c r="A5172">
        <v>10920814</v>
      </c>
      <c r="B5172" s="16">
        <v>45994</v>
      </c>
      <c r="C5172" t="s">
        <v>24</v>
      </c>
      <c r="D5172" t="s">
        <v>406</v>
      </c>
      <c r="E5172">
        <v>95963</v>
      </c>
      <c r="F5172" t="s">
        <v>738</v>
      </c>
      <c r="G5172" t="s">
        <v>739</v>
      </c>
    </row>
    <row r="5173" spans="1:7" x14ac:dyDescent="0.2">
      <c r="A5173">
        <v>10920834</v>
      </c>
      <c r="B5173" s="16">
        <v>45994</v>
      </c>
      <c r="C5173" t="s">
        <v>82</v>
      </c>
      <c r="D5173" t="s">
        <v>488</v>
      </c>
      <c r="E5173">
        <v>97585</v>
      </c>
      <c r="F5173" t="s">
        <v>740</v>
      </c>
      <c r="G5173" t="s">
        <v>741</v>
      </c>
    </row>
    <row r="5174" spans="1:7" x14ac:dyDescent="0.2">
      <c r="A5174">
        <v>10920835</v>
      </c>
      <c r="B5174" s="16">
        <v>45994</v>
      </c>
      <c r="C5174" t="s">
        <v>24</v>
      </c>
      <c r="D5174" t="s">
        <v>406</v>
      </c>
      <c r="E5174">
        <v>94843</v>
      </c>
      <c r="F5174" t="s">
        <v>742</v>
      </c>
      <c r="G5174" t="s">
        <v>743</v>
      </c>
    </row>
    <row r="5175" spans="1:7" x14ac:dyDescent="0.2">
      <c r="A5175">
        <v>10920838</v>
      </c>
      <c r="B5175" s="16">
        <v>45994</v>
      </c>
      <c r="C5175" t="s">
        <v>193</v>
      </c>
      <c r="D5175" t="s">
        <v>430</v>
      </c>
      <c r="E5175">
        <v>91242</v>
      </c>
      <c r="F5175" t="s">
        <v>744</v>
      </c>
      <c r="G5175" t="s">
        <v>745</v>
      </c>
    </row>
    <row r="5176" spans="1:7" x14ac:dyDescent="0.2">
      <c r="A5176">
        <v>10920840</v>
      </c>
      <c r="B5176" s="16">
        <v>45994</v>
      </c>
      <c r="C5176" t="s">
        <v>124</v>
      </c>
      <c r="D5176" t="s">
        <v>403</v>
      </c>
      <c r="E5176">
        <v>85441</v>
      </c>
      <c r="F5176" t="s">
        <v>746</v>
      </c>
      <c r="G5176" t="s">
        <v>747</v>
      </c>
    </row>
    <row r="5177" spans="1:7" x14ac:dyDescent="0.2">
      <c r="A5177">
        <v>10920855</v>
      </c>
      <c r="B5177" s="16">
        <v>45994</v>
      </c>
      <c r="C5177" t="s">
        <v>193</v>
      </c>
      <c r="D5177" t="s">
        <v>430</v>
      </c>
      <c r="E5177">
        <v>68326</v>
      </c>
      <c r="F5177" t="s">
        <v>748</v>
      </c>
      <c r="G5177" t="s">
        <v>749</v>
      </c>
    </row>
    <row r="5178" spans="1:7" x14ac:dyDescent="0.2">
      <c r="A5178">
        <v>10920857</v>
      </c>
      <c r="B5178" s="16">
        <v>45994</v>
      </c>
      <c r="C5178" t="s">
        <v>24</v>
      </c>
      <c r="D5178" t="s">
        <v>406</v>
      </c>
      <c r="E5178">
        <v>95976</v>
      </c>
      <c r="F5178" t="s">
        <v>750</v>
      </c>
      <c r="G5178" t="s">
        <v>751</v>
      </c>
    </row>
    <row r="5179" spans="1:7" x14ac:dyDescent="0.2">
      <c r="A5179">
        <v>10920877</v>
      </c>
      <c r="B5179" s="16">
        <v>45994</v>
      </c>
      <c r="C5179" t="s">
        <v>24</v>
      </c>
      <c r="D5179" t="s">
        <v>406</v>
      </c>
      <c r="E5179">
        <v>94696</v>
      </c>
      <c r="F5179" t="s">
        <v>752</v>
      </c>
      <c r="G5179" t="s">
        <v>753</v>
      </c>
    </row>
    <row r="5180" spans="1:7" x14ac:dyDescent="0.2">
      <c r="A5180">
        <v>10920887</v>
      </c>
      <c r="B5180" s="16">
        <v>45994</v>
      </c>
      <c r="C5180" t="s">
        <v>99</v>
      </c>
      <c r="D5180" t="s">
        <v>415</v>
      </c>
      <c r="E5180">
        <v>90813</v>
      </c>
      <c r="F5180" t="s">
        <v>754</v>
      </c>
      <c r="G5180" t="s">
        <v>755</v>
      </c>
    </row>
    <row r="5181" spans="1:7" x14ac:dyDescent="0.2">
      <c r="A5181">
        <v>10920893</v>
      </c>
      <c r="B5181" s="16">
        <v>45994</v>
      </c>
      <c r="C5181" t="s">
        <v>99</v>
      </c>
      <c r="D5181" t="s">
        <v>415</v>
      </c>
      <c r="E5181">
        <v>93684</v>
      </c>
      <c r="F5181" t="s">
        <v>756</v>
      </c>
      <c r="G5181" t="s">
        <v>757</v>
      </c>
    </row>
    <row r="5182" spans="1:7" x14ac:dyDescent="0.2">
      <c r="A5182">
        <v>10920908</v>
      </c>
      <c r="B5182" s="16">
        <v>45994</v>
      </c>
      <c r="C5182" t="s">
        <v>99</v>
      </c>
      <c r="D5182" t="s">
        <v>415</v>
      </c>
      <c r="E5182">
        <v>89027</v>
      </c>
      <c r="F5182" t="s">
        <v>758</v>
      </c>
      <c r="G5182" t="s">
        <v>759</v>
      </c>
    </row>
    <row r="5183" spans="1:7" x14ac:dyDescent="0.2">
      <c r="A5183">
        <v>10920918</v>
      </c>
      <c r="B5183" s="16">
        <v>45994</v>
      </c>
      <c r="C5183" t="s">
        <v>54</v>
      </c>
      <c r="D5183" t="s">
        <v>415</v>
      </c>
      <c r="E5183">
        <v>91454</v>
      </c>
      <c r="F5183" t="s">
        <v>760</v>
      </c>
      <c r="G5183" t="s">
        <v>761</v>
      </c>
    </row>
    <row r="5184" spans="1:7" x14ac:dyDescent="0.2">
      <c r="A5184">
        <v>10920926</v>
      </c>
      <c r="B5184" s="16">
        <v>45994</v>
      </c>
      <c r="C5184" t="s">
        <v>54</v>
      </c>
      <c r="D5184" t="s">
        <v>415</v>
      </c>
      <c r="E5184">
        <v>85047</v>
      </c>
      <c r="F5184" t="s">
        <v>762</v>
      </c>
      <c r="G5184" t="s">
        <v>763</v>
      </c>
    </row>
    <row r="5185" spans="1:7" x14ac:dyDescent="0.2">
      <c r="A5185">
        <v>10920934</v>
      </c>
      <c r="B5185" s="16">
        <v>45994</v>
      </c>
      <c r="C5185" t="s">
        <v>221</v>
      </c>
      <c r="D5185" t="s">
        <v>415</v>
      </c>
      <c r="E5185">
        <v>97237</v>
      </c>
      <c r="F5185" t="s">
        <v>764</v>
      </c>
      <c r="G5185" t="s">
        <v>765</v>
      </c>
    </row>
    <row r="5186" spans="1:7" x14ac:dyDescent="0.2">
      <c r="A5186">
        <v>10920951</v>
      </c>
      <c r="B5186" s="16">
        <v>45994</v>
      </c>
      <c r="C5186" t="s">
        <v>221</v>
      </c>
      <c r="D5186" t="s">
        <v>415</v>
      </c>
      <c r="E5186">
        <v>83417</v>
      </c>
      <c r="F5186" t="s">
        <v>766</v>
      </c>
      <c r="G5186" t="s">
        <v>767</v>
      </c>
    </row>
    <row r="5187" spans="1:7" x14ac:dyDescent="0.2">
      <c r="A5187">
        <v>10920965</v>
      </c>
      <c r="B5187" s="16">
        <v>45994</v>
      </c>
      <c r="C5187" t="s">
        <v>73</v>
      </c>
      <c r="D5187" t="s">
        <v>488</v>
      </c>
      <c r="E5187">
        <v>95466</v>
      </c>
      <c r="F5187" t="s">
        <v>768</v>
      </c>
      <c r="G5187" t="s">
        <v>769</v>
      </c>
    </row>
    <row r="5188" spans="1:7" x14ac:dyDescent="0.2">
      <c r="A5188">
        <v>10921003</v>
      </c>
      <c r="B5188" s="16">
        <v>45994</v>
      </c>
      <c r="C5188" t="s">
        <v>351</v>
      </c>
      <c r="D5188" t="s">
        <v>488</v>
      </c>
      <c r="E5188">
        <v>89623</v>
      </c>
      <c r="F5188" t="s">
        <v>770</v>
      </c>
      <c r="G5188" t="s">
        <v>771</v>
      </c>
    </row>
    <row r="5189" spans="1:7" x14ac:dyDescent="0.2">
      <c r="A5189">
        <v>10921022</v>
      </c>
      <c r="B5189" s="16">
        <v>45994</v>
      </c>
      <c r="C5189" t="s">
        <v>31</v>
      </c>
      <c r="D5189" t="s">
        <v>406</v>
      </c>
      <c r="E5189">
        <v>97863</v>
      </c>
      <c r="F5189" t="s">
        <v>772</v>
      </c>
      <c r="G5189" t="s">
        <v>773</v>
      </c>
    </row>
    <row r="5190" spans="1:7" x14ac:dyDescent="0.2">
      <c r="A5190">
        <v>10921051</v>
      </c>
      <c r="B5190" s="16">
        <v>45994</v>
      </c>
      <c r="C5190" t="s">
        <v>31</v>
      </c>
      <c r="D5190" t="s">
        <v>406</v>
      </c>
      <c r="E5190">
        <v>93600</v>
      </c>
      <c r="F5190" t="s">
        <v>774</v>
      </c>
      <c r="G5190" t="s">
        <v>775</v>
      </c>
    </row>
    <row r="5191" spans="1:7" x14ac:dyDescent="0.2">
      <c r="A5191">
        <v>10921076</v>
      </c>
      <c r="B5191" s="16">
        <v>45994</v>
      </c>
      <c r="C5191" t="s">
        <v>166</v>
      </c>
      <c r="D5191" t="s">
        <v>415</v>
      </c>
      <c r="E5191">
        <v>93191</v>
      </c>
      <c r="F5191" t="s">
        <v>776</v>
      </c>
      <c r="G5191" t="s">
        <v>777</v>
      </c>
    </row>
    <row r="5192" spans="1:7" x14ac:dyDescent="0.2">
      <c r="A5192">
        <v>10921078</v>
      </c>
      <c r="B5192" s="16">
        <v>45994</v>
      </c>
      <c r="C5192" t="s">
        <v>166</v>
      </c>
      <c r="D5192" t="s">
        <v>415</v>
      </c>
      <c r="E5192">
        <v>86061</v>
      </c>
      <c r="F5192" t="s">
        <v>778</v>
      </c>
      <c r="G5192" t="s">
        <v>779</v>
      </c>
    </row>
    <row r="5193" spans="1:7" x14ac:dyDescent="0.2">
      <c r="A5193">
        <v>10921081</v>
      </c>
      <c r="B5193" s="16">
        <v>45994</v>
      </c>
      <c r="C5193" t="s">
        <v>166</v>
      </c>
      <c r="D5193" t="s">
        <v>415</v>
      </c>
      <c r="E5193">
        <v>75372</v>
      </c>
      <c r="F5193" t="s">
        <v>780</v>
      </c>
      <c r="G5193" t="s">
        <v>781</v>
      </c>
    </row>
    <row r="5194" spans="1:7" x14ac:dyDescent="0.2">
      <c r="A5194">
        <v>10921087</v>
      </c>
      <c r="B5194" s="16">
        <v>45994</v>
      </c>
      <c r="C5194" t="s">
        <v>166</v>
      </c>
      <c r="D5194" t="s">
        <v>415</v>
      </c>
      <c r="E5194">
        <v>84138</v>
      </c>
      <c r="F5194" t="s">
        <v>782</v>
      </c>
      <c r="G5194" t="s">
        <v>783</v>
      </c>
    </row>
    <row r="5195" spans="1:7" x14ac:dyDescent="0.2">
      <c r="A5195">
        <v>10921090</v>
      </c>
      <c r="B5195" s="16">
        <v>45994</v>
      </c>
      <c r="C5195" t="s">
        <v>166</v>
      </c>
      <c r="D5195" t="s">
        <v>415</v>
      </c>
      <c r="E5195">
        <v>89333</v>
      </c>
      <c r="F5195" t="s">
        <v>784</v>
      </c>
      <c r="G5195" t="s">
        <v>785</v>
      </c>
    </row>
    <row r="5196" spans="1:7" x14ac:dyDescent="0.2">
      <c r="A5196">
        <v>10921095</v>
      </c>
      <c r="B5196" s="16">
        <v>45994</v>
      </c>
      <c r="C5196" t="s">
        <v>166</v>
      </c>
      <c r="D5196" t="s">
        <v>415</v>
      </c>
      <c r="E5196">
        <v>94963</v>
      </c>
      <c r="F5196" t="s">
        <v>786</v>
      </c>
      <c r="G5196" t="s">
        <v>787</v>
      </c>
    </row>
    <row r="5197" spans="1:7" x14ac:dyDescent="0.2">
      <c r="A5197">
        <v>10921099</v>
      </c>
      <c r="B5197" s="16">
        <v>45994</v>
      </c>
      <c r="C5197" t="s">
        <v>166</v>
      </c>
      <c r="D5197" t="s">
        <v>415</v>
      </c>
      <c r="E5197">
        <v>84334</v>
      </c>
      <c r="F5197" t="s">
        <v>788</v>
      </c>
      <c r="G5197" t="s">
        <v>789</v>
      </c>
    </row>
    <row r="5198" spans="1:7" x14ac:dyDescent="0.2">
      <c r="A5198">
        <v>10921124</v>
      </c>
      <c r="B5198" s="16">
        <v>45994</v>
      </c>
      <c r="C5198" t="s">
        <v>166</v>
      </c>
      <c r="D5198" t="s">
        <v>415</v>
      </c>
      <c r="E5198">
        <v>95324</v>
      </c>
      <c r="F5198" t="s">
        <v>790</v>
      </c>
      <c r="G5198" t="s">
        <v>791</v>
      </c>
    </row>
    <row r="5199" spans="1:7" x14ac:dyDescent="0.2">
      <c r="A5199">
        <v>10921127</v>
      </c>
      <c r="B5199" s="16">
        <v>45994</v>
      </c>
      <c r="C5199" t="s">
        <v>166</v>
      </c>
      <c r="D5199" t="s">
        <v>415</v>
      </c>
      <c r="E5199">
        <v>88807</v>
      </c>
      <c r="F5199" t="s">
        <v>792</v>
      </c>
      <c r="G5199" t="s">
        <v>793</v>
      </c>
    </row>
    <row r="5200" spans="1:7" x14ac:dyDescent="0.2">
      <c r="A5200">
        <v>10921137</v>
      </c>
      <c r="B5200" s="16">
        <v>45994</v>
      </c>
      <c r="C5200" t="s">
        <v>166</v>
      </c>
      <c r="D5200" t="s">
        <v>415</v>
      </c>
      <c r="E5200">
        <v>87939</v>
      </c>
      <c r="F5200" t="s">
        <v>794</v>
      </c>
      <c r="G5200" t="s">
        <v>795</v>
      </c>
    </row>
    <row r="5201" spans="1:7" x14ac:dyDescent="0.2">
      <c r="A5201">
        <v>10921138</v>
      </c>
      <c r="B5201" s="16">
        <v>45994</v>
      </c>
      <c r="C5201" t="s">
        <v>166</v>
      </c>
      <c r="D5201" t="s">
        <v>415</v>
      </c>
      <c r="E5201">
        <v>51689</v>
      </c>
      <c r="F5201" t="s">
        <v>796</v>
      </c>
      <c r="G5201" t="s">
        <v>797</v>
      </c>
    </row>
    <row r="5202" spans="1:7" x14ac:dyDescent="0.2">
      <c r="A5202">
        <v>10921149</v>
      </c>
      <c r="B5202" s="16">
        <v>45994</v>
      </c>
      <c r="C5202" t="s">
        <v>166</v>
      </c>
      <c r="D5202" t="s">
        <v>415</v>
      </c>
      <c r="E5202">
        <v>95140</v>
      </c>
      <c r="F5202" t="s">
        <v>798</v>
      </c>
      <c r="G5202" t="s">
        <v>799</v>
      </c>
    </row>
    <row r="5203" spans="1:7" x14ac:dyDescent="0.2">
      <c r="A5203">
        <v>10921151</v>
      </c>
      <c r="B5203" s="16">
        <v>45994</v>
      </c>
      <c r="C5203" t="s">
        <v>344</v>
      </c>
      <c r="D5203" t="s">
        <v>406</v>
      </c>
      <c r="E5203">
        <v>93642</v>
      </c>
      <c r="F5203" t="s">
        <v>800</v>
      </c>
      <c r="G5203" t="s">
        <v>801</v>
      </c>
    </row>
    <row r="5204" spans="1:7" x14ac:dyDescent="0.2">
      <c r="A5204">
        <v>10921221</v>
      </c>
      <c r="B5204" s="16">
        <v>45994</v>
      </c>
      <c r="C5204" t="s">
        <v>78</v>
      </c>
      <c r="D5204" t="s">
        <v>488</v>
      </c>
      <c r="E5204">
        <v>86406</v>
      </c>
      <c r="F5204" t="s">
        <v>802</v>
      </c>
      <c r="G5204" t="s">
        <v>803</v>
      </c>
    </row>
    <row r="5205" spans="1:7" x14ac:dyDescent="0.2">
      <c r="A5205">
        <v>10921229</v>
      </c>
      <c r="B5205" s="16">
        <v>45994</v>
      </c>
      <c r="C5205" t="s">
        <v>78</v>
      </c>
      <c r="D5205" t="s">
        <v>488</v>
      </c>
      <c r="E5205">
        <v>93473</v>
      </c>
      <c r="F5205" t="s">
        <v>804</v>
      </c>
      <c r="G5205" t="s">
        <v>805</v>
      </c>
    </row>
    <row r="5206" spans="1:7" x14ac:dyDescent="0.2">
      <c r="A5206">
        <v>10921236</v>
      </c>
      <c r="B5206" s="16">
        <v>45994</v>
      </c>
      <c r="C5206" t="s">
        <v>78</v>
      </c>
      <c r="D5206" t="s">
        <v>488</v>
      </c>
      <c r="E5206">
        <v>94035</v>
      </c>
      <c r="F5206" t="s">
        <v>806</v>
      </c>
      <c r="G5206" t="s">
        <v>807</v>
      </c>
    </row>
    <row r="5207" spans="1:7" x14ac:dyDescent="0.2">
      <c r="A5207">
        <v>10921308</v>
      </c>
      <c r="B5207" s="16">
        <v>45994</v>
      </c>
      <c r="C5207" t="s">
        <v>124</v>
      </c>
      <c r="D5207" t="s">
        <v>403</v>
      </c>
      <c r="E5207">
        <v>88964</v>
      </c>
      <c r="F5207" t="s">
        <v>808</v>
      </c>
      <c r="G5207" t="s">
        <v>809</v>
      </c>
    </row>
    <row r="5208" spans="1:7" x14ac:dyDescent="0.2">
      <c r="A5208">
        <v>10921360</v>
      </c>
      <c r="B5208" s="16">
        <v>45994</v>
      </c>
      <c r="C5208" t="s">
        <v>210</v>
      </c>
      <c r="D5208" t="s">
        <v>415</v>
      </c>
      <c r="E5208">
        <v>95102</v>
      </c>
      <c r="F5208" t="s">
        <v>810</v>
      </c>
      <c r="G5208" t="s">
        <v>811</v>
      </c>
    </row>
    <row r="5209" spans="1:7" x14ac:dyDescent="0.2">
      <c r="A5209">
        <v>10921388</v>
      </c>
      <c r="B5209" s="16">
        <v>45994</v>
      </c>
      <c r="C5209" t="s">
        <v>166</v>
      </c>
      <c r="D5209" t="s">
        <v>415</v>
      </c>
      <c r="E5209">
        <v>92750</v>
      </c>
      <c r="F5209" t="s">
        <v>812</v>
      </c>
      <c r="G5209" t="s">
        <v>813</v>
      </c>
    </row>
    <row r="5210" spans="1:7" x14ac:dyDescent="0.2">
      <c r="A5210">
        <v>10921395</v>
      </c>
      <c r="B5210" s="16">
        <v>45994</v>
      </c>
      <c r="C5210" t="s">
        <v>166</v>
      </c>
      <c r="D5210" t="s">
        <v>415</v>
      </c>
      <c r="E5210">
        <v>90298</v>
      </c>
      <c r="F5210" t="s">
        <v>814</v>
      </c>
      <c r="G5210" t="s">
        <v>815</v>
      </c>
    </row>
    <row r="5211" spans="1:7" x14ac:dyDescent="0.2">
      <c r="A5211">
        <v>10921402</v>
      </c>
      <c r="B5211" s="16">
        <v>45994</v>
      </c>
      <c r="C5211" t="s">
        <v>166</v>
      </c>
      <c r="D5211" t="s">
        <v>415</v>
      </c>
      <c r="E5211">
        <v>92770</v>
      </c>
      <c r="F5211" t="s">
        <v>816</v>
      </c>
      <c r="G5211" t="s">
        <v>817</v>
      </c>
    </row>
    <row r="5212" spans="1:7" x14ac:dyDescent="0.2">
      <c r="A5212">
        <v>10921411</v>
      </c>
      <c r="B5212" s="16">
        <v>45994</v>
      </c>
      <c r="C5212" t="s">
        <v>166</v>
      </c>
      <c r="D5212" t="s">
        <v>415</v>
      </c>
      <c r="E5212">
        <v>82139</v>
      </c>
      <c r="F5212" t="s">
        <v>818</v>
      </c>
      <c r="G5212" t="s">
        <v>819</v>
      </c>
    </row>
    <row r="5213" spans="1:7" x14ac:dyDescent="0.2">
      <c r="A5213">
        <v>10921412</v>
      </c>
      <c r="B5213" s="16">
        <v>45994</v>
      </c>
      <c r="C5213" t="s">
        <v>166</v>
      </c>
      <c r="D5213" t="s">
        <v>415</v>
      </c>
      <c r="E5213">
        <v>85849</v>
      </c>
      <c r="F5213" t="s">
        <v>820</v>
      </c>
      <c r="G5213" t="s">
        <v>821</v>
      </c>
    </row>
    <row r="5214" spans="1:7" x14ac:dyDescent="0.2">
      <c r="A5214">
        <v>10921414</v>
      </c>
      <c r="B5214" s="16">
        <v>45994</v>
      </c>
      <c r="C5214" t="s">
        <v>166</v>
      </c>
      <c r="D5214" t="s">
        <v>415</v>
      </c>
      <c r="E5214">
        <v>94138</v>
      </c>
      <c r="F5214" t="s">
        <v>822</v>
      </c>
      <c r="G5214" t="s">
        <v>823</v>
      </c>
    </row>
    <row r="5215" spans="1:7" x14ac:dyDescent="0.2">
      <c r="A5215">
        <v>10921415</v>
      </c>
      <c r="B5215" s="16">
        <v>45994</v>
      </c>
      <c r="C5215" t="s">
        <v>166</v>
      </c>
      <c r="D5215" t="s">
        <v>415</v>
      </c>
      <c r="E5215">
        <v>80022</v>
      </c>
      <c r="F5215" t="s">
        <v>824</v>
      </c>
      <c r="G5215" t="s">
        <v>825</v>
      </c>
    </row>
    <row r="5216" spans="1:7" x14ac:dyDescent="0.2">
      <c r="A5216">
        <v>10921416</v>
      </c>
      <c r="B5216" s="16">
        <v>45994</v>
      </c>
      <c r="C5216" t="s">
        <v>166</v>
      </c>
      <c r="D5216" t="s">
        <v>415</v>
      </c>
      <c r="E5216">
        <v>94397</v>
      </c>
      <c r="F5216" t="s">
        <v>826</v>
      </c>
      <c r="G5216" t="s">
        <v>827</v>
      </c>
    </row>
    <row r="5217" spans="1:7" x14ac:dyDescent="0.2">
      <c r="A5217">
        <v>10921417</v>
      </c>
      <c r="B5217" s="16">
        <v>45994</v>
      </c>
      <c r="C5217" t="s">
        <v>166</v>
      </c>
      <c r="D5217" t="s">
        <v>415</v>
      </c>
      <c r="E5217">
        <v>93658</v>
      </c>
      <c r="F5217" t="s">
        <v>828</v>
      </c>
      <c r="G5217" t="s">
        <v>829</v>
      </c>
    </row>
    <row r="5218" spans="1:7" x14ac:dyDescent="0.2">
      <c r="A5218">
        <v>10921418</v>
      </c>
      <c r="B5218" s="16">
        <v>45994</v>
      </c>
      <c r="C5218" t="s">
        <v>166</v>
      </c>
      <c r="D5218" t="s">
        <v>415</v>
      </c>
      <c r="E5218">
        <v>76717</v>
      </c>
      <c r="F5218" t="s">
        <v>830</v>
      </c>
      <c r="G5218" t="s">
        <v>831</v>
      </c>
    </row>
    <row r="5219" spans="1:7" x14ac:dyDescent="0.2">
      <c r="A5219">
        <v>10921420</v>
      </c>
      <c r="B5219" s="16">
        <v>45994</v>
      </c>
      <c r="C5219" t="s">
        <v>166</v>
      </c>
      <c r="D5219" t="s">
        <v>415</v>
      </c>
      <c r="E5219">
        <v>91499</v>
      </c>
      <c r="F5219" t="s">
        <v>832</v>
      </c>
      <c r="G5219" t="s">
        <v>833</v>
      </c>
    </row>
    <row r="5220" spans="1:7" x14ac:dyDescent="0.2">
      <c r="A5220">
        <v>10921459</v>
      </c>
      <c r="B5220" s="16">
        <v>45995</v>
      </c>
      <c r="C5220" t="s">
        <v>273</v>
      </c>
      <c r="D5220" t="s">
        <v>488</v>
      </c>
      <c r="E5220">
        <v>91947</v>
      </c>
      <c r="F5220" t="s">
        <v>834</v>
      </c>
      <c r="G5220" t="s">
        <v>835</v>
      </c>
    </row>
    <row r="5221" spans="1:7" x14ac:dyDescent="0.2">
      <c r="A5221">
        <v>10921603</v>
      </c>
      <c r="B5221" s="16">
        <v>45995</v>
      </c>
      <c r="C5221" t="s">
        <v>373</v>
      </c>
      <c r="D5221" t="s">
        <v>406</v>
      </c>
      <c r="E5221">
        <v>60967</v>
      </c>
      <c r="F5221" t="s">
        <v>836</v>
      </c>
      <c r="G5221" t="s">
        <v>837</v>
      </c>
    </row>
    <row r="5222" spans="1:7" x14ac:dyDescent="0.2">
      <c r="A5222">
        <v>10921611</v>
      </c>
      <c r="B5222" s="16">
        <v>45995</v>
      </c>
      <c r="C5222" t="s">
        <v>243</v>
      </c>
      <c r="D5222" t="s">
        <v>415</v>
      </c>
      <c r="E5222">
        <v>81291</v>
      </c>
      <c r="F5222" t="s">
        <v>838</v>
      </c>
      <c r="G5222" t="s">
        <v>839</v>
      </c>
    </row>
    <row r="5223" spans="1:7" x14ac:dyDescent="0.2">
      <c r="A5223">
        <v>10921618</v>
      </c>
      <c r="B5223" s="16">
        <v>45995</v>
      </c>
      <c r="C5223" t="s">
        <v>243</v>
      </c>
      <c r="D5223" t="s">
        <v>415</v>
      </c>
      <c r="E5223">
        <v>94420</v>
      </c>
      <c r="F5223" t="s">
        <v>840</v>
      </c>
      <c r="G5223" t="s">
        <v>841</v>
      </c>
    </row>
    <row r="5224" spans="1:7" x14ac:dyDescent="0.2">
      <c r="A5224">
        <v>10921627</v>
      </c>
      <c r="B5224" s="16">
        <v>45995</v>
      </c>
      <c r="C5224" t="s">
        <v>243</v>
      </c>
      <c r="D5224" t="s">
        <v>415</v>
      </c>
      <c r="E5224">
        <v>94338</v>
      </c>
      <c r="F5224" t="s">
        <v>842</v>
      </c>
      <c r="G5224" t="s">
        <v>843</v>
      </c>
    </row>
    <row r="5225" spans="1:7" x14ac:dyDescent="0.2">
      <c r="A5225">
        <v>10921630</v>
      </c>
      <c r="B5225" s="16">
        <v>45995</v>
      </c>
      <c r="C5225" t="s">
        <v>351</v>
      </c>
      <c r="D5225" t="s">
        <v>488</v>
      </c>
      <c r="E5225">
        <v>76581</v>
      </c>
      <c r="F5225" t="s">
        <v>844</v>
      </c>
      <c r="G5225" t="s">
        <v>845</v>
      </c>
    </row>
    <row r="5226" spans="1:7" x14ac:dyDescent="0.2">
      <c r="A5226">
        <v>10921631</v>
      </c>
      <c r="B5226" s="16">
        <v>45995</v>
      </c>
      <c r="C5226" t="s">
        <v>82</v>
      </c>
      <c r="D5226" t="s">
        <v>488</v>
      </c>
      <c r="E5226">
        <v>95998</v>
      </c>
      <c r="F5226" t="s">
        <v>846</v>
      </c>
      <c r="G5226" t="s">
        <v>847</v>
      </c>
    </row>
    <row r="5227" spans="1:7" x14ac:dyDescent="0.2">
      <c r="A5227">
        <v>10921646</v>
      </c>
      <c r="B5227" s="16">
        <v>45995</v>
      </c>
      <c r="C5227" t="s">
        <v>159</v>
      </c>
      <c r="D5227" t="s">
        <v>403</v>
      </c>
      <c r="E5227">
        <v>96195</v>
      </c>
      <c r="F5227" t="s">
        <v>848</v>
      </c>
      <c r="G5227" t="s">
        <v>849</v>
      </c>
    </row>
    <row r="5228" spans="1:7" x14ac:dyDescent="0.2">
      <c r="A5228">
        <v>10921661</v>
      </c>
      <c r="B5228" s="16">
        <v>45995</v>
      </c>
      <c r="C5228" t="s">
        <v>373</v>
      </c>
      <c r="D5228" t="s">
        <v>406</v>
      </c>
      <c r="E5228">
        <v>87742</v>
      </c>
      <c r="F5228" t="s">
        <v>850</v>
      </c>
      <c r="G5228" t="s">
        <v>851</v>
      </c>
    </row>
    <row r="5229" spans="1:7" x14ac:dyDescent="0.2">
      <c r="A5229">
        <v>10921671</v>
      </c>
      <c r="B5229" s="16">
        <v>45995</v>
      </c>
      <c r="C5229" t="s">
        <v>265</v>
      </c>
      <c r="D5229" t="s">
        <v>415</v>
      </c>
      <c r="E5229">
        <v>62723</v>
      </c>
      <c r="F5229" t="s">
        <v>852</v>
      </c>
      <c r="G5229" t="s">
        <v>853</v>
      </c>
    </row>
    <row r="5230" spans="1:7" x14ac:dyDescent="0.2">
      <c r="A5230">
        <v>10921674</v>
      </c>
      <c r="B5230" s="16">
        <v>45995</v>
      </c>
      <c r="C5230" t="s">
        <v>159</v>
      </c>
      <c r="D5230" t="s">
        <v>403</v>
      </c>
      <c r="E5230">
        <v>93095</v>
      </c>
      <c r="F5230" t="s">
        <v>854</v>
      </c>
      <c r="G5230" t="s">
        <v>855</v>
      </c>
    </row>
    <row r="5231" spans="1:7" x14ac:dyDescent="0.2">
      <c r="A5231">
        <v>10921679</v>
      </c>
      <c r="B5231" s="16">
        <v>45995</v>
      </c>
      <c r="C5231" t="s">
        <v>265</v>
      </c>
      <c r="D5231" t="s">
        <v>415</v>
      </c>
      <c r="E5231">
        <v>92996</v>
      </c>
      <c r="F5231" t="s">
        <v>856</v>
      </c>
      <c r="G5231" t="s">
        <v>857</v>
      </c>
    </row>
    <row r="5232" spans="1:7" x14ac:dyDescent="0.2">
      <c r="A5232">
        <v>10921684</v>
      </c>
      <c r="B5232" s="16">
        <v>45995</v>
      </c>
      <c r="C5232" t="s">
        <v>265</v>
      </c>
      <c r="D5232" t="s">
        <v>415</v>
      </c>
      <c r="E5232">
        <v>80510</v>
      </c>
      <c r="F5232" t="s">
        <v>858</v>
      </c>
      <c r="G5232" t="s">
        <v>859</v>
      </c>
    </row>
    <row r="5233" spans="1:7" x14ac:dyDescent="0.2">
      <c r="A5233">
        <v>10921685</v>
      </c>
      <c r="B5233" s="16">
        <v>45995</v>
      </c>
      <c r="C5233" t="s">
        <v>282</v>
      </c>
      <c r="D5233" t="s">
        <v>488</v>
      </c>
      <c r="E5233">
        <v>84153</v>
      </c>
      <c r="F5233" t="s">
        <v>860</v>
      </c>
      <c r="G5233" t="s">
        <v>861</v>
      </c>
    </row>
    <row r="5234" spans="1:7" x14ac:dyDescent="0.2">
      <c r="A5234">
        <v>10921686</v>
      </c>
      <c r="B5234" s="16">
        <v>45995</v>
      </c>
      <c r="C5234" t="s">
        <v>159</v>
      </c>
      <c r="D5234" t="s">
        <v>403</v>
      </c>
      <c r="E5234">
        <v>94411</v>
      </c>
      <c r="F5234" t="s">
        <v>862</v>
      </c>
      <c r="G5234" t="s">
        <v>863</v>
      </c>
    </row>
    <row r="5235" spans="1:7" x14ac:dyDescent="0.2">
      <c r="A5235">
        <v>10921715</v>
      </c>
      <c r="B5235" s="16">
        <v>45995</v>
      </c>
      <c r="C5235" t="s">
        <v>118</v>
      </c>
      <c r="D5235" t="s">
        <v>430</v>
      </c>
      <c r="E5235">
        <v>66214</v>
      </c>
      <c r="F5235" t="s">
        <v>864</v>
      </c>
      <c r="G5235" t="s">
        <v>865</v>
      </c>
    </row>
    <row r="5236" spans="1:7" x14ac:dyDescent="0.2">
      <c r="A5236">
        <v>10921727</v>
      </c>
      <c r="B5236" s="16">
        <v>45995</v>
      </c>
      <c r="C5236" t="s">
        <v>96</v>
      </c>
      <c r="D5236" t="s">
        <v>415</v>
      </c>
      <c r="E5236">
        <v>88902</v>
      </c>
      <c r="F5236" t="s">
        <v>866</v>
      </c>
      <c r="G5236" t="s">
        <v>867</v>
      </c>
    </row>
    <row r="5237" spans="1:7" x14ac:dyDescent="0.2">
      <c r="A5237">
        <v>10921729</v>
      </c>
      <c r="B5237" s="16">
        <v>45995</v>
      </c>
      <c r="C5237" t="s">
        <v>144</v>
      </c>
      <c r="D5237" t="s">
        <v>449</v>
      </c>
      <c r="E5237">
        <v>97772</v>
      </c>
      <c r="F5237" t="s">
        <v>868</v>
      </c>
      <c r="G5237" t="s">
        <v>869</v>
      </c>
    </row>
    <row r="5238" spans="1:7" x14ac:dyDescent="0.2">
      <c r="A5238">
        <v>10921733</v>
      </c>
      <c r="B5238" s="16">
        <v>45995</v>
      </c>
      <c r="C5238" t="s">
        <v>96</v>
      </c>
      <c r="D5238" t="s">
        <v>415</v>
      </c>
      <c r="E5238">
        <v>88921</v>
      </c>
      <c r="F5238" t="s">
        <v>870</v>
      </c>
      <c r="G5238" t="s">
        <v>871</v>
      </c>
    </row>
    <row r="5239" spans="1:7" x14ac:dyDescent="0.2">
      <c r="A5239">
        <v>10921812</v>
      </c>
      <c r="B5239" s="16">
        <v>45995</v>
      </c>
      <c r="C5239" t="s">
        <v>68</v>
      </c>
      <c r="D5239" t="s">
        <v>406</v>
      </c>
      <c r="E5239">
        <v>97200</v>
      </c>
      <c r="F5239" t="s">
        <v>872</v>
      </c>
      <c r="G5239" t="s">
        <v>873</v>
      </c>
    </row>
    <row r="5240" spans="1:7" x14ac:dyDescent="0.2">
      <c r="A5240">
        <v>10921824</v>
      </c>
      <c r="B5240" s="16">
        <v>45995</v>
      </c>
      <c r="C5240" t="s">
        <v>297</v>
      </c>
      <c r="D5240" t="s">
        <v>403</v>
      </c>
      <c r="E5240">
        <v>93191</v>
      </c>
      <c r="F5240" t="s">
        <v>776</v>
      </c>
      <c r="G5240" t="s">
        <v>874</v>
      </c>
    </row>
    <row r="5241" spans="1:7" x14ac:dyDescent="0.2">
      <c r="A5241">
        <v>10921872</v>
      </c>
      <c r="B5241" s="16">
        <v>45995</v>
      </c>
      <c r="C5241" t="s">
        <v>187</v>
      </c>
      <c r="D5241" t="s">
        <v>415</v>
      </c>
      <c r="E5241">
        <v>87099</v>
      </c>
      <c r="F5241" t="s">
        <v>875</v>
      </c>
      <c r="G5241" t="s">
        <v>876</v>
      </c>
    </row>
    <row r="5242" spans="1:7" x14ac:dyDescent="0.2">
      <c r="A5242">
        <v>10921889</v>
      </c>
      <c r="B5242" s="16">
        <v>45995</v>
      </c>
      <c r="C5242" t="s">
        <v>187</v>
      </c>
      <c r="D5242" t="s">
        <v>415</v>
      </c>
      <c r="E5242">
        <v>90740</v>
      </c>
      <c r="F5242" t="s">
        <v>877</v>
      </c>
      <c r="G5242" t="s">
        <v>878</v>
      </c>
    </row>
    <row r="5243" spans="1:7" x14ac:dyDescent="0.2">
      <c r="A5243">
        <v>10921892</v>
      </c>
      <c r="B5243" s="16">
        <v>45995</v>
      </c>
      <c r="C5243" t="s">
        <v>187</v>
      </c>
      <c r="D5243" t="s">
        <v>415</v>
      </c>
      <c r="E5243">
        <v>91880</v>
      </c>
      <c r="F5243" t="s">
        <v>879</v>
      </c>
      <c r="G5243" t="s">
        <v>880</v>
      </c>
    </row>
    <row r="5244" spans="1:7" x14ac:dyDescent="0.2">
      <c r="A5244">
        <v>10921968</v>
      </c>
      <c r="B5244" s="16">
        <v>45995</v>
      </c>
      <c r="C5244" t="s">
        <v>123</v>
      </c>
      <c r="D5244" t="s">
        <v>403</v>
      </c>
      <c r="E5244">
        <v>95071</v>
      </c>
      <c r="F5244" t="s">
        <v>881</v>
      </c>
      <c r="G5244" t="s">
        <v>882</v>
      </c>
    </row>
    <row r="5245" spans="1:7" x14ac:dyDescent="0.2">
      <c r="A5245">
        <v>10921977</v>
      </c>
      <c r="B5245" s="16">
        <v>45995</v>
      </c>
      <c r="C5245" t="s">
        <v>123</v>
      </c>
      <c r="D5245" t="s">
        <v>403</v>
      </c>
      <c r="E5245">
        <v>91934</v>
      </c>
      <c r="F5245" t="s">
        <v>883</v>
      </c>
      <c r="G5245" t="s">
        <v>884</v>
      </c>
    </row>
    <row r="5246" spans="1:7" x14ac:dyDescent="0.2">
      <c r="A5246">
        <v>10921983</v>
      </c>
      <c r="B5246" s="16">
        <v>45995</v>
      </c>
      <c r="C5246" t="s">
        <v>123</v>
      </c>
      <c r="D5246" t="s">
        <v>403</v>
      </c>
      <c r="E5246">
        <v>94998</v>
      </c>
      <c r="F5246" t="s">
        <v>885</v>
      </c>
      <c r="G5246" t="s">
        <v>886</v>
      </c>
    </row>
    <row r="5247" spans="1:7" x14ac:dyDescent="0.2">
      <c r="A5247">
        <v>10921990</v>
      </c>
      <c r="B5247" s="16">
        <v>45995</v>
      </c>
      <c r="C5247" t="s">
        <v>290</v>
      </c>
      <c r="D5247" t="s">
        <v>430</v>
      </c>
      <c r="E5247">
        <v>74592</v>
      </c>
      <c r="F5247" t="s">
        <v>887</v>
      </c>
      <c r="G5247" t="s">
        <v>888</v>
      </c>
    </row>
    <row r="5248" spans="1:7" x14ac:dyDescent="0.2">
      <c r="A5248">
        <v>10921997</v>
      </c>
      <c r="B5248" s="16">
        <v>45995</v>
      </c>
      <c r="C5248" t="s">
        <v>221</v>
      </c>
      <c r="D5248" t="s">
        <v>415</v>
      </c>
      <c r="E5248">
        <v>94421</v>
      </c>
      <c r="F5248" t="s">
        <v>889</v>
      </c>
      <c r="G5248" t="s">
        <v>890</v>
      </c>
    </row>
    <row r="5249" spans="1:7" x14ac:dyDescent="0.2">
      <c r="A5249">
        <v>10922070</v>
      </c>
      <c r="B5249" s="16">
        <v>45995</v>
      </c>
      <c r="C5249" t="s">
        <v>204</v>
      </c>
      <c r="D5249" t="s">
        <v>406</v>
      </c>
      <c r="E5249">
        <v>91732</v>
      </c>
      <c r="F5249" t="s">
        <v>891</v>
      </c>
      <c r="G5249" t="s">
        <v>892</v>
      </c>
    </row>
    <row r="5250" spans="1:7" x14ac:dyDescent="0.2">
      <c r="A5250">
        <v>10922077</v>
      </c>
      <c r="B5250" s="16">
        <v>45995</v>
      </c>
      <c r="C5250" t="s">
        <v>42</v>
      </c>
      <c r="D5250" t="s">
        <v>449</v>
      </c>
      <c r="E5250">
        <v>93541</v>
      </c>
      <c r="F5250" t="s">
        <v>893</v>
      </c>
      <c r="G5250" t="s">
        <v>894</v>
      </c>
    </row>
    <row r="5251" spans="1:7" x14ac:dyDescent="0.2">
      <c r="A5251">
        <v>10922083</v>
      </c>
      <c r="B5251" s="16">
        <v>45995</v>
      </c>
      <c r="C5251" t="s">
        <v>148</v>
      </c>
      <c r="D5251" t="s">
        <v>406</v>
      </c>
      <c r="E5251">
        <v>91890</v>
      </c>
      <c r="F5251" t="s">
        <v>895</v>
      </c>
      <c r="G5251" t="s">
        <v>896</v>
      </c>
    </row>
    <row r="5252" spans="1:7" x14ac:dyDescent="0.2">
      <c r="A5252">
        <v>10922091</v>
      </c>
      <c r="B5252" s="16">
        <v>45995</v>
      </c>
      <c r="C5252" t="s">
        <v>204</v>
      </c>
      <c r="D5252" t="s">
        <v>406</v>
      </c>
      <c r="E5252">
        <v>90314</v>
      </c>
      <c r="F5252" t="s">
        <v>897</v>
      </c>
      <c r="G5252" t="s">
        <v>898</v>
      </c>
    </row>
    <row r="5253" spans="1:7" x14ac:dyDescent="0.2">
      <c r="A5253">
        <v>10922092</v>
      </c>
      <c r="B5253" s="16">
        <v>45995</v>
      </c>
      <c r="C5253" t="s">
        <v>148</v>
      </c>
      <c r="D5253" t="s">
        <v>406</v>
      </c>
      <c r="E5253">
        <v>91856</v>
      </c>
      <c r="F5253" t="s">
        <v>899</v>
      </c>
      <c r="G5253" t="s">
        <v>900</v>
      </c>
    </row>
    <row r="5254" spans="1:7" x14ac:dyDescent="0.2">
      <c r="A5254">
        <v>10922101</v>
      </c>
      <c r="B5254" s="16">
        <v>45995</v>
      </c>
      <c r="C5254" t="s">
        <v>118</v>
      </c>
      <c r="D5254" t="s">
        <v>430</v>
      </c>
      <c r="E5254">
        <v>95961</v>
      </c>
      <c r="F5254" t="s">
        <v>901</v>
      </c>
      <c r="G5254" t="s">
        <v>902</v>
      </c>
    </row>
    <row r="5255" spans="1:7" x14ac:dyDescent="0.2">
      <c r="A5255">
        <v>10922110</v>
      </c>
      <c r="B5255" s="16">
        <v>45995</v>
      </c>
      <c r="C5255" t="s">
        <v>362</v>
      </c>
      <c r="D5255" t="s">
        <v>403</v>
      </c>
      <c r="E5255">
        <v>94239</v>
      </c>
      <c r="F5255" t="s">
        <v>903</v>
      </c>
      <c r="G5255" t="s">
        <v>904</v>
      </c>
    </row>
    <row r="5256" spans="1:7" x14ac:dyDescent="0.2">
      <c r="A5256">
        <v>10922111</v>
      </c>
      <c r="B5256" s="16">
        <v>45995</v>
      </c>
      <c r="C5256" t="s">
        <v>121</v>
      </c>
      <c r="D5256" t="s">
        <v>430</v>
      </c>
      <c r="E5256">
        <v>85952</v>
      </c>
      <c r="F5256" t="s">
        <v>478</v>
      </c>
      <c r="G5256" t="s">
        <v>905</v>
      </c>
    </row>
    <row r="5257" spans="1:7" x14ac:dyDescent="0.2">
      <c r="A5257">
        <v>10922115</v>
      </c>
      <c r="B5257" s="16">
        <v>45995</v>
      </c>
      <c r="C5257" t="s">
        <v>121</v>
      </c>
      <c r="D5257" t="s">
        <v>430</v>
      </c>
      <c r="E5257">
        <v>85188</v>
      </c>
      <c r="F5257" t="s">
        <v>906</v>
      </c>
      <c r="G5257" t="s">
        <v>907</v>
      </c>
    </row>
    <row r="5258" spans="1:7" x14ac:dyDescent="0.2">
      <c r="A5258">
        <v>10922169</v>
      </c>
      <c r="B5258" s="16">
        <v>45995</v>
      </c>
      <c r="C5258" t="s">
        <v>148</v>
      </c>
      <c r="D5258" t="s">
        <v>406</v>
      </c>
      <c r="E5258">
        <v>90511</v>
      </c>
      <c r="F5258" t="s">
        <v>908</v>
      </c>
      <c r="G5258" t="s">
        <v>909</v>
      </c>
    </row>
    <row r="5259" spans="1:7" x14ac:dyDescent="0.2">
      <c r="A5259">
        <v>10922172</v>
      </c>
      <c r="B5259" s="16">
        <v>45995</v>
      </c>
      <c r="C5259" t="s">
        <v>36</v>
      </c>
      <c r="D5259" t="s">
        <v>415</v>
      </c>
      <c r="E5259">
        <v>75572</v>
      </c>
      <c r="F5259" t="s">
        <v>910</v>
      </c>
      <c r="G5259" t="s">
        <v>911</v>
      </c>
    </row>
    <row r="5260" spans="1:7" x14ac:dyDescent="0.2">
      <c r="A5260">
        <v>10922173</v>
      </c>
      <c r="B5260" s="16">
        <v>45995</v>
      </c>
      <c r="C5260" t="s">
        <v>362</v>
      </c>
      <c r="D5260" t="s">
        <v>403</v>
      </c>
      <c r="E5260">
        <v>94265</v>
      </c>
      <c r="F5260" t="s">
        <v>912</v>
      </c>
      <c r="G5260" t="s">
        <v>913</v>
      </c>
    </row>
    <row r="5261" spans="1:7" x14ac:dyDescent="0.2">
      <c r="A5261">
        <v>10922180</v>
      </c>
      <c r="B5261" s="16">
        <v>45995</v>
      </c>
      <c r="C5261" t="s">
        <v>68</v>
      </c>
      <c r="D5261" t="s">
        <v>406</v>
      </c>
      <c r="E5261">
        <v>97360</v>
      </c>
      <c r="F5261" t="s">
        <v>914</v>
      </c>
      <c r="G5261" t="s">
        <v>915</v>
      </c>
    </row>
    <row r="5262" spans="1:7" x14ac:dyDescent="0.2">
      <c r="A5262">
        <v>10922202</v>
      </c>
      <c r="B5262" s="16">
        <v>45995</v>
      </c>
      <c r="C5262" t="s">
        <v>44</v>
      </c>
      <c r="D5262" t="s">
        <v>415</v>
      </c>
      <c r="E5262">
        <v>13260</v>
      </c>
      <c r="F5262" t="s">
        <v>916</v>
      </c>
      <c r="G5262" t="s">
        <v>917</v>
      </c>
    </row>
    <row r="5263" spans="1:7" x14ac:dyDescent="0.2">
      <c r="A5263">
        <v>10922239</v>
      </c>
      <c r="B5263" s="16">
        <v>45995</v>
      </c>
      <c r="C5263" t="s">
        <v>362</v>
      </c>
      <c r="D5263" t="s">
        <v>403</v>
      </c>
      <c r="E5263">
        <v>92299</v>
      </c>
      <c r="F5263" t="s">
        <v>918</v>
      </c>
      <c r="G5263" t="s">
        <v>919</v>
      </c>
    </row>
    <row r="5264" spans="1:7" x14ac:dyDescent="0.2">
      <c r="A5264">
        <v>10922241</v>
      </c>
      <c r="B5264" s="16">
        <v>45995</v>
      </c>
      <c r="C5264" t="s">
        <v>325</v>
      </c>
      <c r="D5264" t="s">
        <v>415</v>
      </c>
      <c r="E5264">
        <v>92893</v>
      </c>
      <c r="F5264" t="s">
        <v>920</v>
      </c>
      <c r="G5264" t="s">
        <v>921</v>
      </c>
    </row>
    <row r="5265" spans="1:7" x14ac:dyDescent="0.2">
      <c r="A5265">
        <v>10922252</v>
      </c>
      <c r="B5265" s="16">
        <v>45995</v>
      </c>
      <c r="C5265" t="s">
        <v>345</v>
      </c>
      <c r="D5265" t="s">
        <v>403</v>
      </c>
      <c r="E5265">
        <v>96472</v>
      </c>
      <c r="F5265" t="s">
        <v>922</v>
      </c>
      <c r="G5265" t="s">
        <v>923</v>
      </c>
    </row>
    <row r="5266" spans="1:7" x14ac:dyDescent="0.2">
      <c r="A5266">
        <v>10922257</v>
      </c>
      <c r="B5266" s="16">
        <v>45995</v>
      </c>
      <c r="C5266" t="s">
        <v>325</v>
      </c>
      <c r="D5266" t="s">
        <v>415</v>
      </c>
      <c r="E5266">
        <v>91927</v>
      </c>
      <c r="F5266" t="s">
        <v>924</v>
      </c>
      <c r="G5266" t="s">
        <v>925</v>
      </c>
    </row>
    <row r="5267" spans="1:7" x14ac:dyDescent="0.2">
      <c r="A5267">
        <v>10922266</v>
      </c>
      <c r="B5267" s="16">
        <v>45995</v>
      </c>
      <c r="C5267" t="s">
        <v>325</v>
      </c>
      <c r="D5267" t="s">
        <v>415</v>
      </c>
      <c r="E5267">
        <v>93582</v>
      </c>
      <c r="F5267" t="s">
        <v>926</v>
      </c>
      <c r="G5267" t="s">
        <v>927</v>
      </c>
    </row>
    <row r="5268" spans="1:7" x14ac:dyDescent="0.2">
      <c r="A5268">
        <v>10922267</v>
      </c>
      <c r="B5268" s="16">
        <v>45995</v>
      </c>
      <c r="C5268" t="s">
        <v>210</v>
      </c>
      <c r="D5268" t="s">
        <v>415</v>
      </c>
      <c r="E5268">
        <v>72372</v>
      </c>
      <c r="F5268" t="s">
        <v>928</v>
      </c>
      <c r="G5268" t="s">
        <v>929</v>
      </c>
    </row>
    <row r="5269" spans="1:7" x14ac:dyDescent="0.2">
      <c r="A5269">
        <v>10922295</v>
      </c>
      <c r="B5269" s="16">
        <v>45995</v>
      </c>
      <c r="C5269" t="s">
        <v>345</v>
      </c>
      <c r="D5269" t="s">
        <v>403</v>
      </c>
      <c r="E5269">
        <v>95403</v>
      </c>
      <c r="F5269" t="s">
        <v>930</v>
      </c>
      <c r="G5269" t="s">
        <v>931</v>
      </c>
    </row>
    <row r="5270" spans="1:7" x14ac:dyDescent="0.2">
      <c r="A5270">
        <v>10922297</v>
      </c>
      <c r="B5270" s="16">
        <v>45995</v>
      </c>
      <c r="C5270" t="s">
        <v>387</v>
      </c>
      <c r="D5270" t="s">
        <v>403</v>
      </c>
      <c r="E5270">
        <v>96523</v>
      </c>
      <c r="F5270" t="s">
        <v>932</v>
      </c>
      <c r="G5270" t="s">
        <v>933</v>
      </c>
    </row>
    <row r="5271" spans="1:7" x14ac:dyDescent="0.2">
      <c r="A5271">
        <v>10922304</v>
      </c>
      <c r="B5271" s="16">
        <v>45995</v>
      </c>
      <c r="C5271" t="s">
        <v>103</v>
      </c>
      <c r="D5271" t="s">
        <v>403</v>
      </c>
      <c r="E5271">
        <v>89917</v>
      </c>
      <c r="F5271" t="s">
        <v>934</v>
      </c>
      <c r="G5271" t="s">
        <v>935</v>
      </c>
    </row>
    <row r="5272" spans="1:7" x14ac:dyDescent="0.2">
      <c r="A5272">
        <v>10922306</v>
      </c>
      <c r="B5272" s="16">
        <v>45995</v>
      </c>
      <c r="C5272" t="s">
        <v>103</v>
      </c>
      <c r="D5272" t="s">
        <v>403</v>
      </c>
      <c r="E5272">
        <v>91764</v>
      </c>
      <c r="F5272" t="s">
        <v>936</v>
      </c>
      <c r="G5272" t="s">
        <v>937</v>
      </c>
    </row>
    <row r="5273" spans="1:7" x14ac:dyDescent="0.2">
      <c r="A5273">
        <v>10922317</v>
      </c>
      <c r="B5273" s="16">
        <v>45995</v>
      </c>
      <c r="C5273" t="s">
        <v>103</v>
      </c>
      <c r="D5273" t="s">
        <v>403</v>
      </c>
      <c r="E5273">
        <v>93520</v>
      </c>
      <c r="F5273" t="s">
        <v>938</v>
      </c>
      <c r="G5273" t="s">
        <v>939</v>
      </c>
    </row>
    <row r="5274" spans="1:7" x14ac:dyDescent="0.2">
      <c r="A5274">
        <v>10922318</v>
      </c>
      <c r="B5274" s="16">
        <v>45995</v>
      </c>
      <c r="C5274" t="s">
        <v>236</v>
      </c>
      <c r="D5274" t="s">
        <v>415</v>
      </c>
      <c r="E5274">
        <v>86046</v>
      </c>
      <c r="F5274" t="s">
        <v>940</v>
      </c>
      <c r="G5274" t="s">
        <v>941</v>
      </c>
    </row>
    <row r="5275" spans="1:7" x14ac:dyDescent="0.2">
      <c r="A5275">
        <v>10922330</v>
      </c>
      <c r="B5275" s="16">
        <v>45995</v>
      </c>
      <c r="C5275" t="s">
        <v>236</v>
      </c>
      <c r="D5275" t="s">
        <v>415</v>
      </c>
      <c r="E5275">
        <v>95763</v>
      </c>
      <c r="F5275" t="s">
        <v>942</v>
      </c>
      <c r="G5275" t="s">
        <v>943</v>
      </c>
    </row>
    <row r="5276" spans="1:7" x14ac:dyDescent="0.2">
      <c r="A5276">
        <v>10922364</v>
      </c>
      <c r="B5276" s="16">
        <v>45995</v>
      </c>
      <c r="C5276" t="s">
        <v>236</v>
      </c>
      <c r="D5276" t="s">
        <v>415</v>
      </c>
      <c r="E5276">
        <v>95772</v>
      </c>
      <c r="F5276" t="s">
        <v>944</v>
      </c>
      <c r="G5276" t="s">
        <v>945</v>
      </c>
    </row>
    <row r="5277" spans="1:7" x14ac:dyDescent="0.2">
      <c r="A5277">
        <v>10922365</v>
      </c>
      <c r="B5277" s="16">
        <v>45995</v>
      </c>
      <c r="C5277" t="s">
        <v>236</v>
      </c>
      <c r="D5277" t="s">
        <v>415</v>
      </c>
      <c r="E5277">
        <v>71764</v>
      </c>
      <c r="F5277" t="s">
        <v>946</v>
      </c>
      <c r="G5277" t="s">
        <v>947</v>
      </c>
    </row>
    <row r="5278" spans="1:7" x14ac:dyDescent="0.2">
      <c r="A5278">
        <v>10922382</v>
      </c>
      <c r="B5278" s="16">
        <v>45996</v>
      </c>
      <c r="C5278" t="s">
        <v>144</v>
      </c>
      <c r="D5278" t="s">
        <v>449</v>
      </c>
      <c r="E5278">
        <v>78528</v>
      </c>
      <c r="F5278" t="s">
        <v>948</v>
      </c>
      <c r="G5278" t="s">
        <v>949</v>
      </c>
    </row>
    <row r="5279" spans="1:7" x14ac:dyDescent="0.2">
      <c r="A5279">
        <v>10922389</v>
      </c>
      <c r="B5279" s="16">
        <v>45996</v>
      </c>
      <c r="C5279" t="s">
        <v>144</v>
      </c>
      <c r="D5279" t="s">
        <v>449</v>
      </c>
      <c r="E5279">
        <v>97408</v>
      </c>
      <c r="F5279" t="s">
        <v>950</v>
      </c>
      <c r="G5279" t="s">
        <v>951</v>
      </c>
    </row>
    <row r="5280" spans="1:7" x14ac:dyDescent="0.2">
      <c r="A5280">
        <v>10922395</v>
      </c>
      <c r="B5280" s="16">
        <v>45996</v>
      </c>
      <c r="C5280" t="s">
        <v>390</v>
      </c>
      <c r="D5280" t="s">
        <v>430</v>
      </c>
      <c r="E5280">
        <v>90478</v>
      </c>
      <c r="F5280" t="s">
        <v>952</v>
      </c>
      <c r="G5280" t="s">
        <v>953</v>
      </c>
    </row>
    <row r="5281" spans="1:7" x14ac:dyDescent="0.2">
      <c r="A5281">
        <v>10922397</v>
      </c>
      <c r="B5281" s="16">
        <v>45996</v>
      </c>
      <c r="C5281" t="s">
        <v>390</v>
      </c>
      <c r="D5281" t="s">
        <v>430</v>
      </c>
      <c r="E5281">
        <v>94996</v>
      </c>
      <c r="F5281" t="s">
        <v>954</v>
      </c>
      <c r="G5281" t="s">
        <v>955</v>
      </c>
    </row>
    <row r="5282" spans="1:7" x14ac:dyDescent="0.2">
      <c r="A5282">
        <v>10922398</v>
      </c>
      <c r="B5282" s="16">
        <v>45996</v>
      </c>
      <c r="C5282" t="s">
        <v>392</v>
      </c>
      <c r="D5282" t="s">
        <v>415</v>
      </c>
      <c r="E5282">
        <v>96089</v>
      </c>
      <c r="F5282" t="s">
        <v>956</v>
      </c>
      <c r="G5282" t="s">
        <v>957</v>
      </c>
    </row>
    <row r="5283" spans="1:7" x14ac:dyDescent="0.2">
      <c r="A5283">
        <v>10922400</v>
      </c>
      <c r="B5283" s="16">
        <v>45996</v>
      </c>
      <c r="C5283" t="s">
        <v>392</v>
      </c>
      <c r="D5283" t="s">
        <v>415</v>
      </c>
      <c r="E5283">
        <v>95382</v>
      </c>
      <c r="F5283" t="s">
        <v>958</v>
      </c>
      <c r="G5283" t="s">
        <v>959</v>
      </c>
    </row>
    <row r="5284" spans="1:7" x14ac:dyDescent="0.2">
      <c r="A5284">
        <v>10922405</v>
      </c>
      <c r="B5284" s="16">
        <v>45996</v>
      </c>
      <c r="C5284" t="s">
        <v>392</v>
      </c>
      <c r="D5284" t="s">
        <v>415</v>
      </c>
      <c r="E5284">
        <v>96524</v>
      </c>
      <c r="F5284" t="s">
        <v>960</v>
      </c>
      <c r="G5284" t="s">
        <v>961</v>
      </c>
    </row>
    <row r="5285" spans="1:7" x14ac:dyDescent="0.2">
      <c r="A5285">
        <v>10922454</v>
      </c>
      <c r="B5285" s="16">
        <v>45996</v>
      </c>
      <c r="C5285" t="s">
        <v>83</v>
      </c>
      <c r="D5285" t="s">
        <v>488</v>
      </c>
      <c r="E5285">
        <v>85486</v>
      </c>
      <c r="F5285" t="s">
        <v>962</v>
      </c>
      <c r="G5285" t="s">
        <v>963</v>
      </c>
    </row>
    <row r="5286" spans="1:7" x14ac:dyDescent="0.2">
      <c r="A5286">
        <v>10922569</v>
      </c>
      <c r="B5286" s="16">
        <v>45996</v>
      </c>
      <c r="C5286" t="s">
        <v>392</v>
      </c>
      <c r="D5286" t="s">
        <v>415</v>
      </c>
      <c r="E5286">
        <v>95738</v>
      </c>
      <c r="F5286" t="s">
        <v>964</v>
      </c>
      <c r="G5286" t="s">
        <v>965</v>
      </c>
    </row>
    <row r="5287" spans="1:7" x14ac:dyDescent="0.2">
      <c r="A5287">
        <v>10922596</v>
      </c>
      <c r="B5287" s="16">
        <v>45996</v>
      </c>
      <c r="C5287" t="s">
        <v>270</v>
      </c>
      <c r="D5287" t="s">
        <v>488</v>
      </c>
      <c r="E5287">
        <v>96285</v>
      </c>
      <c r="F5287" t="s">
        <v>966</v>
      </c>
      <c r="G5287" t="s">
        <v>967</v>
      </c>
    </row>
    <row r="5288" spans="1:7" x14ac:dyDescent="0.2">
      <c r="A5288">
        <v>10922618</v>
      </c>
      <c r="B5288" s="16">
        <v>45996</v>
      </c>
      <c r="C5288" t="s">
        <v>214</v>
      </c>
      <c r="D5288" t="s">
        <v>403</v>
      </c>
      <c r="E5288">
        <v>92344</v>
      </c>
      <c r="F5288" t="s">
        <v>968</v>
      </c>
      <c r="G5288" t="s">
        <v>969</v>
      </c>
    </row>
    <row r="5289" spans="1:7" x14ac:dyDescent="0.2">
      <c r="A5289">
        <v>10922634</v>
      </c>
      <c r="B5289" s="16">
        <v>45996</v>
      </c>
      <c r="C5289" t="s">
        <v>270</v>
      </c>
      <c r="D5289" t="s">
        <v>488</v>
      </c>
      <c r="E5289">
        <v>95683</v>
      </c>
      <c r="F5289" t="s">
        <v>970</v>
      </c>
      <c r="G5289" t="s">
        <v>971</v>
      </c>
    </row>
    <row r="5290" spans="1:7" x14ac:dyDescent="0.2">
      <c r="A5290">
        <v>10922638</v>
      </c>
      <c r="B5290" s="16">
        <v>45996</v>
      </c>
      <c r="C5290" t="s">
        <v>214</v>
      </c>
      <c r="D5290" t="s">
        <v>403</v>
      </c>
      <c r="E5290">
        <v>86347</v>
      </c>
      <c r="F5290" t="s">
        <v>972</v>
      </c>
      <c r="G5290" t="s">
        <v>973</v>
      </c>
    </row>
    <row r="5291" spans="1:7" x14ac:dyDescent="0.2">
      <c r="A5291">
        <v>10922645</v>
      </c>
      <c r="B5291" s="16">
        <v>45996</v>
      </c>
      <c r="C5291" t="s">
        <v>214</v>
      </c>
      <c r="D5291" t="s">
        <v>403</v>
      </c>
      <c r="E5291">
        <v>89135</v>
      </c>
      <c r="F5291" t="s">
        <v>974</v>
      </c>
      <c r="G5291" t="s">
        <v>975</v>
      </c>
    </row>
    <row r="5292" spans="1:7" x14ac:dyDescent="0.2">
      <c r="A5292">
        <v>10922654</v>
      </c>
      <c r="B5292" s="16">
        <v>45996</v>
      </c>
      <c r="C5292" t="s">
        <v>270</v>
      </c>
      <c r="D5292" t="s">
        <v>488</v>
      </c>
      <c r="E5292">
        <v>95520</v>
      </c>
      <c r="F5292" t="s">
        <v>976</v>
      </c>
      <c r="G5292" t="s">
        <v>977</v>
      </c>
    </row>
    <row r="5293" spans="1:7" x14ac:dyDescent="0.2">
      <c r="A5293">
        <v>10922705</v>
      </c>
      <c r="B5293" s="16">
        <v>45996</v>
      </c>
      <c r="C5293" t="s">
        <v>249</v>
      </c>
      <c r="D5293" t="s">
        <v>430</v>
      </c>
      <c r="E5293">
        <v>86627</v>
      </c>
      <c r="F5293" t="s">
        <v>978</v>
      </c>
      <c r="G5293" t="s">
        <v>979</v>
      </c>
    </row>
    <row r="5294" spans="1:7" x14ac:dyDescent="0.2">
      <c r="A5294">
        <v>10922716</v>
      </c>
      <c r="B5294" s="16">
        <v>45996</v>
      </c>
      <c r="C5294" t="s">
        <v>193</v>
      </c>
      <c r="D5294" t="s">
        <v>430</v>
      </c>
      <c r="E5294">
        <v>91059</v>
      </c>
      <c r="F5294" t="s">
        <v>980</v>
      </c>
      <c r="G5294" t="s">
        <v>981</v>
      </c>
    </row>
    <row r="5295" spans="1:7" x14ac:dyDescent="0.2">
      <c r="A5295">
        <v>10922725</v>
      </c>
      <c r="B5295" s="16">
        <v>45996</v>
      </c>
      <c r="C5295" t="s">
        <v>207</v>
      </c>
      <c r="D5295" t="s">
        <v>415</v>
      </c>
      <c r="E5295">
        <v>93462</v>
      </c>
      <c r="F5295" t="s">
        <v>982</v>
      </c>
      <c r="G5295" t="s">
        <v>983</v>
      </c>
    </row>
    <row r="5296" spans="1:7" x14ac:dyDescent="0.2">
      <c r="A5296">
        <v>10922733</v>
      </c>
      <c r="B5296" s="16">
        <v>45996</v>
      </c>
      <c r="C5296" t="s">
        <v>207</v>
      </c>
      <c r="D5296" t="s">
        <v>415</v>
      </c>
      <c r="E5296">
        <v>92883</v>
      </c>
      <c r="F5296" t="s">
        <v>984</v>
      </c>
      <c r="G5296" t="s">
        <v>985</v>
      </c>
    </row>
    <row r="5297" spans="1:7" x14ac:dyDescent="0.2">
      <c r="A5297">
        <v>10922756</v>
      </c>
      <c r="B5297" s="16">
        <v>45996</v>
      </c>
      <c r="C5297" t="s">
        <v>281</v>
      </c>
      <c r="D5297" t="s">
        <v>406</v>
      </c>
      <c r="E5297">
        <v>91208</v>
      </c>
      <c r="F5297" t="s">
        <v>986</v>
      </c>
      <c r="G5297" t="s">
        <v>987</v>
      </c>
    </row>
    <row r="5298" spans="1:7" x14ac:dyDescent="0.2">
      <c r="A5298">
        <v>10922758</v>
      </c>
      <c r="B5298" s="16">
        <v>45996</v>
      </c>
      <c r="C5298" t="s">
        <v>281</v>
      </c>
      <c r="D5298" t="s">
        <v>406</v>
      </c>
      <c r="E5298">
        <v>96986</v>
      </c>
      <c r="F5298" t="s">
        <v>988</v>
      </c>
      <c r="G5298" t="s">
        <v>989</v>
      </c>
    </row>
    <row r="5299" spans="1:7" x14ac:dyDescent="0.2">
      <c r="A5299">
        <v>10922759</v>
      </c>
      <c r="B5299" s="16">
        <v>45996</v>
      </c>
      <c r="C5299" t="s">
        <v>207</v>
      </c>
      <c r="D5299" t="s">
        <v>415</v>
      </c>
      <c r="E5299">
        <v>94060</v>
      </c>
      <c r="F5299" t="s">
        <v>990</v>
      </c>
      <c r="G5299" t="s">
        <v>991</v>
      </c>
    </row>
    <row r="5300" spans="1:7" x14ac:dyDescent="0.2">
      <c r="A5300">
        <v>10922762</v>
      </c>
      <c r="B5300" s="16">
        <v>45996</v>
      </c>
      <c r="C5300" t="s">
        <v>207</v>
      </c>
      <c r="D5300" t="s">
        <v>415</v>
      </c>
      <c r="E5300">
        <v>83004</v>
      </c>
      <c r="F5300" t="s">
        <v>565</v>
      </c>
      <c r="G5300" t="s">
        <v>992</v>
      </c>
    </row>
    <row r="5301" spans="1:7" x14ac:dyDescent="0.2">
      <c r="A5301">
        <v>10922765</v>
      </c>
      <c r="B5301" s="16">
        <v>45996</v>
      </c>
      <c r="C5301" t="s">
        <v>207</v>
      </c>
      <c r="D5301" t="s">
        <v>415</v>
      </c>
      <c r="E5301">
        <v>94353</v>
      </c>
      <c r="F5301" t="s">
        <v>993</v>
      </c>
      <c r="G5301" t="s">
        <v>994</v>
      </c>
    </row>
    <row r="5302" spans="1:7" x14ac:dyDescent="0.2">
      <c r="A5302">
        <v>10922766</v>
      </c>
      <c r="B5302" s="16">
        <v>45996</v>
      </c>
      <c r="C5302" t="s">
        <v>207</v>
      </c>
      <c r="D5302" t="s">
        <v>415</v>
      </c>
      <c r="E5302">
        <v>93260</v>
      </c>
      <c r="F5302" t="s">
        <v>995</v>
      </c>
      <c r="G5302" t="s">
        <v>996</v>
      </c>
    </row>
    <row r="5303" spans="1:7" x14ac:dyDescent="0.2">
      <c r="A5303">
        <v>10922774</v>
      </c>
      <c r="B5303" s="16">
        <v>45996</v>
      </c>
      <c r="C5303" t="s">
        <v>313</v>
      </c>
      <c r="D5303" t="s">
        <v>488</v>
      </c>
      <c r="E5303">
        <v>83331</v>
      </c>
      <c r="F5303" t="s">
        <v>997</v>
      </c>
      <c r="G5303" t="s">
        <v>998</v>
      </c>
    </row>
    <row r="5304" spans="1:7" x14ac:dyDescent="0.2">
      <c r="A5304">
        <v>10922781</v>
      </c>
      <c r="B5304" s="16">
        <v>45996</v>
      </c>
      <c r="C5304" t="s">
        <v>313</v>
      </c>
      <c r="D5304" t="s">
        <v>488</v>
      </c>
      <c r="E5304">
        <v>83669</v>
      </c>
      <c r="F5304" t="s">
        <v>999</v>
      </c>
      <c r="G5304" t="s">
        <v>1000</v>
      </c>
    </row>
    <row r="5305" spans="1:7" x14ac:dyDescent="0.2">
      <c r="A5305">
        <v>10922787</v>
      </c>
      <c r="B5305" s="16">
        <v>45996</v>
      </c>
      <c r="C5305" t="s">
        <v>313</v>
      </c>
      <c r="D5305" t="s">
        <v>488</v>
      </c>
      <c r="E5305">
        <v>95207</v>
      </c>
      <c r="F5305" t="s">
        <v>1001</v>
      </c>
      <c r="G5305" t="s">
        <v>1002</v>
      </c>
    </row>
    <row r="5306" spans="1:7" x14ac:dyDescent="0.2">
      <c r="A5306">
        <v>10922828</v>
      </c>
      <c r="B5306" s="16">
        <v>45996</v>
      </c>
      <c r="C5306" t="s">
        <v>313</v>
      </c>
      <c r="D5306" t="s">
        <v>488</v>
      </c>
      <c r="E5306">
        <v>84072</v>
      </c>
      <c r="F5306" t="s">
        <v>1003</v>
      </c>
      <c r="G5306" t="s">
        <v>1004</v>
      </c>
    </row>
    <row r="5307" spans="1:7" x14ac:dyDescent="0.2">
      <c r="A5307">
        <v>10922831</v>
      </c>
      <c r="B5307" s="16">
        <v>45996</v>
      </c>
      <c r="C5307" t="s">
        <v>313</v>
      </c>
      <c r="D5307" t="s">
        <v>488</v>
      </c>
      <c r="E5307">
        <v>92708</v>
      </c>
      <c r="F5307" t="s">
        <v>1005</v>
      </c>
      <c r="G5307" t="s">
        <v>1006</v>
      </c>
    </row>
    <row r="5308" spans="1:7" x14ac:dyDescent="0.2">
      <c r="A5308">
        <v>10922836</v>
      </c>
      <c r="B5308" s="16">
        <v>45996</v>
      </c>
      <c r="C5308" t="s">
        <v>313</v>
      </c>
      <c r="D5308" t="s">
        <v>488</v>
      </c>
      <c r="E5308">
        <v>92876</v>
      </c>
      <c r="F5308" t="s">
        <v>1007</v>
      </c>
      <c r="G5308" t="s">
        <v>1008</v>
      </c>
    </row>
    <row r="5309" spans="1:7" x14ac:dyDescent="0.2">
      <c r="A5309">
        <v>10922843</v>
      </c>
      <c r="B5309" s="16">
        <v>45996</v>
      </c>
      <c r="C5309" t="s">
        <v>313</v>
      </c>
      <c r="D5309" t="s">
        <v>488</v>
      </c>
      <c r="E5309">
        <v>94328</v>
      </c>
      <c r="F5309" t="s">
        <v>1009</v>
      </c>
      <c r="G5309" t="s">
        <v>1010</v>
      </c>
    </row>
    <row r="5310" spans="1:7" x14ac:dyDescent="0.2">
      <c r="A5310">
        <v>10922893</v>
      </c>
      <c r="B5310" s="16">
        <v>45996</v>
      </c>
      <c r="C5310" t="s">
        <v>186</v>
      </c>
      <c r="D5310" t="s">
        <v>406</v>
      </c>
      <c r="E5310">
        <v>96279</v>
      </c>
      <c r="F5310" t="s">
        <v>1011</v>
      </c>
      <c r="G5310" t="s">
        <v>1012</v>
      </c>
    </row>
    <row r="5311" spans="1:7" x14ac:dyDescent="0.2">
      <c r="A5311">
        <v>10922895</v>
      </c>
      <c r="B5311" s="16">
        <v>45996</v>
      </c>
      <c r="C5311" t="s">
        <v>359</v>
      </c>
      <c r="D5311" t="s">
        <v>406</v>
      </c>
      <c r="E5311">
        <v>93499</v>
      </c>
      <c r="F5311" t="s">
        <v>1013</v>
      </c>
      <c r="G5311" t="s">
        <v>1014</v>
      </c>
    </row>
    <row r="5312" spans="1:7" x14ac:dyDescent="0.2">
      <c r="A5312">
        <v>10922901</v>
      </c>
      <c r="B5312" s="16">
        <v>45996</v>
      </c>
      <c r="C5312" t="s">
        <v>186</v>
      </c>
      <c r="D5312" t="s">
        <v>406</v>
      </c>
      <c r="E5312">
        <v>96262</v>
      </c>
      <c r="F5312" t="s">
        <v>1015</v>
      </c>
      <c r="G5312" t="s">
        <v>1016</v>
      </c>
    </row>
    <row r="5313" spans="1:7" x14ac:dyDescent="0.2">
      <c r="A5313">
        <v>10922903</v>
      </c>
      <c r="B5313" s="16">
        <v>45996</v>
      </c>
      <c r="C5313" t="s">
        <v>119</v>
      </c>
      <c r="D5313" t="s">
        <v>415</v>
      </c>
      <c r="E5313">
        <v>75677</v>
      </c>
      <c r="F5313" t="s">
        <v>1017</v>
      </c>
      <c r="G5313" t="s">
        <v>1018</v>
      </c>
    </row>
    <row r="5314" spans="1:7" x14ac:dyDescent="0.2">
      <c r="A5314">
        <v>10922904</v>
      </c>
      <c r="B5314" s="16">
        <v>45996</v>
      </c>
      <c r="C5314" t="s">
        <v>119</v>
      </c>
      <c r="D5314" t="s">
        <v>415</v>
      </c>
      <c r="E5314">
        <v>84552</v>
      </c>
      <c r="F5314" t="s">
        <v>1019</v>
      </c>
      <c r="G5314" t="s">
        <v>1020</v>
      </c>
    </row>
    <row r="5315" spans="1:7" x14ac:dyDescent="0.2">
      <c r="A5315">
        <v>10922905</v>
      </c>
      <c r="B5315" s="16">
        <v>45996</v>
      </c>
      <c r="C5315" t="s">
        <v>119</v>
      </c>
      <c r="D5315" t="s">
        <v>415</v>
      </c>
      <c r="E5315">
        <v>96160</v>
      </c>
      <c r="F5315" t="s">
        <v>1021</v>
      </c>
      <c r="G5315" t="s">
        <v>1022</v>
      </c>
    </row>
    <row r="5316" spans="1:7" x14ac:dyDescent="0.2">
      <c r="A5316">
        <v>10922907</v>
      </c>
      <c r="B5316" s="16">
        <v>45996</v>
      </c>
      <c r="C5316" t="s">
        <v>119</v>
      </c>
      <c r="D5316" t="s">
        <v>415</v>
      </c>
      <c r="E5316">
        <v>82643</v>
      </c>
      <c r="F5316" t="s">
        <v>1023</v>
      </c>
      <c r="G5316" t="s">
        <v>1024</v>
      </c>
    </row>
    <row r="5317" spans="1:7" x14ac:dyDescent="0.2">
      <c r="A5317">
        <v>10922908</v>
      </c>
      <c r="B5317" s="16">
        <v>45996</v>
      </c>
      <c r="C5317" t="s">
        <v>119</v>
      </c>
      <c r="D5317" t="s">
        <v>415</v>
      </c>
      <c r="E5317">
        <v>86137</v>
      </c>
      <c r="F5317" t="s">
        <v>1025</v>
      </c>
      <c r="G5317" t="s">
        <v>1026</v>
      </c>
    </row>
    <row r="5318" spans="1:7" x14ac:dyDescent="0.2">
      <c r="A5318">
        <v>10922910</v>
      </c>
      <c r="B5318" s="16">
        <v>45996</v>
      </c>
      <c r="C5318" t="s">
        <v>119</v>
      </c>
      <c r="D5318" t="s">
        <v>415</v>
      </c>
      <c r="E5318">
        <v>75189</v>
      </c>
      <c r="F5318" t="s">
        <v>1027</v>
      </c>
      <c r="G5318" t="s">
        <v>1028</v>
      </c>
    </row>
    <row r="5319" spans="1:7" x14ac:dyDescent="0.2">
      <c r="A5319">
        <v>10922911</v>
      </c>
      <c r="B5319" s="16">
        <v>45996</v>
      </c>
      <c r="C5319" t="s">
        <v>119</v>
      </c>
      <c r="D5319" t="s">
        <v>415</v>
      </c>
      <c r="E5319">
        <v>87203</v>
      </c>
      <c r="F5319" t="s">
        <v>1029</v>
      </c>
      <c r="G5319" t="s">
        <v>1030</v>
      </c>
    </row>
    <row r="5320" spans="1:7" x14ac:dyDescent="0.2">
      <c r="A5320">
        <v>10922913</v>
      </c>
      <c r="B5320" s="16">
        <v>45996</v>
      </c>
      <c r="C5320" t="s">
        <v>312</v>
      </c>
      <c r="D5320" t="s">
        <v>415</v>
      </c>
      <c r="E5320">
        <v>79045</v>
      </c>
      <c r="F5320" t="s">
        <v>1031</v>
      </c>
      <c r="G5320" t="s">
        <v>1032</v>
      </c>
    </row>
    <row r="5321" spans="1:7" x14ac:dyDescent="0.2">
      <c r="A5321">
        <v>10922915</v>
      </c>
      <c r="B5321" s="16">
        <v>45996</v>
      </c>
      <c r="C5321" t="s">
        <v>280</v>
      </c>
      <c r="D5321" t="s">
        <v>403</v>
      </c>
      <c r="E5321">
        <v>79538</v>
      </c>
      <c r="F5321" t="s">
        <v>1033</v>
      </c>
      <c r="G5321" t="s">
        <v>1034</v>
      </c>
    </row>
    <row r="5322" spans="1:7" x14ac:dyDescent="0.2">
      <c r="A5322">
        <v>10922965</v>
      </c>
      <c r="B5322" s="16">
        <v>45996</v>
      </c>
      <c r="C5322" t="s">
        <v>302</v>
      </c>
      <c r="D5322" t="s">
        <v>406</v>
      </c>
      <c r="E5322">
        <v>95415</v>
      </c>
      <c r="F5322" t="s">
        <v>1035</v>
      </c>
      <c r="G5322" t="s">
        <v>1036</v>
      </c>
    </row>
    <row r="5323" spans="1:7" x14ac:dyDescent="0.2">
      <c r="A5323">
        <v>10922974</v>
      </c>
      <c r="B5323" s="16">
        <v>45996</v>
      </c>
      <c r="C5323" t="s">
        <v>302</v>
      </c>
      <c r="D5323" t="s">
        <v>406</v>
      </c>
      <c r="E5323">
        <v>95594</v>
      </c>
      <c r="F5323" t="s">
        <v>1037</v>
      </c>
      <c r="G5323" t="s">
        <v>1038</v>
      </c>
    </row>
    <row r="5324" spans="1:7" x14ac:dyDescent="0.2">
      <c r="A5324">
        <v>10922976</v>
      </c>
      <c r="B5324" s="16">
        <v>45996</v>
      </c>
      <c r="C5324" t="s">
        <v>302</v>
      </c>
      <c r="D5324" t="s">
        <v>406</v>
      </c>
      <c r="E5324">
        <v>91820</v>
      </c>
      <c r="F5324" t="s">
        <v>1039</v>
      </c>
      <c r="G5324" t="s">
        <v>1040</v>
      </c>
    </row>
    <row r="5325" spans="1:7" x14ac:dyDescent="0.2">
      <c r="A5325">
        <v>10923042</v>
      </c>
      <c r="B5325" s="16">
        <v>45996</v>
      </c>
      <c r="C5325" t="s">
        <v>369</v>
      </c>
      <c r="D5325" t="s">
        <v>430</v>
      </c>
      <c r="E5325">
        <v>90183</v>
      </c>
      <c r="F5325" t="s">
        <v>1041</v>
      </c>
      <c r="G5325" t="s">
        <v>1042</v>
      </c>
    </row>
    <row r="5326" spans="1:7" x14ac:dyDescent="0.2">
      <c r="A5326">
        <v>10923043</v>
      </c>
      <c r="B5326" s="16">
        <v>45997</v>
      </c>
      <c r="C5326" t="s">
        <v>369</v>
      </c>
      <c r="D5326" t="s">
        <v>430</v>
      </c>
      <c r="E5326">
        <v>91584</v>
      </c>
      <c r="F5326" t="s">
        <v>1043</v>
      </c>
      <c r="G5326" t="s">
        <v>1044</v>
      </c>
    </row>
    <row r="5327" spans="1:7" x14ac:dyDescent="0.2">
      <c r="A5327">
        <v>10923044</v>
      </c>
      <c r="B5327" s="16">
        <v>45997</v>
      </c>
      <c r="C5327" t="s">
        <v>369</v>
      </c>
      <c r="D5327" t="s">
        <v>430</v>
      </c>
      <c r="E5327">
        <v>91417</v>
      </c>
      <c r="F5327" t="s">
        <v>1045</v>
      </c>
      <c r="G5327" t="s">
        <v>1046</v>
      </c>
    </row>
    <row r="5328" spans="1:7" x14ac:dyDescent="0.2">
      <c r="A5328">
        <v>10923069</v>
      </c>
      <c r="B5328" s="16">
        <v>45997</v>
      </c>
      <c r="C5328" t="s">
        <v>363</v>
      </c>
      <c r="D5328" t="s">
        <v>403</v>
      </c>
      <c r="E5328">
        <v>82289</v>
      </c>
      <c r="F5328" t="s">
        <v>1047</v>
      </c>
      <c r="G5328" t="s">
        <v>1048</v>
      </c>
    </row>
    <row r="5329" spans="1:7" x14ac:dyDescent="0.2">
      <c r="A5329">
        <v>10923072</v>
      </c>
      <c r="B5329" s="16">
        <v>45997</v>
      </c>
      <c r="C5329" t="s">
        <v>363</v>
      </c>
      <c r="D5329" t="s">
        <v>403</v>
      </c>
      <c r="E5329">
        <v>82181</v>
      </c>
      <c r="F5329" t="s">
        <v>1049</v>
      </c>
      <c r="G5329" t="s">
        <v>1050</v>
      </c>
    </row>
    <row r="5330" spans="1:7" x14ac:dyDescent="0.2">
      <c r="A5330">
        <v>10923074</v>
      </c>
      <c r="B5330" s="16">
        <v>45997</v>
      </c>
      <c r="C5330" t="s">
        <v>194</v>
      </c>
      <c r="D5330" t="s">
        <v>415</v>
      </c>
      <c r="E5330">
        <v>92327</v>
      </c>
      <c r="F5330" t="s">
        <v>1051</v>
      </c>
      <c r="G5330" t="s">
        <v>1052</v>
      </c>
    </row>
    <row r="5331" spans="1:7" x14ac:dyDescent="0.2">
      <c r="A5331">
        <v>10923082</v>
      </c>
      <c r="B5331" s="16">
        <v>45997</v>
      </c>
      <c r="C5331" t="s">
        <v>194</v>
      </c>
      <c r="D5331" t="s">
        <v>415</v>
      </c>
      <c r="E5331">
        <v>92299</v>
      </c>
      <c r="F5331" t="s">
        <v>918</v>
      </c>
      <c r="G5331" t="s">
        <v>1053</v>
      </c>
    </row>
    <row r="5332" spans="1:7" x14ac:dyDescent="0.2">
      <c r="A5332">
        <v>10923101</v>
      </c>
      <c r="B5332" s="16">
        <v>45997</v>
      </c>
      <c r="C5332" t="s">
        <v>194</v>
      </c>
      <c r="D5332" t="s">
        <v>415</v>
      </c>
      <c r="E5332">
        <v>94789</v>
      </c>
      <c r="F5332" t="s">
        <v>1054</v>
      </c>
      <c r="G5332" t="s">
        <v>1055</v>
      </c>
    </row>
    <row r="5333" spans="1:7" x14ac:dyDescent="0.2">
      <c r="A5333">
        <v>10923103</v>
      </c>
      <c r="B5333" s="16">
        <v>45997</v>
      </c>
      <c r="C5333" t="s">
        <v>194</v>
      </c>
      <c r="D5333" t="s">
        <v>415</v>
      </c>
      <c r="E5333">
        <v>75401</v>
      </c>
      <c r="F5333" t="s">
        <v>1056</v>
      </c>
      <c r="G5333" t="s">
        <v>1057</v>
      </c>
    </row>
    <row r="5334" spans="1:7" x14ac:dyDescent="0.2">
      <c r="A5334">
        <v>10923104</v>
      </c>
      <c r="B5334" s="16">
        <v>45997</v>
      </c>
      <c r="C5334" t="s">
        <v>291</v>
      </c>
      <c r="D5334" t="s">
        <v>406</v>
      </c>
      <c r="E5334">
        <v>78472</v>
      </c>
      <c r="F5334" t="s">
        <v>1058</v>
      </c>
      <c r="G5334" t="s">
        <v>1059</v>
      </c>
    </row>
    <row r="5335" spans="1:7" x14ac:dyDescent="0.2">
      <c r="A5335">
        <v>10923107</v>
      </c>
      <c r="B5335" s="16">
        <v>45997</v>
      </c>
      <c r="C5335" t="s">
        <v>194</v>
      </c>
      <c r="D5335" t="s">
        <v>415</v>
      </c>
      <c r="E5335">
        <v>91814</v>
      </c>
      <c r="F5335" t="s">
        <v>1060</v>
      </c>
      <c r="G5335" t="s">
        <v>1061</v>
      </c>
    </row>
    <row r="5336" spans="1:7" x14ac:dyDescent="0.2">
      <c r="A5336">
        <v>10923142</v>
      </c>
      <c r="B5336" s="16">
        <v>45997</v>
      </c>
      <c r="C5336" t="s">
        <v>358</v>
      </c>
      <c r="D5336" t="s">
        <v>403</v>
      </c>
      <c r="E5336">
        <v>77133</v>
      </c>
      <c r="F5336" t="s">
        <v>1062</v>
      </c>
      <c r="G5336" t="s">
        <v>1063</v>
      </c>
    </row>
    <row r="5337" spans="1:7" x14ac:dyDescent="0.2">
      <c r="A5337">
        <v>10923148</v>
      </c>
      <c r="B5337" s="16">
        <v>45997</v>
      </c>
      <c r="C5337" t="s">
        <v>281</v>
      </c>
      <c r="D5337" t="s">
        <v>406</v>
      </c>
      <c r="E5337">
        <v>91699</v>
      </c>
      <c r="F5337" t="s">
        <v>1064</v>
      </c>
      <c r="G5337" t="s">
        <v>1065</v>
      </c>
    </row>
    <row r="5338" spans="1:7" x14ac:dyDescent="0.2">
      <c r="A5338">
        <v>10923152</v>
      </c>
      <c r="B5338" s="16">
        <v>45997</v>
      </c>
      <c r="C5338" t="s">
        <v>164</v>
      </c>
      <c r="D5338" t="s">
        <v>488</v>
      </c>
      <c r="E5338">
        <v>94316</v>
      </c>
      <c r="F5338" t="s">
        <v>1066</v>
      </c>
      <c r="G5338" t="s">
        <v>1067</v>
      </c>
    </row>
    <row r="5339" spans="1:7" x14ac:dyDescent="0.2">
      <c r="A5339">
        <v>10923176</v>
      </c>
      <c r="B5339" s="16">
        <v>45997</v>
      </c>
      <c r="C5339" t="s">
        <v>161</v>
      </c>
      <c r="D5339" t="s">
        <v>406</v>
      </c>
      <c r="E5339">
        <v>89011</v>
      </c>
      <c r="F5339" t="s">
        <v>1068</v>
      </c>
      <c r="G5339" t="s">
        <v>1069</v>
      </c>
    </row>
    <row r="5340" spans="1:7" x14ac:dyDescent="0.2">
      <c r="A5340">
        <v>10923188</v>
      </c>
      <c r="B5340" s="16">
        <v>45997</v>
      </c>
      <c r="C5340" t="s">
        <v>293</v>
      </c>
      <c r="D5340" t="s">
        <v>403</v>
      </c>
      <c r="E5340">
        <v>85504</v>
      </c>
      <c r="F5340" t="s">
        <v>1070</v>
      </c>
      <c r="G5340" t="s">
        <v>1071</v>
      </c>
    </row>
    <row r="5341" spans="1:7" x14ac:dyDescent="0.2">
      <c r="A5341">
        <v>10923194</v>
      </c>
      <c r="B5341" s="16">
        <v>45997</v>
      </c>
      <c r="C5341" t="s">
        <v>354</v>
      </c>
      <c r="D5341" t="s">
        <v>403</v>
      </c>
      <c r="E5341">
        <v>67612</v>
      </c>
      <c r="F5341" t="s">
        <v>1072</v>
      </c>
      <c r="G5341" t="s">
        <v>1073</v>
      </c>
    </row>
    <row r="5342" spans="1:7" x14ac:dyDescent="0.2">
      <c r="A5342">
        <v>10923206</v>
      </c>
      <c r="B5342" s="16">
        <v>45997</v>
      </c>
      <c r="C5342" t="s">
        <v>348</v>
      </c>
      <c r="D5342" t="s">
        <v>403</v>
      </c>
      <c r="E5342">
        <v>94074</v>
      </c>
      <c r="F5342" t="s">
        <v>1074</v>
      </c>
      <c r="G5342" t="s">
        <v>1075</v>
      </c>
    </row>
    <row r="5343" spans="1:7" x14ac:dyDescent="0.2">
      <c r="A5343">
        <v>10923329</v>
      </c>
      <c r="B5343" s="16">
        <v>45997</v>
      </c>
      <c r="C5343" t="s">
        <v>116</v>
      </c>
      <c r="D5343" t="s">
        <v>488</v>
      </c>
      <c r="E5343">
        <v>93145</v>
      </c>
      <c r="F5343" t="s">
        <v>1076</v>
      </c>
      <c r="G5343" t="s">
        <v>1077</v>
      </c>
    </row>
    <row r="5344" spans="1:7" x14ac:dyDescent="0.2">
      <c r="A5344">
        <v>10923337</v>
      </c>
      <c r="B5344" s="16">
        <v>45997</v>
      </c>
      <c r="C5344" t="s">
        <v>348</v>
      </c>
      <c r="D5344" t="s">
        <v>403</v>
      </c>
      <c r="E5344">
        <v>97184</v>
      </c>
      <c r="F5344" t="s">
        <v>1078</v>
      </c>
      <c r="G5344" t="s">
        <v>1079</v>
      </c>
    </row>
    <row r="5345" spans="1:7" x14ac:dyDescent="0.2">
      <c r="A5345">
        <v>10923445</v>
      </c>
      <c r="B5345" s="16">
        <v>45997</v>
      </c>
      <c r="C5345" t="s">
        <v>139</v>
      </c>
      <c r="D5345" t="s">
        <v>403</v>
      </c>
      <c r="E5345">
        <v>76765</v>
      </c>
      <c r="F5345" t="s">
        <v>1080</v>
      </c>
      <c r="G5345" t="s">
        <v>1081</v>
      </c>
    </row>
    <row r="5346" spans="1:7" x14ac:dyDescent="0.2">
      <c r="A5346">
        <v>10923446</v>
      </c>
      <c r="B5346" s="16">
        <v>45997</v>
      </c>
      <c r="C5346" t="s">
        <v>280</v>
      </c>
      <c r="D5346" t="s">
        <v>403</v>
      </c>
      <c r="E5346">
        <v>86903</v>
      </c>
      <c r="F5346" t="s">
        <v>1082</v>
      </c>
      <c r="G5346" t="s">
        <v>1083</v>
      </c>
    </row>
    <row r="5347" spans="1:7" x14ac:dyDescent="0.2">
      <c r="A5347">
        <v>10923447</v>
      </c>
      <c r="B5347" s="16">
        <v>45997</v>
      </c>
      <c r="C5347" t="s">
        <v>139</v>
      </c>
      <c r="D5347" t="s">
        <v>403</v>
      </c>
      <c r="E5347">
        <v>81925</v>
      </c>
      <c r="F5347" t="s">
        <v>1084</v>
      </c>
      <c r="G5347" t="s">
        <v>1085</v>
      </c>
    </row>
    <row r="5348" spans="1:7" x14ac:dyDescent="0.2">
      <c r="A5348">
        <v>10923452</v>
      </c>
      <c r="B5348" s="16">
        <v>45997</v>
      </c>
      <c r="C5348" t="s">
        <v>139</v>
      </c>
      <c r="D5348" t="s">
        <v>403</v>
      </c>
      <c r="E5348">
        <v>91867</v>
      </c>
      <c r="F5348" t="s">
        <v>1086</v>
      </c>
      <c r="G5348" t="s">
        <v>1087</v>
      </c>
    </row>
    <row r="5349" spans="1:7" x14ac:dyDescent="0.2">
      <c r="A5349">
        <v>10923459</v>
      </c>
      <c r="B5349" s="16">
        <v>45997</v>
      </c>
      <c r="C5349" t="s">
        <v>139</v>
      </c>
      <c r="D5349" t="s">
        <v>403</v>
      </c>
      <c r="E5349">
        <v>94561</v>
      </c>
      <c r="F5349" t="s">
        <v>1088</v>
      </c>
      <c r="G5349" t="s">
        <v>1089</v>
      </c>
    </row>
    <row r="5350" spans="1:7" x14ac:dyDescent="0.2">
      <c r="A5350">
        <v>10923460</v>
      </c>
      <c r="B5350" s="16">
        <v>45997</v>
      </c>
      <c r="C5350" t="s">
        <v>280</v>
      </c>
      <c r="D5350" t="s">
        <v>403</v>
      </c>
      <c r="E5350">
        <v>76643</v>
      </c>
      <c r="F5350" t="s">
        <v>1090</v>
      </c>
      <c r="G5350" t="s">
        <v>1091</v>
      </c>
    </row>
    <row r="5351" spans="1:7" x14ac:dyDescent="0.2">
      <c r="A5351">
        <v>10923469</v>
      </c>
      <c r="B5351" s="16">
        <v>45997</v>
      </c>
      <c r="C5351" t="s">
        <v>280</v>
      </c>
      <c r="D5351" t="s">
        <v>403</v>
      </c>
      <c r="E5351">
        <v>85212</v>
      </c>
      <c r="F5351" t="s">
        <v>1092</v>
      </c>
      <c r="G5351" t="s">
        <v>1093</v>
      </c>
    </row>
    <row r="5352" spans="1:7" x14ac:dyDescent="0.2">
      <c r="A5352">
        <v>10923474</v>
      </c>
      <c r="B5352" s="16">
        <v>45997</v>
      </c>
      <c r="C5352" t="s">
        <v>280</v>
      </c>
      <c r="D5352" t="s">
        <v>403</v>
      </c>
      <c r="E5352">
        <v>96355</v>
      </c>
      <c r="F5352" t="s">
        <v>1094</v>
      </c>
      <c r="G5352" t="s">
        <v>1095</v>
      </c>
    </row>
    <row r="5353" spans="1:7" x14ac:dyDescent="0.2">
      <c r="A5353">
        <v>10923486</v>
      </c>
      <c r="B5353" s="16">
        <v>45997</v>
      </c>
      <c r="C5353" t="s">
        <v>186</v>
      </c>
      <c r="D5353" t="s">
        <v>406</v>
      </c>
      <c r="E5353">
        <v>94969</v>
      </c>
      <c r="F5353" t="s">
        <v>1096</v>
      </c>
      <c r="G5353" t="s">
        <v>1097</v>
      </c>
    </row>
    <row r="5354" spans="1:7" x14ac:dyDescent="0.2">
      <c r="A5354">
        <v>10923554</v>
      </c>
      <c r="B5354" s="16">
        <v>45997</v>
      </c>
      <c r="C5354" t="s">
        <v>374</v>
      </c>
      <c r="D5354" t="s">
        <v>415</v>
      </c>
      <c r="E5354">
        <v>94290</v>
      </c>
      <c r="F5354" t="s">
        <v>1098</v>
      </c>
      <c r="G5354" t="s">
        <v>1099</v>
      </c>
    </row>
    <row r="5355" spans="1:7" x14ac:dyDescent="0.2">
      <c r="A5355">
        <v>10923586</v>
      </c>
      <c r="B5355" s="16">
        <v>45997</v>
      </c>
      <c r="C5355" t="s">
        <v>249</v>
      </c>
      <c r="D5355" t="s">
        <v>430</v>
      </c>
      <c r="E5355">
        <v>94566</v>
      </c>
      <c r="F5355" t="s">
        <v>1100</v>
      </c>
      <c r="G5355" t="s">
        <v>1101</v>
      </c>
    </row>
    <row r="5356" spans="1:7" x14ac:dyDescent="0.2">
      <c r="A5356">
        <v>10923599</v>
      </c>
      <c r="B5356" s="16">
        <v>45997</v>
      </c>
      <c r="C5356" t="s">
        <v>253</v>
      </c>
      <c r="D5356" t="s">
        <v>415</v>
      </c>
      <c r="E5356">
        <v>81010</v>
      </c>
      <c r="F5356" t="s">
        <v>1102</v>
      </c>
      <c r="G5356" t="s">
        <v>1103</v>
      </c>
    </row>
    <row r="5357" spans="1:7" x14ac:dyDescent="0.2">
      <c r="A5357">
        <v>10923600</v>
      </c>
      <c r="B5357" s="16">
        <v>45997</v>
      </c>
      <c r="C5357" t="s">
        <v>394</v>
      </c>
      <c r="D5357" t="s">
        <v>406</v>
      </c>
      <c r="E5357">
        <v>96464</v>
      </c>
      <c r="F5357" t="s">
        <v>1104</v>
      </c>
      <c r="G5357" t="s">
        <v>1105</v>
      </c>
    </row>
    <row r="5358" spans="1:7" x14ac:dyDescent="0.2">
      <c r="A5358">
        <v>10923639</v>
      </c>
      <c r="B5358" s="16">
        <v>45997</v>
      </c>
      <c r="C5358" t="s">
        <v>253</v>
      </c>
      <c r="D5358" t="s">
        <v>415</v>
      </c>
      <c r="E5358">
        <v>81186</v>
      </c>
      <c r="F5358" t="s">
        <v>1106</v>
      </c>
      <c r="G5358" t="s">
        <v>1107</v>
      </c>
    </row>
    <row r="5359" spans="1:7" x14ac:dyDescent="0.2">
      <c r="A5359">
        <v>10923651</v>
      </c>
      <c r="B5359" s="16">
        <v>45997</v>
      </c>
      <c r="C5359" t="s">
        <v>394</v>
      </c>
      <c r="D5359" t="s">
        <v>406</v>
      </c>
      <c r="E5359">
        <v>77968</v>
      </c>
      <c r="F5359" t="s">
        <v>1108</v>
      </c>
      <c r="G5359" t="s">
        <v>1109</v>
      </c>
    </row>
    <row r="5360" spans="1:7" x14ac:dyDescent="0.2">
      <c r="A5360">
        <v>10923653</v>
      </c>
      <c r="B5360" s="16">
        <v>45997</v>
      </c>
      <c r="C5360" t="s">
        <v>253</v>
      </c>
      <c r="D5360" t="s">
        <v>415</v>
      </c>
      <c r="E5360">
        <v>81670</v>
      </c>
      <c r="F5360" t="s">
        <v>1110</v>
      </c>
      <c r="G5360" t="s">
        <v>1111</v>
      </c>
    </row>
    <row r="5361" spans="1:7" x14ac:dyDescent="0.2">
      <c r="A5361">
        <v>10923663</v>
      </c>
      <c r="B5361" s="16">
        <v>45997</v>
      </c>
      <c r="C5361" t="s">
        <v>253</v>
      </c>
      <c r="D5361" t="s">
        <v>415</v>
      </c>
      <c r="E5361">
        <v>92916</v>
      </c>
      <c r="F5361" t="s">
        <v>1112</v>
      </c>
      <c r="G5361" t="s">
        <v>1113</v>
      </c>
    </row>
    <row r="5362" spans="1:7" x14ac:dyDescent="0.2">
      <c r="A5362">
        <v>10923664</v>
      </c>
      <c r="B5362" s="16">
        <v>45997</v>
      </c>
      <c r="C5362" t="s">
        <v>99</v>
      </c>
      <c r="D5362" t="s">
        <v>415</v>
      </c>
      <c r="E5362">
        <v>93217</v>
      </c>
      <c r="F5362" t="s">
        <v>1114</v>
      </c>
      <c r="G5362" t="s">
        <v>1115</v>
      </c>
    </row>
    <row r="5363" spans="1:7" x14ac:dyDescent="0.2">
      <c r="A5363">
        <v>10923674</v>
      </c>
      <c r="B5363" s="16">
        <v>45997</v>
      </c>
      <c r="C5363" t="s">
        <v>394</v>
      </c>
      <c r="D5363" t="s">
        <v>406</v>
      </c>
      <c r="E5363">
        <v>97058</v>
      </c>
      <c r="F5363" t="s">
        <v>1116</v>
      </c>
      <c r="G5363" t="s">
        <v>1117</v>
      </c>
    </row>
    <row r="5364" spans="1:7" x14ac:dyDescent="0.2">
      <c r="A5364">
        <v>10923687</v>
      </c>
      <c r="B5364" s="16">
        <v>45997</v>
      </c>
      <c r="C5364" t="s">
        <v>99</v>
      </c>
      <c r="D5364" t="s">
        <v>415</v>
      </c>
      <c r="E5364">
        <v>92643</v>
      </c>
      <c r="F5364" t="s">
        <v>1118</v>
      </c>
      <c r="G5364" t="s">
        <v>1119</v>
      </c>
    </row>
    <row r="5365" spans="1:7" x14ac:dyDescent="0.2">
      <c r="A5365">
        <v>10923708</v>
      </c>
      <c r="B5365" s="16">
        <v>45997</v>
      </c>
      <c r="C5365" t="s">
        <v>248</v>
      </c>
      <c r="D5365" t="s">
        <v>415</v>
      </c>
      <c r="E5365">
        <v>84330</v>
      </c>
      <c r="F5365" t="s">
        <v>645</v>
      </c>
      <c r="G5365" t="s">
        <v>1120</v>
      </c>
    </row>
    <row r="5366" spans="1:7" x14ac:dyDescent="0.2">
      <c r="A5366">
        <v>10923732</v>
      </c>
      <c r="B5366" s="16">
        <v>45997</v>
      </c>
      <c r="C5366" t="s">
        <v>248</v>
      </c>
      <c r="D5366" t="s">
        <v>415</v>
      </c>
      <c r="E5366">
        <v>89095</v>
      </c>
      <c r="F5366" t="s">
        <v>1121</v>
      </c>
      <c r="G5366" t="s">
        <v>1122</v>
      </c>
    </row>
    <row r="5367" spans="1:7" x14ac:dyDescent="0.2">
      <c r="A5367">
        <v>10923822</v>
      </c>
      <c r="B5367" s="16">
        <v>45997</v>
      </c>
      <c r="C5367" t="s">
        <v>187</v>
      </c>
      <c r="D5367" t="s">
        <v>415</v>
      </c>
      <c r="E5367">
        <v>96252</v>
      </c>
      <c r="F5367" t="s">
        <v>1123</v>
      </c>
      <c r="G5367" t="s">
        <v>1124</v>
      </c>
    </row>
    <row r="5368" spans="1:7" x14ac:dyDescent="0.2">
      <c r="A5368">
        <v>10923850</v>
      </c>
      <c r="B5368" s="16">
        <v>45997</v>
      </c>
      <c r="C5368" t="s">
        <v>187</v>
      </c>
      <c r="D5368" t="s">
        <v>415</v>
      </c>
      <c r="E5368">
        <v>90530</v>
      </c>
      <c r="F5368" t="s">
        <v>1125</v>
      </c>
      <c r="G5368" t="s">
        <v>1126</v>
      </c>
    </row>
    <row r="5369" spans="1:7" x14ac:dyDescent="0.2">
      <c r="A5369">
        <v>10923851</v>
      </c>
      <c r="B5369" s="16">
        <v>45997</v>
      </c>
      <c r="C5369" t="s">
        <v>128</v>
      </c>
      <c r="D5369" t="s">
        <v>406</v>
      </c>
      <c r="E5369">
        <v>87918</v>
      </c>
      <c r="F5369" t="s">
        <v>1127</v>
      </c>
      <c r="G5369" t="s">
        <v>1128</v>
      </c>
    </row>
    <row r="5370" spans="1:7" x14ac:dyDescent="0.2">
      <c r="A5370">
        <v>10923900</v>
      </c>
      <c r="B5370" s="16">
        <v>45997</v>
      </c>
      <c r="C5370" t="s">
        <v>128</v>
      </c>
      <c r="D5370" t="s">
        <v>406</v>
      </c>
      <c r="E5370">
        <v>94240</v>
      </c>
      <c r="F5370" t="s">
        <v>1129</v>
      </c>
      <c r="G5370" t="s">
        <v>1130</v>
      </c>
    </row>
    <row r="5371" spans="1:7" x14ac:dyDescent="0.2">
      <c r="A5371">
        <v>10923930</v>
      </c>
      <c r="B5371" s="16">
        <v>45997</v>
      </c>
      <c r="C5371" t="s">
        <v>128</v>
      </c>
      <c r="D5371" t="s">
        <v>406</v>
      </c>
      <c r="E5371">
        <v>96429</v>
      </c>
      <c r="F5371" t="s">
        <v>1131</v>
      </c>
      <c r="G5371" t="s">
        <v>1132</v>
      </c>
    </row>
    <row r="5372" spans="1:7" x14ac:dyDescent="0.2">
      <c r="A5372">
        <v>10923936</v>
      </c>
      <c r="B5372" s="16">
        <v>45997</v>
      </c>
      <c r="C5372" t="s">
        <v>211</v>
      </c>
      <c r="D5372" t="s">
        <v>415</v>
      </c>
      <c r="E5372">
        <v>88413</v>
      </c>
      <c r="F5372" t="s">
        <v>1133</v>
      </c>
      <c r="G5372" t="s">
        <v>1134</v>
      </c>
    </row>
    <row r="5373" spans="1:7" x14ac:dyDescent="0.2">
      <c r="A5373">
        <v>10923952</v>
      </c>
      <c r="B5373" s="16">
        <v>45997</v>
      </c>
      <c r="C5373" t="s">
        <v>234</v>
      </c>
      <c r="D5373" t="s">
        <v>488</v>
      </c>
      <c r="E5373">
        <v>76037</v>
      </c>
      <c r="F5373" t="s">
        <v>1135</v>
      </c>
      <c r="G5373" t="s">
        <v>1136</v>
      </c>
    </row>
    <row r="5374" spans="1:7" x14ac:dyDescent="0.2">
      <c r="A5374">
        <v>10923969</v>
      </c>
      <c r="B5374" s="16">
        <v>45997</v>
      </c>
      <c r="C5374" t="s">
        <v>307</v>
      </c>
      <c r="D5374" t="s">
        <v>403</v>
      </c>
      <c r="E5374">
        <v>97566</v>
      </c>
      <c r="F5374" t="s">
        <v>1137</v>
      </c>
      <c r="G5374" t="s">
        <v>1138</v>
      </c>
    </row>
    <row r="5375" spans="1:7" x14ac:dyDescent="0.2">
      <c r="A5375">
        <v>10923971</v>
      </c>
      <c r="B5375" s="16">
        <v>45997</v>
      </c>
      <c r="C5375" t="s">
        <v>128</v>
      </c>
      <c r="D5375" t="s">
        <v>406</v>
      </c>
      <c r="E5375">
        <v>98052</v>
      </c>
      <c r="F5375" t="s">
        <v>1139</v>
      </c>
      <c r="G5375" t="s">
        <v>1140</v>
      </c>
    </row>
    <row r="5376" spans="1:7" x14ac:dyDescent="0.2">
      <c r="A5376">
        <v>10923974</v>
      </c>
      <c r="B5376" s="16">
        <v>45997</v>
      </c>
      <c r="C5376" t="s">
        <v>211</v>
      </c>
      <c r="D5376" t="s">
        <v>415</v>
      </c>
      <c r="E5376">
        <v>91789</v>
      </c>
      <c r="F5376" t="s">
        <v>1141</v>
      </c>
      <c r="G5376" t="s">
        <v>1142</v>
      </c>
    </row>
    <row r="5377" spans="1:7" x14ac:dyDescent="0.2">
      <c r="A5377">
        <v>10923994</v>
      </c>
      <c r="B5377" s="16">
        <v>45997</v>
      </c>
      <c r="C5377" t="s">
        <v>128</v>
      </c>
      <c r="D5377" t="s">
        <v>406</v>
      </c>
      <c r="E5377">
        <v>95151</v>
      </c>
      <c r="F5377" t="s">
        <v>1143</v>
      </c>
      <c r="G5377" t="s">
        <v>1144</v>
      </c>
    </row>
    <row r="5378" spans="1:7" x14ac:dyDescent="0.2">
      <c r="A5378">
        <v>10923999</v>
      </c>
      <c r="B5378" s="16">
        <v>45997</v>
      </c>
      <c r="C5378" t="s">
        <v>234</v>
      </c>
      <c r="D5378" t="s">
        <v>488</v>
      </c>
      <c r="E5378">
        <v>87689</v>
      </c>
      <c r="F5378" t="s">
        <v>1145</v>
      </c>
      <c r="G5378" t="s">
        <v>1146</v>
      </c>
    </row>
    <row r="5379" spans="1:7" x14ac:dyDescent="0.2">
      <c r="A5379">
        <v>10924025</v>
      </c>
      <c r="B5379" s="16">
        <v>45997</v>
      </c>
      <c r="C5379" t="s">
        <v>234</v>
      </c>
      <c r="D5379" t="s">
        <v>488</v>
      </c>
      <c r="E5379">
        <v>84798</v>
      </c>
      <c r="F5379" t="s">
        <v>1147</v>
      </c>
      <c r="G5379" t="s">
        <v>1148</v>
      </c>
    </row>
    <row r="5380" spans="1:7" x14ac:dyDescent="0.2">
      <c r="A5380">
        <v>10924045</v>
      </c>
      <c r="B5380" s="16">
        <v>45997</v>
      </c>
      <c r="C5380" t="s">
        <v>234</v>
      </c>
      <c r="D5380" t="s">
        <v>488</v>
      </c>
      <c r="E5380">
        <v>85106</v>
      </c>
      <c r="F5380" t="s">
        <v>1149</v>
      </c>
      <c r="G5380" t="s">
        <v>1150</v>
      </c>
    </row>
    <row r="5381" spans="1:7" x14ac:dyDescent="0.2">
      <c r="A5381">
        <v>10924048</v>
      </c>
      <c r="B5381" s="16">
        <v>45997</v>
      </c>
      <c r="C5381" t="s">
        <v>249</v>
      </c>
      <c r="D5381" t="s">
        <v>430</v>
      </c>
      <c r="E5381">
        <v>95151</v>
      </c>
      <c r="F5381" t="s">
        <v>1143</v>
      </c>
      <c r="G5381" t="s">
        <v>1151</v>
      </c>
    </row>
    <row r="5382" spans="1:7" x14ac:dyDescent="0.2">
      <c r="A5382">
        <v>10924088</v>
      </c>
      <c r="B5382" s="16">
        <v>45997</v>
      </c>
      <c r="C5382" t="s">
        <v>331</v>
      </c>
      <c r="D5382" t="s">
        <v>488</v>
      </c>
      <c r="E5382">
        <v>96102</v>
      </c>
      <c r="F5382" t="s">
        <v>1152</v>
      </c>
      <c r="G5382" t="s">
        <v>1153</v>
      </c>
    </row>
    <row r="5383" spans="1:7" x14ac:dyDescent="0.2">
      <c r="A5383">
        <v>10924100</v>
      </c>
      <c r="B5383" s="16">
        <v>45997</v>
      </c>
      <c r="C5383" t="s">
        <v>331</v>
      </c>
      <c r="D5383" t="s">
        <v>488</v>
      </c>
      <c r="E5383">
        <v>97255</v>
      </c>
      <c r="F5383" t="s">
        <v>1154</v>
      </c>
      <c r="G5383" t="s">
        <v>1155</v>
      </c>
    </row>
    <row r="5384" spans="1:7" x14ac:dyDescent="0.2">
      <c r="A5384">
        <v>10924124</v>
      </c>
      <c r="B5384" s="16">
        <v>45997</v>
      </c>
      <c r="C5384" t="s">
        <v>342</v>
      </c>
      <c r="D5384" t="s">
        <v>415</v>
      </c>
      <c r="E5384">
        <v>94002</v>
      </c>
      <c r="F5384" t="s">
        <v>1156</v>
      </c>
      <c r="G5384" t="s">
        <v>1157</v>
      </c>
    </row>
    <row r="5385" spans="1:7" x14ac:dyDescent="0.2">
      <c r="A5385">
        <v>10924136</v>
      </c>
      <c r="B5385" s="16">
        <v>45997</v>
      </c>
      <c r="C5385" t="s">
        <v>331</v>
      </c>
      <c r="D5385" t="s">
        <v>488</v>
      </c>
      <c r="E5385">
        <v>97588</v>
      </c>
      <c r="F5385" t="s">
        <v>1158</v>
      </c>
      <c r="G5385" t="s">
        <v>1159</v>
      </c>
    </row>
    <row r="5386" spans="1:7" x14ac:dyDescent="0.2">
      <c r="A5386">
        <v>10924150</v>
      </c>
      <c r="B5386" s="16">
        <v>45997</v>
      </c>
      <c r="C5386" t="s">
        <v>306</v>
      </c>
      <c r="D5386" t="s">
        <v>415</v>
      </c>
      <c r="E5386">
        <v>92836</v>
      </c>
      <c r="F5386" t="s">
        <v>1160</v>
      </c>
      <c r="G5386" t="s">
        <v>1161</v>
      </c>
    </row>
    <row r="5387" spans="1:7" x14ac:dyDescent="0.2">
      <c r="A5387">
        <v>10924158</v>
      </c>
      <c r="B5387" s="16">
        <v>45997</v>
      </c>
      <c r="C5387" t="s">
        <v>133</v>
      </c>
      <c r="D5387" t="s">
        <v>488</v>
      </c>
      <c r="E5387">
        <v>81159</v>
      </c>
      <c r="F5387" t="s">
        <v>1162</v>
      </c>
      <c r="G5387" t="s">
        <v>1163</v>
      </c>
    </row>
    <row r="5388" spans="1:7" x14ac:dyDescent="0.2">
      <c r="A5388">
        <v>10924167</v>
      </c>
      <c r="B5388" s="16">
        <v>45997</v>
      </c>
      <c r="C5388" t="s">
        <v>331</v>
      </c>
      <c r="D5388" t="s">
        <v>488</v>
      </c>
      <c r="E5388">
        <v>95048</v>
      </c>
      <c r="F5388" t="s">
        <v>1164</v>
      </c>
      <c r="G5388" t="s">
        <v>1165</v>
      </c>
    </row>
    <row r="5389" spans="1:7" x14ac:dyDescent="0.2">
      <c r="A5389">
        <v>10924179</v>
      </c>
      <c r="B5389" s="16">
        <v>45997</v>
      </c>
      <c r="C5389" t="s">
        <v>342</v>
      </c>
      <c r="D5389" t="s">
        <v>415</v>
      </c>
      <c r="E5389">
        <v>94118</v>
      </c>
      <c r="F5389" t="s">
        <v>1166</v>
      </c>
      <c r="G5389" t="s">
        <v>1167</v>
      </c>
    </row>
    <row r="5390" spans="1:7" x14ac:dyDescent="0.2">
      <c r="A5390">
        <v>10924191</v>
      </c>
      <c r="B5390" s="16">
        <v>45997</v>
      </c>
      <c r="C5390" t="s">
        <v>151</v>
      </c>
      <c r="D5390" t="s">
        <v>488</v>
      </c>
      <c r="E5390">
        <v>88726</v>
      </c>
      <c r="F5390" t="s">
        <v>1168</v>
      </c>
      <c r="G5390" t="s">
        <v>1169</v>
      </c>
    </row>
    <row r="5391" spans="1:7" x14ac:dyDescent="0.2">
      <c r="A5391">
        <v>10924238</v>
      </c>
      <c r="B5391" s="16">
        <v>45997</v>
      </c>
      <c r="C5391" t="s">
        <v>331</v>
      </c>
      <c r="D5391" t="s">
        <v>488</v>
      </c>
      <c r="E5391">
        <v>96382</v>
      </c>
      <c r="F5391" t="s">
        <v>1170</v>
      </c>
      <c r="G5391" t="s">
        <v>1171</v>
      </c>
    </row>
    <row r="5392" spans="1:7" x14ac:dyDescent="0.2">
      <c r="A5392">
        <v>10924260</v>
      </c>
      <c r="B5392" s="16">
        <v>45997</v>
      </c>
      <c r="C5392" t="s">
        <v>312</v>
      </c>
      <c r="D5392" t="s">
        <v>415</v>
      </c>
      <c r="E5392">
        <v>93994</v>
      </c>
      <c r="F5392" t="s">
        <v>1172</v>
      </c>
      <c r="G5392" t="s">
        <v>1173</v>
      </c>
    </row>
    <row r="5393" spans="1:7" x14ac:dyDescent="0.2">
      <c r="A5393">
        <v>10924261</v>
      </c>
      <c r="B5393" s="16">
        <v>45997</v>
      </c>
      <c r="C5393" t="s">
        <v>234</v>
      </c>
      <c r="D5393" t="s">
        <v>488</v>
      </c>
      <c r="E5393">
        <v>92324</v>
      </c>
      <c r="F5393" t="s">
        <v>1174</v>
      </c>
      <c r="G5393" t="s">
        <v>1175</v>
      </c>
    </row>
    <row r="5394" spans="1:7" x14ac:dyDescent="0.2">
      <c r="A5394">
        <v>10924279</v>
      </c>
      <c r="B5394" s="16">
        <v>45997</v>
      </c>
      <c r="C5394" t="s">
        <v>306</v>
      </c>
      <c r="D5394" t="s">
        <v>415</v>
      </c>
      <c r="E5394">
        <v>96728</v>
      </c>
      <c r="F5394" t="s">
        <v>1176</v>
      </c>
      <c r="G5394" t="s">
        <v>1177</v>
      </c>
    </row>
    <row r="5395" spans="1:7" x14ac:dyDescent="0.2">
      <c r="A5395">
        <v>10924301</v>
      </c>
      <c r="B5395" s="16">
        <v>45997</v>
      </c>
      <c r="C5395" t="s">
        <v>345</v>
      </c>
      <c r="D5395" t="s">
        <v>403</v>
      </c>
      <c r="E5395">
        <v>94055</v>
      </c>
      <c r="F5395" t="s">
        <v>1178</v>
      </c>
      <c r="G5395" t="s">
        <v>1179</v>
      </c>
    </row>
    <row r="5396" spans="1:7" x14ac:dyDescent="0.2">
      <c r="A5396">
        <v>10924308</v>
      </c>
      <c r="B5396" s="16">
        <v>45997</v>
      </c>
      <c r="C5396" t="s">
        <v>307</v>
      </c>
      <c r="D5396" t="s">
        <v>403</v>
      </c>
      <c r="E5396">
        <v>97628</v>
      </c>
      <c r="F5396" t="s">
        <v>1180</v>
      </c>
      <c r="G5396" t="s">
        <v>1181</v>
      </c>
    </row>
    <row r="5397" spans="1:7" x14ac:dyDescent="0.2">
      <c r="A5397">
        <v>10924315</v>
      </c>
      <c r="B5397" s="16">
        <v>45997</v>
      </c>
      <c r="C5397" t="s">
        <v>312</v>
      </c>
      <c r="D5397" t="s">
        <v>415</v>
      </c>
      <c r="E5397">
        <v>77020</v>
      </c>
      <c r="F5397" t="s">
        <v>1182</v>
      </c>
      <c r="G5397" t="s">
        <v>1183</v>
      </c>
    </row>
    <row r="5398" spans="1:7" x14ac:dyDescent="0.2">
      <c r="A5398">
        <v>10924319</v>
      </c>
      <c r="B5398" s="16">
        <v>45997</v>
      </c>
      <c r="C5398" t="s">
        <v>333</v>
      </c>
      <c r="D5398" t="s">
        <v>403</v>
      </c>
      <c r="E5398">
        <v>94268</v>
      </c>
      <c r="F5398" t="s">
        <v>1184</v>
      </c>
      <c r="G5398" t="s">
        <v>1185</v>
      </c>
    </row>
    <row r="5399" spans="1:7" x14ac:dyDescent="0.2">
      <c r="A5399">
        <v>10924326</v>
      </c>
      <c r="B5399" s="16">
        <v>45997</v>
      </c>
      <c r="C5399" t="s">
        <v>333</v>
      </c>
      <c r="D5399" t="s">
        <v>403</v>
      </c>
      <c r="E5399">
        <v>90728</v>
      </c>
      <c r="F5399" t="s">
        <v>1186</v>
      </c>
      <c r="G5399" t="s">
        <v>1187</v>
      </c>
    </row>
    <row r="5400" spans="1:7" x14ac:dyDescent="0.2">
      <c r="A5400">
        <v>10924388</v>
      </c>
      <c r="B5400" s="16">
        <v>45997</v>
      </c>
      <c r="C5400" t="s">
        <v>151</v>
      </c>
      <c r="D5400" t="s">
        <v>488</v>
      </c>
      <c r="E5400">
        <v>85269</v>
      </c>
      <c r="F5400" t="s">
        <v>1188</v>
      </c>
      <c r="G5400" t="s">
        <v>1189</v>
      </c>
    </row>
    <row r="5401" spans="1:7" x14ac:dyDescent="0.2">
      <c r="A5401">
        <v>10924390</v>
      </c>
      <c r="B5401" s="16">
        <v>45997</v>
      </c>
      <c r="C5401" t="s">
        <v>78</v>
      </c>
      <c r="D5401" t="s">
        <v>488</v>
      </c>
      <c r="E5401">
        <v>93650</v>
      </c>
      <c r="F5401" t="s">
        <v>1190</v>
      </c>
      <c r="G5401" t="s">
        <v>1191</v>
      </c>
    </row>
    <row r="5402" spans="1:7" x14ac:dyDescent="0.2">
      <c r="A5402">
        <v>10924411</v>
      </c>
      <c r="B5402" s="16">
        <v>45997</v>
      </c>
      <c r="C5402" t="s">
        <v>312</v>
      </c>
      <c r="D5402" t="s">
        <v>415</v>
      </c>
      <c r="E5402">
        <v>92440</v>
      </c>
      <c r="F5402" t="s">
        <v>1192</v>
      </c>
      <c r="G5402" t="s">
        <v>1193</v>
      </c>
    </row>
    <row r="5403" spans="1:7" x14ac:dyDescent="0.2">
      <c r="A5403">
        <v>10924431</v>
      </c>
      <c r="B5403" s="16">
        <v>45997</v>
      </c>
      <c r="C5403" t="s">
        <v>133</v>
      </c>
      <c r="D5403" t="s">
        <v>488</v>
      </c>
      <c r="E5403">
        <v>93365</v>
      </c>
      <c r="F5403" t="s">
        <v>1194</v>
      </c>
      <c r="G5403" t="s">
        <v>1195</v>
      </c>
    </row>
    <row r="5404" spans="1:7" x14ac:dyDescent="0.2">
      <c r="A5404">
        <v>10924435</v>
      </c>
      <c r="B5404" s="16">
        <v>45997</v>
      </c>
      <c r="C5404" t="s">
        <v>151</v>
      </c>
      <c r="D5404" t="s">
        <v>488</v>
      </c>
      <c r="E5404">
        <v>92638</v>
      </c>
      <c r="F5404" t="s">
        <v>1196</v>
      </c>
      <c r="G5404" t="s">
        <v>1197</v>
      </c>
    </row>
    <row r="5405" spans="1:7" x14ac:dyDescent="0.2">
      <c r="A5405">
        <v>10924460</v>
      </c>
      <c r="B5405" s="16">
        <v>45997</v>
      </c>
      <c r="C5405" t="s">
        <v>88</v>
      </c>
      <c r="D5405" t="s">
        <v>430</v>
      </c>
      <c r="E5405">
        <v>95440</v>
      </c>
      <c r="F5405" t="s">
        <v>1198</v>
      </c>
      <c r="G5405" t="s">
        <v>1199</v>
      </c>
    </row>
    <row r="5406" spans="1:7" x14ac:dyDescent="0.2">
      <c r="A5406">
        <v>10924474</v>
      </c>
      <c r="B5406" s="16">
        <v>45997</v>
      </c>
      <c r="C5406" t="s">
        <v>312</v>
      </c>
      <c r="D5406" t="s">
        <v>415</v>
      </c>
      <c r="E5406">
        <v>86782</v>
      </c>
      <c r="F5406" t="s">
        <v>531</v>
      </c>
      <c r="G5406" t="s">
        <v>1200</v>
      </c>
    </row>
    <row r="5407" spans="1:7" x14ac:dyDescent="0.2">
      <c r="A5407">
        <v>10924480</v>
      </c>
      <c r="B5407" s="16">
        <v>45997</v>
      </c>
      <c r="C5407" t="s">
        <v>255</v>
      </c>
      <c r="D5407" t="s">
        <v>406</v>
      </c>
      <c r="E5407">
        <v>97481</v>
      </c>
      <c r="F5407" t="s">
        <v>1201</v>
      </c>
      <c r="G5407" t="s">
        <v>1202</v>
      </c>
    </row>
    <row r="5408" spans="1:7" x14ac:dyDescent="0.2">
      <c r="A5408">
        <v>10924494</v>
      </c>
      <c r="B5408" s="16">
        <v>45997</v>
      </c>
      <c r="C5408" t="s">
        <v>270</v>
      </c>
      <c r="D5408" t="s">
        <v>488</v>
      </c>
      <c r="E5408">
        <v>51264</v>
      </c>
      <c r="F5408" t="s">
        <v>1203</v>
      </c>
      <c r="G5408" t="s">
        <v>1204</v>
      </c>
    </row>
    <row r="5409" spans="1:7" x14ac:dyDescent="0.2">
      <c r="A5409">
        <v>10924511</v>
      </c>
      <c r="B5409" s="16">
        <v>45997</v>
      </c>
      <c r="C5409" t="s">
        <v>333</v>
      </c>
      <c r="D5409" t="s">
        <v>403</v>
      </c>
      <c r="E5409">
        <v>90394</v>
      </c>
      <c r="F5409" t="s">
        <v>1205</v>
      </c>
      <c r="G5409" t="s">
        <v>1206</v>
      </c>
    </row>
    <row r="5410" spans="1:7" x14ac:dyDescent="0.2">
      <c r="A5410">
        <v>10924529</v>
      </c>
      <c r="B5410" s="16">
        <v>45997</v>
      </c>
      <c r="C5410" t="s">
        <v>227</v>
      </c>
      <c r="D5410" t="s">
        <v>449</v>
      </c>
      <c r="E5410">
        <v>87983</v>
      </c>
      <c r="F5410" t="s">
        <v>1207</v>
      </c>
      <c r="G5410" t="s">
        <v>1208</v>
      </c>
    </row>
    <row r="5411" spans="1:7" x14ac:dyDescent="0.2">
      <c r="A5411">
        <v>10924541</v>
      </c>
      <c r="B5411" s="16">
        <v>45997</v>
      </c>
      <c r="C5411" t="s">
        <v>227</v>
      </c>
      <c r="D5411" t="s">
        <v>449</v>
      </c>
      <c r="E5411">
        <v>96170</v>
      </c>
      <c r="F5411" t="s">
        <v>1209</v>
      </c>
      <c r="G5411" t="s">
        <v>1210</v>
      </c>
    </row>
    <row r="5412" spans="1:7" x14ac:dyDescent="0.2">
      <c r="A5412">
        <v>10924549</v>
      </c>
      <c r="B5412" s="16">
        <v>45997</v>
      </c>
      <c r="C5412" t="s">
        <v>227</v>
      </c>
      <c r="D5412" t="s">
        <v>449</v>
      </c>
      <c r="E5412">
        <v>96042</v>
      </c>
      <c r="F5412" t="s">
        <v>1211</v>
      </c>
      <c r="G5412" t="s">
        <v>1212</v>
      </c>
    </row>
    <row r="5413" spans="1:7" x14ac:dyDescent="0.2">
      <c r="A5413">
        <v>10924551</v>
      </c>
      <c r="B5413" s="16">
        <v>45997</v>
      </c>
      <c r="C5413" t="s">
        <v>333</v>
      </c>
      <c r="D5413" t="s">
        <v>403</v>
      </c>
      <c r="E5413">
        <v>97727</v>
      </c>
      <c r="F5413" t="s">
        <v>1213</v>
      </c>
      <c r="G5413" t="s">
        <v>1214</v>
      </c>
    </row>
    <row r="5414" spans="1:7" x14ac:dyDescent="0.2">
      <c r="A5414">
        <v>10924558</v>
      </c>
      <c r="B5414" s="16">
        <v>45997</v>
      </c>
      <c r="C5414" t="s">
        <v>227</v>
      </c>
      <c r="D5414" t="s">
        <v>449</v>
      </c>
      <c r="E5414">
        <v>86849</v>
      </c>
      <c r="F5414" t="s">
        <v>1215</v>
      </c>
      <c r="G5414" t="s">
        <v>1216</v>
      </c>
    </row>
    <row r="5415" spans="1:7" x14ac:dyDescent="0.2">
      <c r="A5415">
        <v>10924593</v>
      </c>
      <c r="B5415" s="16">
        <v>45997</v>
      </c>
      <c r="C5415" t="s">
        <v>312</v>
      </c>
      <c r="D5415" t="s">
        <v>415</v>
      </c>
      <c r="E5415">
        <v>83065</v>
      </c>
      <c r="F5415" t="s">
        <v>1217</v>
      </c>
      <c r="G5415" t="s">
        <v>1218</v>
      </c>
    </row>
    <row r="5416" spans="1:7" x14ac:dyDescent="0.2">
      <c r="A5416">
        <v>10924610</v>
      </c>
      <c r="B5416" s="16">
        <v>45997</v>
      </c>
      <c r="C5416" t="s">
        <v>350</v>
      </c>
      <c r="D5416" t="s">
        <v>403</v>
      </c>
      <c r="E5416">
        <v>91795</v>
      </c>
      <c r="F5416" t="s">
        <v>1219</v>
      </c>
      <c r="G5416" t="s">
        <v>1220</v>
      </c>
    </row>
    <row r="5417" spans="1:7" x14ac:dyDescent="0.2">
      <c r="A5417">
        <v>10924623</v>
      </c>
      <c r="B5417" s="16">
        <v>45997</v>
      </c>
      <c r="C5417" t="s">
        <v>342</v>
      </c>
      <c r="D5417" t="s">
        <v>415</v>
      </c>
      <c r="E5417">
        <v>75659</v>
      </c>
      <c r="F5417" t="s">
        <v>1221</v>
      </c>
      <c r="G5417" t="s">
        <v>1222</v>
      </c>
    </row>
    <row r="5418" spans="1:7" x14ac:dyDescent="0.2">
      <c r="A5418">
        <v>10924625</v>
      </c>
      <c r="B5418" s="16">
        <v>45997</v>
      </c>
      <c r="C5418" t="s">
        <v>312</v>
      </c>
      <c r="D5418" t="s">
        <v>415</v>
      </c>
      <c r="E5418">
        <v>96234</v>
      </c>
      <c r="F5418" t="s">
        <v>1223</v>
      </c>
      <c r="G5418" t="s">
        <v>1224</v>
      </c>
    </row>
    <row r="5419" spans="1:7" x14ac:dyDescent="0.2">
      <c r="A5419">
        <v>10924626</v>
      </c>
      <c r="B5419" s="16">
        <v>45997</v>
      </c>
      <c r="C5419" t="s">
        <v>255</v>
      </c>
      <c r="D5419" t="s">
        <v>406</v>
      </c>
      <c r="E5419">
        <v>98445</v>
      </c>
      <c r="F5419" t="s">
        <v>1225</v>
      </c>
      <c r="G5419" t="s">
        <v>1226</v>
      </c>
    </row>
    <row r="5420" spans="1:7" x14ac:dyDescent="0.2">
      <c r="A5420">
        <v>10924643</v>
      </c>
      <c r="B5420" s="16">
        <v>45997</v>
      </c>
      <c r="C5420" t="s">
        <v>342</v>
      </c>
      <c r="D5420" t="s">
        <v>415</v>
      </c>
      <c r="E5420">
        <v>86070</v>
      </c>
      <c r="F5420" t="s">
        <v>1227</v>
      </c>
      <c r="G5420" t="s">
        <v>1228</v>
      </c>
    </row>
    <row r="5421" spans="1:7" x14ac:dyDescent="0.2">
      <c r="A5421">
        <v>10924647</v>
      </c>
      <c r="B5421" s="16">
        <v>45997</v>
      </c>
      <c r="C5421" t="s">
        <v>227</v>
      </c>
      <c r="D5421" t="s">
        <v>449</v>
      </c>
      <c r="E5421">
        <v>95061</v>
      </c>
      <c r="F5421" t="s">
        <v>1229</v>
      </c>
      <c r="G5421" t="s">
        <v>1230</v>
      </c>
    </row>
    <row r="5422" spans="1:7" x14ac:dyDescent="0.2">
      <c r="A5422">
        <v>10924648</v>
      </c>
      <c r="B5422" s="16">
        <v>45997</v>
      </c>
      <c r="C5422" t="s">
        <v>160</v>
      </c>
      <c r="D5422" t="s">
        <v>403</v>
      </c>
      <c r="E5422">
        <v>90705</v>
      </c>
      <c r="F5422" t="s">
        <v>1231</v>
      </c>
      <c r="G5422" t="s">
        <v>1232</v>
      </c>
    </row>
    <row r="5423" spans="1:7" x14ac:dyDescent="0.2">
      <c r="A5423">
        <v>10924650</v>
      </c>
      <c r="B5423" s="16">
        <v>45997</v>
      </c>
      <c r="C5423" t="s">
        <v>350</v>
      </c>
      <c r="D5423" t="s">
        <v>403</v>
      </c>
      <c r="E5423">
        <v>93832</v>
      </c>
      <c r="F5423" t="s">
        <v>1233</v>
      </c>
      <c r="G5423" t="s">
        <v>1234</v>
      </c>
    </row>
    <row r="5424" spans="1:7" x14ac:dyDescent="0.2">
      <c r="A5424">
        <v>10924656</v>
      </c>
      <c r="B5424" s="16">
        <v>45997</v>
      </c>
      <c r="C5424" t="s">
        <v>279</v>
      </c>
      <c r="D5424" t="s">
        <v>430</v>
      </c>
      <c r="E5424">
        <v>91566</v>
      </c>
      <c r="F5424" t="s">
        <v>1235</v>
      </c>
      <c r="G5424" t="s">
        <v>1236</v>
      </c>
    </row>
    <row r="5425" spans="1:7" x14ac:dyDescent="0.2">
      <c r="A5425">
        <v>10924664</v>
      </c>
      <c r="B5425" s="16">
        <v>45997</v>
      </c>
      <c r="C5425" t="s">
        <v>279</v>
      </c>
      <c r="D5425" t="s">
        <v>430</v>
      </c>
      <c r="E5425">
        <v>90110</v>
      </c>
      <c r="F5425" t="s">
        <v>1237</v>
      </c>
      <c r="G5425" t="s">
        <v>1238</v>
      </c>
    </row>
    <row r="5426" spans="1:7" x14ac:dyDescent="0.2">
      <c r="A5426">
        <v>10924679</v>
      </c>
      <c r="B5426" s="16">
        <v>45997</v>
      </c>
      <c r="C5426" t="s">
        <v>160</v>
      </c>
      <c r="D5426" t="s">
        <v>403</v>
      </c>
      <c r="E5426">
        <v>90346</v>
      </c>
      <c r="F5426" t="s">
        <v>1239</v>
      </c>
      <c r="G5426" t="s">
        <v>1240</v>
      </c>
    </row>
    <row r="5427" spans="1:7" x14ac:dyDescent="0.2">
      <c r="A5427">
        <v>10924685</v>
      </c>
      <c r="B5427" s="16">
        <v>45997</v>
      </c>
      <c r="C5427" t="s">
        <v>342</v>
      </c>
      <c r="D5427" t="s">
        <v>415</v>
      </c>
      <c r="E5427">
        <v>93855</v>
      </c>
      <c r="F5427" t="s">
        <v>1241</v>
      </c>
      <c r="G5427" t="s">
        <v>1242</v>
      </c>
    </row>
    <row r="5428" spans="1:7" x14ac:dyDescent="0.2">
      <c r="A5428">
        <v>10924694</v>
      </c>
      <c r="B5428" s="16">
        <v>45997</v>
      </c>
      <c r="C5428" t="s">
        <v>279</v>
      </c>
      <c r="D5428" t="s">
        <v>430</v>
      </c>
      <c r="E5428">
        <v>76382</v>
      </c>
      <c r="F5428" t="s">
        <v>1243</v>
      </c>
      <c r="G5428" t="s">
        <v>1244</v>
      </c>
    </row>
    <row r="5429" spans="1:7" x14ac:dyDescent="0.2">
      <c r="A5429">
        <v>10924732</v>
      </c>
      <c r="B5429" s="16">
        <v>45997</v>
      </c>
      <c r="C5429" t="s">
        <v>342</v>
      </c>
      <c r="D5429" t="s">
        <v>415</v>
      </c>
      <c r="E5429">
        <v>87775</v>
      </c>
      <c r="F5429" t="s">
        <v>1245</v>
      </c>
      <c r="G5429" t="s">
        <v>1246</v>
      </c>
    </row>
    <row r="5430" spans="1:7" x14ac:dyDescent="0.2">
      <c r="A5430">
        <v>10924839</v>
      </c>
      <c r="B5430" s="16">
        <v>45998</v>
      </c>
      <c r="C5430" t="s">
        <v>88</v>
      </c>
      <c r="D5430" t="s">
        <v>430</v>
      </c>
      <c r="E5430">
        <v>91953</v>
      </c>
      <c r="F5430" t="s">
        <v>1247</v>
      </c>
      <c r="G5430" t="s">
        <v>1248</v>
      </c>
    </row>
    <row r="5431" spans="1:7" x14ac:dyDescent="0.2">
      <c r="A5431">
        <v>10924887</v>
      </c>
      <c r="B5431" s="16">
        <v>45998</v>
      </c>
      <c r="C5431" t="s">
        <v>261</v>
      </c>
      <c r="D5431" t="s">
        <v>406</v>
      </c>
      <c r="E5431">
        <v>84314</v>
      </c>
      <c r="F5431" t="s">
        <v>1249</v>
      </c>
      <c r="G5431" t="s">
        <v>1250</v>
      </c>
    </row>
    <row r="5432" spans="1:7" x14ac:dyDescent="0.2">
      <c r="A5432">
        <v>10924899</v>
      </c>
      <c r="B5432" s="16">
        <v>45998</v>
      </c>
      <c r="C5432" t="s">
        <v>40</v>
      </c>
      <c r="D5432" t="s">
        <v>406</v>
      </c>
      <c r="E5432">
        <v>87659</v>
      </c>
      <c r="F5432" t="s">
        <v>1251</v>
      </c>
      <c r="G5432" t="s">
        <v>1252</v>
      </c>
    </row>
    <row r="5433" spans="1:7" x14ac:dyDescent="0.2">
      <c r="A5433">
        <v>10924901</v>
      </c>
      <c r="B5433" s="16">
        <v>45998</v>
      </c>
      <c r="C5433" t="s">
        <v>40</v>
      </c>
      <c r="D5433" t="s">
        <v>406</v>
      </c>
      <c r="E5433">
        <v>84330</v>
      </c>
      <c r="F5433" t="s">
        <v>645</v>
      </c>
      <c r="G5433" t="s">
        <v>1253</v>
      </c>
    </row>
    <row r="5434" spans="1:7" x14ac:dyDescent="0.2">
      <c r="A5434">
        <v>10924902</v>
      </c>
      <c r="B5434" s="16">
        <v>45998</v>
      </c>
      <c r="C5434" t="s">
        <v>40</v>
      </c>
      <c r="D5434" t="s">
        <v>406</v>
      </c>
      <c r="E5434">
        <v>95062</v>
      </c>
      <c r="F5434" t="s">
        <v>1254</v>
      </c>
      <c r="G5434" t="s">
        <v>1255</v>
      </c>
    </row>
    <row r="5435" spans="1:7" x14ac:dyDescent="0.2">
      <c r="A5435">
        <v>10924903</v>
      </c>
      <c r="B5435" s="16">
        <v>45998</v>
      </c>
      <c r="C5435" t="s">
        <v>40</v>
      </c>
      <c r="D5435" t="s">
        <v>406</v>
      </c>
      <c r="E5435">
        <v>57140</v>
      </c>
      <c r="F5435" t="s">
        <v>1256</v>
      </c>
      <c r="G5435" t="s">
        <v>1257</v>
      </c>
    </row>
    <row r="5436" spans="1:7" x14ac:dyDescent="0.2">
      <c r="A5436">
        <v>10924907</v>
      </c>
      <c r="B5436" s="16">
        <v>45998</v>
      </c>
      <c r="C5436" t="s">
        <v>347</v>
      </c>
      <c r="D5436" t="s">
        <v>449</v>
      </c>
      <c r="E5436">
        <v>93655</v>
      </c>
      <c r="F5436" t="s">
        <v>1258</v>
      </c>
      <c r="G5436" t="s">
        <v>1259</v>
      </c>
    </row>
    <row r="5437" spans="1:7" x14ac:dyDescent="0.2">
      <c r="A5437">
        <v>10924916</v>
      </c>
      <c r="B5437" s="16">
        <v>45998</v>
      </c>
      <c r="C5437" t="s">
        <v>40</v>
      </c>
      <c r="D5437" t="s">
        <v>406</v>
      </c>
      <c r="E5437">
        <v>90605</v>
      </c>
      <c r="F5437" t="s">
        <v>1260</v>
      </c>
      <c r="G5437" t="s">
        <v>1261</v>
      </c>
    </row>
    <row r="5438" spans="1:7" x14ac:dyDescent="0.2">
      <c r="A5438">
        <v>10925024</v>
      </c>
      <c r="B5438" s="16">
        <v>45998</v>
      </c>
      <c r="C5438" t="s">
        <v>40</v>
      </c>
      <c r="D5438" t="s">
        <v>406</v>
      </c>
      <c r="E5438">
        <v>85911</v>
      </c>
      <c r="F5438" t="s">
        <v>1262</v>
      </c>
      <c r="G5438" t="s">
        <v>1263</v>
      </c>
    </row>
    <row r="5439" spans="1:7" x14ac:dyDescent="0.2">
      <c r="A5439">
        <v>10925049</v>
      </c>
      <c r="B5439" s="16">
        <v>45998</v>
      </c>
      <c r="C5439" t="s">
        <v>138</v>
      </c>
      <c r="D5439" t="s">
        <v>430</v>
      </c>
      <c r="E5439">
        <v>92062</v>
      </c>
      <c r="F5439" t="s">
        <v>1264</v>
      </c>
      <c r="G5439" t="s">
        <v>1265</v>
      </c>
    </row>
    <row r="5440" spans="1:7" x14ac:dyDescent="0.2">
      <c r="A5440">
        <v>10925056</v>
      </c>
      <c r="B5440" s="16">
        <v>45998</v>
      </c>
      <c r="C5440" t="s">
        <v>138</v>
      </c>
      <c r="D5440" t="s">
        <v>430</v>
      </c>
      <c r="E5440">
        <v>87989</v>
      </c>
      <c r="F5440" t="s">
        <v>1266</v>
      </c>
      <c r="G5440" t="s">
        <v>1267</v>
      </c>
    </row>
    <row r="5441" spans="1:7" x14ac:dyDescent="0.2">
      <c r="A5441">
        <v>10925097</v>
      </c>
      <c r="B5441" s="16">
        <v>45998</v>
      </c>
      <c r="C5441" t="s">
        <v>40</v>
      </c>
      <c r="D5441" t="s">
        <v>406</v>
      </c>
      <c r="E5441">
        <v>93732</v>
      </c>
      <c r="F5441" t="s">
        <v>1268</v>
      </c>
      <c r="G5441" t="s">
        <v>1269</v>
      </c>
    </row>
    <row r="5442" spans="1:7" x14ac:dyDescent="0.2">
      <c r="A5442">
        <v>10925099</v>
      </c>
      <c r="B5442" s="16">
        <v>45998</v>
      </c>
      <c r="C5442" t="s">
        <v>40</v>
      </c>
      <c r="D5442" t="s">
        <v>406</v>
      </c>
      <c r="E5442">
        <v>94184</v>
      </c>
      <c r="F5442" t="s">
        <v>1270</v>
      </c>
      <c r="G5442" t="s">
        <v>1271</v>
      </c>
    </row>
    <row r="5443" spans="1:7" x14ac:dyDescent="0.2">
      <c r="A5443">
        <v>10925101</v>
      </c>
      <c r="B5443" s="16">
        <v>45998</v>
      </c>
      <c r="C5443" t="s">
        <v>40</v>
      </c>
      <c r="D5443" t="s">
        <v>406</v>
      </c>
      <c r="E5443">
        <v>87290</v>
      </c>
      <c r="F5443" t="s">
        <v>1272</v>
      </c>
      <c r="G5443" t="s">
        <v>1273</v>
      </c>
    </row>
    <row r="5444" spans="1:7" x14ac:dyDescent="0.2">
      <c r="A5444">
        <v>10925104</v>
      </c>
      <c r="B5444" s="16">
        <v>45998</v>
      </c>
      <c r="C5444" t="s">
        <v>288</v>
      </c>
      <c r="D5444" t="s">
        <v>488</v>
      </c>
      <c r="E5444">
        <v>97765</v>
      </c>
      <c r="F5444" t="s">
        <v>1274</v>
      </c>
      <c r="G5444" t="s">
        <v>1275</v>
      </c>
    </row>
    <row r="5445" spans="1:7" x14ac:dyDescent="0.2">
      <c r="A5445">
        <v>10925111</v>
      </c>
      <c r="B5445" s="16">
        <v>45998</v>
      </c>
      <c r="C5445" t="s">
        <v>242</v>
      </c>
      <c r="D5445" t="s">
        <v>430</v>
      </c>
      <c r="E5445">
        <v>88583</v>
      </c>
      <c r="F5445" t="s">
        <v>1276</v>
      </c>
      <c r="G5445" t="s">
        <v>1277</v>
      </c>
    </row>
    <row r="5446" spans="1:7" x14ac:dyDescent="0.2">
      <c r="A5446">
        <v>10925113</v>
      </c>
      <c r="B5446" s="16">
        <v>45998</v>
      </c>
      <c r="C5446" t="s">
        <v>154</v>
      </c>
      <c r="D5446" t="s">
        <v>406</v>
      </c>
      <c r="E5446">
        <v>94188</v>
      </c>
      <c r="F5446" t="s">
        <v>1278</v>
      </c>
      <c r="G5446" t="s">
        <v>1279</v>
      </c>
    </row>
    <row r="5447" spans="1:7" x14ac:dyDescent="0.2">
      <c r="A5447">
        <v>10925116</v>
      </c>
      <c r="B5447" s="16">
        <v>45998</v>
      </c>
      <c r="C5447" t="s">
        <v>154</v>
      </c>
      <c r="D5447" t="s">
        <v>406</v>
      </c>
      <c r="E5447">
        <v>90732</v>
      </c>
      <c r="F5447" t="s">
        <v>1280</v>
      </c>
      <c r="G5447" t="s">
        <v>1281</v>
      </c>
    </row>
    <row r="5448" spans="1:7" x14ac:dyDescent="0.2">
      <c r="A5448">
        <v>10925202</v>
      </c>
      <c r="B5448" s="16">
        <v>45998</v>
      </c>
      <c r="C5448" t="s">
        <v>154</v>
      </c>
      <c r="D5448" t="s">
        <v>406</v>
      </c>
      <c r="E5448">
        <v>94234</v>
      </c>
      <c r="F5448" t="s">
        <v>1282</v>
      </c>
      <c r="G5448" t="s">
        <v>1283</v>
      </c>
    </row>
    <row r="5449" spans="1:7" x14ac:dyDescent="0.2">
      <c r="A5449">
        <v>10925215</v>
      </c>
      <c r="B5449" s="16">
        <v>45998</v>
      </c>
      <c r="C5449" t="s">
        <v>229</v>
      </c>
      <c r="D5449" t="s">
        <v>449</v>
      </c>
      <c r="E5449">
        <v>96212</v>
      </c>
      <c r="F5449" t="s">
        <v>1284</v>
      </c>
      <c r="G5449" t="s">
        <v>1285</v>
      </c>
    </row>
    <row r="5450" spans="1:7" x14ac:dyDescent="0.2">
      <c r="A5450">
        <v>10925226</v>
      </c>
      <c r="B5450" s="16">
        <v>45998</v>
      </c>
      <c r="C5450" t="s">
        <v>180</v>
      </c>
      <c r="D5450" t="s">
        <v>449</v>
      </c>
      <c r="E5450">
        <v>90748</v>
      </c>
      <c r="F5450" t="s">
        <v>1286</v>
      </c>
      <c r="G5450" t="s">
        <v>1287</v>
      </c>
    </row>
    <row r="5451" spans="1:7" x14ac:dyDescent="0.2">
      <c r="A5451">
        <v>10925228</v>
      </c>
      <c r="B5451" s="16">
        <v>45998</v>
      </c>
      <c r="C5451" t="s">
        <v>180</v>
      </c>
      <c r="D5451" t="s">
        <v>449</v>
      </c>
      <c r="E5451">
        <v>92148</v>
      </c>
      <c r="F5451" t="s">
        <v>1288</v>
      </c>
      <c r="G5451" t="s">
        <v>1289</v>
      </c>
    </row>
    <row r="5452" spans="1:7" x14ac:dyDescent="0.2">
      <c r="A5452">
        <v>10925229</v>
      </c>
      <c r="B5452" s="16">
        <v>45998</v>
      </c>
      <c r="C5452" t="s">
        <v>180</v>
      </c>
      <c r="D5452" t="s">
        <v>449</v>
      </c>
      <c r="E5452">
        <v>95428</v>
      </c>
      <c r="F5452" t="s">
        <v>1290</v>
      </c>
      <c r="G5452" t="s">
        <v>1291</v>
      </c>
    </row>
    <row r="5453" spans="1:7" x14ac:dyDescent="0.2">
      <c r="A5453">
        <v>10925266</v>
      </c>
      <c r="B5453" s="16">
        <v>45998</v>
      </c>
      <c r="C5453" t="s">
        <v>339</v>
      </c>
      <c r="D5453" t="s">
        <v>406</v>
      </c>
      <c r="E5453">
        <v>40149</v>
      </c>
      <c r="F5453" t="s">
        <v>1292</v>
      </c>
      <c r="G5453" t="s">
        <v>1293</v>
      </c>
    </row>
    <row r="5454" spans="1:7" x14ac:dyDescent="0.2">
      <c r="A5454">
        <v>10925269</v>
      </c>
      <c r="B5454" s="16">
        <v>45998</v>
      </c>
      <c r="C5454" t="s">
        <v>339</v>
      </c>
      <c r="D5454" t="s">
        <v>406</v>
      </c>
      <c r="E5454">
        <v>86796</v>
      </c>
      <c r="F5454" t="s">
        <v>1294</v>
      </c>
      <c r="G5454" t="s">
        <v>1295</v>
      </c>
    </row>
    <row r="5455" spans="1:7" x14ac:dyDescent="0.2">
      <c r="A5455">
        <v>10925273</v>
      </c>
      <c r="B5455" s="16">
        <v>45998</v>
      </c>
      <c r="C5455" t="s">
        <v>264</v>
      </c>
      <c r="D5455" t="s">
        <v>406</v>
      </c>
      <c r="E5455">
        <v>95660</v>
      </c>
      <c r="F5455" t="s">
        <v>1296</v>
      </c>
      <c r="G5455" t="s">
        <v>1297</v>
      </c>
    </row>
    <row r="5456" spans="1:7" x14ac:dyDescent="0.2">
      <c r="A5456">
        <v>10925274</v>
      </c>
      <c r="B5456" s="16">
        <v>45998</v>
      </c>
      <c r="C5456" t="s">
        <v>264</v>
      </c>
      <c r="D5456" t="s">
        <v>406</v>
      </c>
      <c r="E5456">
        <v>86280</v>
      </c>
      <c r="F5456" t="s">
        <v>1298</v>
      </c>
      <c r="G5456" t="s">
        <v>1299</v>
      </c>
    </row>
    <row r="5457" spans="1:7" x14ac:dyDescent="0.2">
      <c r="A5457">
        <v>10925275</v>
      </c>
      <c r="B5457" s="16">
        <v>45998</v>
      </c>
      <c r="C5457" t="s">
        <v>264</v>
      </c>
      <c r="D5457" t="s">
        <v>406</v>
      </c>
      <c r="E5457">
        <v>85336</v>
      </c>
      <c r="F5457" t="s">
        <v>1298</v>
      </c>
      <c r="G5457" t="s">
        <v>1299</v>
      </c>
    </row>
    <row r="5458" spans="1:7" x14ac:dyDescent="0.2">
      <c r="A5458">
        <v>10925276</v>
      </c>
      <c r="B5458" s="16">
        <v>45998</v>
      </c>
      <c r="C5458" t="s">
        <v>264</v>
      </c>
      <c r="D5458" t="s">
        <v>406</v>
      </c>
      <c r="E5458">
        <v>79561</v>
      </c>
      <c r="F5458" t="s">
        <v>1300</v>
      </c>
      <c r="G5458" t="s">
        <v>1301</v>
      </c>
    </row>
    <row r="5459" spans="1:7" x14ac:dyDescent="0.2">
      <c r="A5459">
        <v>10925277</v>
      </c>
      <c r="B5459" s="16">
        <v>45998</v>
      </c>
      <c r="C5459" t="s">
        <v>264</v>
      </c>
      <c r="D5459" t="s">
        <v>406</v>
      </c>
      <c r="E5459">
        <v>84072</v>
      </c>
      <c r="F5459" t="s">
        <v>1003</v>
      </c>
      <c r="G5459" t="s">
        <v>1302</v>
      </c>
    </row>
    <row r="5460" spans="1:7" x14ac:dyDescent="0.2">
      <c r="A5460">
        <v>10925278</v>
      </c>
      <c r="B5460" s="16">
        <v>45998</v>
      </c>
      <c r="C5460" t="s">
        <v>264</v>
      </c>
      <c r="D5460" t="s">
        <v>406</v>
      </c>
      <c r="E5460">
        <v>89339</v>
      </c>
      <c r="F5460" t="s">
        <v>1303</v>
      </c>
      <c r="G5460" t="s">
        <v>1304</v>
      </c>
    </row>
    <row r="5461" spans="1:7" x14ac:dyDescent="0.2">
      <c r="A5461">
        <v>10925279</v>
      </c>
      <c r="B5461" s="16">
        <v>45998</v>
      </c>
      <c r="C5461" t="s">
        <v>264</v>
      </c>
      <c r="D5461" t="s">
        <v>406</v>
      </c>
      <c r="E5461">
        <v>92795</v>
      </c>
      <c r="F5461" t="s">
        <v>1305</v>
      </c>
      <c r="G5461" t="s">
        <v>1306</v>
      </c>
    </row>
    <row r="5462" spans="1:7" x14ac:dyDescent="0.2">
      <c r="A5462">
        <v>10925280</v>
      </c>
      <c r="B5462" s="16">
        <v>45998</v>
      </c>
      <c r="C5462" t="s">
        <v>264</v>
      </c>
      <c r="D5462" t="s">
        <v>406</v>
      </c>
      <c r="E5462">
        <v>88626</v>
      </c>
      <c r="F5462" t="s">
        <v>1307</v>
      </c>
      <c r="G5462" t="s">
        <v>1308</v>
      </c>
    </row>
    <row r="5463" spans="1:7" x14ac:dyDescent="0.2">
      <c r="A5463">
        <v>10925281</v>
      </c>
      <c r="B5463" s="16">
        <v>45998</v>
      </c>
      <c r="C5463" t="s">
        <v>264</v>
      </c>
      <c r="D5463" t="s">
        <v>406</v>
      </c>
      <c r="E5463">
        <v>92643</v>
      </c>
      <c r="F5463" t="s">
        <v>1118</v>
      </c>
      <c r="G5463" t="s">
        <v>1309</v>
      </c>
    </row>
    <row r="5464" spans="1:7" x14ac:dyDescent="0.2">
      <c r="A5464">
        <v>10925282</v>
      </c>
      <c r="B5464" s="16">
        <v>45998</v>
      </c>
      <c r="C5464" t="s">
        <v>264</v>
      </c>
      <c r="D5464" t="s">
        <v>406</v>
      </c>
      <c r="E5464">
        <v>90484</v>
      </c>
      <c r="F5464" t="s">
        <v>1310</v>
      </c>
      <c r="G5464" t="s">
        <v>1311</v>
      </c>
    </row>
    <row r="5465" spans="1:7" x14ac:dyDescent="0.2">
      <c r="A5465">
        <v>10925315</v>
      </c>
      <c r="B5465" s="16">
        <v>45999</v>
      </c>
      <c r="C5465" t="s">
        <v>293</v>
      </c>
      <c r="D5465" t="s">
        <v>403</v>
      </c>
      <c r="E5465">
        <v>94397</v>
      </c>
      <c r="F5465" t="s">
        <v>826</v>
      </c>
      <c r="G5465" t="s">
        <v>1312</v>
      </c>
    </row>
    <row r="5466" spans="1:7" x14ac:dyDescent="0.2">
      <c r="A5466">
        <v>10925321</v>
      </c>
      <c r="B5466" s="16">
        <v>45999</v>
      </c>
      <c r="C5466" t="s">
        <v>391</v>
      </c>
      <c r="D5466" t="s">
        <v>415</v>
      </c>
      <c r="E5466">
        <v>81622</v>
      </c>
      <c r="F5466" t="s">
        <v>1313</v>
      </c>
      <c r="G5466" t="s">
        <v>1314</v>
      </c>
    </row>
    <row r="5467" spans="1:7" x14ac:dyDescent="0.2">
      <c r="A5467">
        <v>10925333</v>
      </c>
      <c r="B5467" s="16">
        <v>45999</v>
      </c>
      <c r="C5467" t="s">
        <v>391</v>
      </c>
      <c r="D5467" t="s">
        <v>415</v>
      </c>
      <c r="E5467">
        <v>92628</v>
      </c>
      <c r="F5467" t="s">
        <v>1315</v>
      </c>
      <c r="G5467" t="s">
        <v>1316</v>
      </c>
    </row>
    <row r="5468" spans="1:7" x14ac:dyDescent="0.2">
      <c r="A5468">
        <v>10925377</v>
      </c>
      <c r="B5468" s="16">
        <v>45999</v>
      </c>
      <c r="C5468" t="s">
        <v>209</v>
      </c>
      <c r="D5468" t="s">
        <v>403</v>
      </c>
      <c r="E5468">
        <v>91501</v>
      </c>
      <c r="F5468" t="s">
        <v>1317</v>
      </c>
      <c r="G5468" t="s">
        <v>1318</v>
      </c>
    </row>
    <row r="5469" spans="1:7" x14ac:dyDescent="0.2">
      <c r="A5469">
        <v>10925403</v>
      </c>
      <c r="B5469" s="16">
        <v>45999</v>
      </c>
      <c r="C5469" t="s">
        <v>209</v>
      </c>
      <c r="D5469" t="s">
        <v>403</v>
      </c>
      <c r="E5469">
        <v>98155</v>
      </c>
      <c r="F5469" t="s">
        <v>1319</v>
      </c>
      <c r="G5469" t="s">
        <v>1320</v>
      </c>
    </row>
    <row r="5470" spans="1:7" x14ac:dyDescent="0.2">
      <c r="A5470">
        <v>10925429</v>
      </c>
      <c r="B5470" s="16">
        <v>45999</v>
      </c>
      <c r="C5470" t="s">
        <v>234</v>
      </c>
      <c r="D5470" t="s">
        <v>488</v>
      </c>
      <c r="E5470">
        <v>82658</v>
      </c>
      <c r="F5470" t="s">
        <v>1321</v>
      </c>
      <c r="G5470" t="s">
        <v>1322</v>
      </c>
    </row>
    <row r="5471" spans="1:7" x14ac:dyDescent="0.2">
      <c r="A5471">
        <v>10925432</v>
      </c>
      <c r="B5471" s="16">
        <v>45999</v>
      </c>
      <c r="C5471" t="s">
        <v>234</v>
      </c>
      <c r="D5471" t="s">
        <v>488</v>
      </c>
      <c r="E5471">
        <v>89556</v>
      </c>
      <c r="F5471" t="s">
        <v>1323</v>
      </c>
      <c r="G5471" t="s">
        <v>1324</v>
      </c>
    </row>
    <row r="5472" spans="1:7" x14ac:dyDescent="0.2">
      <c r="A5472">
        <v>10925436</v>
      </c>
      <c r="B5472" s="16">
        <v>45999</v>
      </c>
      <c r="C5472" t="s">
        <v>234</v>
      </c>
      <c r="D5472" t="s">
        <v>488</v>
      </c>
      <c r="E5472">
        <v>93181</v>
      </c>
      <c r="F5472" t="s">
        <v>1325</v>
      </c>
      <c r="G5472" t="s">
        <v>1326</v>
      </c>
    </row>
    <row r="5473" spans="1:7" x14ac:dyDescent="0.2">
      <c r="A5473">
        <v>10925440</v>
      </c>
      <c r="B5473" s="16">
        <v>45999</v>
      </c>
      <c r="C5473" t="s">
        <v>391</v>
      </c>
      <c r="D5473" t="s">
        <v>415</v>
      </c>
      <c r="E5473">
        <v>80020</v>
      </c>
      <c r="F5473" t="s">
        <v>1327</v>
      </c>
      <c r="G5473" t="s">
        <v>1328</v>
      </c>
    </row>
    <row r="5474" spans="1:7" x14ac:dyDescent="0.2">
      <c r="A5474">
        <v>10925460</v>
      </c>
      <c r="B5474" s="16">
        <v>45999</v>
      </c>
      <c r="C5474" t="s">
        <v>50</v>
      </c>
      <c r="D5474" t="s">
        <v>430</v>
      </c>
      <c r="E5474">
        <v>86630</v>
      </c>
      <c r="F5474" t="s">
        <v>1329</v>
      </c>
      <c r="G5474" t="s">
        <v>1330</v>
      </c>
    </row>
    <row r="5475" spans="1:7" x14ac:dyDescent="0.2">
      <c r="A5475">
        <v>10925466</v>
      </c>
      <c r="B5475" s="16">
        <v>45999</v>
      </c>
      <c r="C5475" t="s">
        <v>50</v>
      </c>
      <c r="D5475" t="s">
        <v>430</v>
      </c>
      <c r="E5475">
        <v>89090</v>
      </c>
      <c r="F5475" t="s">
        <v>1331</v>
      </c>
      <c r="G5475" t="s">
        <v>1332</v>
      </c>
    </row>
    <row r="5476" spans="1:7" x14ac:dyDescent="0.2">
      <c r="A5476">
        <v>10925476</v>
      </c>
      <c r="B5476" s="16">
        <v>45999</v>
      </c>
      <c r="C5476" t="s">
        <v>50</v>
      </c>
      <c r="D5476" t="s">
        <v>430</v>
      </c>
      <c r="E5476">
        <v>91095</v>
      </c>
      <c r="F5476" t="s">
        <v>1333</v>
      </c>
      <c r="G5476" t="s">
        <v>1334</v>
      </c>
    </row>
    <row r="5477" spans="1:7" x14ac:dyDescent="0.2">
      <c r="A5477">
        <v>10925493</v>
      </c>
      <c r="B5477" s="16">
        <v>45999</v>
      </c>
      <c r="C5477" t="s">
        <v>369</v>
      </c>
      <c r="D5477" t="s">
        <v>430</v>
      </c>
      <c r="E5477">
        <v>94187</v>
      </c>
      <c r="F5477" t="s">
        <v>1335</v>
      </c>
      <c r="G5477" t="s">
        <v>1336</v>
      </c>
    </row>
    <row r="5478" spans="1:7" x14ac:dyDescent="0.2">
      <c r="A5478">
        <v>10925506</v>
      </c>
      <c r="B5478" s="16">
        <v>45999</v>
      </c>
      <c r="C5478" t="s">
        <v>344</v>
      </c>
      <c r="D5478" t="s">
        <v>406</v>
      </c>
      <c r="E5478">
        <v>95084</v>
      </c>
      <c r="F5478" t="s">
        <v>1337</v>
      </c>
      <c r="G5478" t="s">
        <v>1338</v>
      </c>
    </row>
    <row r="5479" spans="1:7" x14ac:dyDescent="0.2">
      <c r="A5479">
        <v>10925507</v>
      </c>
      <c r="B5479" s="16">
        <v>45999</v>
      </c>
      <c r="C5479" t="s">
        <v>369</v>
      </c>
      <c r="D5479" t="s">
        <v>430</v>
      </c>
      <c r="E5479">
        <v>98583</v>
      </c>
      <c r="F5479" t="s">
        <v>1339</v>
      </c>
      <c r="G5479" t="s">
        <v>1340</v>
      </c>
    </row>
    <row r="5480" spans="1:7" x14ac:dyDescent="0.2">
      <c r="A5480">
        <v>10925511</v>
      </c>
      <c r="B5480" s="16">
        <v>45999</v>
      </c>
      <c r="C5480" t="s">
        <v>344</v>
      </c>
      <c r="D5480" t="s">
        <v>406</v>
      </c>
      <c r="E5480">
        <v>91564</v>
      </c>
      <c r="F5480" t="s">
        <v>1341</v>
      </c>
      <c r="G5480" t="s">
        <v>1342</v>
      </c>
    </row>
    <row r="5481" spans="1:7" x14ac:dyDescent="0.2">
      <c r="A5481">
        <v>10925525</v>
      </c>
      <c r="B5481" s="16">
        <v>45999</v>
      </c>
      <c r="C5481" t="s">
        <v>347</v>
      </c>
      <c r="D5481" t="s">
        <v>449</v>
      </c>
      <c r="E5481">
        <v>82971</v>
      </c>
      <c r="F5481" t="s">
        <v>1343</v>
      </c>
      <c r="G5481" t="s">
        <v>1344</v>
      </c>
    </row>
    <row r="5482" spans="1:7" x14ac:dyDescent="0.2">
      <c r="A5482">
        <v>10925559</v>
      </c>
      <c r="B5482" s="16">
        <v>45999</v>
      </c>
      <c r="C5482" t="s">
        <v>144</v>
      </c>
      <c r="D5482" t="s">
        <v>449</v>
      </c>
      <c r="E5482">
        <v>97469</v>
      </c>
      <c r="F5482" t="s">
        <v>1345</v>
      </c>
      <c r="G5482" t="s">
        <v>1346</v>
      </c>
    </row>
    <row r="5483" spans="1:7" x14ac:dyDescent="0.2">
      <c r="A5483">
        <v>10925567</v>
      </c>
      <c r="B5483" s="16">
        <v>45999</v>
      </c>
      <c r="C5483" t="s">
        <v>144</v>
      </c>
      <c r="D5483" t="s">
        <v>449</v>
      </c>
      <c r="E5483">
        <v>80020</v>
      </c>
      <c r="F5483" t="s">
        <v>1327</v>
      </c>
      <c r="G5483" t="s">
        <v>1347</v>
      </c>
    </row>
    <row r="5484" spans="1:7" x14ac:dyDescent="0.2">
      <c r="A5484">
        <v>10925638</v>
      </c>
      <c r="B5484" s="16">
        <v>45999</v>
      </c>
      <c r="C5484" t="s">
        <v>88</v>
      </c>
      <c r="D5484" t="s">
        <v>430</v>
      </c>
      <c r="E5484">
        <v>91001</v>
      </c>
      <c r="F5484" t="s">
        <v>730</v>
      </c>
      <c r="G5484" t="s">
        <v>1348</v>
      </c>
    </row>
    <row r="5485" spans="1:7" x14ac:dyDescent="0.2">
      <c r="A5485">
        <v>10925643</v>
      </c>
      <c r="B5485" s="16">
        <v>45999</v>
      </c>
      <c r="C5485" t="s">
        <v>88</v>
      </c>
      <c r="D5485" t="s">
        <v>430</v>
      </c>
      <c r="E5485">
        <v>64807</v>
      </c>
      <c r="F5485" t="s">
        <v>1349</v>
      </c>
      <c r="G5485" t="s">
        <v>1350</v>
      </c>
    </row>
    <row r="5486" spans="1:7" x14ac:dyDescent="0.2">
      <c r="A5486">
        <v>10925659</v>
      </c>
      <c r="B5486" s="16">
        <v>45999</v>
      </c>
      <c r="C5486" t="s">
        <v>92</v>
      </c>
      <c r="D5486" t="s">
        <v>449</v>
      </c>
      <c r="E5486">
        <v>97622</v>
      </c>
      <c r="F5486" t="s">
        <v>1351</v>
      </c>
      <c r="G5486" t="s">
        <v>1352</v>
      </c>
    </row>
    <row r="5487" spans="1:7" x14ac:dyDescent="0.2">
      <c r="A5487">
        <v>10925690</v>
      </c>
      <c r="B5487" s="16">
        <v>45999</v>
      </c>
      <c r="C5487" t="s">
        <v>358</v>
      </c>
      <c r="D5487" t="s">
        <v>403</v>
      </c>
      <c r="E5487">
        <v>92235</v>
      </c>
      <c r="F5487" t="s">
        <v>1353</v>
      </c>
      <c r="G5487" t="s">
        <v>1354</v>
      </c>
    </row>
    <row r="5488" spans="1:7" x14ac:dyDescent="0.2">
      <c r="A5488">
        <v>10925691</v>
      </c>
      <c r="B5488" s="16">
        <v>45999</v>
      </c>
      <c r="C5488" t="s">
        <v>345</v>
      </c>
      <c r="D5488" t="s">
        <v>403</v>
      </c>
      <c r="E5488">
        <v>96645</v>
      </c>
      <c r="F5488" t="s">
        <v>1355</v>
      </c>
      <c r="G5488" t="s">
        <v>1356</v>
      </c>
    </row>
    <row r="5489" spans="1:7" x14ac:dyDescent="0.2">
      <c r="A5489">
        <v>10925692</v>
      </c>
      <c r="B5489" s="16">
        <v>45999</v>
      </c>
      <c r="C5489" t="s">
        <v>264</v>
      </c>
      <c r="D5489" t="s">
        <v>406</v>
      </c>
      <c r="E5489">
        <v>92353</v>
      </c>
      <c r="F5489" t="s">
        <v>1357</v>
      </c>
      <c r="G5489" t="s">
        <v>1358</v>
      </c>
    </row>
    <row r="5490" spans="1:7" x14ac:dyDescent="0.2">
      <c r="A5490">
        <v>10925693</v>
      </c>
      <c r="B5490" s="16">
        <v>45999</v>
      </c>
      <c r="C5490" t="s">
        <v>264</v>
      </c>
      <c r="D5490" t="s">
        <v>406</v>
      </c>
      <c r="E5490">
        <v>92395</v>
      </c>
      <c r="F5490" t="s">
        <v>1359</v>
      </c>
      <c r="G5490" t="s">
        <v>1360</v>
      </c>
    </row>
    <row r="5491" spans="1:7" x14ac:dyDescent="0.2">
      <c r="A5491">
        <v>10925694</v>
      </c>
      <c r="B5491" s="16">
        <v>45999</v>
      </c>
      <c r="C5491" t="s">
        <v>264</v>
      </c>
      <c r="D5491" t="s">
        <v>406</v>
      </c>
      <c r="E5491">
        <v>93171</v>
      </c>
      <c r="F5491" t="s">
        <v>1361</v>
      </c>
      <c r="G5491" t="s">
        <v>1362</v>
      </c>
    </row>
    <row r="5492" spans="1:7" x14ac:dyDescent="0.2">
      <c r="A5492">
        <v>10925695</v>
      </c>
      <c r="B5492" s="16">
        <v>45999</v>
      </c>
      <c r="C5492" t="s">
        <v>264</v>
      </c>
      <c r="D5492" t="s">
        <v>406</v>
      </c>
      <c r="E5492">
        <v>93831</v>
      </c>
      <c r="F5492" t="s">
        <v>1363</v>
      </c>
      <c r="G5492" t="s">
        <v>1364</v>
      </c>
    </row>
    <row r="5493" spans="1:7" x14ac:dyDescent="0.2">
      <c r="A5493">
        <v>10925697</v>
      </c>
      <c r="B5493" s="16">
        <v>45999</v>
      </c>
      <c r="C5493" t="s">
        <v>264</v>
      </c>
      <c r="D5493" t="s">
        <v>406</v>
      </c>
      <c r="E5493">
        <v>93833</v>
      </c>
      <c r="F5493" t="s">
        <v>1365</v>
      </c>
      <c r="G5493" t="s">
        <v>1366</v>
      </c>
    </row>
    <row r="5494" spans="1:7" x14ac:dyDescent="0.2">
      <c r="A5494">
        <v>10925698</v>
      </c>
      <c r="B5494" s="16">
        <v>45999</v>
      </c>
      <c r="C5494" t="s">
        <v>264</v>
      </c>
      <c r="D5494" t="s">
        <v>406</v>
      </c>
      <c r="E5494">
        <v>96870</v>
      </c>
      <c r="F5494" t="s">
        <v>1367</v>
      </c>
      <c r="G5494" t="s">
        <v>1368</v>
      </c>
    </row>
    <row r="5495" spans="1:7" x14ac:dyDescent="0.2">
      <c r="A5495">
        <v>10925745</v>
      </c>
      <c r="B5495" s="16">
        <v>45999</v>
      </c>
      <c r="C5495" t="s">
        <v>78</v>
      </c>
      <c r="D5495" t="s">
        <v>488</v>
      </c>
      <c r="E5495">
        <v>96292</v>
      </c>
      <c r="F5495" t="s">
        <v>1369</v>
      </c>
      <c r="G5495" t="s">
        <v>1370</v>
      </c>
    </row>
    <row r="5496" spans="1:7" x14ac:dyDescent="0.2">
      <c r="A5496">
        <v>10925749</v>
      </c>
      <c r="B5496" s="16">
        <v>45999</v>
      </c>
      <c r="C5496" t="s">
        <v>78</v>
      </c>
      <c r="D5496" t="s">
        <v>488</v>
      </c>
      <c r="E5496">
        <v>96493</v>
      </c>
      <c r="F5496" t="s">
        <v>1371</v>
      </c>
      <c r="G5496" t="s">
        <v>1372</v>
      </c>
    </row>
    <row r="5497" spans="1:7" x14ac:dyDescent="0.2">
      <c r="A5497">
        <v>10925758</v>
      </c>
      <c r="B5497" s="16">
        <v>45999</v>
      </c>
      <c r="C5497" t="s">
        <v>78</v>
      </c>
      <c r="D5497" t="s">
        <v>488</v>
      </c>
      <c r="E5497">
        <v>93392</v>
      </c>
      <c r="F5497" t="s">
        <v>1373</v>
      </c>
      <c r="G5497" t="s">
        <v>1374</v>
      </c>
    </row>
    <row r="5498" spans="1:7" x14ac:dyDescent="0.2">
      <c r="A5498">
        <v>10925803</v>
      </c>
      <c r="B5498" s="16">
        <v>46000</v>
      </c>
      <c r="C5498" t="s">
        <v>225</v>
      </c>
      <c r="D5498" t="s">
        <v>406</v>
      </c>
      <c r="E5498">
        <v>95174</v>
      </c>
      <c r="F5498" t="s">
        <v>1375</v>
      </c>
      <c r="G5498" t="s">
        <v>1376</v>
      </c>
    </row>
    <row r="5499" spans="1:7" x14ac:dyDescent="0.2">
      <c r="A5499">
        <v>10925809</v>
      </c>
      <c r="B5499" s="16">
        <v>46000</v>
      </c>
      <c r="C5499" t="s">
        <v>225</v>
      </c>
      <c r="D5499" t="s">
        <v>406</v>
      </c>
      <c r="E5499">
        <v>94712</v>
      </c>
      <c r="F5499" t="s">
        <v>1377</v>
      </c>
      <c r="G5499" t="s">
        <v>1378</v>
      </c>
    </row>
    <row r="5500" spans="1:7" x14ac:dyDescent="0.2">
      <c r="A5500">
        <v>10925853</v>
      </c>
      <c r="B5500" s="16">
        <v>46000</v>
      </c>
      <c r="C5500" t="s">
        <v>225</v>
      </c>
      <c r="D5500" t="s">
        <v>406</v>
      </c>
      <c r="E5500">
        <v>97087</v>
      </c>
      <c r="F5500" t="s">
        <v>1379</v>
      </c>
      <c r="G5500" t="s">
        <v>1380</v>
      </c>
    </row>
    <row r="5501" spans="1:7" x14ac:dyDescent="0.2">
      <c r="A5501">
        <v>10925856</v>
      </c>
      <c r="B5501" s="16">
        <v>46000</v>
      </c>
      <c r="C5501" t="s">
        <v>225</v>
      </c>
      <c r="D5501" t="s">
        <v>406</v>
      </c>
      <c r="E5501">
        <v>95061</v>
      </c>
      <c r="F5501" t="s">
        <v>1229</v>
      </c>
      <c r="G5501" t="s">
        <v>1381</v>
      </c>
    </row>
    <row r="5502" spans="1:7" x14ac:dyDescent="0.2">
      <c r="A5502">
        <v>10925857</v>
      </c>
      <c r="B5502" s="16">
        <v>46000</v>
      </c>
      <c r="C5502" t="s">
        <v>225</v>
      </c>
      <c r="D5502" t="s">
        <v>406</v>
      </c>
      <c r="E5502">
        <v>91696</v>
      </c>
      <c r="F5502" t="s">
        <v>1382</v>
      </c>
      <c r="G5502" t="s">
        <v>1383</v>
      </c>
    </row>
    <row r="5503" spans="1:7" x14ac:dyDescent="0.2">
      <c r="A5503">
        <v>10925859</v>
      </c>
      <c r="B5503" s="16">
        <v>46000</v>
      </c>
      <c r="C5503" t="s">
        <v>225</v>
      </c>
      <c r="D5503" t="s">
        <v>406</v>
      </c>
      <c r="E5503">
        <v>82215</v>
      </c>
      <c r="F5503" t="s">
        <v>1384</v>
      </c>
      <c r="G5503" t="s">
        <v>1385</v>
      </c>
    </row>
    <row r="5504" spans="1:7" x14ac:dyDescent="0.2">
      <c r="A5504">
        <v>10925860</v>
      </c>
      <c r="B5504" s="16">
        <v>46000</v>
      </c>
      <c r="C5504" t="s">
        <v>225</v>
      </c>
      <c r="D5504" t="s">
        <v>406</v>
      </c>
      <c r="E5504">
        <v>89452</v>
      </c>
      <c r="F5504" t="s">
        <v>1386</v>
      </c>
      <c r="G5504" t="s">
        <v>1387</v>
      </c>
    </row>
    <row r="5505" spans="1:7" x14ac:dyDescent="0.2">
      <c r="A5505">
        <v>10925895</v>
      </c>
      <c r="B5505" s="16">
        <v>46000</v>
      </c>
      <c r="C5505" t="s">
        <v>71</v>
      </c>
      <c r="D5505" t="s">
        <v>449</v>
      </c>
      <c r="E5505">
        <v>94835</v>
      </c>
      <c r="F5505" t="s">
        <v>1388</v>
      </c>
      <c r="G5505" t="s">
        <v>1389</v>
      </c>
    </row>
    <row r="5506" spans="1:7" x14ac:dyDescent="0.2">
      <c r="A5506">
        <v>10925900</v>
      </c>
      <c r="B5506" s="16">
        <v>46000</v>
      </c>
      <c r="C5506" t="s">
        <v>71</v>
      </c>
      <c r="D5506" t="s">
        <v>449</v>
      </c>
      <c r="E5506">
        <v>94835</v>
      </c>
      <c r="F5506" t="s">
        <v>1388</v>
      </c>
      <c r="G5506" t="s">
        <v>1390</v>
      </c>
    </row>
    <row r="5507" spans="1:7" x14ac:dyDescent="0.2">
      <c r="A5507">
        <v>10925902</v>
      </c>
      <c r="B5507" s="16">
        <v>46000</v>
      </c>
      <c r="C5507" t="s">
        <v>289</v>
      </c>
      <c r="D5507" t="s">
        <v>488</v>
      </c>
      <c r="E5507">
        <v>91315</v>
      </c>
      <c r="F5507" t="s">
        <v>1391</v>
      </c>
      <c r="G5507" t="s">
        <v>1392</v>
      </c>
    </row>
    <row r="5508" spans="1:7" x14ac:dyDescent="0.2">
      <c r="A5508">
        <v>10925942</v>
      </c>
      <c r="B5508" s="16">
        <v>46000</v>
      </c>
      <c r="C5508" t="s">
        <v>289</v>
      </c>
      <c r="D5508" t="s">
        <v>488</v>
      </c>
      <c r="E5508">
        <v>94742</v>
      </c>
      <c r="F5508" t="s">
        <v>1393</v>
      </c>
      <c r="G5508" t="s">
        <v>1394</v>
      </c>
    </row>
    <row r="5509" spans="1:7" x14ac:dyDescent="0.2">
      <c r="A5509">
        <v>10925952</v>
      </c>
      <c r="B5509" s="16">
        <v>46000</v>
      </c>
      <c r="C5509" t="s">
        <v>31</v>
      </c>
      <c r="D5509" t="s">
        <v>406</v>
      </c>
      <c r="E5509">
        <v>90190</v>
      </c>
      <c r="F5509" t="s">
        <v>1395</v>
      </c>
      <c r="G5509" t="s">
        <v>1396</v>
      </c>
    </row>
    <row r="5510" spans="1:7" x14ac:dyDescent="0.2">
      <c r="A5510">
        <v>10925957</v>
      </c>
      <c r="B5510" s="16">
        <v>46000</v>
      </c>
      <c r="C5510" t="s">
        <v>289</v>
      </c>
      <c r="D5510" t="s">
        <v>488</v>
      </c>
      <c r="E5510">
        <v>95020</v>
      </c>
      <c r="F5510" t="s">
        <v>1397</v>
      </c>
      <c r="G5510" t="s">
        <v>1398</v>
      </c>
    </row>
    <row r="5511" spans="1:7" x14ac:dyDescent="0.2">
      <c r="A5511">
        <v>10925961</v>
      </c>
      <c r="B5511" s="16">
        <v>46000</v>
      </c>
      <c r="C5511" t="s">
        <v>263</v>
      </c>
      <c r="D5511" t="s">
        <v>403</v>
      </c>
      <c r="E5511">
        <v>96724</v>
      </c>
      <c r="F5511" t="s">
        <v>1399</v>
      </c>
      <c r="G5511" t="s">
        <v>1400</v>
      </c>
    </row>
    <row r="5512" spans="1:7" x14ac:dyDescent="0.2">
      <c r="A5512">
        <v>10926077</v>
      </c>
      <c r="B5512" s="16">
        <v>46000</v>
      </c>
      <c r="C5512" t="s">
        <v>249</v>
      </c>
      <c r="D5512" t="s">
        <v>430</v>
      </c>
      <c r="E5512">
        <v>92112</v>
      </c>
      <c r="F5512" t="s">
        <v>1401</v>
      </c>
      <c r="G5512" t="s">
        <v>1402</v>
      </c>
    </row>
    <row r="5513" spans="1:7" x14ac:dyDescent="0.2">
      <c r="A5513">
        <v>10926128</v>
      </c>
      <c r="B5513" s="16">
        <v>46000</v>
      </c>
      <c r="C5513" t="s">
        <v>339</v>
      </c>
      <c r="D5513" t="s">
        <v>406</v>
      </c>
      <c r="E5513">
        <v>88050</v>
      </c>
      <c r="F5513" t="s">
        <v>1403</v>
      </c>
      <c r="G5513" t="s">
        <v>1404</v>
      </c>
    </row>
    <row r="5514" spans="1:7" x14ac:dyDescent="0.2">
      <c r="A5514">
        <v>10926229</v>
      </c>
      <c r="B5514" s="16">
        <v>46000</v>
      </c>
      <c r="C5514" t="s">
        <v>78</v>
      </c>
      <c r="D5514" t="s">
        <v>488</v>
      </c>
      <c r="E5514">
        <v>89640</v>
      </c>
      <c r="F5514" t="s">
        <v>1405</v>
      </c>
      <c r="G5514" t="s">
        <v>1406</v>
      </c>
    </row>
    <row r="5515" spans="1:7" x14ac:dyDescent="0.2">
      <c r="A5515">
        <v>10926242</v>
      </c>
      <c r="B5515" s="16">
        <v>46000</v>
      </c>
      <c r="C5515" t="s">
        <v>78</v>
      </c>
      <c r="D5515" t="s">
        <v>488</v>
      </c>
      <c r="E5515">
        <v>91430</v>
      </c>
      <c r="F5515" t="s">
        <v>1407</v>
      </c>
      <c r="G5515" t="s">
        <v>1408</v>
      </c>
    </row>
    <row r="5516" spans="1:7" x14ac:dyDescent="0.2">
      <c r="A5516">
        <v>10926244</v>
      </c>
      <c r="B5516" s="16">
        <v>46000</v>
      </c>
      <c r="C5516" t="s">
        <v>275</v>
      </c>
      <c r="D5516" t="s">
        <v>415</v>
      </c>
      <c r="E5516">
        <v>90811</v>
      </c>
      <c r="F5516" t="s">
        <v>1409</v>
      </c>
      <c r="G5516" t="s">
        <v>1410</v>
      </c>
    </row>
    <row r="5517" spans="1:7" x14ac:dyDescent="0.2">
      <c r="A5517">
        <v>10926246</v>
      </c>
      <c r="B5517" s="16">
        <v>46000</v>
      </c>
      <c r="C5517" t="s">
        <v>339</v>
      </c>
      <c r="D5517" t="s">
        <v>406</v>
      </c>
      <c r="E5517">
        <v>95935</v>
      </c>
      <c r="F5517" t="s">
        <v>1411</v>
      </c>
      <c r="G5517" t="s">
        <v>1412</v>
      </c>
    </row>
    <row r="5518" spans="1:7" x14ac:dyDescent="0.2">
      <c r="A5518">
        <v>10926250</v>
      </c>
      <c r="B5518" s="16">
        <v>46000</v>
      </c>
      <c r="C5518" t="s">
        <v>78</v>
      </c>
      <c r="D5518" t="s">
        <v>488</v>
      </c>
      <c r="E5518">
        <v>96694</v>
      </c>
      <c r="F5518" t="s">
        <v>1413</v>
      </c>
      <c r="G5518" t="s">
        <v>1414</v>
      </c>
    </row>
    <row r="5519" spans="1:7" x14ac:dyDescent="0.2">
      <c r="A5519">
        <v>10926254</v>
      </c>
      <c r="B5519" s="16">
        <v>46001</v>
      </c>
      <c r="C5519" t="s">
        <v>151</v>
      </c>
      <c r="D5519" t="s">
        <v>488</v>
      </c>
      <c r="E5519">
        <v>94369</v>
      </c>
      <c r="F5519" t="s">
        <v>1415</v>
      </c>
      <c r="G5519" t="s">
        <v>1416</v>
      </c>
    </row>
    <row r="5520" spans="1:7" x14ac:dyDescent="0.2">
      <c r="A5520">
        <v>10926326</v>
      </c>
      <c r="B5520" s="16">
        <v>46001</v>
      </c>
      <c r="C5520" t="s">
        <v>280</v>
      </c>
      <c r="D5520" t="s">
        <v>403</v>
      </c>
      <c r="E5520">
        <v>96332</v>
      </c>
      <c r="F5520" t="s">
        <v>1417</v>
      </c>
      <c r="G5520" t="s">
        <v>1418</v>
      </c>
    </row>
    <row r="5521" spans="1:7" x14ac:dyDescent="0.2">
      <c r="A5521">
        <v>10926377</v>
      </c>
      <c r="B5521" s="16">
        <v>46001</v>
      </c>
      <c r="C5521" t="s">
        <v>265</v>
      </c>
      <c r="D5521" t="s">
        <v>415</v>
      </c>
      <c r="E5521">
        <v>97678</v>
      </c>
      <c r="F5521" t="s">
        <v>1419</v>
      </c>
      <c r="G5521" t="s">
        <v>1420</v>
      </c>
    </row>
    <row r="5522" spans="1:7" x14ac:dyDescent="0.2">
      <c r="A5522">
        <v>10926386</v>
      </c>
      <c r="B5522" s="16">
        <v>46001</v>
      </c>
      <c r="C5522" t="s">
        <v>124</v>
      </c>
      <c r="D5522" t="s">
        <v>403</v>
      </c>
      <c r="E5522">
        <v>89807</v>
      </c>
      <c r="F5522" t="s">
        <v>1421</v>
      </c>
      <c r="G5522" t="s">
        <v>1422</v>
      </c>
    </row>
    <row r="5523" spans="1:7" x14ac:dyDescent="0.2">
      <c r="A5523">
        <v>10926394</v>
      </c>
      <c r="B5523" s="16">
        <v>46001</v>
      </c>
      <c r="C5523" t="s">
        <v>265</v>
      </c>
      <c r="D5523" t="s">
        <v>415</v>
      </c>
      <c r="E5523">
        <v>78329</v>
      </c>
      <c r="F5523" t="s">
        <v>1423</v>
      </c>
      <c r="G5523" t="s">
        <v>1424</v>
      </c>
    </row>
    <row r="5524" spans="1:7" x14ac:dyDescent="0.2">
      <c r="A5524">
        <v>10926403</v>
      </c>
      <c r="B5524" s="16">
        <v>46001</v>
      </c>
      <c r="C5524" t="s">
        <v>124</v>
      </c>
      <c r="D5524" t="s">
        <v>403</v>
      </c>
      <c r="E5524">
        <v>95702</v>
      </c>
      <c r="F5524" t="s">
        <v>1425</v>
      </c>
      <c r="G5524" t="s">
        <v>1426</v>
      </c>
    </row>
    <row r="5525" spans="1:7" x14ac:dyDescent="0.2">
      <c r="A5525">
        <v>10926416</v>
      </c>
      <c r="B5525" s="16">
        <v>46001</v>
      </c>
      <c r="C5525" t="s">
        <v>124</v>
      </c>
      <c r="D5525" t="s">
        <v>403</v>
      </c>
      <c r="E5525">
        <v>96647</v>
      </c>
      <c r="F5525" t="s">
        <v>1427</v>
      </c>
      <c r="G5525" t="s">
        <v>1428</v>
      </c>
    </row>
    <row r="5526" spans="1:7" x14ac:dyDescent="0.2">
      <c r="A5526">
        <v>10926430</v>
      </c>
      <c r="B5526" s="16">
        <v>46001</v>
      </c>
      <c r="C5526" t="s">
        <v>373</v>
      </c>
      <c r="D5526" t="s">
        <v>406</v>
      </c>
      <c r="E5526">
        <v>72236</v>
      </c>
      <c r="F5526" t="s">
        <v>1429</v>
      </c>
      <c r="G5526" t="s">
        <v>1430</v>
      </c>
    </row>
    <row r="5527" spans="1:7" x14ac:dyDescent="0.2">
      <c r="A5527">
        <v>10926446</v>
      </c>
      <c r="B5527" s="16">
        <v>46001</v>
      </c>
      <c r="C5527" t="s">
        <v>181</v>
      </c>
      <c r="D5527" t="s">
        <v>406</v>
      </c>
      <c r="E5527">
        <v>84690</v>
      </c>
      <c r="F5527" t="s">
        <v>1431</v>
      </c>
      <c r="G5527" t="s">
        <v>1432</v>
      </c>
    </row>
    <row r="5528" spans="1:7" x14ac:dyDescent="0.2">
      <c r="A5528">
        <v>10926539</v>
      </c>
      <c r="B5528" s="16">
        <v>46001</v>
      </c>
      <c r="C5528" t="s">
        <v>373</v>
      </c>
      <c r="D5528" t="s">
        <v>406</v>
      </c>
      <c r="E5528">
        <v>65219</v>
      </c>
      <c r="F5528" t="s">
        <v>583</v>
      </c>
      <c r="G5528" t="s">
        <v>1433</v>
      </c>
    </row>
    <row r="5529" spans="1:7" x14ac:dyDescent="0.2">
      <c r="A5529">
        <v>10926573</v>
      </c>
      <c r="B5529" s="16">
        <v>46001</v>
      </c>
      <c r="C5529" t="s">
        <v>229</v>
      </c>
      <c r="D5529" t="s">
        <v>449</v>
      </c>
      <c r="E5529">
        <v>95473</v>
      </c>
      <c r="F5529" t="s">
        <v>1434</v>
      </c>
      <c r="G5529" t="s">
        <v>1435</v>
      </c>
    </row>
    <row r="5530" spans="1:7" x14ac:dyDescent="0.2">
      <c r="A5530">
        <v>10926583</v>
      </c>
      <c r="B5530" s="16">
        <v>46001</v>
      </c>
      <c r="C5530" t="s">
        <v>204</v>
      </c>
      <c r="D5530" t="s">
        <v>406</v>
      </c>
      <c r="E5530">
        <v>41006</v>
      </c>
      <c r="F5530" t="s">
        <v>1436</v>
      </c>
      <c r="G5530" t="s">
        <v>1437</v>
      </c>
    </row>
    <row r="5531" spans="1:7" x14ac:dyDescent="0.2">
      <c r="A5531">
        <v>10926584</v>
      </c>
      <c r="B5531" s="16">
        <v>46001</v>
      </c>
      <c r="C5531" t="s">
        <v>369</v>
      </c>
      <c r="D5531" t="s">
        <v>430</v>
      </c>
      <c r="E5531">
        <v>57861</v>
      </c>
      <c r="F5531" t="s">
        <v>1438</v>
      </c>
      <c r="G5531" t="s">
        <v>1439</v>
      </c>
    </row>
    <row r="5532" spans="1:7" x14ac:dyDescent="0.2">
      <c r="A5532">
        <v>10926600</v>
      </c>
      <c r="B5532" s="16">
        <v>46001</v>
      </c>
      <c r="C5532" t="s">
        <v>369</v>
      </c>
      <c r="D5532" t="s">
        <v>430</v>
      </c>
      <c r="E5532">
        <v>83038</v>
      </c>
      <c r="F5532" t="s">
        <v>1440</v>
      </c>
      <c r="G5532" t="s">
        <v>1441</v>
      </c>
    </row>
    <row r="5533" spans="1:7" x14ac:dyDescent="0.2">
      <c r="A5533">
        <v>10926611</v>
      </c>
      <c r="B5533" s="16">
        <v>46001</v>
      </c>
      <c r="C5533" t="s">
        <v>352</v>
      </c>
      <c r="D5533" t="s">
        <v>415</v>
      </c>
      <c r="E5533">
        <v>97285</v>
      </c>
      <c r="F5533" t="s">
        <v>1442</v>
      </c>
      <c r="G5533" t="s">
        <v>1443</v>
      </c>
    </row>
    <row r="5534" spans="1:7" x14ac:dyDescent="0.2">
      <c r="A5534">
        <v>10926615</v>
      </c>
      <c r="B5534" s="16">
        <v>46001</v>
      </c>
      <c r="C5534" t="s">
        <v>352</v>
      </c>
      <c r="D5534" t="s">
        <v>415</v>
      </c>
      <c r="E5534">
        <v>77907</v>
      </c>
      <c r="F5534" t="s">
        <v>1444</v>
      </c>
      <c r="G5534" t="s">
        <v>1445</v>
      </c>
    </row>
    <row r="5535" spans="1:7" x14ac:dyDescent="0.2">
      <c r="A5535">
        <v>10926620</v>
      </c>
      <c r="B5535" s="16">
        <v>46001</v>
      </c>
      <c r="C5535" t="s">
        <v>369</v>
      </c>
      <c r="D5535" t="s">
        <v>430</v>
      </c>
      <c r="E5535">
        <v>95200</v>
      </c>
      <c r="F5535" t="s">
        <v>1446</v>
      </c>
      <c r="G5535" t="s">
        <v>1447</v>
      </c>
    </row>
    <row r="5536" spans="1:7" x14ac:dyDescent="0.2">
      <c r="A5536">
        <v>10926633</v>
      </c>
      <c r="B5536" s="16">
        <v>46001</v>
      </c>
      <c r="C5536" t="s">
        <v>352</v>
      </c>
      <c r="D5536" t="s">
        <v>415</v>
      </c>
      <c r="E5536">
        <v>95405</v>
      </c>
      <c r="F5536" t="s">
        <v>1448</v>
      </c>
      <c r="G5536" t="s">
        <v>1449</v>
      </c>
    </row>
    <row r="5537" spans="1:7" x14ac:dyDescent="0.2">
      <c r="A5537">
        <v>10926663</v>
      </c>
      <c r="B5537" s="16">
        <v>46001</v>
      </c>
      <c r="C5537" t="s">
        <v>116</v>
      </c>
      <c r="D5537" t="s">
        <v>488</v>
      </c>
      <c r="E5537">
        <v>85409</v>
      </c>
      <c r="F5537" t="s">
        <v>1450</v>
      </c>
      <c r="G5537" t="s">
        <v>1451</v>
      </c>
    </row>
    <row r="5538" spans="1:7" x14ac:dyDescent="0.2">
      <c r="A5538">
        <v>10926682</v>
      </c>
      <c r="B5538" s="16">
        <v>46001</v>
      </c>
      <c r="C5538" t="s">
        <v>121</v>
      </c>
      <c r="D5538" t="s">
        <v>430</v>
      </c>
      <c r="E5538">
        <v>88722</v>
      </c>
      <c r="F5538" t="s">
        <v>1452</v>
      </c>
      <c r="G5538" t="s">
        <v>1453</v>
      </c>
    </row>
    <row r="5539" spans="1:7" x14ac:dyDescent="0.2">
      <c r="A5539">
        <v>10926723</v>
      </c>
      <c r="B5539" s="16">
        <v>46001</v>
      </c>
      <c r="C5539" t="s">
        <v>275</v>
      </c>
      <c r="D5539" t="s">
        <v>415</v>
      </c>
      <c r="E5539">
        <v>96934</v>
      </c>
      <c r="F5539" t="s">
        <v>1454</v>
      </c>
      <c r="G5539" t="s">
        <v>1455</v>
      </c>
    </row>
    <row r="5540" spans="1:7" x14ac:dyDescent="0.2">
      <c r="A5540">
        <v>10926744</v>
      </c>
      <c r="B5540" s="16">
        <v>46001</v>
      </c>
      <c r="C5540" t="s">
        <v>374</v>
      </c>
      <c r="D5540" t="s">
        <v>415</v>
      </c>
      <c r="E5540">
        <v>98153</v>
      </c>
      <c r="F5540" t="s">
        <v>1456</v>
      </c>
      <c r="G5540" t="s">
        <v>1457</v>
      </c>
    </row>
    <row r="5541" spans="1:7" x14ac:dyDescent="0.2">
      <c r="A5541">
        <v>10926751</v>
      </c>
      <c r="B5541" s="16">
        <v>46001</v>
      </c>
      <c r="C5541" t="s">
        <v>374</v>
      </c>
      <c r="D5541" t="s">
        <v>415</v>
      </c>
      <c r="E5541">
        <v>96068</v>
      </c>
      <c r="F5541" t="s">
        <v>1458</v>
      </c>
      <c r="G5541" t="s">
        <v>1459</v>
      </c>
    </row>
    <row r="5542" spans="1:7" x14ac:dyDescent="0.2">
      <c r="A5542">
        <v>10926787</v>
      </c>
      <c r="B5542" s="16">
        <v>46001</v>
      </c>
      <c r="C5542" t="s">
        <v>31</v>
      </c>
      <c r="D5542" t="s">
        <v>406</v>
      </c>
      <c r="E5542">
        <v>92111</v>
      </c>
      <c r="F5542" t="s">
        <v>1460</v>
      </c>
      <c r="G5542" t="s">
        <v>1461</v>
      </c>
    </row>
    <row r="5543" spans="1:7" x14ac:dyDescent="0.2">
      <c r="A5543">
        <v>10926816</v>
      </c>
      <c r="B5543" s="16">
        <v>46001</v>
      </c>
      <c r="C5543" t="s">
        <v>390</v>
      </c>
      <c r="D5543" t="s">
        <v>430</v>
      </c>
      <c r="E5543">
        <v>35450</v>
      </c>
      <c r="F5543" t="s">
        <v>1462</v>
      </c>
      <c r="G5543" t="s">
        <v>1463</v>
      </c>
    </row>
    <row r="5544" spans="1:7" x14ac:dyDescent="0.2">
      <c r="A5544">
        <v>10926817</v>
      </c>
      <c r="B5544" s="16">
        <v>46001</v>
      </c>
      <c r="C5544" t="s">
        <v>390</v>
      </c>
      <c r="D5544" t="s">
        <v>430</v>
      </c>
      <c r="E5544">
        <v>79858</v>
      </c>
      <c r="F5544" t="s">
        <v>1464</v>
      </c>
      <c r="G5544" t="s">
        <v>1465</v>
      </c>
    </row>
    <row r="5545" spans="1:7" x14ac:dyDescent="0.2">
      <c r="A5545">
        <v>10926818</v>
      </c>
      <c r="B5545" s="16">
        <v>46001</v>
      </c>
      <c r="C5545" t="s">
        <v>390</v>
      </c>
      <c r="D5545" t="s">
        <v>430</v>
      </c>
      <c r="E5545">
        <v>85452</v>
      </c>
      <c r="F5545" t="s">
        <v>1466</v>
      </c>
      <c r="G5545" t="s">
        <v>1467</v>
      </c>
    </row>
    <row r="5546" spans="1:7" x14ac:dyDescent="0.2">
      <c r="A5546">
        <v>10926830</v>
      </c>
      <c r="B5546" s="16">
        <v>46001</v>
      </c>
      <c r="C5546" t="s">
        <v>210</v>
      </c>
      <c r="D5546" t="s">
        <v>415</v>
      </c>
      <c r="E5546">
        <v>95779</v>
      </c>
      <c r="F5546" t="s">
        <v>1468</v>
      </c>
      <c r="G5546" t="s">
        <v>1469</v>
      </c>
    </row>
    <row r="5547" spans="1:7" x14ac:dyDescent="0.2">
      <c r="A5547">
        <v>10926897</v>
      </c>
      <c r="B5547" s="16">
        <v>46002</v>
      </c>
      <c r="C5547" t="s">
        <v>354</v>
      </c>
      <c r="D5547" t="s">
        <v>403</v>
      </c>
      <c r="E5547">
        <v>90439</v>
      </c>
      <c r="F5547" t="s">
        <v>1470</v>
      </c>
      <c r="G5547" t="s">
        <v>1471</v>
      </c>
    </row>
    <row r="5548" spans="1:7" x14ac:dyDescent="0.2">
      <c r="A5548">
        <v>10926917</v>
      </c>
      <c r="B5548" s="16">
        <v>46002</v>
      </c>
      <c r="C5548" t="s">
        <v>261</v>
      </c>
      <c r="D5548" t="s">
        <v>406</v>
      </c>
      <c r="E5548">
        <v>94064</v>
      </c>
      <c r="F5548" t="s">
        <v>1472</v>
      </c>
      <c r="G5548" t="s">
        <v>1473</v>
      </c>
    </row>
    <row r="5549" spans="1:7" x14ac:dyDescent="0.2">
      <c r="A5549">
        <v>10926977</v>
      </c>
      <c r="B5549" s="16">
        <v>46002</v>
      </c>
      <c r="C5549" t="s">
        <v>242</v>
      </c>
      <c r="D5549" t="s">
        <v>430</v>
      </c>
      <c r="E5549">
        <v>90742</v>
      </c>
      <c r="F5549" t="s">
        <v>1474</v>
      </c>
      <c r="G5549" t="s">
        <v>1475</v>
      </c>
    </row>
    <row r="5550" spans="1:7" x14ac:dyDescent="0.2">
      <c r="A5550">
        <v>10926982</v>
      </c>
      <c r="B5550" s="16">
        <v>46002</v>
      </c>
      <c r="C5550" t="s">
        <v>261</v>
      </c>
      <c r="D5550" t="s">
        <v>406</v>
      </c>
      <c r="E5550">
        <v>95165</v>
      </c>
      <c r="F5550" t="s">
        <v>1476</v>
      </c>
      <c r="G5550" t="s">
        <v>1477</v>
      </c>
    </row>
    <row r="5551" spans="1:7" x14ac:dyDescent="0.2">
      <c r="A5551">
        <v>10926987</v>
      </c>
      <c r="B5551" s="16">
        <v>46002</v>
      </c>
      <c r="C5551" t="s">
        <v>394</v>
      </c>
      <c r="D5551" t="s">
        <v>406</v>
      </c>
      <c r="E5551">
        <v>94015</v>
      </c>
      <c r="F5551" t="s">
        <v>1478</v>
      </c>
      <c r="G5551" t="s">
        <v>1479</v>
      </c>
    </row>
    <row r="5552" spans="1:7" x14ac:dyDescent="0.2">
      <c r="A5552">
        <v>10926998</v>
      </c>
      <c r="B5552" s="16">
        <v>46002</v>
      </c>
      <c r="C5552" t="s">
        <v>118</v>
      </c>
      <c r="D5552" t="s">
        <v>430</v>
      </c>
      <c r="E5552">
        <v>86264</v>
      </c>
      <c r="F5552" t="s">
        <v>1480</v>
      </c>
      <c r="G5552" t="s">
        <v>1481</v>
      </c>
    </row>
    <row r="5553" spans="1:7" x14ac:dyDescent="0.2">
      <c r="A5553">
        <v>10926999</v>
      </c>
      <c r="B5553" s="16">
        <v>46002</v>
      </c>
      <c r="C5553" t="s">
        <v>394</v>
      </c>
      <c r="D5553" t="s">
        <v>406</v>
      </c>
      <c r="E5553">
        <v>94750</v>
      </c>
      <c r="F5553" t="s">
        <v>1482</v>
      </c>
      <c r="G5553" t="s">
        <v>1483</v>
      </c>
    </row>
    <row r="5554" spans="1:7" x14ac:dyDescent="0.2">
      <c r="A5554">
        <v>10927030</v>
      </c>
      <c r="B5554" s="16">
        <v>46002</v>
      </c>
      <c r="C5554" t="s">
        <v>68</v>
      </c>
      <c r="D5554" t="s">
        <v>406</v>
      </c>
      <c r="E5554">
        <v>96326</v>
      </c>
      <c r="F5554" t="s">
        <v>1484</v>
      </c>
      <c r="G5554" t="s">
        <v>1485</v>
      </c>
    </row>
    <row r="5555" spans="1:7" x14ac:dyDescent="0.2">
      <c r="A5555">
        <v>10927057</v>
      </c>
      <c r="B5555" s="16">
        <v>46002</v>
      </c>
      <c r="C5555" t="s">
        <v>394</v>
      </c>
      <c r="D5555" t="s">
        <v>406</v>
      </c>
      <c r="E5555">
        <v>77474</v>
      </c>
      <c r="F5555" t="s">
        <v>1486</v>
      </c>
      <c r="G5555" t="s">
        <v>1487</v>
      </c>
    </row>
    <row r="5556" spans="1:7" x14ac:dyDescent="0.2">
      <c r="A5556">
        <v>10927069</v>
      </c>
      <c r="B5556" s="16">
        <v>46002</v>
      </c>
      <c r="C5556" t="s">
        <v>275</v>
      </c>
      <c r="D5556" t="s">
        <v>415</v>
      </c>
      <c r="E5556">
        <v>90889</v>
      </c>
      <c r="F5556" t="s">
        <v>1488</v>
      </c>
      <c r="G5556" t="s">
        <v>1489</v>
      </c>
    </row>
    <row r="5557" spans="1:7" x14ac:dyDescent="0.2">
      <c r="A5557">
        <v>10927070</v>
      </c>
      <c r="B5557" s="16">
        <v>46002</v>
      </c>
      <c r="C5557" t="s">
        <v>348</v>
      </c>
      <c r="D5557" t="s">
        <v>403</v>
      </c>
      <c r="E5557">
        <v>91072</v>
      </c>
      <c r="F5557" t="s">
        <v>591</v>
      </c>
      <c r="G5557" t="s">
        <v>1490</v>
      </c>
    </row>
    <row r="5558" spans="1:7" x14ac:dyDescent="0.2">
      <c r="A5558">
        <v>10927100</v>
      </c>
      <c r="B5558" s="16">
        <v>46002</v>
      </c>
      <c r="C5558" t="s">
        <v>211</v>
      </c>
      <c r="D5558" t="s">
        <v>415</v>
      </c>
      <c r="E5558">
        <v>94779</v>
      </c>
      <c r="F5558" t="s">
        <v>685</v>
      </c>
      <c r="G5558" t="s">
        <v>1491</v>
      </c>
    </row>
    <row r="5559" spans="1:7" x14ac:dyDescent="0.2">
      <c r="A5559">
        <v>10927113</v>
      </c>
      <c r="B5559" s="16">
        <v>46002</v>
      </c>
      <c r="C5559" t="s">
        <v>54</v>
      </c>
      <c r="D5559" t="s">
        <v>415</v>
      </c>
      <c r="E5559">
        <v>57902</v>
      </c>
      <c r="F5559" t="s">
        <v>1492</v>
      </c>
      <c r="G5559" t="s">
        <v>1493</v>
      </c>
    </row>
    <row r="5560" spans="1:7" x14ac:dyDescent="0.2">
      <c r="A5560">
        <v>10927114</v>
      </c>
      <c r="B5560" s="16">
        <v>46002</v>
      </c>
      <c r="C5560" t="s">
        <v>204</v>
      </c>
      <c r="D5560" t="s">
        <v>406</v>
      </c>
      <c r="E5560">
        <v>94900</v>
      </c>
      <c r="F5560" t="s">
        <v>1494</v>
      </c>
      <c r="G5560" t="s">
        <v>1495</v>
      </c>
    </row>
    <row r="5561" spans="1:7" x14ac:dyDescent="0.2">
      <c r="A5561">
        <v>10927123</v>
      </c>
      <c r="B5561" s="16">
        <v>46002</v>
      </c>
      <c r="C5561" t="s">
        <v>118</v>
      </c>
      <c r="D5561" t="s">
        <v>430</v>
      </c>
      <c r="E5561">
        <v>90107</v>
      </c>
      <c r="F5561" t="s">
        <v>1496</v>
      </c>
      <c r="G5561" t="s">
        <v>1497</v>
      </c>
    </row>
    <row r="5562" spans="1:7" x14ac:dyDescent="0.2">
      <c r="A5562">
        <v>10927148</v>
      </c>
      <c r="B5562" s="16">
        <v>46002</v>
      </c>
      <c r="C5562" t="s">
        <v>275</v>
      </c>
      <c r="D5562" t="s">
        <v>415</v>
      </c>
      <c r="E5562">
        <v>83014</v>
      </c>
      <c r="F5562" t="s">
        <v>1498</v>
      </c>
      <c r="G5562" t="s">
        <v>1499</v>
      </c>
    </row>
    <row r="5563" spans="1:7" x14ac:dyDescent="0.2">
      <c r="A5563">
        <v>10927155</v>
      </c>
      <c r="B5563" s="16">
        <v>46002</v>
      </c>
      <c r="C5563" t="s">
        <v>206</v>
      </c>
      <c r="D5563" t="s">
        <v>430</v>
      </c>
      <c r="E5563">
        <v>90299</v>
      </c>
      <c r="F5563" t="s">
        <v>1500</v>
      </c>
      <c r="G5563" t="s">
        <v>1501</v>
      </c>
    </row>
    <row r="5564" spans="1:7" x14ac:dyDescent="0.2">
      <c r="A5564">
        <v>10927188</v>
      </c>
      <c r="B5564" s="16">
        <v>46002</v>
      </c>
      <c r="C5564" t="s">
        <v>148</v>
      </c>
      <c r="D5564" t="s">
        <v>406</v>
      </c>
      <c r="E5564">
        <v>69168</v>
      </c>
      <c r="F5564" t="s">
        <v>1502</v>
      </c>
      <c r="G5564" t="s">
        <v>1503</v>
      </c>
    </row>
    <row r="5565" spans="1:7" x14ac:dyDescent="0.2">
      <c r="A5565">
        <v>10927190</v>
      </c>
      <c r="B5565" s="16">
        <v>46002</v>
      </c>
      <c r="C5565" t="s">
        <v>206</v>
      </c>
      <c r="D5565" t="s">
        <v>430</v>
      </c>
      <c r="E5565">
        <v>88632</v>
      </c>
      <c r="F5565" t="s">
        <v>1504</v>
      </c>
      <c r="G5565" t="s">
        <v>1505</v>
      </c>
    </row>
    <row r="5566" spans="1:7" x14ac:dyDescent="0.2">
      <c r="A5566">
        <v>10927199</v>
      </c>
      <c r="B5566" s="16">
        <v>46002</v>
      </c>
      <c r="C5566" t="s">
        <v>206</v>
      </c>
      <c r="D5566" t="s">
        <v>430</v>
      </c>
      <c r="E5566">
        <v>88625</v>
      </c>
      <c r="F5566" t="s">
        <v>1506</v>
      </c>
      <c r="G5566" t="s">
        <v>1507</v>
      </c>
    </row>
    <row r="5567" spans="1:7" x14ac:dyDescent="0.2">
      <c r="A5567">
        <v>10927214</v>
      </c>
      <c r="B5567" s="16">
        <v>46002</v>
      </c>
      <c r="C5567" t="s">
        <v>83</v>
      </c>
      <c r="D5567" t="s">
        <v>488</v>
      </c>
      <c r="E5567">
        <v>96665</v>
      </c>
      <c r="F5567" t="s">
        <v>1508</v>
      </c>
      <c r="G5567" t="s">
        <v>1509</v>
      </c>
    </row>
    <row r="5568" spans="1:7" x14ac:dyDescent="0.2">
      <c r="A5568">
        <v>10927223</v>
      </c>
      <c r="B5568" s="16">
        <v>46002</v>
      </c>
      <c r="C5568" t="s">
        <v>249</v>
      </c>
      <c r="D5568" t="s">
        <v>430</v>
      </c>
      <c r="E5568">
        <v>69452</v>
      </c>
      <c r="F5568" t="s">
        <v>1510</v>
      </c>
      <c r="G5568" t="s">
        <v>1511</v>
      </c>
    </row>
    <row r="5569" spans="1:7" x14ac:dyDescent="0.2">
      <c r="A5569">
        <v>10927244</v>
      </c>
      <c r="B5569" s="16">
        <v>46002</v>
      </c>
      <c r="C5569" t="s">
        <v>123</v>
      </c>
      <c r="D5569" t="s">
        <v>403</v>
      </c>
      <c r="E5569">
        <v>83464</v>
      </c>
      <c r="F5569" t="s">
        <v>1512</v>
      </c>
      <c r="G5569" t="s">
        <v>1513</v>
      </c>
    </row>
    <row r="5570" spans="1:7" x14ac:dyDescent="0.2">
      <c r="A5570">
        <v>10927250</v>
      </c>
      <c r="B5570" s="16">
        <v>46002</v>
      </c>
      <c r="C5570" t="s">
        <v>123</v>
      </c>
      <c r="D5570" t="s">
        <v>403</v>
      </c>
      <c r="E5570">
        <v>95912</v>
      </c>
      <c r="F5570" t="s">
        <v>1514</v>
      </c>
      <c r="G5570" t="s">
        <v>1515</v>
      </c>
    </row>
    <row r="5571" spans="1:7" x14ac:dyDescent="0.2">
      <c r="A5571">
        <v>10927253</v>
      </c>
      <c r="B5571" s="16">
        <v>46002</v>
      </c>
      <c r="C5571" t="s">
        <v>123</v>
      </c>
      <c r="D5571" t="s">
        <v>403</v>
      </c>
      <c r="E5571">
        <v>94702</v>
      </c>
      <c r="F5571" t="s">
        <v>1516</v>
      </c>
      <c r="G5571" t="s">
        <v>1517</v>
      </c>
    </row>
    <row r="5572" spans="1:7" x14ac:dyDescent="0.2">
      <c r="A5572">
        <v>10927265</v>
      </c>
      <c r="B5572" s="16">
        <v>46002</v>
      </c>
      <c r="C5572" t="s">
        <v>159</v>
      </c>
      <c r="D5572" t="s">
        <v>403</v>
      </c>
      <c r="E5572">
        <v>86312</v>
      </c>
      <c r="F5572" t="s">
        <v>1518</v>
      </c>
      <c r="G5572" t="s">
        <v>1519</v>
      </c>
    </row>
    <row r="5573" spans="1:7" x14ac:dyDescent="0.2">
      <c r="A5573">
        <v>10927300</v>
      </c>
      <c r="B5573" s="16">
        <v>46002</v>
      </c>
      <c r="C5573" t="s">
        <v>84</v>
      </c>
      <c r="D5573" t="s">
        <v>430</v>
      </c>
      <c r="E5573">
        <v>96280</v>
      </c>
      <c r="F5573" t="s">
        <v>1520</v>
      </c>
      <c r="G5573" t="s">
        <v>1521</v>
      </c>
    </row>
    <row r="5574" spans="1:7" x14ac:dyDescent="0.2">
      <c r="A5574">
        <v>10927305</v>
      </c>
      <c r="B5574" s="16">
        <v>46002</v>
      </c>
      <c r="C5574" t="s">
        <v>305</v>
      </c>
      <c r="D5574" t="s">
        <v>403</v>
      </c>
      <c r="E5574">
        <v>93548</v>
      </c>
      <c r="F5574" t="s">
        <v>1522</v>
      </c>
      <c r="G5574" t="s">
        <v>1523</v>
      </c>
    </row>
    <row r="5575" spans="1:7" x14ac:dyDescent="0.2">
      <c r="A5575">
        <v>10927309</v>
      </c>
      <c r="B5575" s="16">
        <v>46002</v>
      </c>
      <c r="C5575" t="s">
        <v>84</v>
      </c>
      <c r="D5575" t="s">
        <v>430</v>
      </c>
      <c r="E5575">
        <v>91650</v>
      </c>
      <c r="F5575" t="s">
        <v>1524</v>
      </c>
      <c r="G5575" t="s">
        <v>1525</v>
      </c>
    </row>
    <row r="5576" spans="1:7" x14ac:dyDescent="0.2">
      <c r="A5576">
        <v>10927325</v>
      </c>
      <c r="B5576" s="16">
        <v>46002</v>
      </c>
      <c r="C5576" t="s">
        <v>31</v>
      </c>
      <c r="D5576" t="s">
        <v>406</v>
      </c>
      <c r="E5576">
        <v>96720</v>
      </c>
      <c r="F5576" t="s">
        <v>1526</v>
      </c>
      <c r="G5576" t="s">
        <v>1527</v>
      </c>
    </row>
    <row r="5577" spans="1:7" x14ac:dyDescent="0.2">
      <c r="A5577">
        <v>10927334</v>
      </c>
      <c r="B5577" s="16">
        <v>46002</v>
      </c>
      <c r="C5577" t="s">
        <v>325</v>
      </c>
      <c r="D5577" t="s">
        <v>415</v>
      </c>
      <c r="E5577">
        <v>97202</v>
      </c>
      <c r="F5577" t="s">
        <v>1528</v>
      </c>
      <c r="G5577" t="s">
        <v>1529</v>
      </c>
    </row>
    <row r="5578" spans="1:7" x14ac:dyDescent="0.2">
      <c r="A5578">
        <v>10927389</v>
      </c>
      <c r="B5578" s="16">
        <v>46002</v>
      </c>
      <c r="C5578" t="s">
        <v>242</v>
      </c>
      <c r="D5578" t="s">
        <v>430</v>
      </c>
      <c r="E5578">
        <v>72452</v>
      </c>
      <c r="F5578" t="s">
        <v>1530</v>
      </c>
      <c r="G5578" t="s">
        <v>1531</v>
      </c>
    </row>
    <row r="5579" spans="1:7" x14ac:dyDescent="0.2">
      <c r="A5579">
        <v>10927403</v>
      </c>
      <c r="B5579" s="16">
        <v>46002</v>
      </c>
      <c r="C5579" t="s">
        <v>297</v>
      </c>
      <c r="D5579" t="s">
        <v>403</v>
      </c>
      <c r="E5579">
        <v>78619</v>
      </c>
      <c r="F5579" t="s">
        <v>1532</v>
      </c>
      <c r="G5579" t="s">
        <v>1533</v>
      </c>
    </row>
    <row r="5580" spans="1:7" x14ac:dyDescent="0.2">
      <c r="A5580">
        <v>10927421</v>
      </c>
      <c r="B5580" s="16">
        <v>46002</v>
      </c>
      <c r="C5580" t="s">
        <v>204</v>
      </c>
      <c r="D5580" t="s">
        <v>406</v>
      </c>
      <c r="E5580">
        <v>83998</v>
      </c>
      <c r="F5580" t="s">
        <v>1534</v>
      </c>
      <c r="G5580" t="s">
        <v>1535</v>
      </c>
    </row>
    <row r="5581" spans="1:7" x14ac:dyDescent="0.2">
      <c r="A5581">
        <v>10927424</v>
      </c>
      <c r="B5581" s="16">
        <v>46002</v>
      </c>
      <c r="C5581" t="s">
        <v>297</v>
      </c>
      <c r="D5581" t="s">
        <v>403</v>
      </c>
      <c r="E5581">
        <v>90101</v>
      </c>
      <c r="F5581" t="s">
        <v>1536</v>
      </c>
      <c r="G5581" t="s">
        <v>1537</v>
      </c>
    </row>
    <row r="5582" spans="1:7" x14ac:dyDescent="0.2">
      <c r="A5582">
        <v>10927435</v>
      </c>
      <c r="B5582" s="16">
        <v>46002</v>
      </c>
      <c r="C5582" t="s">
        <v>297</v>
      </c>
      <c r="D5582" t="s">
        <v>403</v>
      </c>
      <c r="E5582">
        <v>93565</v>
      </c>
      <c r="F5582" t="s">
        <v>1538</v>
      </c>
      <c r="G5582" t="s">
        <v>1539</v>
      </c>
    </row>
    <row r="5583" spans="1:7" x14ac:dyDescent="0.2">
      <c r="A5583">
        <v>10927437</v>
      </c>
      <c r="B5583" s="16">
        <v>46002</v>
      </c>
      <c r="C5583" t="s">
        <v>325</v>
      </c>
      <c r="D5583" t="s">
        <v>415</v>
      </c>
      <c r="E5583">
        <v>91025</v>
      </c>
      <c r="F5583" t="s">
        <v>1540</v>
      </c>
      <c r="G5583" t="s">
        <v>1541</v>
      </c>
    </row>
    <row r="5584" spans="1:7" x14ac:dyDescent="0.2">
      <c r="A5584">
        <v>10927440</v>
      </c>
      <c r="B5584" s="16">
        <v>46002</v>
      </c>
      <c r="C5584" t="s">
        <v>210</v>
      </c>
      <c r="D5584" t="s">
        <v>415</v>
      </c>
      <c r="E5584">
        <v>90597</v>
      </c>
      <c r="F5584" t="s">
        <v>1542</v>
      </c>
      <c r="G5584" t="s">
        <v>1543</v>
      </c>
    </row>
    <row r="5585" spans="1:7" x14ac:dyDescent="0.2">
      <c r="A5585">
        <v>10927447</v>
      </c>
      <c r="B5585" s="16">
        <v>46002</v>
      </c>
      <c r="C5585" t="s">
        <v>144</v>
      </c>
      <c r="D5585" t="s">
        <v>449</v>
      </c>
      <c r="E5585">
        <v>95194</v>
      </c>
      <c r="F5585" t="s">
        <v>1544</v>
      </c>
      <c r="G5585" t="s">
        <v>1545</v>
      </c>
    </row>
    <row r="5586" spans="1:7" x14ac:dyDescent="0.2">
      <c r="A5586">
        <v>10927462</v>
      </c>
      <c r="B5586" s="16">
        <v>46002</v>
      </c>
      <c r="C5586" t="s">
        <v>68</v>
      </c>
      <c r="D5586" t="s">
        <v>406</v>
      </c>
      <c r="E5586">
        <v>97607</v>
      </c>
      <c r="F5586" t="s">
        <v>1546</v>
      </c>
      <c r="G5586" t="s">
        <v>1547</v>
      </c>
    </row>
    <row r="5587" spans="1:7" x14ac:dyDescent="0.2">
      <c r="A5587">
        <v>10927467</v>
      </c>
      <c r="B5587" s="16">
        <v>46002</v>
      </c>
      <c r="C5587" t="s">
        <v>256</v>
      </c>
      <c r="D5587" t="s">
        <v>449</v>
      </c>
      <c r="E5587">
        <v>92253</v>
      </c>
      <c r="F5587" t="s">
        <v>1548</v>
      </c>
      <c r="G5587" t="s">
        <v>1549</v>
      </c>
    </row>
    <row r="5588" spans="1:7" x14ac:dyDescent="0.2">
      <c r="A5588">
        <v>10927469</v>
      </c>
      <c r="B5588" s="16">
        <v>46002</v>
      </c>
      <c r="C5588" t="s">
        <v>68</v>
      </c>
      <c r="D5588" t="s">
        <v>406</v>
      </c>
      <c r="E5588">
        <v>93838</v>
      </c>
      <c r="F5588" t="s">
        <v>1550</v>
      </c>
      <c r="G5588" t="s">
        <v>1551</v>
      </c>
    </row>
    <row r="5589" spans="1:7" x14ac:dyDescent="0.2">
      <c r="A5589">
        <v>10927474</v>
      </c>
      <c r="B5589" s="16">
        <v>46002</v>
      </c>
      <c r="C5589" t="s">
        <v>44</v>
      </c>
      <c r="D5589" t="s">
        <v>415</v>
      </c>
      <c r="E5589">
        <v>95029</v>
      </c>
      <c r="F5589" t="s">
        <v>1552</v>
      </c>
      <c r="G5589" t="s">
        <v>1553</v>
      </c>
    </row>
    <row r="5590" spans="1:7" x14ac:dyDescent="0.2">
      <c r="A5590">
        <v>10927483</v>
      </c>
      <c r="B5590" s="16">
        <v>46002</v>
      </c>
      <c r="C5590" t="s">
        <v>256</v>
      </c>
      <c r="D5590" t="s">
        <v>449</v>
      </c>
      <c r="E5590">
        <v>95366</v>
      </c>
      <c r="F5590" t="s">
        <v>1554</v>
      </c>
      <c r="G5590" t="s">
        <v>1555</v>
      </c>
    </row>
    <row r="5591" spans="1:7" x14ac:dyDescent="0.2">
      <c r="A5591">
        <v>10927493</v>
      </c>
      <c r="B5591" s="16">
        <v>46002</v>
      </c>
      <c r="C5591" t="s">
        <v>256</v>
      </c>
      <c r="D5591" t="s">
        <v>449</v>
      </c>
      <c r="E5591">
        <v>97522</v>
      </c>
      <c r="F5591" t="s">
        <v>1556</v>
      </c>
      <c r="G5591" t="s">
        <v>1557</v>
      </c>
    </row>
    <row r="5592" spans="1:7" x14ac:dyDescent="0.2">
      <c r="A5592">
        <v>10927497</v>
      </c>
      <c r="B5592" s="16">
        <v>46002</v>
      </c>
      <c r="C5592" t="s">
        <v>256</v>
      </c>
      <c r="D5592" t="s">
        <v>449</v>
      </c>
      <c r="E5592">
        <v>97827</v>
      </c>
      <c r="F5592" t="s">
        <v>1558</v>
      </c>
      <c r="G5592" t="s">
        <v>1559</v>
      </c>
    </row>
    <row r="5593" spans="1:7" x14ac:dyDescent="0.2">
      <c r="A5593">
        <v>10927508</v>
      </c>
      <c r="B5593" s="16">
        <v>46002</v>
      </c>
      <c r="C5593" t="s">
        <v>44</v>
      </c>
      <c r="D5593" t="s">
        <v>415</v>
      </c>
      <c r="E5593">
        <v>93954</v>
      </c>
      <c r="F5593" t="s">
        <v>1560</v>
      </c>
      <c r="G5593" t="s">
        <v>1561</v>
      </c>
    </row>
    <row r="5594" spans="1:7" x14ac:dyDescent="0.2">
      <c r="A5594">
        <v>10927557</v>
      </c>
      <c r="B5594" s="16">
        <v>46002</v>
      </c>
      <c r="C5594" t="s">
        <v>186</v>
      </c>
      <c r="D5594" t="s">
        <v>406</v>
      </c>
      <c r="E5594">
        <v>72430</v>
      </c>
      <c r="F5594" t="s">
        <v>1562</v>
      </c>
      <c r="G5594" t="s">
        <v>1563</v>
      </c>
    </row>
    <row r="5595" spans="1:7" x14ac:dyDescent="0.2">
      <c r="A5595">
        <v>10927561</v>
      </c>
      <c r="B5595" s="16">
        <v>46002</v>
      </c>
      <c r="C5595" t="s">
        <v>236</v>
      </c>
      <c r="D5595" t="s">
        <v>415</v>
      </c>
      <c r="E5595">
        <v>95727</v>
      </c>
      <c r="F5595" t="s">
        <v>1564</v>
      </c>
      <c r="G5595" t="s">
        <v>1565</v>
      </c>
    </row>
    <row r="5596" spans="1:7" x14ac:dyDescent="0.2">
      <c r="A5596">
        <v>10927562</v>
      </c>
      <c r="B5596" s="16">
        <v>46002</v>
      </c>
      <c r="C5596" t="s">
        <v>103</v>
      </c>
      <c r="D5596" t="s">
        <v>403</v>
      </c>
      <c r="E5596">
        <v>94927</v>
      </c>
      <c r="F5596" t="s">
        <v>1566</v>
      </c>
      <c r="G5596" t="s">
        <v>1567</v>
      </c>
    </row>
    <row r="5597" spans="1:7" x14ac:dyDescent="0.2">
      <c r="A5597">
        <v>10927563</v>
      </c>
      <c r="B5597" s="16">
        <v>46002</v>
      </c>
      <c r="C5597" t="s">
        <v>103</v>
      </c>
      <c r="D5597" t="s">
        <v>403</v>
      </c>
      <c r="E5597">
        <v>90597</v>
      </c>
      <c r="F5597" t="s">
        <v>1542</v>
      </c>
      <c r="G5597" t="s">
        <v>1568</v>
      </c>
    </row>
    <row r="5598" spans="1:7" x14ac:dyDescent="0.2">
      <c r="A5598">
        <v>10927603</v>
      </c>
      <c r="B5598" s="16">
        <v>46003</v>
      </c>
      <c r="C5598" t="s">
        <v>392</v>
      </c>
      <c r="D5598" t="s">
        <v>415</v>
      </c>
      <c r="E5598">
        <v>93169</v>
      </c>
      <c r="F5598" t="s">
        <v>1569</v>
      </c>
      <c r="G5598" t="s">
        <v>1570</v>
      </c>
    </row>
    <row r="5599" spans="1:7" x14ac:dyDescent="0.2">
      <c r="A5599">
        <v>10927605</v>
      </c>
      <c r="B5599" s="16">
        <v>46003</v>
      </c>
      <c r="C5599" t="s">
        <v>392</v>
      </c>
      <c r="D5599" t="s">
        <v>415</v>
      </c>
      <c r="E5599">
        <v>95711</v>
      </c>
      <c r="F5599" t="s">
        <v>1571</v>
      </c>
      <c r="G5599" t="s">
        <v>1572</v>
      </c>
    </row>
    <row r="5600" spans="1:7" x14ac:dyDescent="0.2">
      <c r="A5600">
        <v>10927636</v>
      </c>
      <c r="B5600" s="16">
        <v>46003</v>
      </c>
      <c r="C5600" t="s">
        <v>261</v>
      </c>
      <c r="D5600" t="s">
        <v>406</v>
      </c>
      <c r="E5600">
        <v>92980</v>
      </c>
      <c r="F5600" t="s">
        <v>1573</v>
      </c>
      <c r="G5600" t="s">
        <v>1574</v>
      </c>
    </row>
    <row r="5601" spans="1:7" x14ac:dyDescent="0.2">
      <c r="A5601">
        <v>10927645</v>
      </c>
      <c r="B5601" s="16">
        <v>46003</v>
      </c>
      <c r="C5601" t="s">
        <v>390</v>
      </c>
      <c r="D5601" t="s">
        <v>430</v>
      </c>
      <c r="E5601">
        <v>91498</v>
      </c>
      <c r="F5601" t="s">
        <v>1575</v>
      </c>
      <c r="G5601" t="s">
        <v>1576</v>
      </c>
    </row>
    <row r="5602" spans="1:7" x14ac:dyDescent="0.2">
      <c r="A5602">
        <v>10927646</v>
      </c>
      <c r="B5602" s="16">
        <v>46003</v>
      </c>
      <c r="C5602" t="s">
        <v>164</v>
      </c>
      <c r="D5602" t="s">
        <v>488</v>
      </c>
      <c r="E5602">
        <v>96675</v>
      </c>
      <c r="F5602" t="s">
        <v>1577</v>
      </c>
      <c r="G5602" t="s">
        <v>1578</v>
      </c>
    </row>
    <row r="5603" spans="1:7" x14ac:dyDescent="0.2">
      <c r="A5603">
        <v>10927649</v>
      </c>
      <c r="B5603" s="16">
        <v>46003</v>
      </c>
      <c r="C5603" t="s">
        <v>390</v>
      </c>
      <c r="D5603" t="s">
        <v>430</v>
      </c>
      <c r="E5603">
        <v>92009</v>
      </c>
      <c r="F5603" t="s">
        <v>1579</v>
      </c>
      <c r="G5603" t="s">
        <v>1580</v>
      </c>
    </row>
    <row r="5604" spans="1:7" x14ac:dyDescent="0.2">
      <c r="A5604">
        <v>10927652</v>
      </c>
      <c r="B5604" s="16">
        <v>46003</v>
      </c>
      <c r="C5604" t="s">
        <v>211</v>
      </c>
      <c r="D5604" t="s">
        <v>415</v>
      </c>
      <c r="E5604">
        <v>81382</v>
      </c>
      <c r="F5604" t="s">
        <v>1581</v>
      </c>
      <c r="G5604" t="s">
        <v>1582</v>
      </c>
    </row>
    <row r="5605" spans="1:7" x14ac:dyDescent="0.2">
      <c r="A5605">
        <v>10927654</v>
      </c>
      <c r="B5605" s="16">
        <v>46003</v>
      </c>
      <c r="C5605" t="s">
        <v>164</v>
      </c>
      <c r="D5605" t="s">
        <v>488</v>
      </c>
      <c r="E5605">
        <v>97235</v>
      </c>
      <c r="F5605" t="s">
        <v>1583</v>
      </c>
      <c r="G5605" t="s">
        <v>1584</v>
      </c>
    </row>
    <row r="5606" spans="1:7" x14ac:dyDescent="0.2">
      <c r="A5606">
        <v>10927655</v>
      </c>
      <c r="B5606" s="16">
        <v>46003</v>
      </c>
      <c r="C5606" t="s">
        <v>211</v>
      </c>
      <c r="D5606" t="s">
        <v>415</v>
      </c>
      <c r="E5606">
        <v>79228</v>
      </c>
      <c r="F5606" t="s">
        <v>1585</v>
      </c>
      <c r="G5606" t="s">
        <v>1586</v>
      </c>
    </row>
    <row r="5607" spans="1:7" x14ac:dyDescent="0.2">
      <c r="A5607">
        <v>10927657</v>
      </c>
      <c r="B5607" s="16">
        <v>46003</v>
      </c>
      <c r="C5607" t="s">
        <v>164</v>
      </c>
      <c r="D5607" t="s">
        <v>488</v>
      </c>
      <c r="E5607">
        <v>94771</v>
      </c>
      <c r="F5607" t="s">
        <v>1587</v>
      </c>
      <c r="G5607" t="s">
        <v>1588</v>
      </c>
    </row>
    <row r="5608" spans="1:7" x14ac:dyDescent="0.2">
      <c r="A5608">
        <v>10927658</v>
      </c>
      <c r="B5608" s="16">
        <v>46003</v>
      </c>
      <c r="C5608" t="s">
        <v>211</v>
      </c>
      <c r="D5608" t="s">
        <v>415</v>
      </c>
      <c r="E5608">
        <v>80745</v>
      </c>
      <c r="F5608" t="s">
        <v>1589</v>
      </c>
      <c r="G5608" t="s">
        <v>1590</v>
      </c>
    </row>
    <row r="5609" spans="1:7" x14ac:dyDescent="0.2">
      <c r="A5609">
        <v>10927668</v>
      </c>
      <c r="B5609" s="16">
        <v>46003</v>
      </c>
      <c r="C5609" t="s">
        <v>186</v>
      </c>
      <c r="D5609" t="s">
        <v>406</v>
      </c>
      <c r="E5609">
        <v>94892</v>
      </c>
      <c r="F5609" t="s">
        <v>1591</v>
      </c>
      <c r="G5609" t="s">
        <v>1592</v>
      </c>
    </row>
    <row r="5610" spans="1:7" x14ac:dyDescent="0.2">
      <c r="A5610">
        <v>10927669</v>
      </c>
      <c r="B5610" s="16">
        <v>46003</v>
      </c>
      <c r="C5610" t="s">
        <v>211</v>
      </c>
      <c r="D5610" t="s">
        <v>415</v>
      </c>
      <c r="E5610">
        <v>94381</v>
      </c>
      <c r="F5610" t="s">
        <v>1593</v>
      </c>
      <c r="G5610" t="s">
        <v>1594</v>
      </c>
    </row>
    <row r="5611" spans="1:7" x14ac:dyDescent="0.2">
      <c r="A5611">
        <v>10927674</v>
      </c>
      <c r="B5611" s="16">
        <v>46003</v>
      </c>
      <c r="C5611" t="s">
        <v>214</v>
      </c>
      <c r="D5611" t="s">
        <v>403</v>
      </c>
      <c r="E5611">
        <v>94895</v>
      </c>
      <c r="F5611" t="s">
        <v>1595</v>
      </c>
      <c r="G5611" t="s">
        <v>1596</v>
      </c>
    </row>
    <row r="5612" spans="1:7" x14ac:dyDescent="0.2">
      <c r="A5612">
        <v>10927681</v>
      </c>
      <c r="B5612" s="16">
        <v>46003</v>
      </c>
      <c r="C5612" t="s">
        <v>211</v>
      </c>
      <c r="D5612" t="s">
        <v>415</v>
      </c>
      <c r="E5612">
        <v>81505</v>
      </c>
      <c r="F5612" t="s">
        <v>1597</v>
      </c>
      <c r="G5612" t="s">
        <v>1598</v>
      </c>
    </row>
    <row r="5613" spans="1:7" x14ac:dyDescent="0.2">
      <c r="A5613">
        <v>10927690</v>
      </c>
      <c r="B5613" s="16">
        <v>46003</v>
      </c>
      <c r="C5613" t="s">
        <v>161</v>
      </c>
      <c r="D5613" t="s">
        <v>406</v>
      </c>
      <c r="E5613">
        <v>91083</v>
      </c>
      <c r="F5613" t="s">
        <v>1599</v>
      </c>
      <c r="G5613" t="s">
        <v>1600</v>
      </c>
    </row>
    <row r="5614" spans="1:7" x14ac:dyDescent="0.2">
      <c r="A5614">
        <v>10927699</v>
      </c>
      <c r="B5614" s="16">
        <v>46003</v>
      </c>
      <c r="C5614" t="s">
        <v>293</v>
      </c>
      <c r="D5614" t="s">
        <v>403</v>
      </c>
      <c r="E5614">
        <v>81241</v>
      </c>
      <c r="F5614" t="s">
        <v>1601</v>
      </c>
      <c r="G5614" t="s">
        <v>1602</v>
      </c>
    </row>
    <row r="5615" spans="1:7" x14ac:dyDescent="0.2">
      <c r="A5615">
        <v>10927703</v>
      </c>
      <c r="B5615" s="16">
        <v>46003</v>
      </c>
      <c r="C5615" t="s">
        <v>293</v>
      </c>
      <c r="D5615" t="s">
        <v>403</v>
      </c>
      <c r="E5615">
        <v>77791</v>
      </c>
      <c r="F5615" t="s">
        <v>1603</v>
      </c>
      <c r="G5615" t="s">
        <v>1604</v>
      </c>
    </row>
    <row r="5616" spans="1:7" x14ac:dyDescent="0.2">
      <c r="A5616">
        <v>10927705</v>
      </c>
      <c r="B5616" s="16">
        <v>46003</v>
      </c>
      <c r="C5616" t="s">
        <v>293</v>
      </c>
      <c r="D5616" t="s">
        <v>403</v>
      </c>
      <c r="E5616">
        <v>77143</v>
      </c>
      <c r="F5616" t="s">
        <v>1605</v>
      </c>
      <c r="G5616" t="s">
        <v>1606</v>
      </c>
    </row>
    <row r="5617" spans="1:7" x14ac:dyDescent="0.2">
      <c r="A5617">
        <v>10927737</v>
      </c>
      <c r="B5617" s="16">
        <v>46003</v>
      </c>
      <c r="C5617" t="s">
        <v>121</v>
      </c>
      <c r="D5617" t="s">
        <v>430</v>
      </c>
      <c r="E5617">
        <v>93175</v>
      </c>
      <c r="F5617" t="s">
        <v>1607</v>
      </c>
      <c r="G5617" t="s">
        <v>1608</v>
      </c>
    </row>
    <row r="5618" spans="1:7" x14ac:dyDescent="0.2">
      <c r="A5618">
        <v>10927764</v>
      </c>
      <c r="B5618" s="16">
        <v>46003</v>
      </c>
      <c r="C5618" t="s">
        <v>204</v>
      </c>
      <c r="D5618" t="s">
        <v>406</v>
      </c>
      <c r="E5618">
        <v>69465</v>
      </c>
      <c r="F5618" t="s">
        <v>1609</v>
      </c>
      <c r="G5618" t="s">
        <v>1610</v>
      </c>
    </row>
    <row r="5619" spans="1:7" x14ac:dyDescent="0.2">
      <c r="A5619">
        <v>10927787</v>
      </c>
      <c r="B5619" s="16">
        <v>46003</v>
      </c>
      <c r="C5619" t="s">
        <v>270</v>
      </c>
      <c r="D5619" t="s">
        <v>488</v>
      </c>
      <c r="E5619">
        <v>91662</v>
      </c>
      <c r="F5619" t="s">
        <v>1611</v>
      </c>
      <c r="G5619" t="s">
        <v>1612</v>
      </c>
    </row>
    <row r="5620" spans="1:7" x14ac:dyDescent="0.2">
      <c r="A5620">
        <v>10927817</v>
      </c>
      <c r="B5620" s="16">
        <v>46003</v>
      </c>
      <c r="C5620" t="s">
        <v>270</v>
      </c>
      <c r="D5620" t="s">
        <v>488</v>
      </c>
      <c r="E5620">
        <v>94713</v>
      </c>
      <c r="F5620" t="s">
        <v>1613</v>
      </c>
      <c r="G5620" t="s">
        <v>1614</v>
      </c>
    </row>
    <row r="5621" spans="1:7" x14ac:dyDescent="0.2">
      <c r="A5621">
        <v>10927841</v>
      </c>
      <c r="B5621" s="16">
        <v>46003</v>
      </c>
      <c r="C5621" t="s">
        <v>253</v>
      </c>
      <c r="D5621" t="s">
        <v>415</v>
      </c>
      <c r="E5621">
        <v>96418</v>
      </c>
      <c r="F5621" t="s">
        <v>1615</v>
      </c>
      <c r="G5621" t="s">
        <v>1616</v>
      </c>
    </row>
    <row r="5622" spans="1:7" x14ac:dyDescent="0.2">
      <c r="A5622">
        <v>10927913</v>
      </c>
      <c r="B5622" s="16">
        <v>46003</v>
      </c>
      <c r="C5622" t="s">
        <v>148</v>
      </c>
      <c r="D5622" t="s">
        <v>406</v>
      </c>
      <c r="E5622">
        <v>91741</v>
      </c>
      <c r="F5622" t="s">
        <v>1617</v>
      </c>
      <c r="G5622" t="s">
        <v>1618</v>
      </c>
    </row>
    <row r="5623" spans="1:7" x14ac:dyDescent="0.2">
      <c r="A5623">
        <v>10927938</v>
      </c>
      <c r="B5623" s="16">
        <v>46003</v>
      </c>
      <c r="C5623" t="s">
        <v>307</v>
      </c>
      <c r="D5623" t="s">
        <v>403</v>
      </c>
      <c r="E5623">
        <v>97771</v>
      </c>
      <c r="F5623" t="s">
        <v>1619</v>
      </c>
      <c r="G5623" t="s">
        <v>1620</v>
      </c>
    </row>
    <row r="5624" spans="1:7" x14ac:dyDescent="0.2">
      <c r="A5624">
        <v>10927940</v>
      </c>
      <c r="B5624" s="16">
        <v>46003</v>
      </c>
      <c r="C5624" t="s">
        <v>307</v>
      </c>
      <c r="D5624" t="s">
        <v>403</v>
      </c>
      <c r="E5624">
        <v>91697</v>
      </c>
      <c r="F5624" t="s">
        <v>1621</v>
      </c>
      <c r="G5624" t="s">
        <v>1622</v>
      </c>
    </row>
    <row r="5625" spans="1:7" x14ac:dyDescent="0.2">
      <c r="A5625">
        <v>10927941</v>
      </c>
      <c r="B5625" s="16">
        <v>46003</v>
      </c>
      <c r="C5625" t="s">
        <v>138</v>
      </c>
      <c r="D5625" t="s">
        <v>430</v>
      </c>
      <c r="E5625">
        <v>92201</v>
      </c>
      <c r="F5625" t="s">
        <v>1623</v>
      </c>
      <c r="G5625" t="s">
        <v>1624</v>
      </c>
    </row>
    <row r="5626" spans="1:7" x14ac:dyDescent="0.2">
      <c r="A5626">
        <v>10927944</v>
      </c>
      <c r="B5626" s="16">
        <v>46003</v>
      </c>
      <c r="C5626" t="s">
        <v>307</v>
      </c>
      <c r="D5626" t="s">
        <v>403</v>
      </c>
      <c r="E5626">
        <v>97615</v>
      </c>
      <c r="F5626" t="s">
        <v>1625</v>
      </c>
      <c r="G5626" t="s">
        <v>1626</v>
      </c>
    </row>
    <row r="5627" spans="1:7" x14ac:dyDescent="0.2">
      <c r="A5627">
        <v>10927950</v>
      </c>
      <c r="B5627" s="16">
        <v>46003</v>
      </c>
      <c r="C5627" t="s">
        <v>138</v>
      </c>
      <c r="D5627" t="s">
        <v>430</v>
      </c>
      <c r="E5627">
        <v>98085</v>
      </c>
      <c r="F5627" t="s">
        <v>1627</v>
      </c>
      <c r="G5627" t="s">
        <v>1628</v>
      </c>
    </row>
    <row r="5628" spans="1:7" x14ac:dyDescent="0.2">
      <c r="A5628">
        <v>10927972</v>
      </c>
      <c r="B5628" s="16">
        <v>46003</v>
      </c>
      <c r="C5628" t="s">
        <v>338</v>
      </c>
      <c r="D5628" t="s">
        <v>488</v>
      </c>
      <c r="E5628">
        <v>95602</v>
      </c>
      <c r="F5628" t="s">
        <v>1629</v>
      </c>
      <c r="G5628" t="s">
        <v>1630</v>
      </c>
    </row>
    <row r="5629" spans="1:7" x14ac:dyDescent="0.2">
      <c r="A5629">
        <v>10927973</v>
      </c>
      <c r="B5629" s="16">
        <v>46003</v>
      </c>
      <c r="C5629" t="s">
        <v>338</v>
      </c>
      <c r="D5629" t="s">
        <v>488</v>
      </c>
      <c r="E5629">
        <v>92120</v>
      </c>
      <c r="F5629" t="s">
        <v>1631</v>
      </c>
      <c r="G5629" t="s">
        <v>1632</v>
      </c>
    </row>
    <row r="5630" spans="1:7" x14ac:dyDescent="0.2">
      <c r="A5630">
        <v>10927975</v>
      </c>
      <c r="B5630" s="16">
        <v>46003</v>
      </c>
      <c r="C5630" t="s">
        <v>338</v>
      </c>
      <c r="D5630" t="s">
        <v>488</v>
      </c>
      <c r="E5630">
        <v>90389</v>
      </c>
      <c r="F5630" t="s">
        <v>1633</v>
      </c>
      <c r="G5630" t="s">
        <v>1634</v>
      </c>
    </row>
    <row r="5631" spans="1:7" x14ac:dyDescent="0.2">
      <c r="A5631">
        <v>10927980</v>
      </c>
      <c r="B5631" s="16">
        <v>46003</v>
      </c>
      <c r="C5631" t="s">
        <v>338</v>
      </c>
      <c r="D5631" t="s">
        <v>488</v>
      </c>
      <c r="E5631">
        <v>74793</v>
      </c>
      <c r="F5631" t="s">
        <v>1635</v>
      </c>
      <c r="G5631" t="s">
        <v>1636</v>
      </c>
    </row>
    <row r="5632" spans="1:7" x14ac:dyDescent="0.2">
      <c r="A5632">
        <v>10927981</v>
      </c>
      <c r="B5632" s="16">
        <v>46003</v>
      </c>
      <c r="C5632" t="s">
        <v>338</v>
      </c>
      <c r="D5632" t="s">
        <v>488</v>
      </c>
      <c r="E5632">
        <v>72181</v>
      </c>
      <c r="F5632" t="s">
        <v>1637</v>
      </c>
      <c r="G5632" t="s">
        <v>1638</v>
      </c>
    </row>
    <row r="5633" spans="1:7" x14ac:dyDescent="0.2">
      <c r="A5633">
        <v>10928006</v>
      </c>
      <c r="B5633" s="16">
        <v>46004</v>
      </c>
      <c r="C5633" t="s">
        <v>227</v>
      </c>
      <c r="D5633" t="s">
        <v>449</v>
      </c>
      <c r="E5633">
        <v>82887</v>
      </c>
      <c r="F5633" t="s">
        <v>1639</v>
      </c>
      <c r="G5633" t="s">
        <v>1640</v>
      </c>
    </row>
    <row r="5634" spans="1:7" x14ac:dyDescent="0.2">
      <c r="A5634">
        <v>10928008</v>
      </c>
      <c r="B5634" s="16">
        <v>46004</v>
      </c>
      <c r="C5634" t="s">
        <v>227</v>
      </c>
      <c r="D5634" t="s">
        <v>449</v>
      </c>
      <c r="E5634">
        <v>86279</v>
      </c>
      <c r="F5634" t="s">
        <v>1641</v>
      </c>
      <c r="G5634" t="s">
        <v>1642</v>
      </c>
    </row>
    <row r="5635" spans="1:7" x14ac:dyDescent="0.2">
      <c r="A5635">
        <v>10928011</v>
      </c>
      <c r="B5635" s="16">
        <v>46004</v>
      </c>
      <c r="C5635" t="s">
        <v>227</v>
      </c>
      <c r="D5635" t="s">
        <v>449</v>
      </c>
      <c r="E5635">
        <v>96400</v>
      </c>
      <c r="F5635" t="s">
        <v>1643</v>
      </c>
      <c r="G5635" t="s">
        <v>1644</v>
      </c>
    </row>
    <row r="5636" spans="1:7" x14ac:dyDescent="0.2">
      <c r="A5636">
        <v>10928029</v>
      </c>
      <c r="B5636" s="16">
        <v>46004</v>
      </c>
      <c r="C5636" t="s">
        <v>275</v>
      </c>
      <c r="D5636" t="s">
        <v>415</v>
      </c>
      <c r="E5636">
        <v>96977</v>
      </c>
      <c r="F5636" t="s">
        <v>1645</v>
      </c>
      <c r="G5636" t="s">
        <v>1646</v>
      </c>
    </row>
    <row r="5637" spans="1:7" x14ac:dyDescent="0.2">
      <c r="A5637">
        <v>10928034</v>
      </c>
      <c r="B5637" s="16">
        <v>46004</v>
      </c>
      <c r="C5637" t="s">
        <v>275</v>
      </c>
      <c r="D5637" t="s">
        <v>415</v>
      </c>
      <c r="E5637">
        <v>82776</v>
      </c>
      <c r="F5637" t="s">
        <v>1647</v>
      </c>
      <c r="G5637" t="s">
        <v>1648</v>
      </c>
    </row>
    <row r="5638" spans="1:7" x14ac:dyDescent="0.2">
      <c r="A5638">
        <v>10928037</v>
      </c>
      <c r="B5638" s="16">
        <v>46004</v>
      </c>
      <c r="C5638" t="s">
        <v>275</v>
      </c>
      <c r="D5638" t="s">
        <v>415</v>
      </c>
      <c r="E5638">
        <v>82308</v>
      </c>
      <c r="F5638" t="s">
        <v>1649</v>
      </c>
      <c r="G5638" t="s">
        <v>1650</v>
      </c>
    </row>
    <row r="5639" spans="1:7" x14ac:dyDescent="0.2">
      <c r="A5639">
        <v>10928145</v>
      </c>
      <c r="B5639" s="16">
        <v>46004</v>
      </c>
      <c r="C5639" t="s">
        <v>394</v>
      </c>
      <c r="D5639" t="s">
        <v>406</v>
      </c>
      <c r="E5639">
        <v>81188</v>
      </c>
      <c r="F5639" t="s">
        <v>1651</v>
      </c>
      <c r="G5639" t="s">
        <v>1652</v>
      </c>
    </row>
    <row r="5640" spans="1:7" x14ac:dyDescent="0.2">
      <c r="A5640">
        <v>10928148</v>
      </c>
      <c r="B5640" s="16">
        <v>46004</v>
      </c>
      <c r="C5640" t="s">
        <v>331</v>
      </c>
      <c r="D5640" t="s">
        <v>488</v>
      </c>
      <c r="E5640">
        <v>85052</v>
      </c>
      <c r="F5640" t="s">
        <v>1653</v>
      </c>
      <c r="G5640" t="s">
        <v>1654</v>
      </c>
    </row>
    <row r="5641" spans="1:7" x14ac:dyDescent="0.2">
      <c r="A5641">
        <v>10928149</v>
      </c>
      <c r="B5641" s="16">
        <v>46004</v>
      </c>
      <c r="C5641" t="s">
        <v>394</v>
      </c>
      <c r="D5641" t="s">
        <v>406</v>
      </c>
      <c r="E5641">
        <v>83751</v>
      </c>
      <c r="F5641" t="s">
        <v>1655</v>
      </c>
      <c r="G5641" t="s">
        <v>1656</v>
      </c>
    </row>
    <row r="5642" spans="1:7" x14ac:dyDescent="0.2">
      <c r="A5642">
        <v>10928159</v>
      </c>
      <c r="B5642" s="16">
        <v>46004</v>
      </c>
      <c r="C5642" t="s">
        <v>394</v>
      </c>
      <c r="D5642" t="s">
        <v>406</v>
      </c>
      <c r="E5642">
        <v>97080</v>
      </c>
      <c r="F5642" t="s">
        <v>1657</v>
      </c>
      <c r="G5642" t="s">
        <v>1658</v>
      </c>
    </row>
    <row r="5643" spans="1:7" x14ac:dyDescent="0.2">
      <c r="A5643">
        <v>10928173</v>
      </c>
      <c r="B5643" s="16">
        <v>46004</v>
      </c>
      <c r="C5643" t="s">
        <v>331</v>
      </c>
      <c r="D5643" t="s">
        <v>488</v>
      </c>
      <c r="E5643">
        <v>85756</v>
      </c>
      <c r="F5643" t="s">
        <v>1659</v>
      </c>
      <c r="G5643" t="s">
        <v>1660</v>
      </c>
    </row>
    <row r="5644" spans="1:7" x14ac:dyDescent="0.2">
      <c r="A5644">
        <v>10928184</v>
      </c>
      <c r="B5644" s="16">
        <v>46004</v>
      </c>
      <c r="C5644" t="s">
        <v>394</v>
      </c>
      <c r="D5644" t="s">
        <v>406</v>
      </c>
      <c r="E5644">
        <v>94055</v>
      </c>
      <c r="F5644" t="s">
        <v>1178</v>
      </c>
      <c r="G5644" t="s">
        <v>1661</v>
      </c>
    </row>
    <row r="5645" spans="1:7" x14ac:dyDescent="0.2">
      <c r="A5645">
        <v>10928228</v>
      </c>
      <c r="B5645" s="16">
        <v>46004</v>
      </c>
      <c r="C5645" t="s">
        <v>394</v>
      </c>
      <c r="D5645" t="s">
        <v>406</v>
      </c>
      <c r="E5645">
        <v>85600</v>
      </c>
      <c r="F5645" t="s">
        <v>1662</v>
      </c>
      <c r="G5645" t="s">
        <v>1663</v>
      </c>
    </row>
    <row r="5646" spans="1:7" x14ac:dyDescent="0.2">
      <c r="A5646">
        <v>10928238</v>
      </c>
      <c r="B5646" s="16">
        <v>46004</v>
      </c>
      <c r="C5646" t="s">
        <v>394</v>
      </c>
      <c r="D5646" t="s">
        <v>406</v>
      </c>
      <c r="E5646">
        <v>94529</v>
      </c>
      <c r="F5646" t="s">
        <v>1664</v>
      </c>
      <c r="G5646" t="s">
        <v>1665</v>
      </c>
    </row>
    <row r="5647" spans="1:7" x14ac:dyDescent="0.2">
      <c r="A5647">
        <v>10928239</v>
      </c>
      <c r="B5647" s="16">
        <v>46004</v>
      </c>
      <c r="C5647" t="s">
        <v>360</v>
      </c>
      <c r="D5647" t="s">
        <v>488</v>
      </c>
      <c r="E5647">
        <v>79741</v>
      </c>
      <c r="F5647" t="s">
        <v>1666</v>
      </c>
      <c r="G5647" t="s">
        <v>1667</v>
      </c>
    </row>
    <row r="5648" spans="1:7" x14ac:dyDescent="0.2">
      <c r="A5648">
        <v>10928262</v>
      </c>
      <c r="B5648" s="16">
        <v>46004</v>
      </c>
      <c r="C5648" t="s">
        <v>360</v>
      </c>
      <c r="D5648" t="s">
        <v>488</v>
      </c>
      <c r="E5648">
        <v>84635</v>
      </c>
      <c r="F5648" t="s">
        <v>1668</v>
      </c>
      <c r="G5648" t="s">
        <v>1669</v>
      </c>
    </row>
    <row r="5649" spans="1:7" x14ac:dyDescent="0.2">
      <c r="A5649">
        <v>10928263</v>
      </c>
      <c r="B5649" s="16">
        <v>46004</v>
      </c>
      <c r="C5649" t="s">
        <v>331</v>
      </c>
      <c r="D5649" t="s">
        <v>488</v>
      </c>
      <c r="E5649">
        <v>77727</v>
      </c>
      <c r="F5649" t="s">
        <v>1670</v>
      </c>
      <c r="G5649" t="s">
        <v>1671</v>
      </c>
    </row>
    <row r="5650" spans="1:7" x14ac:dyDescent="0.2">
      <c r="A5650">
        <v>10928267</v>
      </c>
      <c r="B5650" s="16">
        <v>46004</v>
      </c>
      <c r="C5650" t="s">
        <v>360</v>
      </c>
      <c r="D5650" t="s">
        <v>488</v>
      </c>
      <c r="E5650">
        <v>77606</v>
      </c>
      <c r="F5650" t="s">
        <v>1672</v>
      </c>
      <c r="G5650" t="s">
        <v>1673</v>
      </c>
    </row>
    <row r="5651" spans="1:7" x14ac:dyDescent="0.2">
      <c r="A5651">
        <v>10928298</v>
      </c>
      <c r="B5651" s="16">
        <v>46004</v>
      </c>
      <c r="C5651" t="s">
        <v>331</v>
      </c>
      <c r="D5651" t="s">
        <v>488</v>
      </c>
      <c r="E5651">
        <v>96253</v>
      </c>
      <c r="F5651" t="s">
        <v>1674</v>
      </c>
      <c r="G5651" t="s">
        <v>1675</v>
      </c>
    </row>
    <row r="5652" spans="1:7" x14ac:dyDescent="0.2">
      <c r="A5652">
        <v>10928300</v>
      </c>
      <c r="B5652" s="16">
        <v>46004</v>
      </c>
      <c r="C5652" t="s">
        <v>255</v>
      </c>
      <c r="D5652" t="s">
        <v>406</v>
      </c>
      <c r="E5652">
        <v>95027</v>
      </c>
      <c r="F5652" t="s">
        <v>1676</v>
      </c>
      <c r="G5652" t="s">
        <v>1677</v>
      </c>
    </row>
    <row r="5653" spans="1:7" x14ac:dyDescent="0.2">
      <c r="A5653">
        <v>10928341</v>
      </c>
      <c r="B5653" s="16">
        <v>46004</v>
      </c>
      <c r="C5653" t="s">
        <v>197</v>
      </c>
      <c r="D5653" t="s">
        <v>403</v>
      </c>
      <c r="E5653">
        <v>88520</v>
      </c>
      <c r="F5653" t="s">
        <v>1678</v>
      </c>
      <c r="G5653" t="s">
        <v>1679</v>
      </c>
    </row>
    <row r="5654" spans="1:7" x14ac:dyDescent="0.2">
      <c r="A5654">
        <v>10928356</v>
      </c>
      <c r="B5654" s="16">
        <v>46004</v>
      </c>
      <c r="C5654" t="s">
        <v>255</v>
      </c>
      <c r="D5654" t="s">
        <v>406</v>
      </c>
      <c r="E5654">
        <v>81005</v>
      </c>
      <c r="F5654" t="s">
        <v>1680</v>
      </c>
      <c r="G5654" t="s">
        <v>1681</v>
      </c>
    </row>
    <row r="5655" spans="1:7" x14ac:dyDescent="0.2">
      <c r="A5655">
        <v>10928391</v>
      </c>
      <c r="B5655" s="16">
        <v>46004</v>
      </c>
      <c r="C5655" t="s">
        <v>24</v>
      </c>
      <c r="D5655" t="s">
        <v>406</v>
      </c>
      <c r="E5655">
        <v>85908</v>
      </c>
      <c r="F5655" t="s">
        <v>1682</v>
      </c>
      <c r="G5655" t="s">
        <v>1683</v>
      </c>
    </row>
    <row r="5656" spans="1:7" x14ac:dyDescent="0.2">
      <c r="A5656">
        <v>10928402</v>
      </c>
      <c r="B5656" s="16">
        <v>46004</v>
      </c>
      <c r="C5656" t="s">
        <v>394</v>
      </c>
      <c r="D5656" t="s">
        <v>406</v>
      </c>
      <c r="E5656">
        <v>97564</v>
      </c>
      <c r="F5656" t="s">
        <v>1684</v>
      </c>
      <c r="G5656" t="s">
        <v>1685</v>
      </c>
    </row>
    <row r="5657" spans="1:7" x14ac:dyDescent="0.2">
      <c r="A5657">
        <v>10928413</v>
      </c>
      <c r="B5657" s="16">
        <v>46004</v>
      </c>
      <c r="C5657" t="s">
        <v>24</v>
      </c>
      <c r="D5657" t="s">
        <v>406</v>
      </c>
      <c r="E5657">
        <v>81285</v>
      </c>
      <c r="F5657" t="s">
        <v>1686</v>
      </c>
      <c r="G5657" t="s">
        <v>1687</v>
      </c>
    </row>
    <row r="5658" spans="1:7" x14ac:dyDescent="0.2">
      <c r="A5658">
        <v>10928429</v>
      </c>
      <c r="B5658" s="16">
        <v>46004</v>
      </c>
      <c r="C5658" t="s">
        <v>24</v>
      </c>
      <c r="D5658" t="s">
        <v>406</v>
      </c>
      <c r="E5658">
        <v>80927</v>
      </c>
      <c r="F5658" t="s">
        <v>1688</v>
      </c>
      <c r="G5658" t="s">
        <v>1689</v>
      </c>
    </row>
    <row r="5659" spans="1:7" x14ac:dyDescent="0.2">
      <c r="A5659">
        <v>10928431</v>
      </c>
      <c r="B5659" s="16">
        <v>46004</v>
      </c>
      <c r="C5659" t="s">
        <v>248</v>
      </c>
      <c r="D5659" t="s">
        <v>415</v>
      </c>
      <c r="E5659">
        <v>97568</v>
      </c>
      <c r="F5659" t="s">
        <v>1690</v>
      </c>
      <c r="G5659" t="s">
        <v>1691</v>
      </c>
    </row>
    <row r="5660" spans="1:7" x14ac:dyDescent="0.2">
      <c r="A5660">
        <v>10928452</v>
      </c>
      <c r="B5660" s="16">
        <v>46004</v>
      </c>
      <c r="C5660" t="s">
        <v>24</v>
      </c>
      <c r="D5660" t="s">
        <v>406</v>
      </c>
      <c r="E5660">
        <v>90507</v>
      </c>
      <c r="F5660" t="s">
        <v>1692</v>
      </c>
      <c r="G5660" t="s">
        <v>1693</v>
      </c>
    </row>
    <row r="5661" spans="1:7" x14ac:dyDescent="0.2">
      <c r="A5661">
        <v>10928453</v>
      </c>
      <c r="B5661" s="16">
        <v>46004</v>
      </c>
      <c r="C5661" t="s">
        <v>394</v>
      </c>
      <c r="D5661" t="s">
        <v>406</v>
      </c>
      <c r="E5661">
        <v>94185</v>
      </c>
      <c r="F5661" t="s">
        <v>1694</v>
      </c>
      <c r="G5661" t="s">
        <v>1695</v>
      </c>
    </row>
    <row r="5662" spans="1:7" x14ac:dyDescent="0.2">
      <c r="A5662">
        <v>10928455</v>
      </c>
      <c r="B5662" s="16">
        <v>46004</v>
      </c>
      <c r="C5662" t="s">
        <v>248</v>
      </c>
      <c r="D5662" t="s">
        <v>415</v>
      </c>
      <c r="E5662">
        <v>80818</v>
      </c>
      <c r="F5662" t="s">
        <v>1696</v>
      </c>
      <c r="G5662" t="s">
        <v>1697</v>
      </c>
    </row>
    <row r="5663" spans="1:7" x14ac:dyDescent="0.2">
      <c r="A5663">
        <v>10928475</v>
      </c>
      <c r="B5663" s="16">
        <v>46004</v>
      </c>
      <c r="C5663" t="s">
        <v>248</v>
      </c>
      <c r="D5663" t="s">
        <v>415</v>
      </c>
      <c r="E5663">
        <v>67307</v>
      </c>
      <c r="F5663" t="s">
        <v>1698</v>
      </c>
      <c r="G5663" t="s">
        <v>1699</v>
      </c>
    </row>
    <row r="5664" spans="1:7" x14ac:dyDescent="0.2">
      <c r="A5664">
        <v>10928529</v>
      </c>
      <c r="B5664" s="16">
        <v>46004</v>
      </c>
      <c r="C5664" t="s">
        <v>24</v>
      </c>
      <c r="D5664" t="s">
        <v>406</v>
      </c>
      <c r="E5664">
        <v>95441</v>
      </c>
      <c r="F5664" t="s">
        <v>1700</v>
      </c>
      <c r="G5664" t="s">
        <v>1701</v>
      </c>
    </row>
    <row r="5665" spans="1:7" x14ac:dyDescent="0.2">
      <c r="A5665">
        <v>10928539</v>
      </c>
      <c r="B5665" s="16">
        <v>46004</v>
      </c>
      <c r="C5665" t="s">
        <v>248</v>
      </c>
      <c r="D5665" t="s">
        <v>415</v>
      </c>
      <c r="E5665">
        <v>97698</v>
      </c>
      <c r="F5665" t="s">
        <v>1702</v>
      </c>
      <c r="G5665" t="s">
        <v>1703</v>
      </c>
    </row>
    <row r="5666" spans="1:7" x14ac:dyDescent="0.2">
      <c r="A5666">
        <v>10928544</v>
      </c>
      <c r="B5666" s="16">
        <v>46004</v>
      </c>
      <c r="C5666" t="s">
        <v>280</v>
      </c>
      <c r="D5666" t="s">
        <v>403</v>
      </c>
      <c r="E5666">
        <v>75758</v>
      </c>
      <c r="F5666" t="s">
        <v>1704</v>
      </c>
      <c r="G5666" t="s">
        <v>1705</v>
      </c>
    </row>
    <row r="5667" spans="1:7" x14ac:dyDescent="0.2">
      <c r="A5667">
        <v>10928547</v>
      </c>
      <c r="B5667" s="16">
        <v>46004</v>
      </c>
      <c r="C5667" t="s">
        <v>280</v>
      </c>
      <c r="D5667" t="s">
        <v>403</v>
      </c>
      <c r="E5667">
        <v>75624</v>
      </c>
      <c r="F5667" t="s">
        <v>1706</v>
      </c>
      <c r="G5667" t="s">
        <v>1707</v>
      </c>
    </row>
    <row r="5668" spans="1:7" x14ac:dyDescent="0.2">
      <c r="A5668">
        <v>10928548</v>
      </c>
      <c r="B5668" s="16">
        <v>46004</v>
      </c>
      <c r="C5668" t="s">
        <v>280</v>
      </c>
      <c r="D5668" t="s">
        <v>403</v>
      </c>
      <c r="E5668">
        <v>83291</v>
      </c>
      <c r="F5668" t="s">
        <v>1708</v>
      </c>
      <c r="G5668" t="s">
        <v>1709</v>
      </c>
    </row>
    <row r="5669" spans="1:7" x14ac:dyDescent="0.2">
      <c r="A5669">
        <v>10928553</v>
      </c>
      <c r="B5669" s="16">
        <v>46004</v>
      </c>
      <c r="C5669" t="s">
        <v>280</v>
      </c>
      <c r="D5669" t="s">
        <v>403</v>
      </c>
      <c r="E5669">
        <v>78938</v>
      </c>
      <c r="F5669" t="s">
        <v>1710</v>
      </c>
      <c r="G5669" t="s">
        <v>1711</v>
      </c>
    </row>
    <row r="5670" spans="1:7" x14ac:dyDescent="0.2">
      <c r="A5670">
        <v>10928569</v>
      </c>
      <c r="B5670" s="16">
        <v>46004</v>
      </c>
      <c r="C5670" t="s">
        <v>140</v>
      </c>
      <c r="D5670" t="s">
        <v>415</v>
      </c>
      <c r="E5670">
        <v>72445</v>
      </c>
      <c r="F5670" t="s">
        <v>1712</v>
      </c>
      <c r="G5670" t="s">
        <v>1713</v>
      </c>
    </row>
    <row r="5671" spans="1:7" x14ac:dyDescent="0.2">
      <c r="A5671">
        <v>10928571</v>
      </c>
      <c r="B5671" s="16">
        <v>46004</v>
      </c>
      <c r="C5671" t="s">
        <v>210</v>
      </c>
      <c r="D5671" t="s">
        <v>415</v>
      </c>
      <c r="E5671">
        <v>73335</v>
      </c>
      <c r="F5671" t="s">
        <v>1714</v>
      </c>
      <c r="G5671" t="s">
        <v>1715</v>
      </c>
    </row>
    <row r="5672" spans="1:7" x14ac:dyDescent="0.2">
      <c r="A5672">
        <v>10928572</v>
      </c>
      <c r="B5672" s="16">
        <v>46004</v>
      </c>
      <c r="C5672" t="s">
        <v>140</v>
      </c>
      <c r="D5672" t="s">
        <v>415</v>
      </c>
      <c r="E5672">
        <v>72426</v>
      </c>
      <c r="F5672" t="s">
        <v>1712</v>
      </c>
      <c r="G5672" t="s">
        <v>1716</v>
      </c>
    </row>
    <row r="5673" spans="1:7" x14ac:dyDescent="0.2">
      <c r="A5673">
        <v>10928574</v>
      </c>
      <c r="B5673" s="16">
        <v>46004</v>
      </c>
      <c r="C5673" t="s">
        <v>24</v>
      </c>
      <c r="D5673" t="s">
        <v>406</v>
      </c>
      <c r="E5673">
        <v>81833</v>
      </c>
      <c r="F5673" t="s">
        <v>1717</v>
      </c>
      <c r="G5673" t="s">
        <v>1718</v>
      </c>
    </row>
    <row r="5674" spans="1:7" x14ac:dyDescent="0.2">
      <c r="A5674">
        <v>10928577</v>
      </c>
      <c r="B5674" s="16">
        <v>46004</v>
      </c>
      <c r="C5674" t="s">
        <v>99</v>
      </c>
      <c r="D5674" t="s">
        <v>415</v>
      </c>
      <c r="E5674">
        <v>94778</v>
      </c>
      <c r="F5674" t="s">
        <v>1719</v>
      </c>
      <c r="G5674" t="s">
        <v>1720</v>
      </c>
    </row>
    <row r="5675" spans="1:7" x14ac:dyDescent="0.2">
      <c r="A5675">
        <v>10928581</v>
      </c>
      <c r="B5675" s="16">
        <v>46004</v>
      </c>
      <c r="C5675" t="s">
        <v>99</v>
      </c>
      <c r="D5675" t="s">
        <v>415</v>
      </c>
      <c r="E5675">
        <v>94205</v>
      </c>
      <c r="F5675" t="s">
        <v>1721</v>
      </c>
      <c r="G5675" t="s">
        <v>1722</v>
      </c>
    </row>
    <row r="5676" spans="1:7" x14ac:dyDescent="0.2">
      <c r="A5676">
        <v>10928588</v>
      </c>
      <c r="B5676" s="16">
        <v>46004</v>
      </c>
      <c r="C5676" t="s">
        <v>99</v>
      </c>
      <c r="D5676" t="s">
        <v>415</v>
      </c>
      <c r="E5676">
        <v>95967</v>
      </c>
      <c r="F5676" t="s">
        <v>1723</v>
      </c>
      <c r="G5676" t="s">
        <v>1724</v>
      </c>
    </row>
    <row r="5677" spans="1:7" x14ac:dyDescent="0.2">
      <c r="A5677">
        <v>10928593</v>
      </c>
      <c r="B5677" s="16">
        <v>46004</v>
      </c>
      <c r="C5677" t="s">
        <v>271</v>
      </c>
      <c r="D5677" t="s">
        <v>449</v>
      </c>
      <c r="E5677">
        <v>78373</v>
      </c>
      <c r="F5677" t="s">
        <v>1725</v>
      </c>
      <c r="G5677" t="s">
        <v>1726</v>
      </c>
    </row>
    <row r="5678" spans="1:7" x14ac:dyDescent="0.2">
      <c r="A5678">
        <v>10928611</v>
      </c>
      <c r="B5678" s="16">
        <v>46004</v>
      </c>
      <c r="C5678" t="s">
        <v>271</v>
      </c>
      <c r="D5678" t="s">
        <v>449</v>
      </c>
      <c r="E5678">
        <v>94610</v>
      </c>
      <c r="F5678" t="s">
        <v>1727</v>
      </c>
      <c r="G5678" t="s">
        <v>1728</v>
      </c>
    </row>
    <row r="5679" spans="1:7" x14ac:dyDescent="0.2">
      <c r="A5679">
        <v>10928627</v>
      </c>
      <c r="B5679" s="16">
        <v>46004</v>
      </c>
      <c r="C5679" t="s">
        <v>331</v>
      </c>
      <c r="D5679" t="s">
        <v>488</v>
      </c>
      <c r="E5679">
        <v>74603</v>
      </c>
      <c r="F5679" t="s">
        <v>1729</v>
      </c>
      <c r="G5679" t="s">
        <v>1730</v>
      </c>
    </row>
    <row r="5680" spans="1:7" x14ac:dyDescent="0.2">
      <c r="A5680">
        <v>10928628</v>
      </c>
      <c r="B5680" s="16">
        <v>46004</v>
      </c>
      <c r="C5680" t="s">
        <v>271</v>
      </c>
      <c r="D5680" t="s">
        <v>449</v>
      </c>
      <c r="E5680">
        <v>90902</v>
      </c>
      <c r="F5680" t="s">
        <v>1731</v>
      </c>
      <c r="G5680" t="s">
        <v>1732</v>
      </c>
    </row>
    <row r="5681" spans="1:7" x14ac:dyDescent="0.2">
      <c r="A5681">
        <v>10928634</v>
      </c>
      <c r="B5681" s="16">
        <v>46004</v>
      </c>
      <c r="C5681" t="s">
        <v>140</v>
      </c>
      <c r="D5681" t="s">
        <v>415</v>
      </c>
      <c r="E5681">
        <v>89402</v>
      </c>
      <c r="F5681" t="s">
        <v>1733</v>
      </c>
      <c r="G5681" t="s">
        <v>1734</v>
      </c>
    </row>
    <row r="5682" spans="1:7" x14ac:dyDescent="0.2">
      <c r="A5682">
        <v>10928642</v>
      </c>
      <c r="B5682" s="16">
        <v>46004</v>
      </c>
      <c r="C5682" t="s">
        <v>271</v>
      </c>
      <c r="D5682" t="s">
        <v>449</v>
      </c>
      <c r="E5682">
        <v>97009</v>
      </c>
      <c r="F5682" t="s">
        <v>1735</v>
      </c>
      <c r="G5682" t="s">
        <v>1736</v>
      </c>
    </row>
    <row r="5683" spans="1:7" x14ac:dyDescent="0.2">
      <c r="A5683">
        <v>10928647</v>
      </c>
      <c r="B5683" s="16">
        <v>46004</v>
      </c>
      <c r="C5683" t="s">
        <v>271</v>
      </c>
      <c r="D5683" t="s">
        <v>449</v>
      </c>
      <c r="E5683">
        <v>97650</v>
      </c>
      <c r="F5683" t="s">
        <v>1737</v>
      </c>
      <c r="G5683" t="s">
        <v>1738</v>
      </c>
    </row>
    <row r="5684" spans="1:7" x14ac:dyDescent="0.2">
      <c r="A5684">
        <v>10928650</v>
      </c>
      <c r="B5684" s="16">
        <v>46004</v>
      </c>
      <c r="C5684" t="s">
        <v>210</v>
      </c>
      <c r="D5684" t="s">
        <v>415</v>
      </c>
      <c r="E5684">
        <v>7379</v>
      </c>
      <c r="F5684" t="s">
        <v>1739</v>
      </c>
      <c r="G5684" t="s">
        <v>1740</v>
      </c>
    </row>
    <row r="5685" spans="1:7" x14ac:dyDescent="0.2">
      <c r="A5685">
        <v>10928666</v>
      </c>
      <c r="B5685" s="16">
        <v>46004</v>
      </c>
      <c r="C5685" t="s">
        <v>119</v>
      </c>
      <c r="D5685" t="s">
        <v>415</v>
      </c>
      <c r="E5685">
        <v>96358</v>
      </c>
      <c r="F5685" t="s">
        <v>1741</v>
      </c>
      <c r="G5685" t="s">
        <v>1742</v>
      </c>
    </row>
    <row r="5686" spans="1:7" x14ac:dyDescent="0.2">
      <c r="A5686">
        <v>10928667</v>
      </c>
      <c r="B5686" s="16">
        <v>46004</v>
      </c>
      <c r="C5686" t="s">
        <v>271</v>
      </c>
      <c r="D5686" t="s">
        <v>449</v>
      </c>
      <c r="E5686">
        <v>95304</v>
      </c>
      <c r="F5686" t="s">
        <v>1743</v>
      </c>
      <c r="G5686" t="s">
        <v>1744</v>
      </c>
    </row>
    <row r="5687" spans="1:7" x14ac:dyDescent="0.2">
      <c r="A5687">
        <v>10928668</v>
      </c>
      <c r="B5687" s="16">
        <v>46004</v>
      </c>
      <c r="C5687" t="s">
        <v>119</v>
      </c>
      <c r="D5687" t="s">
        <v>415</v>
      </c>
      <c r="E5687">
        <v>95099</v>
      </c>
      <c r="F5687" t="s">
        <v>1745</v>
      </c>
      <c r="G5687" t="s">
        <v>1746</v>
      </c>
    </row>
    <row r="5688" spans="1:7" x14ac:dyDescent="0.2">
      <c r="A5688">
        <v>10928670</v>
      </c>
      <c r="B5688" s="16">
        <v>46004</v>
      </c>
      <c r="C5688" t="s">
        <v>119</v>
      </c>
      <c r="D5688" t="s">
        <v>415</v>
      </c>
      <c r="E5688">
        <v>81250</v>
      </c>
      <c r="F5688" t="s">
        <v>1747</v>
      </c>
      <c r="G5688" t="s">
        <v>1748</v>
      </c>
    </row>
    <row r="5689" spans="1:7" x14ac:dyDescent="0.2">
      <c r="A5689">
        <v>10928673</v>
      </c>
      <c r="B5689" s="16">
        <v>46004</v>
      </c>
      <c r="C5689" t="s">
        <v>119</v>
      </c>
      <c r="D5689" t="s">
        <v>415</v>
      </c>
      <c r="E5689">
        <v>87810</v>
      </c>
      <c r="F5689" t="s">
        <v>1749</v>
      </c>
      <c r="G5689" t="s">
        <v>1750</v>
      </c>
    </row>
    <row r="5690" spans="1:7" x14ac:dyDescent="0.2">
      <c r="A5690">
        <v>10928703</v>
      </c>
      <c r="B5690" s="16">
        <v>46004</v>
      </c>
      <c r="C5690" t="s">
        <v>271</v>
      </c>
      <c r="D5690" t="s">
        <v>449</v>
      </c>
      <c r="E5690">
        <v>97665</v>
      </c>
      <c r="F5690" t="s">
        <v>1751</v>
      </c>
      <c r="G5690" t="s">
        <v>1752</v>
      </c>
    </row>
    <row r="5691" spans="1:7" x14ac:dyDescent="0.2">
      <c r="A5691">
        <v>10928748</v>
      </c>
      <c r="B5691" s="16">
        <v>46004</v>
      </c>
      <c r="C5691" t="s">
        <v>159</v>
      </c>
      <c r="D5691" t="s">
        <v>403</v>
      </c>
      <c r="E5691">
        <v>81717</v>
      </c>
      <c r="F5691" t="s">
        <v>1753</v>
      </c>
      <c r="G5691" t="s">
        <v>1754</v>
      </c>
    </row>
    <row r="5692" spans="1:7" x14ac:dyDescent="0.2">
      <c r="A5692">
        <v>10928754</v>
      </c>
      <c r="B5692" s="16">
        <v>46004</v>
      </c>
      <c r="C5692" t="s">
        <v>229</v>
      </c>
      <c r="D5692" t="s">
        <v>449</v>
      </c>
      <c r="E5692">
        <v>83050</v>
      </c>
      <c r="F5692" t="s">
        <v>1755</v>
      </c>
      <c r="G5692" t="s">
        <v>1756</v>
      </c>
    </row>
    <row r="5693" spans="1:7" x14ac:dyDescent="0.2">
      <c r="A5693">
        <v>10928767</v>
      </c>
      <c r="B5693" s="16">
        <v>46004</v>
      </c>
      <c r="C5693" t="s">
        <v>271</v>
      </c>
      <c r="D5693" t="s">
        <v>449</v>
      </c>
      <c r="E5693">
        <v>97364</v>
      </c>
      <c r="F5693" t="s">
        <v>1757</v>
      </c>
      <c r="G5693" t="s">
        <v>1758</v>
      </c>
    </row>
    <row r="5694" spans="1:7" x14ac:dyDescent="0.2">
      <c r="A5694">
        <v>10928781</v>
      </c>
      <c r="B5694" s="16">
        <v>46004</v>
      </c>
      <c r="C5694" t="s">
        <v>229</v>
      </c>
      <c r="D5694" t="s">
        <v>449</v>
      </c>
      <c r="E5694">
        <v>97301</v>
      </c>
      <c r="F5694" t="s">
        <v>1759</v>
      </c>
      <c r="G5694" t="s">
        <v>1760</v>
      </c>
    </row>
    <row r="5695" spans="1:7" x14ac:dyDescent="0.2">
      <c r="A5695">
        <v>10928783</v>
      </c>
      <c r="B5695" s="16">
        <v>46004</v>
      </c>
      <c r="C5695" t="s">
        <v>331</v>
      </c>
      <c r="D5695" t="s">
        <v>488</v>
      </c>
      <c r="E5695">
        <v>92102</v>
      </c>
      <c r="F5695" t="s">
        <v>1761</v>
      </c>
      <c r="G5695" t="s">
        <v>1762</v>
      </c>
    </row>
    <row r="5696" spans="1:7" x14ac:dyDescent="0.2">
      <c r="A5696">
        <v>10928797</v>
      </c>
      <c r="B5696" s="16">
        <v>46004</v>
      </c>
      <c r="C5696" t="s">
        <v>210</v>
      </c>
      <c r="D5696" t="s">
        <v>415</v>
      </c>
      <c r="E5696">
        <v>96151</v>
      </c>
      <c r="F5696" t="s">
        <v>1763</v>
      </c>
      <c r="G5696" t="s">
        <v>1764</v>
      </c>
    </row>
    <row r="5697" spans="1:7" x14ac:dyDescent="0.2">
      <c r="A5697">
        <v>10928815</v>
      </c>
      <c r="B5697" s="16">
        <v>46004</v>
      </c>
      <c r="C5697" t="s">
        <v>271</v>
      </c>
      <c r="D5697" t="s">
        <v>449</v>
      </c>
      <c r="E5697">
        <v>96049</v>
      </c>
      <c r="F5697" t="s">
        <v>1725</v>
      </c>
      <c r="G5697" t="s">
        <v>1765</v>
      </c>
    </row>
    <row r="5698" spans="1:7" x14ac:dyDescent="0.2">
      <c r="A5698">
        <v>10928934</v>
      </c>
      <c r="B5698" s="16">
        <v>46004</v>
      </c>
      <c r="C5698" t="s">
        <v>128</v>
      </c>
      <c r="D5698" t="s">
        <v>406</v>
      </c>
      <c r="E5698">
        <v>96888</v>
      </c>
      <c r="F5698" t="s">
        <v>1766</v>
      </c>
      <c r="G5698" t="s">
        <v>1767</v>
      </c>
    </row>
    <row r="5699" spans="1:7" x14ac:dyDescent="0.2">
      <c r="A5699">
        <v>10928933</v>
      </c>
      <c r="B5699" s="16">
        <v>46004</v>
      </c>
      <c r="C5699" t="s">
        <v>229</v>
      </c>
      <c r="D5699" t="s">
        <v>449</v>
      </c>
      <c r="E5699">
        <v>95600</v>
      </c>
      <c r="F5699" t="s">
        <v>1768</v>
      </c>
      <c r="G5699" t="s">
        <v>1769</v>
      </c>
    </row>
    <row r="5700" spans="1:7" x14ac:dyDescent="0.2">
      <c r="A5700">
        <v>10928944</v>
      </c>
      <c r="B5700" s="16">
        <v>46004</v>
      </c>
      <c r="C5700" t="s">
        <v>390</v>
      </c>
      <c r="D5700" t="s">
        <v>430</v>
      </c>
      <c r="E5700">
        <v>75198</v>
      </c>
      <c r="F5700" t="s">
        <v>1770</v>
      </c>
      <c r="G5700" t="s">
        <v>1771</v>
      </c>
    </row>
    <row r="5701" spans="1:7" x14ac:dyDescent="0.2">
      <c r="A5701">
        <v>10928946</v>
      </c>
      <c r="B5701" s="16">
        <v>46004</v>
      </c>
      <c r="C5701" t="s">
        <v>394</v>
      </c>
      <c r="D5701" t="s">
        <v>406</v>
      </c>
      <c r="E5701">
        <v>84316</v>
      </c>
      <c r="F5701" t="s">
        <v>1772</v>
      </c>
      <c r="G5701" t="s">
        <v>1773</v>
      </c>
    </row>
    <row r="5702" spans="1:7" x14ac:dyDescent="0.2">
      <c r="A5702">
        <v>10928951</v>
      </c>
      <c r="B5702" s="16">
        <v>46004</v>
      </c>
      <c r="C5702" t="s">
        <v>128</v>
      </c>
      <c r="D5702" t="s">
        <v>406</v>
      </c>
      <c r="E5702">
        <v>94499</v>
      </c>
      <c r="F5702" t="s">
        <v>1774</v>
      </c>
      <c r="G5702" t="s">
        <v>1775</v>
      </c>
    </row>
    <row r="5703" spans="1:7" x14ac:dyDescent="0.2">
      <c r="A5703">
        <v>10928964</v>
      </c>
      <c r="B5703" s="16">
        <v>46004</v>
      </c>
      <c r="C5703" t="s">
        <v>128</v>
      </c>
      <c r="D5703" t="s">
        <v>406</v>
      </c>
      <c r="E5703">
        <v>86850</v>
      </c>
      <c r="F5703" t="s">
        <v>1776</v>
      </c>
      <c r="G5703" t="s">
        <v>1777</v>
      </c>
    </row>
    <row r="5704" spans="1:7" x14ac:dyDescent="0.2">
      <c r="A5704">
        <v>10929041</v>
      </c>
      <c r="B5704" s="16">
        <v>46004</v>
      </c>
      <c r="C5704" t="s">
        <v>329</v>
      </c>
      <c r="D5704" t="s">
        <v>406</v>
      </c>
      <c r="E5704">
        <v>93358</v>
      </c>
      <c r="F5704" t="s">
        <v>1778</v>
      </c>
      <c r="G5704" t="s">
        <v>1779</v>
      </c>
    </row>
    <row r="5705" spans="1:7" x14ac:dyDescent="0.2">
      <c r="A5705">
        <v>10929044</v>
      </c>
      <c r="B5705" s="16">
        <v>46004</v>
      </c>
      <c r="C5705" t="s">
        <v>251</v>
      </c>
      <c r="D5705" t="s">
        <v>403</v>
      </c>
      <c r="E5705">
        <v>66112</v>
      </c>
      <c r="F5705" t="s">
        <v>1780</v>
      </c>
      <c r="G5705" t="s">
        <v>1781</v>
      </c>
    </row>
    <row r="5706" spans="1:7" x14ac:dyDescent="0.2">
      <c r="A5706">
        <v>10929096</v>
      </c>
      <c r="B5706" s="16">
        <v>46004</v>
      </c>
      <c r="C5706" t="s">
        <v>251</v>
      </c>
      <c r="D5706" t="s">
        <v>403</v>
      </c>
      <c r="E5706">
        <v>85189</v>
      </c>
      <c r="F5706" t="s">
        <v>1782</v>
      </c>
      <c r="G5706" t="s">
        <v>1783</v>
      </c>
    </row>
    <row r="5707" spans="1:7" x14ac:dyDescent="0.2">
      <c r="A5707">
        <v>10929165</v>
      </c>
      <c r="B5707" s="16">
        <v>46004</v>
      </c>
      <c r="C5707" t="s">
        <v>207</v>
      </c>
      <c r="D5707" t="s">
        <v>415</v>
      </c>
      <c r="E5707">
        <v>92862</v>
      </c>
      <c r="F5707" t="s">
        <v>1784</v>
      </c>
      <c r="G5707" t="s">
        <v>1785</v>
      </c>
    </row>
    <row r="5708" spans="1:7" x14ac:dyDescent="0.2">
      <c r="A5708">
        <v>10929256</v>
      </c>
      <c r="B5708" s="16">
        <v>46004</v>
      </c>
      <c r="C5708" t="s">
        <v>92</v>
      </c>
      <c r="D5708" t="s">
        <v>449</v>
      </c>
      <c r="E5708">
        <v>89948</v>
      </c>
      <c r="F5708" t="s">
        <v>1786</v>
      </c>
      <c r="G5708" t="s">
        <v>1787</v>
      </c>
    </row>
    <row r="5709" spans="1:7" x14ac:dyDescent="0.2">
      <c r="A5709">
        <v>10929371</v>
      </c>
      <c r="B5709" s="16">
        <v>46004</v>
      </c>
      <c r="C5709" t="s">
        <v>140</v>
      </c>
      <c r="D5709" t="s">
        <v>415</v>
      </c>
      <c r="E5709">
        <v>79018</v>
      </c>
      <c r="F5709" t="s">
        <v>1788</v>
      </c>
      <c r="G5709" t="s">
        <v>1789</v>
      </c>
    </row>
    <row r="5710" spans="1:7" x14ac:dyDescent="0.2">
      <c r="A5710">
        <v>10929375</v>
      </c>
      <c r="B5710" s="16">
        <v>46004</v>
      </c>
      <c r="C5710" t="s">
        <v>169</v>
      </c>
      <c r="D5710" t="s">
        <v>488</v>
      </c>
      <c r="E5710">
        <v>91179</v>
      </c>
      <c r="F5710" t="s">
        <v>1790</v>
      </c>
      <c r="G5710" t="s">
        <v>1791</v>
      </c>
    </row>
    <row r="5711" spans="1:7" x14ac:dyDescent="0.2">
      <c r="A5711">
        <v>10929388</v>
      </c>
      <c r="B5711" s="16">
        <v>46004</v>
      </c>
      <c r="C5711" t="s">
        <v>169</v>
      </c>
      <c r="D5711" t="s">
        <v>488</v>
      </c>
      <c r="E5711">
        <v>94315</v>
      </c>
      <c r="F5711" t="s">
        <v>1792</v>
      </c>
      <c r="G5711" t="s">
        <v>1793</v>
      </c>
    </row>
    <row r="5712" spans="1:7" x14ac:dyDescent="0.2">
      <c r="A5712">
        <v>10929505</v>
      </c>
      <c r="B5712" s="16">
        <v>46004</v>
      </c>
      <c r="C5712" t="s">
        <v>342</v>
      </c>
      <c r="D5712" t="s">
        <v>415</v>
      </c>
      <c r="E5712">
        <v>82285</v>
      </c>
      <c r="F5712" t="s">
        <v>1794</v>
      </c>
      <c r="G5712" t="s">
        <v>1795</v>
      </c>
    </row>
    <row r="5713" spans="1:7" x14ac:dyDescent="0.2">
      <c r="A5713">
        <v>10929599</v>
      </c>
      <c r="B5713" s="16">
        <v>46004</v>
      </c>
      <c r="C5713" t="s">
        <v>342</v>
      </c>
      <c r="D5713" t="s">
        <v>415</v>
      </c>
      <c r="E5713">
        <v>94580</v>
      </c>
      <c r="F5713" t="s">
        <v>1796</v>
      </c>
      <c r="G5713" t="s">
        <v>1797</v>
      </c>
    </row>
    <row r="5714" spans="1:7" x14ac:dyDescent="0.2">
      <c r="A5714">
        <v>10929638</v>
      </c>
      <c r="B5714" s="16">
        <v>46004</v>
      </c>
      <c r="C5714" t="s">
        <v>298</v>
      </c>
      <c r="D5714" t="s">
        <v>488</v>
      </c>
      <c r="E5714">
        <v>83541</v>
      </c>
      <c r="F5714" t="s">
        <v>1798</v>
      </c>
      <c r="G5714" t="s">
        <v>1799</v>
      </c>
    </row>
    <row r="5715" spans="1:7" x14ac:dyDescent="0.2">
      <c r="A5715">
        <v>10929640</v>
      </c>
      <c r="B5715" s="16">
        <v>46004</v>
      </c>
      <c r="C5715" t="s">
        <v>133</v>
      </c>
      <c r="D5715" t="s">
        <v>488</v>
      </c>
      <c r="E5715">
        <v>95097</v>
      </c>
      <c r="F5715" t="s">
        <v>1800</v>
      </c>
      <c r="G5715" t="s">
        <v>1801</v>
      </c>
    </row>
    <row r="5716" spans="1:7" x14ac:dyDescent="0.2">
      <c r="A5716">
        <v>10929648</v>
      </c>
      <c r="B5716" s="16">
        <v>46004</v>
      </c>
      <c r="C5716" t="s">
        <v>298</v>
      </c>
      <c r="D5716" t="s">
        <v>488</v>
      </c>
      <c r="E5716">
        <v>95033</v>
      </c>
      <c r="F5716" t="s">
        <v>1802</v>
      </c>
      <c r="G5716" t="s">
        <v>1803</v>
      </c>
    </row>
    <row r="5717" spans="1:7" x14ac:dyDescent="0.2">
      <c r="A5717">
        <v>10929657</v>
      </c>
      <c r="B5717" s="16">
        <v>46004</v>
      </c>
      <c r="C5717" t="s">
        <v>298</v>
      </c>
      <c r="D5717" t="s">
        <v>488</v>
      </c>
      <c r="E5717">
        <v>95259</v>
      </c>
      <c r="F5717" t="s">
        <v>1804</v>
      </c>
      <c r="G5717" t="s">
        <v>1805</v>
      </c>
    </row>
    <row r="5718" spans="1:7" x14ac:dyDescent="0.2">
      <c r="A5718">
        <v>10929665</v>
      </c>
      <c r="B5718" s="16">
        <v>46004</v>
      </c>
      <c r="C5718" t="s">
        <v>298</v>
      </c>
      <c r="D5718" t="s">
        <v>488</v>
      </c>
      <c r="E5718">
        <v>95659</v>
      </c>
      <c r="F5718" t="s">
        <v>1806</v>
      </c>
      <c r="G5718" t="s">
        <v>1807</v>
      </c>
    </row>
    <row r="5719" spans="1:7" x14ac:dyDescent="0.2">
      <c r="A5719">
        <v>10929676</v>
      </c>
      <c r="B5719" s="16">
        <v>46004</v>
      </c>
      <c r="C5719" t="s">
        <v>298</v>
      </c>
      <c r="D5719" t="s">
        <v>488</v>
      </c>
      <c r="E5719">
        <v>95974</v>
      </c>
      <c r="F5719" t="s">
        <v>1808</v>
      </c>
      <c r="G5719" t="s">
        <v>1809</v>
      </c>
    </row>
    <row r="5720" spans="1:7" x14ac:dyDescent="0.2">
      <c r="A5720">
        <v>10929689</v>
      </c>
      <c r="B5720" s="16">
        <v>46005</v>
      </c>
      <c r="C5720" t="s">
        <v>298</v>
      </c>
      <c r="D5720" t="s">
        <v>488</v>
      </c>
      <c r="E5720">
        <v>96354</v>
      </c>
      <c r="F5720" t="s">
        <v>1810</v>
      </c>
      <c r="G5720" t="s">
        <v>1811</v>
      </c>
    </row>
    <row r="5721" spans="1:7" x14ac:dyDescent="0.2">
      <c r="A5721">
        <v>10929706</v>
      </c>
      <c r="B5721" s="16">
        <v>46005</v>
      </c>
      <c r="C5721" t="s">
        <v>261</v>
      </c>
      <c r="D5721" t="s">
        <v>406</v>
      </c>
      <c r="E5721">
        <v>71024</v>
      </c>
      <c r="F5721" t="s">
        <v>1812</v>
      </c>
      <c r="G5721" t="s">
        <v>1813</v>
      </c>
    </row>
    <row r="5722" spans="1:7" x14ac:dyDescent="0.2">
      <c r="A5722">
        <v>10929719</v>
      </c>
      <c r="B5722" s="16">
        <v>46005</v>
      </c>
      <c r="C5722" t="s">
        <v>391</v>
      </c>
      <c r="D5722" t="s">
        <v>415</v>
      </c>
      <c r="E5722">
        <v>84878</v>
      </c>
      <c r="F5722" t="s">
        <v>1814</v>
      </c>
      <c r="G5722" t="s">
        <v>1815</v>
      </c>
    </row>
    <row r="5723" spans="1:7" x14ac:dyDescent="0.2">
      <c r="A5723">
        <v>10929724</v>
      </c>
      <c r="B5723" s="16">
        <v>46005</v>
      </c>
      <c r="C5723" t="s">
        <v>391</v>
      </c>
      <c r="D5723" t="s">
        <v>415</v>
      </c>
      <c r="E5723">
        <v>87422</v>
      </c>
      <c r="F5723" t="s">
        <v>1816</v>
      </c>
      <c r="G5723" t="s">
        <v>1817</v>
      </c>
    </row>
    <row r="5724" spans="1:7" x14ac:dyDescent="0.2">
      <c r="A5724">
        <v>10929725</v>
      </c>
      <c r="B5724" s="16">
        <v>46005</v>
      </c>
      <c r="C5724" t="s">
        <v>391</v>
      </c>
      <c r="D5724" t="s">
        <v>415</v>
      </c>
      <c r="E5724">
        <v>88083</v>
      </c>
      <c r="F5724" t="s">
        <v>1818</v>
      </c>
      <c r="G5724" t="s">
        <v>1819</v>
      </c>
    </row>
    <row r="5725" spans="1:7" x14ac:dyDescent="0.2">
      <c r="A5725">
        <v>10929743</v>
      </c>
      <c r="B5725" s="16">
        <v>46005</v>
      </c>
      <c r="C5725" t="s">
        <v>390</v>
      </c>
      <c r="D5725" t="s">
        <v>430</v>
      </c>
      <c r="E5725">
        <v>85452</v>
      </c>
      <c r="F5725" t="s">
        <v>1466</v>
      </c>
      <c r="G5725" t="s">
        <v>1820</v>
      </c>
    </row>
    <row r="5726" spans="1:7" x14ac:dyDescent="0.2">
      <c r="A5726">
        <v>10929766</v>
      </c>
      <c r="B5726" s="16">
        <v>46005</v>
      </c>
      <c r="C5726" t="s">
        <v>181</v>
      </c>
      <c r="D5726" t="s">
        <v>406</v>
      </c>
      <c r="E5726">
        <v>96833</v>
      </c>
      <c r="F5726" t="s">
        <v>1821</v>
      </c>
      <c r="G5726" t="s">
        <v>1822</v>
      </c>
    </row>
    <row r="5727" spans="1:7" x14ac:dyDescent="0.2">
      <c r="A5727">
        <v>10929770</v>
      </c>
      <c r="B5727" s="16">
        <v>46005</v>
      </c>
      <c r="C5727" t="s">
        <v>390</v>
      </c>
      <c r="D5727" t="s">
        <v>430</v>
      </c>
      <c r="E5727">
        <v>90434</v>
      </c>
      <c r="F5727" t="s">
        <v>1823</v>
      </c>
      <c r="G5727" t="s">
        <v>1824</v>
      </c>
    </row>
    <row r="5728" spans="1:7" x14ac:dyDescent="0.2">
      <c r="A5728">
        <v>10929794</v>
      </c>
      <c r="B5728" s="16">
        <v>46005</v>
      </c>
      <c r="C5728" t="s">
        <v>88</v>
      </c>
      <c r="D5728" t="s">
        <v>430</v>
      </c>
      <c r="E5728">
        <v>91254</v>
      </c>
      <c r="F5728" t="s">
        <v>1825</v>
      </c>
      <c r="G5728" t="s">
        <v>1826</v>
      </c>
    </row>
    <row r="5729" spans="1:7" x14ac:dyDescent="0.2">
      <c r="A5729">
        <v>10929801</v>
      </c>
      <c r="B5729" s="16">
        <v>46005</v>
      </c>
      <c r="C5729" t="s">
        <v>50</v>
      </c>
      <c r="D5729" t="s">
        <v>430</v>
      </c>
      <c r="E5729">
        <v>96884</v>
      </c>
      <c r="F5729" t="s">
        <v>1827</v>
      </c>
      <c r="G5729" t="s">
        <v>1828</v>
      </c>
    </row>
    <row r="5730" spans="1:7" x14ac:dyDescent="0.2">
      <c r="A5730">
        <v>10929832</v>
      </c>
      <c r="B5730" s="16">
        <v>46005</v>
      </c>
      <c r="C5730" t="s">
        <v>323</v>
      </c>
      <c r="D5730" t="s">
        <v>403</v>
      </c>
      <c r="E5730">
        <v>82117</v>
      </c>
      <c r="F5730" t="s">
        <v>1829</v>
      </c>
      <c r="G5730" t="s">
        <v>1830</v>
      </c>
    </row>
    <row r="5731" spans="1:7" x14ac:dyDescent="0.2">
      <c r="A5731">
        <v>10929870</v>
      </c>
      <c r="B5731" s="16">
        <v>46005</v>
      </c>
      <c r="C5731" t="s">
        <v>181</v>
      </c>
      <c r="D5731" t="s">
        <v>406</v>
      </c>
      <c r="E5731">
        <v>94374</v>
      </c>
      <c r="F5731" t="s">
        <v>1831</v>
      </c>
      <c r="G5731" t="s">
        <v>1832</v>
      </c>
    </row>
    <row r="5732" spans="1:7" x14ac:dyDescent="0.2">
      <c r="A5732">
        <v>10929888</v>
      </c>
      <c r="B5732" s="16">
        <v>46005</v>
      </c>
      <c r="C5732" t="s">
        <v>271</v>
      </c>
      <c r="D5732" t="s">
        <v>449</v>
      </c>
      <c r="E5732">
        <v>97598</v>
      </c>
      <c r="F5732" t="s">
        <v>1833</v>
      </c>
      <c r="G5732" t="s">
        <v>1834</v>
      </c>
    </row>
    <row r="5733" spans="1:7" x14ac:dyDescent="0.2">
      <c r="A5733">
        <v>10929897</v>
      </c>
      <c r="B5733" s="16">
        <v>46005</v>
      </c>
      <c r="C5733" t="s">
        <v>391</v>
      </c>
      <c r="D5733" t="s">
        <v>415</v>
      </c>
      <c r="E5733">
        <v>76929</v>
      </c>
      <c r="F5733" t="s">
        <v>1835</v>
      </c>
      <c r="G5733" t="s">
        <v>1836</v>
      </c>
    </row>
    <row r="5734" spans="1:7" x14ac:dyDescent="0.2">
      <c r="A5734">
        <v>10929917</v>
      </c>
      <c r="B5734" s="16">
        <v>46005</v>
      </c>
      <c r="C5734" t="s">
        <v>217</v>
      </c>
      <c r="D5734" t="s">
        <v>415</v>
      </c>
      <c r="E5734">
        <v>79727</v>
      </c>
      <c r="F5734" t="s">
        <v>1837</v>
      </c>
      <c r="G5734" t="s">
        <v>1838</v>
      </c>
    </row>
    <row r="5735" spans="1:7" x14ac:dyDescent="0.2">
      <c r="A5735">
        <v>10929925</v>
      </c>
      <c r="B5735" s="16">
        <v>46005</v>
      </c>
      <c r="C5735" t="s">
        <v>217</v>
      </c>
      <c r="D5735" t="s">
        <v>415</v>
      </c>
      <c r="E5735">
        <v>83605</v>
      </c>
      <c r="F5735" t="s">
        <v>1839</v>
      </c>
      <c r="G5735" t="s">
        <v>1840</v>
      </c>
    </row>
    <row r="5736" spans="1:7" x14ac:dyDescent="0.2">
      <c r="A5736">
        <v>10929937</v>
      </c>
      <c r="B5736" s="16">
        <v>46005</v>
      </c>
      <c r="C5736" t="s">
        <v>322</v>
      </c>
      <c r="D5736" t="s">
        <v>488</v>
      </c>
      <c r="E5736">
        <v>90346</v>
      </c>
      <c r="F5736" t="s">
        <v>1239</v>
      </c>
      <c r="G5736" t="s">
        <v>1841</v>
      </c>
    </row>
    <row r="5737" spans="1:7" x14ac:dyDescent="0.2">
      <c r="A5737">
        <v>10929942</v>
      </c>
      <c r="B5737" s="16">
        <v>46005</v>
      </c>
      <c r="C5737" t="s">
        <v>217</v>
      </c>
      <c r="D5737" t="s">
        <v>415</v>
      </c>
      <c r="E5737">
        <v>92029</v>
      </c>
      <c r="F5737" t="s">
        <v>1842</v>
      </c>
      <c r="G5737" t="s">
        <v>1843</v>
      </c>
    </row>
    <row r="5738" spans="1:7" x14ac:dyDescent="0.2">
      <c r="A5738">
        <v>10929943</v>
      </c>
      <c r="B5738" s="16">
        <v>46005</v>
      </c>
      <c r="C5738" t="s">
        <v>322</v>
      </c>
      <c r="D5738" t="s">
        <v>488</v>
      </c>
      <c r="E5738">
        <v>92400</v>
      </c>
      <c r="F5738" t="s">
        <v>1844</v>
      </c>
      <c r="G5738" t="s">
        <v>1845</v>
      </c>
    </row>
    <row r="5739" spans="1:7" x14ac:dyDescent="0.2">
      <c r="A5739">
        <v>10929944</v>
      </c>
      <c r="B5739" s="16">
        <v>46005</v>
      </c>
      <c r="C5739" t="s">
        <v>217</v>
      </c>
      <c r="D5739" t="s">
        <v>415</v>
      </c>
      <c r="E5739">
        <v>88830</v>
      </c>
      <c r="F5739" t="s">
        <v>428</v>
      </c>
      <c r="G5739" t="s">
        <v>1846</v>
      </c>
    </row>
    <row r="5740" spans="1:7" x14ac:dyDescent="0.2">
      <c r="A5740">
        <v>10929946</v>
      </c>
      <c r="B5740" s="16">
        <v>46005</v>
      </c>
      <c r="C5740" t="s">
        <v>253</v>
      </c>
      <c r="D5740" t="s">
        <v>415</v>
      </c>
      <c r="E5740">
        <v>79661</v>
      </c>
      <c r="F5740" t="s">
        <v>1847</v>
      </c>
      <c r="G5740" t="s">
        <v>1848</v>
      </c>
    </row>
    <row r="5741" spans="1:7" x14ac:dyDescent="0.2">
      <c r="A5741">
        <v>10929954</v>
      </c>
      <c r="B5741" s="16">
        <v>46005</v>
      </c>
      <c r="C5741" t="s">
        <v>253</v>
      </c>
      <c r="D5741" t="s">
        <v>415</v>
      </c>
      <c r="E5741">
        <v>84836</v>
      </c>
      <c r="F5741" t="s">
        <v>1849</v>
      </c>
      <c r="G5741" t="s">
        <v>1850</v>
      </c>
    </row>
    <row r="5742" spans="1:7" x14ac:dyDescent="0.2">
      <c r="A5742">
        <v>10929970</v>
      </c>
      <c r="B5742" s="16">
        <v>46005</v>
      </c>
      <c r="C5742" t="s">
        <v>253</v>
      </c>
      <c r="D5742" t="s">
        <v>415</v>
      </c>
      <c r="E5742">
        <v>79932</v>
      </c>
      <c r="F5742" t="s">
        <v>1851</v>
      </c>
      <c r="G5742" t="s">
        <v>1852</v>
      </c>
    </row>
    <row r="5743" spans="1:7" x14ac:dyDescent="0.2">
      <c r="A5743">
        <v>10929974</v>
      </c>
      <c r="B5743" s="16">
        <v>46005</v>
      </c>
      <c r="C5743" t="s">
        <v>253</v>
      </c>
      <c r="D5743" t="s">
        <v>415</v>
      </c>
      <c r="E5743">
        <v>95201</v>
      </c>
      <c r="F5743" t="s">
        <v>1853</v>
      </c>
      <c r="G5743" t="s">
        <v>1854</v>
      </c>
    </row>
    <row r="5744" spans="1:7" x14ac:dyDescent="0.2">
      <c r="A5744">
        <v>10929977</v>
      </c>
      <c r="B5744" s="16">
        <v>46005</v>
      </c>
      <c r="C5744" t="s">
        <v>253</v>
      </c>
      <c r="D5744" t="s">
        <v>415</v>
      </c>
      <c r="E5744">
        <v>94243</v>
      </c>
      <c r="F5744" t="s">
        <v>559</v>
      </c>
      <c r="G5744" t="s">
        <v>1855</v>
      </c>
    </row>
    <row r="5745" spans="1:7" x14ac:dyDescent="0.2">
      <c r="A5745">
        <v>10929990</v>
      </c>
      <c r="B5745" s="16">
        <v>46005</v>
      </c>
      <c r="C5745" t="s">
        <v>128</v>
      </c>
      <c r="D5745" t="s">
        <v>406</v>
      </c>
      <c r="E5745">
        <v>96942</v>
      </c>
      <c r="F5745" t="s">
        <v>1856</v>
      </c>
      <c r="G5745" t="s">
        <v>1857</v>
      </c>
    </row>
    <row r="5746" spans="1:7" x14ac:dyDescent="0.2">
      <c r="A5746">
        <v>10929992</v>
      </c>
      <c r="B5746" s="16">
        <v>46005</v>
      </c>
      <c r="C5746" t="s">
        <v>128</v>
      </c>
      <c r="D5746" t="s">
        <v>406</v>
      </c>
      <c r="E5746">
        <v>75515</v>
      </c>
      <c r="F5746" t="s">
        <v>1858</v>
      </c>
      <c r="G5746" t="s">
        <v>1859</v>
      </c>
    </row>
    <row r="5747" spans="1:7" x14ac:dyDescent="0.2">
      <c r="A5747">
        <v>10930003</v>
      </c>
      <c r="B5747" s="16">
        <v>46005</v>
      </c>
      <c r="C5747" t="s">
        <v>61</v>
      </c>
      <c r="D5747" t="s">
        <v>406</v>
      </c>
      <c r="E5747">
        <v>84724</v>
      </c>
      <c r="F5747" t="s">
        <v>1860</v>
      </c>
      <c r="G5747" t="s">
        <v>1861</v>
      </c>
    </row>
    <row r="5748" spans="1:7" x14ac:dyDescent="0.2">
      <c r="A5748">
        <v>10930006</v>
      </c>
      <c r="B5748" s="16">
        <v>46005</v>
      </c>
      <c r="C5748" t="s">
        <v>61</v>
      </c>
      <c r="D5748" t="s">
        <v>406</v>
      </c>
      <c r="E5748">
        <v>86606</v>
      </c>
      <c r="F5748" t="s">
        <v>1862</v>
      </c>
      <c r="G5748" t="s">
        <v>1863</v>
      </c>
    </row>
    <row r="5749" spans="1:7" x14ac:dyDescent="0.2">
      <c r="A5749">
        <v>10930014</v>
      </c>
      <c r="B5749" s="16">
        <v>46005</v>
      </c>
      <c r="C5749" t="s">
        <v>61</v>
      </c>
      <c r="D5749" t="s">
        <v>406</v>
      </c>
      <c r="E5749">
        <v>95778</v>
      </c>
      <c r="F5749" t="s">
        <v>1864</v>
      </c>
      <c r="G5749" t="s">
        <v>1865</v>
      </c>
    </row>
    <row r="5750" spans="1:7" x14ac:dyDescent="0.2">
      <c r="A5750">
        <v>10930022</v>
      </c>
      <c r="B5750" s="16">
        <v>46005</v>
      </c>
      <c r="C5750" t="s">
        <v>339</v>
      </c>
      <c r="D5750" t="s">
        <v>406</v>
      </c>
      <c r="E5750">
        <v>95166</v>
      </c>
      <c r="F5750" t="s">
        <v>1866</v>
      </c>
      <c r="G5750" t="s">
        <v>1867</v>
      </c>
    </row>
    <row r="5751" spans="1:7" x14ac:dyDescent="0.2">
      <c r="A5751">
        <v>10930023</v>
      </c>
      <c r="B5751" s="16">
        <v>46005</v>
      </c>
      <c r="C5751" t="s">
        <v>339</v>
      </c>
      <c r="D5751" t="s">
        <v>406</v>
      </c>
      <c r="E5751">
        <v>97203</v>
      </c>
      <c r="F5751" t="s">
        <v>1868</v>
      </c>
      <c r="G5751" t="s">
        <v>1867</v>
      </c>
    </row>
    <row r="5752" spans="1:7" x14ac:dyDescent="0.2">
      <c r="A5752">
        <v>10930025</v>
      </c>
      <c r="B5752" s="16">
        <v>46005</v>
      </c>
      <c r="C5752" t="s">
        <v>339</v>
      </c>
      <c r="D5752" t="s">
        <v>406</v>
      </c>
      <c r="E5752">
        <v>95166</v>
      </c>
      <c r="F5752" t="s">
        <v>1866</v>
      </c>
      <c r="G5752" t="s">
        <v>1869</v>
      </c>
    </row>
    <row r="5753" spans="1:7" x14ac:dyDescent="0.2">
      <c r="A5753">
        <v>10930026</v>
      </c>
      <c r="B5753" s="16">
        <v>46005</v>
      </c>
      <c r="C5753" t="s">
        <v>312</v>
      </c>
      <c r="D5753" t="s">
        <v>415</v>
      </c>
      <c r="E5753">
        <v>96670</v>
      </c>
      <c r="F5753" t="s">
        <v>1870</v>
      </c>
      <c r="G5753" t="s">
        <v>1871</v>
      </c>
    </row>
    <row r="5754" spans="1:7" x14ac:dyDescent="0.2">
      <c r="A5754">
        <v>10930031</v>
      </c>
      <c r="B5754" s="16">
        <v>46005</v>
      </c>
      <c r="C5754" t="s">
        <v>312</v>
      </c>
      <c r="D5754" t="s">
        <v>415</v>
      </c>
      <c r="E5754">
        <v>93978</v>
      </c>
      <c r="F5754" t="s">
        <v>1872</v>
      </c>
      <c r="G5754" t="s">
        <v>1873</v>
      </c>
    </row>
    <row r="5755" spans="1:7" x14ac:dyDescent="0.2">
      <c r="A5755">
        <v>10930035</v>
      </c>
      <c r="B5755" s="16">
        <v>46005</v>
      </c>
      <c r="C5755" t="s">
        <v>312</v>
      </c>
      <c r="D5755" t="s">
        <v>415</v>
      </c>
      <c r="E5755">
        <v>76917</v>
      </c>
      <c r="F5755" t="s">
        <v>1874</v>
      </c>
      <c r="G5755" t="s">
        <v>1875</v>
      </c>
    </row>
    <row r="5756" spans="1:7" x14ac:dyDescent="0.2">
      <c r="A5756">
        <v>10930060</v>
      </c>
      <c r="B5756" s="16">
        <v>46006</v>
      </c>
      <c r="C5756" t="s">
        <v>144</v>
      </c>
      <c r="D5756" t="s">
        <v>449</v>
      </c>
      <c r="E5756">
        <v>94120</v>
      </c>
      <c r="F5756" t="s">
        <v>1876</v>
      </c>
      <c r="G5756" t="s">
        <v>1877</v>
      </c>
    </row>
    <row r="5757" spans="1:7" x14ac:dyDescent="0.2">
      <c r="A5757">
        <v>10930098</v>
      </c>
      <c r="B5757" s="16">
        <v>46006</v>
      </c>
      <c r="C5757" t="s">
        <v>194</v>
      </c>
      <c r="D5757" t="s">
        <v>415</v>
      </c>
      <c r="E5757">
        <v>82274</v>
      </c>
      <c r="F5757" t="s">
        <v>1878</v>
      </c>
      <c r="G5757" t="s">
        <v>1879</v>
      </c>
    </row>
    <row r="5758" spans="1:7" x14ac:dyDescent="0.2">
      <c r="A5758">
        <v>10930102</v>
      </c>
      <c r="B5758" s="16">
        <v>46006</v>
      </c>
      <c r="C5758" t="s">
        <v>194</v>
      </c>
      <c r="D5758" t="s">
        <v>415</v>
      </c>
      <c r="E5758">
        <v>92685</v>
      </c>
      <c r="F5758" t="s">
        <v>1880</v>
      </c>
      <c r="G5758" t="s">
        <v>1881</v>
      </c>
    </row>
    <row r="5759" spans="1:7" x14ac:dyDescent="0.2">
      <c r="A5759">
        <v>10930103</v>
      </c>
      <c r="B5759" s="16">
        <v>46006</v>
      </c>
      <c r="C5759" t="s">
        <v>194</v>
      </c>
      <c r="D5759" t="s">
        <v>415</v>
      </c>
      <c r="E5759">
        <v>97246</v>
      </c>
      <c r="F5759" t="s">
        <v>1882</v>
      </c>
      <c r="G5759" t="s">
        <v>1883</v>
      </c>
    </row>
    <row r="5760" spans="1:7" x14ac:dyDescent="0.2">
      <c r="A5760">
        <v>10930105</v>
      </c>
      <c r="B5760" s="16">
        <v>46006</v>
      </c>
      <c r="C5760" t="s">
        <v>194</v>
      </c>
      <c r="D5760" t="s">
        <v>415</v>
      </c>
      <c r="E5760">
        <v>93478</v>
      </c>
      <c r="F5760" t="s">
        <v>1884</v>
      </c>
      <c r="G5760" t="s">
        <v>1885</v>
      </c>
    </row>
    <row r="5761" spans="1:7" x14ac:dyDescent="0.2">
      <c r="A5761">
        <v>10930114</v>
      </c>
      <c r="B5761" s="16">
        <v>46006</v>
      </c>
      <c r="C5761" t="s">
        <v>1886</v>
      </c>
      <c r="D5761" t="s">
        <v>403</v>
      </c>
      <c r="E5761">
        <v>77689</v>
      </c>
      <c r="F5761" t="s">
        <v>1887</v>
      </c>
      <c r="G5761" t="s">
        <v>1888</v>
      </c>
    </row>
    <row r="5762" spans="1:7" x14ac:dyDescent="0.2">
      <c r="A5762">
        <v>10930115</v>
      </c>
      <c r="B5762" s="16">
        <v>46006</v>
      </c>
      <c r="C5762" t="s">
        <v>194</v>
      </c>
      <c r="D5762" t="s">
        <v>415</v>
      </c>
      <c r="E5762">
        <v>80718</v>
      </c>
      <c r="F5762" t="s">
        <v>1889</v>
      </c>
      <c r="G5762" t="s">
        <v>1890</v>
      </c>
    </row>
    <row r="5763" spans="1:7" x14ac:dyDescent="0.2">
      <c r="A5763">
        <v>10930118</v>
      </c>
      <c r="B5763" s="16">
        <v>46006</v>
      </c>
      <c r="C5763" t="s">
        <v>194</v>
      </c>
      <c r="D5763" t="s">
        <v>415</v>
      </c>
      <c r="E5763">
        <v>77067</v>
      </c>
      <c r="F5763" t="s">
        <v>1891</v>
      </c>
      <c r="G5763" t="s">
        <v>1892</v>
      </c>
    </row>
    <row r="5764" spans="1:7" x14ac:dyDescent="0.2">
      <c r="A5764">
        <v>10930142</v>
      </c>
      <c r="B5764" s="16">
        <v>46006</v>
      </c>
      <c r="C5764" t="s">
        <v>1886</v>
      </c>
      <c r="D5764" t="s">
        <v>403</v>
      </c>
      <c r="E5764">
        <v>86830</v>
      </c>
      <c r="F5764" t="s">
        <v>1893</v>
      </c>
      <c r="G5764" t="s">
        <v>1894</v>
      </c>
    </row>
    <row r="5765" spans="1:7" x14ac:dyDescent="0.2">
      <c r="A5765">
        <v>10930159</v>
      </c>
      <c r="B5765" s="16">
        <v>46006</v>
      </c>
      <c r="C5765" t="s">
        <v>83</v>
      </c>
      <c r="D5765" t="s">
        <v>488</v>
      </c>
      <c r="E5765">
        <v>95822</v>
      </c>
      <c r="F5765" t="s">
        <v>1895</v>
      </c>
      <c r="G5765" t="s">
        <v>1896</v>
      </c>
    </row>
    <row r="5766" spans="1:7" x14ac:dyDescent="0.2">
      <c r="A5766">
        <v>10930170</v>
      </c>
      <c r="B5766" s="16">
        <v>46006</v>
      </c>
      <c r="C5766" t="s">
        <v>242</v>
      </c>
      <c r="D5766" t="s">
        <v>430</v>
      </c>
      <c r="E5766">
        <v>70093</v>
      </c>
      <c r="F5766" t="s">
        <v>1897</v>
      </c>
      <c r="G5766" t="s">
        <v>1898</v>
      </c>
    </row>
    <row r="5767" spans="1:7" x14ac:dyDescent="0.2">
      <c r="A5767">
        <v>10930171</v>
      </c>
      <c r="B5767" s="16">
        <v>46006</v>
      </c>
      <c r="C5767" t="s">
        <v>1886</v>
      </c>
      <c r="D5767" t="s">
        <v>403</v>
      </c>
      <c r="E5767">
        <v>82335</v>
      </c>
      <c r="F5767" t="s">
        <v>1899</v>
      </c>
      <c r="G5767" t="s">
        <v>1900</v>
      </c>
    </row>
    <row r="5768" spans="1:7" x14ac:dyDescent="0.2">
      <c r="A5768">
        <v>10930174</v>
      </c>
      <c r="B5768" s="16">
        <v>46006</v>
      </c>
      <c r="C5768" t="s">
        <v>1886</v>
      </c>
      <c r="D5768" t="s">
        <v>403</v>
      </c>
      <c r="E5768">
        <v>82336</v>
      </c>
      <c r="F5768" t="s">
        <v>1901</v>
      </c>
      <c r="G5768" t="s">
        <v>1902</v>
      </c>
    </row>
    <row r="5769" spans="1:7" x14ac:dyDescent="0.2">
      <c r="A5769">
        <v>10930201</v>
      </c>
      <c r="B5769" s="16">
        <v>46006</v>
      </c>
      <c r="C5769" t="s">
        <v>390</v>
      </c>
      <c r="D5769" t="s">
        <v>430</v>
      </c>
      <c r="E5769">
        <v>76993</v>
      </c>
      <c r="F5769" t="s">
        <v>1903</v>
      </c>
      <c r="G5769" t="s">
        <v>1904</v>
      </c>
    </row>
    <row r="5770" spans="1:7" x14ac:dyDescent="0.2">
      <c r="A5770">
        <v>10930220</v>
      </c>
      <c r="B5770" s="16">
        <v>46006</v>
      </c>
      <c r="C5770" t="s">
        <v>371</v>
      </c>
      <c r="D5770" t="s">
        <v>406</v>
      </c>
      <c r="E5770">
        <v>95634</v>
      </c>
      <c r="F5770" t="s">
        <v>1905</v>
      </c>
      <c r="G5770" t="s">
        <v>1906</v>
      </c>
    </row>
    <row r="5771" spans="1:7" x14ac:dyDescent="0.2">
      <c r="A5771">
        <v>10930222</v>
      </c>
      <c r="B5771" s="16">
        <v>46006</v>
      </c>
      <c r="C5771" t="s">
        <v>378</v>
      </c>
      <c r="D5771" t="s">
        <v>415</v>
      </c>
      <c r="E5771">
        <v>93778</v>
      </c>
      <c r="F5771" t="s">
        <v>1907</v>
      </c>
      <c r="G5771" t="s">
        <v>1908</v>
      </c>
    </row>
    <row r="5772" spans="1:7" x14ac:dyDescent="0.2">
      <c r="A5772">
        <v>10930228</v>
      </c>
      <c r="B5772" s="16">
        <v>46006</v>
      </c>
      <c r="C5772" t="s">
        <v>378</v>
      </c>
      <c r="D5772" t="s">
        <v>415</v>
      </c>
      <c r="E5772">
        <v>94947</v>
      </c>
      <c r="F5772" t="s">
        <v>1909</v>
      </c>
      <c r="G5772" t="s">
        <v>1910</v>
      </c>
    </row>
    <row r="5773" spans="1:7" x14ac:dyDescent="0.2">
      <c r="A5773">
        <v>10930232</v>
      </c>
      <c r="B5773" s="16">
        <v>46006</v>
      </c>
      <c r="C5773" t="s">
        <v>378</v>
      </c>
      <c r="D5773" t="s">
        <v>415</v>
      </c>
      <c r="E5773">
        <v>94774</v>
      </c>
      <c r="F5773" t="s">
        <v>1911</v>
      </c>
      <c r="G5773" t="s">
        <v>1912</v>
      </c>
    </row>
    <row r="5774" spans="1:7" x14ac:dyDescent="0.2">
      <c r="A5774">
        <v>10930242</v>
      </c>
      <c r="B5774" s="16">
        <v>46006</v>
      </c>
      <c r="C5774" t="s">
        <v>378</v>
      </c>
      <c r="D5774" t="s">
        <v>415</v>
      </c>
      <c r="E5774">
        <v>95915</v>
      </c>
      <c r="F5774" t="s">
        <v>1913</v>
      </c>
      <c r="G5774" t="s">
        <v>1914</v>
      </c>
    </row>
    <row r="5775" spans="1:7" x14ac:dyDescent="0.2">
      <c r="A5775">
        <v>10930249</v>
      </c>
      <c r="B5775" s="16">
        <v>46006</v>
      </c>
      <c r="C5775" t="s">
        <v>144</v>
      </c>
      <c r="D5775" t="s">
        <v>449</v>
      </c>
      <c r="E5775">
        <v>82291</v>
      </c>
      <c r="F5775" t="s">
        <v>1915</v>
      </c>
      <c r="G5775" t="s">
        <v>1916</v>
      </c>
    </row>
    <row r="5776" spans="1:7" x14ac:dyDescent="0.2">
      <c r="A5776">
        <v>10930251</v>
      </c>
      <c r="B5776" s="16">
        <v>46006</v>
      </c>
      <c r="C5776" t="s">
        <v>128</v>
      </c>
      <c r="D5776" t="s">
        <v>406</v>
      </c>
      <c r="E5776">
        <v>95295</v>
      </c>
      <c r="F5776" t="s">
        <v>1917</v>
      </c>
      <c r="G5776" t="s">
        <v>1918</v>
      </c>
    </row>
    <row r="5777" spans="1:7" x14ac:dyDescent="0.2">
      <c r="A5777">
        <v>10930258</v>
      </c>
      <c r="B5777" s="16">
        <v>46006</v>
      </c>
      <c r="C5777" t="s">
        <v>221</v>
      </c>
      <c r="D5777" t="s">
        <v>415</v>
      </c>
      <c r="E5777">
        <v>75437</v>
      </c>
      <c r="F5777" t="s">
        <v>1919</v>
      </c>
      <c r="G5777" t="s">
        <v>1920</v>
      </c>
    </row>
    <row r="5778" spans="1:7" x14ac:dyDescent="0.2">
      <c r="A5778">
        <v>10930265</v>
      </c>
      <c r="B5778" s="16">
        <v>46006</v>
      </c>
      <c r="C5778" t="s">
        <v>221</v>
      </c>
      <c r="D5778" t="s">
        <v>415</v>
      </c>
      <c r="E5778">
        <v>83504</v>
      </c>
      <c r="F5778" t="s">
        <v>1921</v>
      </c>
      <c r="G5778" t="s">
        <v>1922</v>
      </c>
    </row>
    <row r="5779" spans="1:7" x14ac:dyDescent="0.2">
      <c r="A5779">
        <v>10930266</v>
      </c>
      <c r="B5779" s="16">
        <v>46006</v>
      </c>
      <c r="C5779" t="s">
        <v>1923</v>
      </c>
      <c r="D5779" t="s">
        <v>403</v>
      </c>
      <c r="E5779">
        <v>22137</v>
      </c>
      <c r="F5779" t="s">
        <v>1924</v>
      </c>
      <c r="G5779" t="s">
        <v>1925</v>
      </c>
    </row>
    <row r="5780" spans="1:7" x14ac:dyDescent="0.2">
      <c r="A5780">
        <v>10930270</v>
      </c>
      <c r="B5780" s="16">
        <v>46006</v>
      </c>
      <c r="C5780" t="s">
        <v>221</v>
      </c>
      <c r="D5780" t="s">
        <v>415</v>
      </c>
      <c r="E5780">
        <v>94067</v>
      </c>
      <c r="F5780" t="s">
        <v>1926</v>
      </c>
      <c r="G5780" t="s">
        <v>1927</v>
      </c>
    </row>
    <row r="5781" spans="1:7" x14ac:dyDescent="0.2">
      <c r="A5781">
        <v>10930285</v>
      </c>
      <c r="B5781" s="16">
        <v>46006</v>
      </c>
      <c r="C5781" t="s">
        <v>243</v>
      </c>
      <c r="D5781" t="s">
        <v>415</v>
      </c>
      <c r="E5781">
        <v>83339</v>
      </c>
      <c r="F5781" t="s">
        <v>1928</v>
      </c>
      <c r="G5781" t="s">
        <v>1929</v>
      </c>
    </row>
    <row r="5782" spans="1:7" x14ac:dyDescent="0.2">
      <c r="A5782">
        <v>10930332</v>
      </c>
      <c r="B5782" s="16">
        <v>46006</v>
      </c>
      <c r="C5782" t="s">
        <v>76</v>
      </c>
      <c r="D5782" t="s">
        <v>430</v>
      </c>
      <c r="E5782">
        <v>96967</v>
      </c>
      <c r="F5782" t="s">
        <v>1930</v>
      </c>
      <c r="G5782" t="s">
        <v>1931</v>
      </c>
    </row>
    <row r="5783" spans="1:7" x14ac:dyDescent="0.2">
      <c r="A5783">
        <v>10930351</v>
      </c>
      <c r="B5783" s="16">
        <v>46006</v>
      </c>
      <c r="C5783" t="s">
        <v>76</v>
      </c>
      <c r="D5783" t="s">
        <v>430</v>
      </c>
      <c r="E5783">
        <v>94474</v>
      </c>
      <c r="F5783" t="s">
        <v>1932</v>
      </c>
      <c r="G5783" t="s">
        <v>1933</v>
      </c>
    </row>
    <row r="5784" spans="1:7" x14ac:dyDescent="0.2">
      <c r="A5784">
        <v>10930357</v>
      </c>
      <c r="B5784" s="16">
        <v>46006</v>
      </c>
      <c r="C5784" t="s">
        <v>76</v>
      </c>
      <c r="D5784" t="s">
        <v>430</v>
      </c>
      <c r="E5784">
        <v>91051</v>
      </c>
      <c r="F5784" t="s">
        <v>1934</v>
      </c>
      <c r="G5784" t="s">
        <v>1935</v>
      </c>
    </row>
    <row r="5785" spans="1:7" x14ac:dyDescent="0.2">
      <c r="A5785">
        <v>10930364</v>
      </c>
      <c r="B5785" s="16">
        <v>46006</v>
      </c>
      <c r="C5785" t="s">
        <v>164</v>
      </c>
      <c r="D5785" t="s">
        <v>488</v>
      </c>
      <c r="E5785">
        <v>95932</v>
      </c>
      <c r="F5785" t="s">
        <v>1936</v>
      </c>
      <c r="G5785" t="s">
        <v>1937</v>
      </c>
    </row>
    <row r="5786" spans="1:7" x14ac:dyDescent="0.2">
      <c r="A5786">
        <v>10930389</v>
      </c>
      <c r="B5786" s="16">
        <v>46006</v>
      </c>
      <c r="C5786" t="s">
        <v>336</v>
      </c>
      <c r="D5786" t="s">
        <v>403</v>
      </c>
      <c r="E5786">
        <v>97425</v>
      </c>
      <c r="F5786" t="s">
        <v>1938</v>
      </c>
      <c r="G5786" t="s">
        <v>1939</v>
      </c>
    </row>
    <row r="5787" spans="1:7" x14ac:dyDescent="0.2">
      <c r="A5787">
        <v>10930395</v>
      </c>
      <c r="B5787" s="16">
        <v>46006</v>
      </c>
      <c r="C5787" t="s">
        <v>336</v>
      </c>
      <c r="D5787" t="s">
        <v>403</v>
      </c>
      <c r="E5787">
        <v>94313</v>
      </c>
      <c r="F5787" t="s">
        <v>1940</v>
      </c>
      <c r="G5787" t="s">
        <v>1941</v>
      </c>
    </row>
    <row r="5788" spans="1:7" x14ac:dyDescent="0.2">
      <c r="A5788">
        <v>10930412</v>
      </c>
      <c r="B5788" s="16">
        <v>46006</v>
      </c>
      <c r="C5788" t="s">
        <v>301</v>
      </c>
      <c r="D5788" t="s">
        <v>406</v>
      </c>
      <c r="E5788">
        <v>97397</v>
      </c>
      <c r="F5788" t="s">
        <v>1942</v>
      </c>
      <c r="G5788" t="s">
        <v>1943</v>
      </c>
    </row>
    <row r="5789" spans="1:7" x14ac:dyDescent="0.2">
      <c r="A5789">
        <v>10930472</v>
      </c>
      <c r="B5789" s="16">
        <v>46006</v>
      </c>
      <c r="C5789" t="s">
        <v>31</v>
      </c>
      <c r="D5789" t="s">
        <v>406</v>
      </c>
      <c r="E5789">
        <v>55310</v>
      </c>
      <c r="F5789" t="s">
        <v>1944</v>
      </c>
      <c r="G5789" t="s">
        <v>1945</v>
      </c>
    </row>
    <row r="5790" spans="1:7" x14ac:dyDescent="0.2">
      <c r="A5790">
        <v>10930474</v>
      </c>
      <c r="B5790" s="16">
        <v>46006</v>
      </c>
      <c r="C5790" t="s">
        <v>217</v>
      </c>
      <c r="D5790" t="s">
        <v>415</v>
      </c>
      <c r="E5790">
        <v>95913</v>
      </c>
      <c r="F5790" t="s">
        <v>1946</v>
      </c>
      <c r="G5790" t="s">
        <v>1947</v>
      </c>
    </row>
    <row r="5791" spans="1:7" x14ac:dyDescent="0.2">
      <c r="A5791">
        <v>10930478</v>
      </c>
      <c r="B5791" s="16">
        <v>46006</v>
      </c>
      <c r="C5791" t="s">
        <v>31</v>
      </c>
      <c r="D5791" t="s">
        <v>406</v>
      </c>
      <c r="E5791">
        <v>91639</v>
      </c>
      <c r="F5791" t="s">
        <v>1948</v>
      </c>
      <c r="G5791" t="s">
        <v>1949</v>
      </c>
    </row>
    <row r="5792" spans="1:7" x14ac:dyDescent="0.2">
      <c r="A5792">
        <v>10930482</v>
      </c>
      <c r="B5792" s="16">
        <v>46006</v>
      </c>
      <c r="C5792" t="s">
        <v>217</v>
      </c>
      <c r="D5792" t="s">
        <v>415</v>
      </c>
      <c r="E5792">
        <v>97277</v>
      </c>
      <c r="F5792" t="s">
        <v>1950</v>
      </c>
      <c r="G5792" t="s">
        <v>1951</v>
      </c>
    </row>
    <row r="5793" spans="1:7" x14ac:dyDescent="0.2">
      <c r="A5793">
        <v>10930491</v>
      </c>
      <c r="B5793" s="16">
        <v>46006</v>
      </c>
      <c r="C5793" t="s">
        <v>312</v>
      </c>
      <c r="D5793" t="s">
        <v>415</v>
      </c>
      <c r="E5793">
        <v>92981</v>
      </c>
      <c r="F5793" t="s">
        <v>1952</v>
      </c>
      <c r="G5793" t="s">
        <v>1953</v>
      </c>
    </row>
    <row r="5794" spans="1:7" x14ac:dyDescent="0.2">
      <c r="A5794">
        <v>10930505</v>
      </c>
      <c r="B5794" s="16">
        <v>46006</v>
      </c>
      <c r="C5794" t="s">
        <v>344</v>
      </c>
      <c r="D5794" t="s">
        <v>406</v>
      </c>
      <c r="E5794">
        <v>28692</v>
      </c>
      <c r="F5794" t="s">
        <v>1954</v>
      </c>
      <c r="G5794" t="s">
        <v>1955</v>
      </c>
    </row>
    <row r="5795" spans="1:7" x14ac:dyDescent="0.2">
      <c r="A5795">
        <v>10930506</v>
      </c>
      <c r="B5795" s="16">
        <v>46006</v>
      </c>
      <c r="C5795" t="s">
        <v>312</v>
      </c>
      <c r="D5795" t="s">
        <v>415</v>
      </c>
      <c r="E5795">
        <v>92464</v>
      </c>
      <c r="F5795" t="s">
        <v>1956</v>
      </c>
      <c r="G5795" t="s">
        <v>1957</v>
      </c>
    </row>
    <row r="5796" spans="1:7" x14ac:dyDescent="0.2">
      <c r="A5796">
        <v>10930507</v>
      </c>
      <c r="B5796" s="16">
        <v>46006</v>
      </c>
      <c r="C5796" t="s">
        <v>344</v>
      </c>
      <c r="D5796" t="s">
        <v>406</v>
      </c>
      <c r="E5796">
        <v>82494</v>
      </c>
      <c r="F5796" t="s">
        <v>1958</v>
      </c>
      <c r="G5796" t="s">
        <v>1959</v>
      </c>
    </row>
    <row r="5797" spans="1:7" x14ac:dyDescent="0.2">
      <c r="A5797">
        <v>10930513</v>
      </c>
      <c r="B5797" s="16">
        <v>46006</v>
      </c>
      <c r="C5797" t="s">
        <v>31</v>
      </c>
      <c r="D5797" t="s">
        <v>406</v>
      </c>
      <c r="E5797">
        <v>76940</v>
      </c>
      <c r="F5797" t="s">
        <v>1960</v>
      </c>
      <c r="G5797" t="s">
        <v>1961</v>
      </c>
    </row>
    <row r="5798" spans="1:7" x14ac:dyDescent="0.2">
      <c r="A5798">
        <v>10930518</v>
      </c>
      <c r="B5798" s="16">
        <v>46006</v>
      </c>
      <c r="C5798" t="s">
        <v>336</v>
      </c>
      <c r="D5798" t="s">
        <v>403</v>
      </c>
      <c r="E5798">
        <v>85746</v>
      </c>
      <c r="F5798" t="s">
        <v>1962</v>
      </c>
      <c r="G5798" t="s">
        <v>1963</v>
      </c>
    </row>
    <row r="5799" spans="1:7" x14ac:dyDescent="0.2">
      <c r="A5799">
        <v>10930527</v>
      </c>
      <c r="B5799" s="16">
        <v>46006</v>
      </c>
      <c r="C5799" t="s">
        <v>312</v>
      </c>
      <c r="D5799" t="s">
        <v>415</v>
      </c>
      <c r="E5799">
        <v>96254</v>
      </c>
      <c r="F5799" t="s">
        <v>1964</v>
      </c>
      <c r="G5799" t="s">
        <v>1965</v>
      </c>
    </row>
    <row r="5800" spans="1:7" x14ac:dyDescent="0.2">
      <c r="A5800">
        <v>10930530</v>
      </c>
      <c r="B5800" s="16">
        <v>46006</v>
      </c>
      <c r="C5800" t="s">
        <v>312</v>
      </c>
      <c r="D5800" t="s">
        <v>415</v>
      </c>
      <c r="E5800">
        <v>76419</v>
      </c>
      <c r="F5800" t="s">
        <v>1966</v>
      </c>
      <c r="G5800" t="s">
        <v>1967</v>
      </c>
    </row>
    <row r="5801" spans="1:7" x14ac:dyDescent="0.2">
      <c r="A5801">
        <v>10930543</v>
      </c>
      <c r="B5801" s="16">
        <v>46006</v>
      </c>
      <c r="C5801" t="s">
        <v>151</v>
      </c>
      <c r="D5801" t="s">
        <v>488</v>
      </c>
      <c r="E5801">
        <v>86203</v>
      </c>
      <c r="F5801" t="s">
        <v>1968</v>
      </c>
      <c r="G5801" t="s">
        <v>1969</v>
      </c>
    </row>
    <row r="5802" spans="1:7" x14ac:dyDescent="0.2">
      <c r="A5802">
        <v>10930546</v>
      </c>
      <c r="B5802" s="16">
        <v>46006</v>
      </c>
      <c r="C5802" t="s">
        <v>151</v>
      </c>
      <c r="D5802" t="s">
        <v>488</v>
      </c>
      <c r="E5802">
        <v>93459</v>
      </c>
      <c r="F5802" t="s">
        <v>1970</v>
      </c>
      <c r="G5802" t="s">
        <v>1971</v>
      </c>
    </row>
    <row r="5803" spans="1:7" x14ac:dyDescent="0.2">
      <c r="A5803">
        <v>10930560</v>
      </c>
      <c r="B5803" s="16">
        <v>46007</v>
      </c>
      <c r="C5803" t="s">
        <v>336</v>
      </c>
      <c r="D5803" t="s">
        <v>403</v>
      </c>
      <c r="E5803">
        <v>96296</v>
      </c>
      <c r="F5803" t="s">
        <v>1972</v>
      </c>
      <c r="G5803" t="s">
        <v>1973</v>
      </c>
    </row>
    <row r="5804" spans="1:7" x14ac:dyDescent="0.2">
      <c r="A5804">
        <v>10930561</v>
      </c>
      <c r="B5804" s="16">
        <v>46007</v>
      </c>
      <c r="C5804" t="s">
        <v>336</v>
      </c>
      <c r="D5804" t="s">
        <v>403</v>
      </c>
      <c r="E5804">
        <v>81879</v>
      </c>
      <c r="F5804" t="s">
        <v>1974</v>
      </c>
      <c r="G5804" t="s">
        <v>1975</v>
      </c>
    </row>
    <row r="5805" spans="1:7" x14ac:dyDescent="0.2">
      <c r="A5805">
        <v>10930563</v>
      </c>
      <c r="B5805" s="16">
        <v>46007</v>
      </c>
      <c r="C5805" t="s">
        <v>336</v>
      </c>
      <c r="D5805" t="s">
        <v>403</v>
      </c>
      <c r="E5805">
        <v>91831</v>
      </c>
      <c r="F5805" t="s">
        <v>1976</v>
      </c>
      <c r="G5805" t="s">
        <v>1977</v>
      </c>
    </row>
    <row r="5806" spans="1:7" x14ac:dyDescent="0.2">
      <c r="A5806">
        <v>10930564</v>
      </c>
      <c r="B5806" s="16">
        <v>46007</v>
      </c>
      <c r="C5806" t="s">
        <v>336</v>
      </c>
      <c r="D5806" t="s">
        <v>403</v>
      </c>
      <c r="E5806">
        <v>97103</v>
      </c>
      <c r="F5806" t="s">
        <v>1978</v>
      </c>
      <c r="G5806" t="s">
        <v>1979</v>
      </c>
    </row>
    <row r="5807" spans="1:7" x14ac:dyDescent="0.2">
      <c r="A5807">
        <v>10930574</v>
      </c>
      <c r="B5807" s="16">
        <v>46007</v>
      </c>
      <c r="C5807" t="s">
        <v>336</v>
      </c>
      <c r="D5807" t="s">
        <v>403</v>
      </c>
      <c r="E5807">
        <v>81505</v>
      </c>
      <c r="F5807" t="s">
        <v>1597</v>
      </c>
      <c r="G5807" t="s">
        <v>1980</v>
      </c>
    </row>
    <row r="5808" spans="1:7" x14ac:dyDescent="0.2">
      <c r="A5808">
        <v>10930575</v>
      </c>
      <c r="B5808" s="16">
        <v>46007</v>
      </c>
      <c r="C5808" t="s">
        <v>336</v>
      </c>
      <c r="D5808" t="s">
        <v>403</v>
      </c>
      <c r="E5808">
        <v>97177</v>
      </c>
      <c r="F5808" t="s">
        <v>1981</v>
      </c>
      <c r="G5808" t="s">
        <v>1982</v>
      </c>
    </row>
    <row r="5809" spans="1:7" x14ac:dyDescent="0.2">
      <c r="A5809">
        <v>10930576</v>
      </c>
      <c r="B5809" s="16">
        <v>46007</v>
      </c>
      <c r="C5809" t="s">
        <v>336</v>
      </c>
      <c r="D5809" t="s">
        <v>403</v>
      </c>
      <c r="E5809">
        <v>94051</v>
      </c>
      <c r="F5809" t="s">
        <v>697</v>
      </c>
      <c r="G5809" t="s">
        <v>1983</v>
      </c>
    </row>
    <row r="5810" spans="1:7" x14ac:dyDescent="0.2">
      <c r="A5810">
        <v>10930584</v>
      </c>
      <c r="B5810" s="16">
        <v>46007</v>
      </c>
      <c r="C5810" t="s">
        <v>391</v>
      </c>
      <c r="D5810" t="s">
        <v>415</v>
      </c>
      <c r="E5810">
        <v>60366</v>
      </c>
      <c r="F5810" t="s">
        <v>1984</v>
      </c>
      <c r="G5810" t="s">
        <v>1985</v>
      </c>
    </row>
    <row r="5811" spans="1:7" x14ac:dyDescent="0.2">
      <c r="A5811">
        <v>10930593</v>
      </c>
      <c r="B5811" s="16">
        <v>46007</v>
      </c>
      <c r="C5811" t="s">
        <v>391</v>
      </c>
      <c r="D5811" t="s">
        <v>415</v>
      </c>
      <c r="E5811">
        <v>96259</v>
      </c>
      <c r="F5811" t="s">
        <v>1986</v>
      </c>
      <c r="G5811" t="s">
        <v>1987</v>
      </c>
    </row>
    <row r="5812" spans="1:7" x14ac:dyDescent="0.2">
      <c r="A5812">
        <v>10930612</v>
      </c>
      <c r="B5812" s="16">
        <v>46007</v>
      </c>
      <c r="C5812" t="s">
        <v>391</v>
      </c>
      <c r="D5812" t="s">
        <v>415</v>
      </c>
      <c r="E5812">
        <v>87374</v>
      </c>
      <c r="F5812" t="s">
        <v>1988</v>
      </c>
      <c r="G5812" t="s">
        <v>1989</v>
      </c>
    </row>
    <row r="5813" spans="1:7" x14ac:dyDescent="0.2">
      <c r="A5813">
        <v>10930619</v>
      </c>
      <c r="B5813" s="16">
        <v>46007</v>
      </c>
      <c r="C5813" t="s">
        <v>243</v>
      </c>
      <c r="D5813" t="s">
        <v>415</v>
      </c>
      <c r="E5813">
        <v>90597</v>
      </c>
      <c r="F5813" t="s">
        <v>1542</v>
      </c>
      <c r="G5813" t="s">
        <v>1990</v>
      </c>
    </row>
    <row r="5814" spans="1:7" x14ac:dyDescent="0.2">
      <c r="A5814">
        <v>10930623</v>
      </c>
      <c r="B5814" s="16">
        <v>46007</v>
      </c>
      <c r="C5814" t="s">
        <v>243</v>
      </c>
      <c r="D5814" t="s">
        <v>415</v>
      </c>
      <c r="E5814">
        <v>76342</v>
      </c>
      <c r="F5814" t="s">
        <v>1991</v>
      </c>
      <c r="G5814" t="s">
        <v>1992</v>
      </c>
    </row>
    <row r="5815" spans="1:7" x14ac:dyDescent="0.2">
      <c r="A5815">
        <v>10930631</v>
      </c>
      <c r="B5815" s="16">
        <v>46007</v>
      </c>
      <c r="C5815" t="s">
        <v>243</v>
      </c>
      <c r="D5815" t="s">
        <v>415</v>
      </c>
      <c r="E5815">
        <v>87124</v>
      </c>
      <c r="F5815" t="s">
        <v>1993</v>
      </c>
      <c r="G5815" t="s">
        <v>1994</v>
      </c>
    </row>
    <row r="5816" spans="1:7" x14ac:dyDescent="0.2">
      <c r="A5816">
        <v>10930636</v>
      </c>
      <c r="B5816" s="16">
        <v>46007</v>
      </c>
      <c r="C5816" t="s">
        <v>243</v>
      </c>
      <c r="D5816" t="s">
        <v>415</v>
      </c>
      <c r="E5816">
        <v>90400</v>
      </c>
      <c r="F5816" t="s">
        <v>1995</v>
      </c>
      <c r="G5816" t="s">
        <v>1996</v>
      </c>
    </row>
    <row r="5817" spans="1:7" x14ac:dyDescent="0.2">
      <c r="A5817">
        <v>10930641</v>
      </c>
      <c r="B5817" s="16">
        <v>46007</v>
      </c>
      <c r="C5817" t="s">
        <v>243</v>
      </c>
      <c r="D5817" t="s">
        <v>415</v>
      </c>
      <c r="E5817">
        <v>93993</v>
      </c>
      <c r="F5817" t="s">
        <v>1997</v>
      </c>
      <c r="G5817" t="s">
        <v>1998</v>
      </c>
    </row>
    <row r="5818" spans="1:7" x14ac:dyDescent="0.2">
      <c r="A5818">
        <v>10930666</v>
      </c>
      <c r="B5818" s="16">
        <v>46007</v>
      </c>
      <c r="C5818" t="s">
        <v>391</v>
      </c>
      <c r="D5818" t="s">
        <v>415</v>
      </c>
      <c r="E5818">
        <v>81763</v>
      </c>
      <c r="F5818" t="s">
        <v>1999</v>
      </c>
      <c r="G5818" t="s">
        <v>2000</v>
      </c>
    </row>
    <row r="5819" spans="1:7" x14ac:dyDescent="0.2">
      <c r="A5819">
        <v>10930686</v>
      </c>
      <c r="B5819" s="16">
        <v>46007</v>
      </c>
      <c r="C5819" t="s">
        <v>290</v>
      </c>
      <c r="D5819" t="s">
        <v>430</v>
      </c>
      <c r="E5819">
        <v>74593</v>
      </c>
      <c r="F5819" t="s">
        <v>2001</v>
      </c>
      <c r="G5819" t="s">
        <v>2002</v>
      </c>
    </row>
    <row r="5820" spans="1:7" x14ac:dyDescent="0.2">
      <c r="A5820">
        <v>10930731</v>
      </c>
      <c r="B5820" s="16">
        <v>46007</v>
      </c>
      <c r="C5820" t="s">
        <v>194</v>
      </c>
      <c r="D5820" t="s">
        <v>415</v>
      </c>
      <c r="E5820">
        <v>84672</v>
      </c>
      <c r="F5820" t="s">
        <v>2003</v>
      </c>
      <c r="G5820" t="s">
        <v>2004</v>
      </c>
    </row>
    <row r="5821" spans="1:7" x14ac:dyDescent="0.2">
      <c r="A5821">
        <v>10930737</v>
      </c>
      <c r="B5821" s="16">
        <v>46007</v>
      </c>
      <c r="C5821" t="s">
        <v>378</v>
      </c>
      <c r="D5821" t="s">
        <v>415</v>
      </c>
      <c r="E5821">
        <v>96362</v>
      </c>
      <c r="F5821" t="s">
        <v>2005</v>
      </c>
      <c r="G5821" t="s">
        <v>2006</v>
      </c>
    </row>
    <row r="5822" spans="1:7" x14ac:dyDescent="0.2">
      <c r="A5822">
        <v>10930748</v>
      </c>
      <c r="B5822" s="16">
        <v>46007</v>
      </c>
      <c r="C5822" t="s">
        <v>378</v>
      </c>
      <c r="D5822" t="s">
        <v>415</v>
      </c>
      <c r="E5822">
        <v>95993</v>
      </c>
      <c r="F5822" t="s">
        <v>2007</v>
      </c>
      <c r="G5822" t="s">
        <v>2008</v>
      </c>
    </row>
    <row r="5823" spans="1:7" x14ac:dyDescent="0.2">
      <c r="A5823">
        <v>10930760</v>
      </c>
      <c r="B5823" s="16">
        <v>46007</v>
      </c>
      <c r="C5823" t="s">
        <v>378</v>
      </c>
      <c r="D5823" t="s">
        <v>415</v>
      </c>
      <c r="E5823">
        <v>94193</v>
      </c>
      <c r="F5823" t="s">
        <v>2009</v>
      </c>
      <c r="G5823" t="s">
        <v>2010</v>
      </c>
    </row>
    <row r="5824" spans="1:7" x14ac:dyDescent="0.2">
      <c r="A5824">
        <v>10930761</v>
      </c>
      <c r="B5824" s="16">
        <v>46007</v>
      </c>
      <c r="C5824" t="s">
        <v>275</v>
      </c>
      <c r="D5824" t="s">
        <v>415</v>
      </c>
      <c r="E5824">
        <v>76342</v>
      </c>
      <c r="F5824" t="s">
        <v>1991</v>
      </c>
      <c r="G5824" t="s">
        <v>2011</v>
      </c>
    </row>
    <row r="5825" spans="1:7" x14ac:dyDescent="0.2">
      <c r="A5825">
        <v>10930806</v>
      </c>
      <c r="B5825" s="16">
        <v>46007</v>
      </c>
      <c r="C5825" t="s">
        <v>206</v>
      </c>
      <c r="D5825" t="s">
        <v>430</v>
      </c>
      <c r="E5825">
        <v>86979</v>
      </c>
      <c r="F5825" t="s">
        <v>2012</v>
      </c>
      <c r="G5825" t="s">
        <v>2013</v>
      </c>
    </row>
    <row r="5826" spans="1:7" x14ac:dyDescent="0.2">
      <c r="A5826">
        <v>10930810</v>
      </c>
      <c r="B5826" s="16">
        <v>46007</v>
      </c>
      <c r="C5826" t="s">
        <v>344</v>
      </c>
      <c r="D5826" t="s">
        <v>406</v>
      </c>
      <c r="E5826">
        <v>95505</v>
      </c>
      <c r="F5826" t="s">
        <v>2014</v>
      </c>
      <c r="G5826" t="s">
        <v>2015</v>
      </c>
    </row>
    <row r="5827" spans="1:7" x14ac:dyDescent="0.2">
      <c r="A5827">
        <v>10930812</v>
      </c>
      <c r="B5827" s="16">
        <v>46007</v>
      </c>
      <c r="C5827" t="s">
        <v>344</v>
      </c>
      <c r="D5827" t="s">
        <v>406</v>
      </c>
      <c r="E5827">
        <v>95504</v>
      </c>
      <c r="F5827" t="s">
        <v>2014</v>
      </c>
      <c r="G5827" t="s">
        <v>2016</v>
      </c>
    </row>
    <row r="5828" spans="1:7" x14ac:dyDescent="0.2">
      <c r="A5828">
        <v>10930819</v>
      </c>
      <c r="B5828" s="16">
        <v>46007</v>
      </c>
      <c r="C5828" t="s">
        <v>354</v>
      </c>
      <c r="D5828" t="s">
        <v>403</v>
      </c>
      <c r="E5828">
        <v>93031</v>
      </c>
      <c r="F5828" t="s">
        <v>2017</v>
      </c>
      <c r="G5828" t="s">
        <v>2018</v>
      </c>
    </row>
    <row r="5829" spans="1:7" x14ac:dyDescent="0.2">
      <c r="A5829">
        <v>10930834</v>
      </c>
      <c r="B5829" s="16">
        <v>46007</v>
      </c>
      <c r="C5829" t="s">
        <v>225</v>
      </c>
      <c r="D5829" t="s">
        <v>406</v>
      </c>
      <c r="E5829">
        <v>91739</v>
      </c>
      <c r="F5829" t="s">
        <v>2019</v>
      </c>
      <c r="G5829" t="s">
        <v>2020</v>
      </c>
    </row>
    <row r="5830" spans="1:7" x14ac:dyDescent="0.2">
      <c r="A5830">
        <v>10930835</v>
      </c>
      <c r="B5830" s="16">
        <v>46007</v>
      </c>
      <c r="C5830" t="s">
        <v>225</v>
      </c>
      <c r="D5830" t="s">
        <v>406</v>
      </c>
      <c r="E5830">
        <v>83524</v>
      </c>
      <c r="F5830" t="s">
        <v>2021</v>
      </c>
      <c r="G5830" t="s">
        <v>2022</v>
      </c>
    </row>
    <row r="5831" spans="1:7" x14ac:dyDescent="0.2">
      <c r="A5831">
        <v>10930838</v>
      </c>
      <c r="B5831" s="16">
        <v>46007</v>
      </c>
      <c r="C5831" t="s">
        <v>225</v>
      </c>
      <c r="D5831" t="s">
        <v>406</v>
      </c>
      <c r="E5831">
        <v>78029</v>
      </c>
      <c r="F5831" t="s">
        <v>2023</v>
      </c>
      <c r="G5831" t="s">
        <v>2024</v>
      </c>
    </row>
    <row r="5832" spans="1:7" x14ac:dyDescent="0.2">
      <c r="A5832">
        <v>10930839</v>
      </c>
      <c r="B5832" s="16">
        <v>46007</v>
      </c>
      <c r="C5832" t="s">
        <v>225</v>
      </c>
      <c r="D5832" t="s">
        <v>406</v>
      </c>
      <c r="E5832">
        <v>84390</v>
      </c>
      <c r="F5832" t="s">
        <v>2025</v>
      </c>
      <c r="G5832" t="s">
        <v>2026</v>
      </c>
    </row>
    <row r="5833" spans="1:7" x14ac:dyDescent="0.2">
      <c r="A5833">
        <v>10930841</v>
      </c>
      <c r="B5833" s="16">
        <v>46007</v>
      </c>
      <c r="C5833" t="s">
        <v>225</v>
      </c>
      <c r="D5833" t="s">
        <v>406</v>
      </c>
      <c r="E5833">
        <v>92264</v>
      </c>
      <c r="F5833" t="s">
        <v>2027</v>
      </c>
      <c r="G5833" t="s">
        <v>2028</v>
      </c>
    </row>
    <row r="5834" spans="1:7" x14ac:dyDescent="0.2">
      <c r="A5834">
        <v>10930843</v>
      </c>
      <c r="B5834" s="16">
        <v>46007</v>
      </c>
      <c r="C5834" t="s">
        <v>225</v>
      </c>
      <c r="D5834" t="s">
        <v>406</v>
      </c>
      <c r="E5834">
        <v>96984</v>
      </c>
      <c r="F5834" t="s">
        <v>2029</v>
      </c>
      <c r="G5834" t="s">
        <v>2030</v>
      </c>
    </row>
    <row r="5835" spans="1:7" x14ac:dyDescent="0.2">
      <c r="A5835">
        <v>10930855</v>
      </c>
      <c r="B5835" s="16">
        <v>46007</v>
      </c>
      <c r="C5835" t="s">
        <v>275</v>
      </c>
      <c r="D5835" t="s">
        <v>415</v>
      </c>
      <c r="E5835">
        <v>65751</v>
      </c>
      <c r="F5835" t="s">
        <v>2031</v>
      </c>
      <c r="G5835" t="s">
        <v>2032</v>
      </c>
    </row>
    <row r="5836" spans="1:7" x14ac:dyDescent="0.2">
      <c r="A5836">
        <v>10930866</v>
      </c>
      <c r="B5836" s="16">
        <v>46007</v>
      </c>
      <c r="C5836" t="s">
        <v>373</v>
      </c>
      <c r="D5836" t="s">
        <v>406</v>
      </c>
      <c r="E5836">
        <v>90265</v>
      </c>
      <c r="F5836" t="s">
        <v>2033</v>
      </c>
      <c r="G5836" t="s">
        <v>2034</v>
      </c>
    </row>
    <row r="5837" spans="1:7" x14ac:dyDescent="0.2">
      <c r="A5837">
        <v>10930888</v>
      </c>
      <c r="B5837" s="16">
        <v>46007</v>
      </c>
      <c r="C5837" t="s">
        <v>325</v>
      </c>
      <c r="D5837" t="s">
        <v>415</v>
      </c>
      <c r="E5837">
        <v>91425</v>
      </c>
      <c r="F5837" t="s">
        <v>2035</v>
      </c>
      <c r="G5837" t="s">
        <v>2036</v>
      </c>
    </row>
    <row r="5838" spans="1:7" x14ac:dyDescent="0.2">
      <c r="A5838">
        <v>10930901</v>
      </c>
      <c r="B5838" s="16">
        <v>46007</v>
      </c>
      <c r="C5838" t="s">
        <v>124</v>
      </c>
      <c r="D5838" t="s">
        <v>403</v>
      </c>
      <c r="E5838">
        <v>92052</v>
      </c>
      <c r="F5838" t="s">
        <v>2037</v>
      </c>
      <c r="G5838" t="s">
        <v>2038</v>
      </c>
    </row>
    <row r="5839" spans="1:7" x14ac:dyDescent="0.2">
      <c r="A5839">
        <v>10930916</v>
      </c>
      <c r="B5839" s="16">
        <v>46007</v>
      </c>
      <c r="C5839" t="s">
        <v>124</v>
      </c>
      <c r="D5839" t="s">
        <v>403</v>
      </c>
      <c r="E5839">
        <v>85257</v>
      </c>
      <c r="F5839" t="s">
        <v>2039</v>
      </c>
      <c r="G5839" t="s">
        <v>2040</v>
      </c>
    </row>
    <row r="5840" spans="1:7" x14ac:dyDescent="0.2">
      <c r="A5840">
        <v>10930933</v>
      </c>
      <c r="B5840" s="16">
        <v>46007</v>
      </c>
      <c r="C5840" t="s">
        <v>288</v>
      </c>
      <c r="D5840" t="s">
        <v>488</v>
      </c>
      <c r="E5840">
        <v>97057</v>
      </c>
      <c r="F5840" t="s">
        <v>2041</v>
      </c>
      <c r="G5840" t="s">
        <v>2042</v>
      </c>
    </row>
    <row r="5841" spans="1:7" x14ac:dyDescent="0.2">
      <c r="A5841">
        <v>10930950</v>
      </c>
      <c r="B5841" s="16">
        <v>46007</v>
      </c>
      <c r="C5841" t="s">
        <v>242</v>
      </c>
      <c r="D5841" t="s">
        <v>430</v>
      </c>
      <c r="E5841">
        <v>71399</v>
      </c>
      <c r="F5841" t="s">
        <v>2043</v>
      </c>
      <c r="G5841" t="s">
        <v>2044</v>
      </c>
    </row>
    <row r="5842" spans="1:7" x14ac:dyDescent="0.2">
      <c r="A5842">
        <v>10930955</v>
      </c>
      <c r="B5842" s="16">
        <v>46007</v>
      </c>
      <c r="C5842" t="s">
        <v>124</v>
      </c>
      <c r="D5842" t="s">
        <v>403</v>
      </c>
      <c r="E5842">
        <v>97174</v>
      </c>
      <c r="F5842" t="s">
        <v>2045</v>
      </c>
      <c r="G5842" t="s">
        <v>2046</v>
      </c>
    </row>
    <row r="5843" spans="1:7" x14ac:dyDescent="0.2">
      <c r="A5843">
        <v>10930963</v>
      </c>
      <c r="B5843" s="16">
        <v>46007</v>
      </c>
      <c r="C5843" t="s">
        <v>217</v>
      </c>
      <c r="D5843" t="s">
        <v>415</v>
      </c>
      <c r="E5843">
        <v>93447</v>
      </c>
      <c r="F5843" t="s">
        <v>2047</v>
      </c>
      <c r="G5843" t="s">
        <v>2048</v>
      </c>
    </row>
    <row r="5844" spans="1:7" x14ac:dyDescent="0.2">
      <c r="A5844">
        <v>10930965</v>
      </c>
      <c r="B5844" s="16">
        <v>46007</v>
      </c>
      <c r="C5844" t="s">
        <v>217</v>
      </c>
      <c r="D5844" t="s">
        <v>415</v>
      </c>
      <c r="E5844">
        <v>86369</v>
      </c>
      <c r="F5844" t="s">
        <v>2049</v>
      </c>
      <c r="G5844" t="s">
        <v>2050</v>
      </c>
    </row>
    <row r="5845" spans="1:7" x14ac:dyDescent="0.2">
      <c r="A5845">
        <v>10931021</v>
      </c>
      <c r="B5845" s="16">
        <v>46007</v>
      </c>
      <c r="C5845" t="s">
        <v>217</v>
      </c>
      <c r="D5845" t="s">
        <v>415</v>
      </c>
      <c r="E5845">
        <v>95212</v>
      </c>
      <c r="F5845" t="s">
        <v>2051</v>
      </c>
      <c r="G5845" t="s">
        <v>2052</v>
      </c>
    </row>
    <row r="5846" spans="1:7" x14ac:dyDescent="0.2">
      <c r="A5846">
        <v>10931025</v>
      </c>
      <c r="B5846" s="16">
        <v>46007</v>
      </c>
      <c r="C5846" t="s">
        <v>217</v>
      </c>
      <c r="D5846" t="s">
        <v>415</v>
      </c>
      <c r="E5846">
        <v>78050</v>
      </c>
      <c r="F5846" t="s">
        <v>2053</v>
      </c>
      <c r="G5846" t="s">
        <v>2054</v>
      </c>
    </row>
    <row r="5847" spans="1:7" x14ac:dyDescent="0.2">
      <c r="A5847">
        <v>10931030</v>
      </c>
      <c r="B5847" s="16">
        <v>46007</v>
      </c>
      <c r="C5847" t="s">
        <v>217</v>
      </c>
      <c r="D5847" t="s">
        <v>415</v>
      </c>
      <c r="E5847">
        <v>92930</v>
      </c>
      <c r="F5847" t="s">
        <v>2055</v>
      </c>
      <c r="G5847" t="s">
        <v>2056</v>
      </c>
    </row>
    <row r="5848" spans="1:7" x14ac:dyDescent="0.2">
      <c r="A5848">
        <v>10931068</v>
      </c>
      <c r="B5848" s="16">
        <v>46007</v>
      </c>
      <c r="C5848" t="s">
        <v>325</v>
      </c>
      <c r="D5848" t="s">
        <v>415</v>
      </c>
      <c r="E5848">
        <v>72491</v>
      </c>
      <c r="F5848" t="s">
        <v>2057</v>
      </c>
      <c r="G5848" t="s">
        <v>2058</v>
      </c>
    </row>
    <row r="5849" spans="1:7" x14ac:dyDescent="0.2">
      <c r="A5849">
        <v>10931070</v>
      </c>
      <c r="B5849" s="16">
        <v>46007</v>
      </c>
      <c r="C5849" t="s">
        <v>325</v>
      </c>
      <c r="D5849" t="s">
        <v>415</v>
      </c>
      <c r="E5849">
        <v>79354</v>
      </c>
      <c r="F5849" t="s">
        <v>2059</v>
      </c>
      <c r="G5849" t="s">
        <v>2060</v>
      </c>
    </row>
    <row r="5850" spans="1:7" x14ac:dyDescent="0.2">
      <c r="A5850">
        <v>10931072</v>
      </c>
      <c r="B5850" s="16">
        <v>46007</v>
      </c>
      <c r="C5850" t="s">
        <v>325</v>
      </c>
      <c r="D5850" t="s">
        <v>415</v>
      </c>
      <c r="E5850">
        <v>94537</v>
      </c>
      <c r="F5850" t="s">
        <v>2061</v>
      </c>
      <c r="G5850" t="s">
        <v>2062</v>
      </c>
    </row>
    <row r="5851" spans="1:7" x14ac:dyDescent="0.2">
      <c r="A5851">
        <v>10931073</v>
      </c>
      <c r="B5851" s="16">
        <v>46007</v>
      </c>
      <c r="C5851" t="s">
        <v>325</v>
      </c>
      <c r="D5851" t="s">
        <v>415</v>
      </c>
      <c r="E5851">
        <v>96435</v>
      </c>
      <c r="F5851" t="s">
        <v>2063</v>
      </c>
      <c r="G5851" t="s">
        <v>2064</v>
      </c>
    </row>
    <row r="5852" spans="1:7" x14ac:dyDescent="0.2">
      <c r="A5852">
        <v>10931074</v>
      </c>
      <c r="B5852" s="16">
        <v>46007</v>
      </c>
      <c r="C5852" t="s">
        <v>325</v>
      </c>
      <c r="D5852" t="s">
        <v>415</v>
      </c>
      <c r="E5852">
        <v>79513</v>
      </c>
      <c r="F5852" t="s">
        <v>2065</v>
      </c>
      <c r="G5852" t="s">
        <v>2066</v>
      </c>
    </row>
    <row r="5853" spans="1:7" x14ac:dyDescent="0.2">
      <c r="A5853">
        <v>10931075</v>
      </c>
      <c r="B5853" s="16">
        <v>46007</v>
      </c>
      <c r="C5853" t="s">
        <v>325</v>
      </c>
      <c r="D5853" t="s">
        <v>415</v>
      </c>
      <c r="E5853">
        <v>89807</v>
      </c>
      <c r="F5853" t="s">
        <v>1421</v>
      </c>
      <c r="G5853" t="s">
        <v>2067</v>
      </c>
    </row>
    <row r="5854" spans="1:7" x14ac:dyDescent="0.2">
      <c r="A5854">
        <v>10931076</v>
      </c>
      <c r="B5854" s="16">
        <v>46007</v>
      </c>
      <c r="C5854" t="s">
        <v>325</v>
      </c>
      <c r="D5854" t="s">
        <v>415</v>
      </c>
      <c r="E5854">
        <v>91084</v>
      </c>
      <c r="F5854" t="s">
        <v>2068</v>
      </c>
      <c r="G5854" t="s">
        <v>2069</v>
      </c>
    </row>
    <row r="5855" spans="1:7" x14ac:dyDescent="0.2">
      <c r="A5855">
        <v>10931077</v>
      </c>
      <c r="B5855" s="16">
        <v>46007</v>
      </c>
      <c r="C5855" t="s">
        <v>325</v>
      </c>
      <c r="D5855" t="s">
        <v>415</v>
      </c>
      <c r="E5855">
        <v>91711</v>
      </c>
      <c r="F5855" t="s">
        <v>2070</v>
      </c>
      <c r="G5855" t="s">
        <v>2071</v>
      </c>
    </row>
    <row r="5856" spans="1:7" x14ac:dyDescent="0.2">
      <c r="A5856">
        <v>10931080</v>
      </c>
      <c r="B5856" s="16">
        <v>46007</v>
      </c>
      <c r="C5856" t="s">
        <v>325</v>
      </c>
      <c r="D5856" t="s">
        <v>415</v>
      </c>
      <c r="E5856">
        <v>94105</v>
      </c>
      <c r="F5856" t="s">
        <v>2072</v>
      </c>
      <c r="G5856" t="s">
        <v>2073</v>
      </c>
    </row>
    <row r="5857" spans="1:7" x14ac:dyDescent="0.2">
      <c r="A5857">
        <v>10931120</v>
      </c>
      <c r="B5857" s="16">
        <v>46008</v>
      </c>
      <c r="C5857" t="s">
        <v>271</v>
      </c>
      <c r="D5857" t="s">
        <v>449</v>
      </c>
      <c r="E5857">
        <v>94930</v>
      </c>
      <c r="F5857" t="s">
        <v>2074</v>
      </c>
      <c r="G5857" t="s">
        <v>2075</v>
      </c>
    </row>
    <row r="5858" spans="1:7" x14ac:dyDescent="0.2">
      <c r="A5858">
        <v>10931121</v>
      </c>
      <c r="B5858" s="16">
        <v>46008</v>
      </c>
      <c r="C5858" t="s">
        <v>271</v>
      </c>
      <c r="D5858" t="s">
        <v>449</v>
      </c>
      <c r="E5858">
        <v>87099</v>
      </c>
      <c r="F5858" t="s">
        <v>875</v>
      </c>
      <c r="G5858" t="s">
        <v>2076</v>
      </c>
    </row>
    <row r="5859" spans="1:7" x14ac:dyDescent="0.2">
      <c r="A5859">
        <v>10931124</v>
      </c>
      <c r="B5859" s="16">
        <v>46008</v>
      </c>
      <c r="C5859" t="s">
        <v>271</v>
      </c>
      <c r="D5859" t="s">
        <v>449</v>
      </c>
      <c r="E5859">
        <v>84366</v>
      </c>
      <c r="F5859" t="s">
        <v>2077</v>
      </c>
      <c r="G5859" t="s">
        <v>2078</v>
      </c>
    </row>
    <row r="5860" spans="1:7" x14ac:dyDescent="0.2">
      <c r="A5860">
        <v>10931192</v>
      </c>
      <c r="B5860" s="16">
        <v>46008</v>
      </c>
      <c r="C5860" t="s">
        <v>242</v>
      </c>
      <c r="D5860" t="s">
        <v>430</v>
      </c>
      <c r="E5860">
        <v>78095</v>
      </c>
      <c r="F5860" t="s">
        <v>2079</v>
      </c>
      <c r="G5860" t="s">
        <v>2080</v>
      </c>
    </row>
    <row r="5861" spans="1:7" x14ac:dyDescent="0.2">
      <c r="A5861">
        <v>10931196</v>
      </c>
      <c r="B5861" s="16">
        <v>46008</v>
      </c>
      <c r="C5861" t="s">
        <v>387</v>
      </c>
      <c r="D5861" t="s">
        <v>403</v>
      </c>
      <c r="E5861">
        <v>91705</v>
      </c>
      <c r="F5861" t="s">
        <v>2081</v>
      </c>
      <c r="G5861" t="s">
        <v>2082</v>
      </c>
    </row>
    <row r="5862" spans="1:7" x14ac:dyDescent="0.2">
      <c r="A5862">
        <v>10931199</v>
      </c>
      <c r="B5862" s="16">
        <v>46008</v>
      </c>
      <c r="C5862" t="s">
        <v>387</v>
      </c>
      <c r="D5862" t="s">
        <v>403</v>
      </c>
      <c r="E5862">
        <v>74912</v>
      </c>
      <c r="F5862" t="s">
        <v>2083</v>
      </c>
      <c r="G5862" t="s">
        <v>2084</v>
      </c>
    </row>
    <row r="5863" spans="1:7" x14ac:dyDescent="0.2">
      <c r="A5863">
        <v>10931202</v>
      </c>
      <c r="B5863" s="16">
        <v>46008</v>
      </c>
      <c r="C5863" t="s">
        <v>387</v>
      </c>
      <c r="D5863" t="s">
        <v>403</v>
      </c>
      <c r="E5863">
        <v>76327</v>
      </c>
      <c r="F5863" t="s">
        <v>2085</v>
      </c>
      <c r="G5863" t="s">
        <v>2086</v>
      </c>
    </row>
    <row r="5864" spans="1:7" x14ac:dyDescent="0.2">
      <c r="A5864">
        <v>10931203</v>
      </c>
      <c r="B5864" s="16">
        <v>46008</v>
      </c>
      <c r="C5864" t="s">
        <v>387</v>
      </c>
      <c r="D5864" t="s">
        <v>403</v>
      </c>
      <c r="E5864">
        <v>77145</v>
      </c>
      <c r="F5864" t="s">
        <v>2087</v>
      </c>
      <c r="G5864" t="s">
        <v>2088</v>
      </c>
    </row>
    <row r="5865" spans="1:7" x14ac:dyDescent="0.2">
      <c r="A5865">
        <v>10931209</v>
      </c>
      <c r="B5865" s="16">
        <v>46008</v>
      </c>
      <c r="C5865" t="s">
        <v>387</v>
      </c>
      <c r="D5865" t="s">
        <v>403</v>
      </c>
      <c r="E5865">
        <v>86625</v>
      </c>
      <c r="F5865" t="s">
        <v>2089</v>
      </c>
      <c r="G5865" t="s">
        <v>2090</v>
      </c>
    </row>
    <row r="5866" spans="1:7" x14ac:dyDescent="0.2">
      <c r="A5866">
        <v>10931214</v>
      </c>
      <c r="B5866" s="16">
        <v>46008</v>
      </c>
      <c r="C5866" t="s">
        <v>211</v>
      </c>
      <c r="D5866" t="s">
        <v>415</v>
      </c>
      <c r="E5866">
        <v>92455</v>
      </c>
      <c r="F5866" t="s">
        <v>2091</v>
      </c>
      <c r="G5866" t="s">
        <v>2092</v>
      </c>
    </row>
    <row r="5867" spans="1:7" x14ac:dyDescent="0.2">
      <c r="A5867">
        <v>10931215</v>
      </c>
      <c r="B5867" s="16">
        <v>46008</v>
      </c>
      <c r="C5867" t="s">
        <v>211</v>
      </c>
      <c r="D5867" t="s">
        <v>415</v>
      </c>
      <c r="E5867">
        <v>95144</v>
      </c>
      <c r="F5867" t="s">
        <v>2093</v>
      </c>
      <c r="G5867" t="s">
        <v>2094</v>
      </c>
    </row>
    <row r="5868" spans="1:7" x14ac:dyDescent="0.2">
      <c r="A5868">
        <v>10931220</v>
      </c>
      <c r="B5868" s="16">
        <v>46008</v>
      </c>
      <c r="C5868" t="s">
        <v>387</v>
      </c>
      <c r="D5868" t="s">
        <v>403</v>
      </c>
      <c r="E5868">
        <v>91520</v>
      </c>
      <c r="F5868" t="s">
        <v>2095</v>
      </c>
      <c r="G5868" t="s">
        <v>2096</v>
      </c>
    </row>
    <row r="5869" spans="1:7" x14ac:dyDescent="0.2">
      <c r="A5869">
        <v>10931221</v>
      </c>
      <c r="B5869" s="16">
        <v>46008</v>
      </c>
      <c r="C5869" t="s">
        <v>211</v>
      </c>
      <c r="D5869" t="s">
        <v>415</v>
      </c>
      <c r="E5869">
        <v>90442</v>
      </c>
      <c r="F5869" t="s">
        <v>2097</v>
      </c>
      <c r="G5869" t="s">
        <v>2098</v>
      </c>
    </row>
    <row r="5870" spans="1:7" x14ac:dyDescent="0.2">
      <c r="A5870">
        <v>10931222</v>
      </c>
      <c r="B5870" s="16">
        <v>46008</v>
      </c>
      <c r="C5870" t="s">
        <v>211</v>
      </c>
      <c r="D5870" t="s">
        <v>415</v>
      </c>
      <c r="E5870">
        <v>94323</v>
      </c>
      <c r="F5870" t="s">
        <v>2099</v>
      </c>
      <c r="G5870" t="s">
        <v>2100</v>
      </c>
    </row>
    <row r="5871" spans="1:7" x14ac:dyDescent="0.2">
      <c r="A5871">
        <v>10931236</v>
      </c>
      <c r="B5871" s="16">
        <v>46008</v>
      </c>
      <c r="C5871" t="s">
        <v>387</v>
      </c>
      <c r="D5871" t="s">
        <v>403</v>
      </c>
      <c r="E5871">
        <v>91602</v>
      </c>
      <c r="F5871" t="s">
        <v>2101</v>
      </c>
      <c r="G5871" t="s">
        <v>2102</v>
      </c>
    </row>
    <row r="5872" spans="1:7" x14ac:dyDescent="0.2">
      <c r="A5872">
        <v>10931244</v>
      </c>
      <c r="B5872" s="16">
        <v>46008</v>
      </c>
      <c r="C5872" t="s">
        <v>387</v>
      </c>
      <c r="D5872" t="s">
        <v>403</v>
      </c>
      <c r="E5872">
        <v>94389</v>
      </c>
      <c r="F5872" t="s">
        <v>2103</v>
      </c>
      <c r="G5872" t="s">
        <v>2104</v>
      </c>
    </row>
    <row r="5873" spans="1:7" x14ac:dyDescent="0.2">
      <c r="A5873">
        <v>10931256</v>
      </c>
      <c r="B5873" s="16">
        <v>46008</v>
      </c>
      <c r="C5873" t="s">
        <v>387</v>
      </c>
      <c r="D5873" t="s">
        <v>403</v>
      </c>
      <c r="E5873">
        <v>94352</v>
      </c>
      <c r="F5873" t="s">
        <v>2105</v>
      </c>
      <c r="G5873" t="s">
        <v>2106</v>
      </c>
    </row>
    <row r="5874" spans="1:7" x14ac:dyDescent="0.2">
      <c r="A5874">
        <v>10931257</v>
      </c>
      <c r="B5874" s="16">
        <v>46008</v>
      </c>
      <c r="C5874" t="s">
        <v>387</v>
      </c>
      <c r="D5874" t="s">
        <v>403</v>
      </c>
      <c r="E5874">
        <v>95327</v>
      </c>
      <c r="F5874" t="s">
        <v>2107</v>
      </c>
      <c r="G5874" t="s">
        <v>2108</v>
      </c>
    </row>
    <row r="5875" spans="1:7" x14ac:dyDescent="0.2">
      <c r="A5875">
        <v>10931260</v>
      </c>
      <c r="B5875" s="16">
        <v>46008</v>
      </c>
      <c r="C5875" t="s">
        <v>387</v>
      </c>
      <c r="D5875" t="s">
        <v>403</v>
      </c>
      <c r="E5875">
        <v>97783</v>
      </c>
      <c r="F5875" t="s">
        <v>2109</v>
      </c>
      <c r="G5875" t="s">
        <v>2110</v>
      </c>
    </row>
    <row r="5876" spans="1:7" x14ac:dyDescent="0.2">
      <c r="A5876">
        <v>10931263</v>
      </c>
      <c r="B5876" s="16">
        <v>46008</v>
      </c>
      <c r="C5876" t="s">
        <v>387</v>
      </c>
      <c r="D5876" t="s">
        <v>403</v>
      </c>
      <c r="E5876">
        <v>96025</v>
      </c>
      <c r="F5876" t="s">
        <v>2111</v>
      </c>
      <c r="G5876" t="s">
        <v>2112</v>
      </c>
    </row>
    <row r="5877" spans="1:7" x14ac:dyDescent="0.2">
      <c r="A5877">
        <v>10931266</v>
      </c>
      <c r="B5877" s="16">
        <v>46008</v>
      </c>
      <c r="C5877" t="s">
        <v>92</v>
      </c>
      <c r="D5877" t="s">
        <v>449</v>
      </c>
      <c r="E5877">
        <v>97433</v>
      </c>
      <c r="F5877" t="s">
        <v>2113</v>
      </c>
      <c r="G5877" t="s">
        <v>2114</v>
      </c>
    </row>
    <row r="5878" spans="1:7" x14ac:dyDescent="0.2">
      <c r="A5878">
        <v>10931273</v>
      </c>
      <c r="B5878" s="16">
        <v>46008</v>
      </c>
      <c r="C5878" t="s">
        <v>387</v>
      </c>
      <c r="D5878" t="s">
        <v>403</v>
      </c>
      <c r="E5878">
        <v>96503</v>
      </c>
      <c r="F5878" t="s">
        <v>2115</v>
      </c>
      <c r="G5878" t="s">
        <v>2116</v>
      </c>
    </row>
    <row r="5879" spans="1:7" x14ac:dyDescent="0.2">
      <c r="A5879">
        <v>10931275</v>
      </c>
      <c r="B5879" s="16">
        <v>46008</v>
      </c>
      <c r="C5879" t="s">
        <v>378</v>
      </c>
      <c r="D5879" t="s">
        <v>415</v>
      </c>
      <c r="E5879">
        <v>93258</v>
      </c>
      <c r="F5879" t="s">
        <v>2117</v>
      </c>
      <c r="G5879" t="s">
        <v>2118</v>
      </c>
    </row>
    <row r="5880" spans="1:7" x14ac:dyDescent="0.2">
      <c r="A5880">
        <v>10931276</v>
      </c>
      <c r="B5880" s="16">
        <v>46008</v>
      </c>
      <c r="C5880" t="s">
        <v>373</v>
      </c>
      <c r="D5880" t="s">
        <v>406</v>
      </c>
      <c r="E5880">
        <v>85657</v>
      </c>
      <c r="F5880" t="s">
        <v>2119</v>
      </c>
      <c r="G5880" t="s">
        <v>2120</v>
      </c>
    </row>
    <row r="5881" spans="1:7" x14ac:dyDescent="0.2">
      <c r="A5881">
        <v>10931281</v>
      </c>
      <c r="B5881" s="16">
        <v>46008</v>
      </c>
      <c r="C5881" t="s">
        <v>391</v>
      </c>
      <c r="D5881" t="s">
        <v>415</v>
      </c>
      <c r="E5881">
        <v>86203</v>
      </c>
      <c r="F5881" t="s">
        <v>1968</v>
      </c>
      <c r="G5881" t="s">
        <v>2121</v>
      </c>
    </row>
    <row r="5882" spans="1:7" x14ac:dyDescent="0.2">
      <c r="A5882">
        <v>10931289</v>
      </c>
      <c r="B5882" s="16">
        <v>46008</v>
      </c>
      <c r="C5882" t="s">
        <v>373</v>
      </c>
      <c r="D5882" t="s">
        <v>406</v>
      </c>
      <c r="E5882">
        <v>90522</v>
      </c>
      <c r="F5882" t="s">
        <v>2122</v>
      </c>
      <c r="G5882" t="s">
        <v>2123</v>
      </c>
    </row>
    <row r="5883" spans="1:7" x14ac:dyDescent="0.2">
      <c r="A5883">
        <v>10931301</v>
      </c>
      <c r="B5883" s="16">
        <v>46008</v>
      </c>
      <c r="C5883" t="s">
        <v>391</v>
      </c>
      <c r="D5883" t="s">
        <v>415</v>
      </c>
      <c r="E5883">
        <v>88437</v>
      </c>
      <c r="F5883" t="s">
        <v>2124</v>
      </c>
      <c r="G5883" t="s">
        <v>2125</v>
      </c>
    </row>
    <row r="5884" spans="1:7" x14ac:dyDescent="0.2">
      <c r="A5884">
        <v>10931311</v>
      </c>
      <c r="B5884" s="16">
        <v>46008</v>
      </c>
      <c r="C5884" t="s">
        <v>391</v>
      </c>
      <c r="D5884" t="s">
        <v>415</v>
      </c>
      <c r="E5884">
        <v>92766</v>
      </c>
      <c r="F5884" t="s">
        <v>2126</v>
      </c>
      <c r="G5884" t="s">
        <v>2127</v>
      </c>
    </row>
    <row r="5885" spans="1:7" x14ac:dyDescent="0.2">
      <c r="A5885">
        <v>10931329</v>
      </c>
      <c r="B5885" s="16">
        <v>46008</v>
      </c>
      <c r="C5885" t="s">
        <v>390</v>
      </c>
      <c r="D5885" t="s">
        <v>430</v>
      </c>
      <c r="E5885">
        <v>90058</v>
      </c>
      <c r="F5885" t="s">
        <v>2128</v>
      </c>
      <c r="G5885" t="s">
        <v>2129</v>
      </c>
    </row>
    <row r="5886" spans="1:7" x14ac:dyDescent="0.2">
      <c r="A5886">
        <v>10931335</v>
      </c>
      <c r="B5886" s="16">
        <v>46008</v>
      </c>
      <c r="C5886" t="s">
        <v>373</v>
      </c>
      <c r="D5886" t="s">
        <v>406</v>
      </c>
      <c r="E5886">
        <v>98690</v>
      </c>
      <c r="F5886" t="s">
        <v>2130</v>
      </c>
      <c r="G5886" t="s">
        <v>2131</v>
      </c>
    </row>
    <row r="5887" spans="1:7" x14ac:dyDescent="0.2">
      <c r="A5887">
        <v>10931341</v>
      </c>
      <c r="B5887" s="16">
        <v>46008</v>
      </c>
      <c r="C5887" t="s">
        <v>390</v>
      </c>
      <c r="D5887" t="s">
        <v>430</v>
      </c>
      <c r="E5887">
        <v>88888</v>
      </c>
      <c r="F5887" t="s">
        <v>2132</v>
      </c>
      <c r="G5887" t="s">
        <v>2133</v>
      </c>
    </row>
    <row r="5888" spans="1:7" x14ac:dyDescent="0.2">
      <c r="A5888">
        <v>10931352</v>
      </c>
      <c r="B5888" s="16">
        <v>46008</v>
      </c>
      <c r="C5888" t="s">
        <v>391</v>
      </c>
      <c r="D5888" t="s">
        <v>415</v>
      </c>
      <c r="E5888">
        <v>88071</v>
      </c>
      <c r="F5888" t="s">
        <v>2134</v>
      </c>
      <c r="G5888" t="s">
        <v>2135</v>
      </c>
    </row>
    <row r="5889" spans="1:7" x14ac:dyDescent="0.2">
      <c r="A5889">
        <v>10931355</v>
      </c>
      <c r="B5889" s="16">
        <v>46008</v>
      </c>
      <c r="C5889" t="s">
        <v>116</v>
      </c>
      <c r="D5889" t="s">
        <v>488</v>
      </c>
      <c r="E5889">
        <v>83731</v>
      </c>
      <c r="F5889" t="s">
        <v>2136</v>
      </c>
      <c r="G5889" t="s">
        <v>2137</v>
      </c>
    </row>
    <row r="5890" spans="1:7" x14ac:dyDescent="0.2">
      <c r="A5890">
        <v>10931373</v>
      </c>
      <c r="B5890" s="16">
        <v>46008</v>
      </c>
      <c r="C5890" t="s">
        <v>391</v>
      </c>
      <c r="D5890" t="s">
        <v>415</v>
      </c>
      <c r="E5890">
        <v>92963</v>
      </c>
      <c r="F5890" t="s">
        <v>2138</v>
      </c>
      <c r="G5890" t="s">
        <v>2139</v>
      </c>
    </row>
    <row r="5891" spans="1:7" x14ac:dyDescent="0.2">
      <c r="A5891">
        <v>10931414</v>
      </c>
      <c r="B5891" s="16">
        <v>46008</v>
      </c>
      <c r="C5891" t="s">
        <v>118</v>
      </c>
      <c r="D5891" t="s">
        <v>430</v>
      </c>
      <c r="E5891">
        <v>95470</v>
      </c>
      <c r="F5891" t="s">
        <v>2140</v>
      </c>
      <c r="G5891" t="s">
        <v>2141</v>
      </c>
    </row>
    <row r="5892" spans="1:7" x14ac:dyDescent="0.2">
      <c r="A5892">
        <v>10931415</v>
      </c>
      <c r="B5892" s="16">
        <v>46008</v>
      </c>
      <c r="C5892" t="s">
        <v>1886</v>
      </c>
      <c r="D5892" t="s">
        <v>403</v>
      </c>
      <c r="E5892">
        <v>96490</v>
      </c>
      <c r="F5892" t="s">
        <v>2142</v>
      </c>
      <c r="G5892" t="s">
        <v>2143</v>
      </c>
    </row>
    <row r="5893" spans="1:7" x14ac:dyDescent="0.2">
      <c r="A5893">
        <v>10931441</v>
      </c>
      <c r="B5893" s="16">
        <v>46008</v>
      </c>
      <c r="C5893" t="s">
        <v>305</v>
      </c>
      <c r="D5893" t="s">
        <v>403</v>
      </c>
      <c r="E5893">
        <v>94764</v>
      </c>
      <c r="F5893" t="s">
        <v>2144</v>
      </c>
      <c r="G5893" t="s">
        <v>2145</v>
      </c>
    </row>
    <row r="5894" spans="1:7" x14ac:dyDescent="0.2">
      <c r="A5894">
        <v>10931462</v>
      </c>
      <c r="B5894" s="16">
        <v>46008</v>
      </c>
      <c r="C5894" t="s">
        <v>210</v>
      </c>
      <c r="D5894" t="s">
        <v>415</v>
      </c>
      <c r="E5894">
        <v>95498</v>
      </c>
      <c r="F5894" t="s">
        <v>2146</v>
      </c>
      <c r="G5894" t="s">
        <v>2147</v>
      </c>
    </row>
    <row r="5895" spans="1:7" x14ac:dyDescent="0.2">
      <c r="A5895">
        <v>10931466</v>
      </c>
      <c r="B5895" s="16">
        <v>46008</v>
      </c>
      <c r="C5895" t="s">
        <v>305</v>
      </c>
      <c r="D5895" t="s">
        <v>403</v>
      </c>
      <c r="E5895">
        <v>97131</v>
      </c>
      <c r="F5895" t="s">
        <v>2148</v>
      </c>
      <c r="G5895" t="s">
        <v>2149</v>
      </c>
    </row>
    <row r="5896" spans="1:7" x14ac:dyDescent="0.2">
      <c r="A5896">
        <v>10931469</v>
      </c>
      <c r="B5896" s="16">
        <v>46008</v>
      </c>
      <c r="C5896" t="s">
        <v>249</v>
      </c>
      <c r="D5896" t="s">
        <v>430</v>
      </c>
      <c r="E5896">
        <v>60012</v>
      </c>
      <c r="F5896" t="s">
        <v>2150</v>
      </c>
      <c r="G5896" t="s">
        <v>2151</v>
      </c>
    </row>
    <row r="5897" spans="1:7" x14ac:dyDescent="0.2">
      <c r="A5897">
        <v>10931471</v>
      </c>
      <c r="B5897" s="16">
        <v>46008</v>
      </c>
      <c r="C5897" t="s">
        <v>147</v>
      </c>
      <c r="D5897" t="s">
        <v>415</v>
      </c>
      <c r="E5897">
        <v>92031</v>
      </c>
      <c r="F5897" t="s">
        <v>2152</v>
      </c>
      <c r="G5897" t="s">
        <v>2153</v>
      </c>
    </row>
    <row r="5898" spans="1:7" x14ac:dyDescent="0.2">
      <c r="A5898">
        <v>10931500</v>
      </c>
      <c r="B5898" s="16">
        <v>46008</v>
      </c>
      <c r="C5898" t="s">
        <v>233</v>
      </c>
      <c r="D5898" t="s">
        <v>415</v>
      </c>
      <c r="E5898">
        <v>76650</v>
      </c>
      <c r="F5898" t="s">
        <v>2154</v>
      </c>
      <c r="G5898" t="s">
        <v>2155</v>
      </c>
    </row>
    <row r="5899" spans="1:7" x14ac:dyDescent="0.2">
      <c r="A5899">
        <v>10931504</v>
      </c>
      <c r="B5899" s="16">
        <v>46008</v>
      </c>
      <c r="C5899" t="s">
        <v>147</v>
      </c>
      <c r="D5899" t="s">
        <v>415</v>
      </c>
      <c r="E5899">
        <v>87938</v>
      </c>
      <c r="F5899" t="s">
        <v>2156</v>
      </c>
      <c r="G5899" t="s">
        <v>2157</v>
      </c>
    </row>
    <row r="5900" spans="1:7" x14ac:dyDescent="0.2">
      <c r="A5900">
        <v>10931505</v>
      </c>
      <c r="B5900" s="16">
        <v>46008</v>
      </c>
      <c r="C5900" t="s">
        <v>242</v>
      </c>
      <c r="D5900" t="s">
        <v>430</v>
      </c>
      <c r="E5900">
        <v>56892</v>
      </c>
      <c r="F5900" t="s">
        <v>2158</v>
      </c>
      <c r="G5900" t="s">
        <v>2159</v>
      </c>
    </row>
    <row r="5901" spans="1:7" x14ac:dyDescent="0.2">
      <c r="A5901">
        <v>10931509</v>
      </c>
      <c r="B5901" s="16">
        <v>46008</v>
      </c>
      <c r="C5901" t="s">
        <v>305</v>
      </c>
      <c r="D5901" t="s">
        <v>403</v>
      </c>
      <c r="E5901">
        <v>86813</v>
      </c>
      <c r="F5901" t="s">
        <v>2160</v>
      </c>
      <c r="G5901" t="s">
        <v>2161</v>
      </c>
    </row>
    <row r="5902" spans="1:7" x14ac:dyDescent="0.2">
      <c r="A5902">
        <v>10931513</v>
      </c>
      <c r="B5902" s="16">
        <v>46008</v>
      </c>
      <c r="C5902" t="s">
        <v>305</v>
      </c>
      <c r="D5902" t="s">
        <v>403</v>
      </c>
      <c r="E5902">
        <v>78967</v>
      </c>
      <c r="F5902" t="s">
        <v>2162</v>
      </c>
      <c r="G5902" t="s">
        <v>2163</v>
      </c>
    </row>
    <row r="5903" spans="1:7" x14ac:dyDescent="0.2">
      <c r="A5903">
        <v>10931514</v>
      </c>
      <c r="B5903" s="16">
        <v>46008</v>
      </c>
      <c r="C5903" t="s">
        <v>78</v>
      </c>
      <c r="D5903" t="s">
        <v>488</v>
      </c>
      <c r="E5903">
        <v>85878</v>
      </c>
      <c r="F5903" t="s">
        <v>2164</v>
      </c>
      <c r="G5903" t="s">
        <v>2165</v>
      </c>
    </row>
    <row r="5904" spans="1:7" x14ac:dyDescent="0.2">
      <c r="A5904">
        <v>10931518</v>
      </c>
      <c r="B5904" s="16">
        <v>46008</v>
      </c>
      <c r="C5904" t="s">
        <v>305</v>
      </c>
      <c r="D5904" t="s">
        <v>403</v>
      </c>
      <c r="E5904">
        <v>88943</v>
      </c>
      <c r="F5904" t="s">
        <v>2166</v>
      </c>
      <c r="G5904" t="s">
        <v>2167</v>
      </c>
    </row>
    <row r="5905" spans="1:7" x14ac:dyDescent="0.2">
      <c r="A5905">
        <v>10931531</v>
      </c>
      <c r="B5905" s="16">
        <v>46008</v>
      </c>
      <c r="C5905" t="s">
        <v>378</v>
      </c>
      <c r="D5905" t="s">
        <v>415</v>
      </c>
      <c r="E5905">
        <v>94867</v>
      </c>
      <c r="F5905" t="s">
        <v>2168</v>
      </c>
      <c r="G5905" t="s">
        <v>2169</v>
      </c>
    </row>
    <row r="5906" spans="1:7" x14ac:dyDescent="0.2">
      <c r="A5906">
        <v>10931536</v>
      </c>
      <c r="B5906" s="16">
        <v>46008</v>
      </c>
      <c r="C5906" t="s">
        <v>68</v>
      </c>
      <c r="D5906" t="s">
        <v>406</v>
      </c>
      <c r="E5906">
        <v>92634</v>
      </c>
      <c r="F5906" t="s">
        <v>2170</v>
      </c>
      <c r="G5906" t="s">
        <v>2171</v>
      </c>
    </row>
    <row r="5907" spans="1:7" x14ac:dyDescent="0.2">
      <c r="A5907">
        <v>10931537</v>
      </c>
      <c r="B5907" s="16">
        <v>46008</v>
      </c>
      <c r="C5907" t="s">
        <v>305</v>
      </c>
      <c r="D5907" t="s">
        <v>403</v>
      </c>
      <c r="E5907">
        <v>96037</v>
      </c>
      <c r="F5907" t="s">
        <v>2172</v>
      </c>
      <c r="G5907" t="s">
        <v>2173</v>
      </c>
    </row>
    <row r="5908" spans="1:7" x14ac:dyDescent="0.2">
      <c r="A5908">
        <v>10931540</v>
      </c>
      <c r="B5908" s="16">
        <v>46008</v>
      </c>
      <c r="C5908" t="s">
        <v>305</v>
      </c>
      <c r="D5908" t="s">
        <v>403</v>
      </c>
      <c r="E5908">
        <v>95356</v>
      </c>
      <c r="F5908" t="s">
        <v>2174</v>
      </c>
      <c r="G5908" t="s">
        <v>2175</v>
      </c>
    </row>
    <row r="5909" spans="1:7" x14ac:dyDescent="0.2">
      <c r="A5909">
        <v>10931544</v>
      </c>
      <c r="B5909" s="16">
        <v>46008</v>
      </c>
      <c r="C5909" t="s">
        <v>305</v>
      </c>
      <c r="D5909" t="s">
        <v>403</v>
      </c>
      <c r="E5909">
        <v>96499</v>
      </c>
      <c r="F5909" t="s">
        <v>2176</v>
      </c>
      <c r="G5909" t="s">
        <v>2177</v>
      </c>
    </row>
    <row r="5910" spans="1:7" x14ac:dyDescent="0.2">
      <c r="A5910">
        <v>10931546</v>
      </c>
      <c r="B5910" s="16">
        <v>46008</v>
      </c>
      <c r="C5910" t="s">
        <v>305</v>
      </c>
      <c r="D5910" t="s">
        <v>403</v>
      </c>
      <c r="E5910">
        <v>94357</v>
      </c>
      <c r="F5910" t="s">
        <v>2178</v>
      </c>
      <c r="G5910" t="s">
        <v>2179</v>
      </c>
    </row>
    <row r="5911" spans="1:7" x14ac:dyDescent="0.2">
      <c r="A5911">
        <v>10931554</v>
      </c>
      <c r="B5911" s="16">
        <v>46008</v>
      </c>
      <c r="C5911" t="s">
        <v>305</v>
      </c>
      <c r="D5911" t="s">
        <v>403</v>
      </c>
      <c r="E5911">
        <v>79670</v>
      </c>
      <c r="F5911" t="s">
        <v>2180</v>
      </c>
      <c r="G5911" t="s">
        <v>2181</v>
      </c>
    </row>
    <row r="5912" spans="1:7" x14ac:dyDescent="0.2">
      <c r="A5912">
        <v>10931587</v>
      </c>
      <c r="B5912" s="16">
        <v>46008</v>
      </c>
      <c r="C5912" t="s">
        <v>116</v>
      </c>
      <c r="D5912" t="s">
        <v>488</v>
      </c>
      <c r="E5912">
        <v>95679</v>
      </c>
      <c r="F5912" t="s">
        <v>2182</v>
      </c>
      <c r="G5912" t="s">
        <v>2183</v>
      </c>
    </row>
    <row r="5913" spans="1:7" x14ac:dyDescent="0.2">
      <c r="A5913">
        <v>10931594</v>
      </c>
      <c r="B5913" s="16">
        <v>46008</v>
      </c>
      <c r="C5913" t="s">
        <v>305</v>
      </c>
      <c r="D5913" t="s">
        <v>403</v>
      </c>
      <c r="E5913">
        <v>97315</v>
      </c>
      <c r="F5913" t="s">
        <v>2184</v>
      </c>
      <c r="G5913" t="s">
        <v>2185</v>
      </c>
    </row>
    <row r="5914" spans="1:7" x14ac:dyDescent="0.2">
      <c r="A5914">
        <v>10931658</v>
      </c>
      <c r="B5914" s="16">
        <v>46008</v>
      </c>
      <c r="C5914" t="s">
        <v>373</v>
      </c>
      <c r="D5914" t="s">
        <v>406</v>
      </c>
      <c r="E5914">
        <v>97862</v>
      </c>
      <c r="F5914" t="s">
        <v>2186</v>
      </c>
      <c r="G5914" t="s">
        <v>2187</v>
      </c>
    </row>
    <row r="5915" spans="1:7" x14ac:dyDescent="0.2">
      <c r="A5915">
        <v>10931662</v>
      </c>
      <c r="B5915" s="16">
        <v>46008</v>
      </c>
      <c r="C5915" t="s">
        <v>373</v>
      </c>
      <c r="D5915" t="s">
        <v>406</v>
      </c>
      <c r="E5915">
        <v>75154</v>
      </c>
      <c r="F5915" t="s">
        <v>2188</v>
      </c>
      <c r="G5915" t="s">
        <v>2189</v>
      </c>
    </row>
    <row r="5916" spans="1:7" x14ac:dyDescent="0.2">
      <c r="A5916">
        <v>10931663</v>
      </c>
      <c r="B5916" s="16">
        <v>46008</v>
      </c>
      <c r="C5916" t="s">
        <v>325</v>
      </c>
      <c r="D5916" t="s">
        <v>415</v>
      </c>
      <c r="E5916">
        <v>94656</v>
      </c>
      <c r="F5916" t="s">
        <v>2190</v>
      </c>
      <c r="G5916" t="s">
        <v>2191</v>
      </c>
    </row>
    <row r="5917" spans="1:7" x14ac:dyDescent="0.2">
      <c r="A5917">
        <v>10931664</v>
      </c>
      <c r="B5917" s="16">
        <v>46008</v>
      </c>
      <c r="C5917" t="s">
        <v>373</v>
      </c>
      <c r="D5917" t="s">
        <v>406</v>
      </c>
      <c r="E5917">
        <v>95714</v>
      </c>
      <c r="F5917" t="s">
        <v>2192</v>
      </c>
      <c r="G5917" t="s">
        <v>2193</v>
      </c>
    </row>
    <row r="5918" spans="1:7" x14ac:dyDescent="0.2">
      <c r="A5918">
        <v>10931669</v>
      </c>
      <c r="B5918" s="16">
        <v>46008</v>
      </c>
      <c r="C5918" t="s">
        <v>325</v>
      </c>
      <c r="D5918" t="s">
        <v>415</v>
      </c>
      <c r="E5918">
        <v>95965</v>
      </c>
      <c r="F5918" t="s">
        <v>2194</v>
      </c>
      <c r="G5918" t="s">
        <v>2195</v>
      </c>
    </row>
    <row r="5919" spans="1:7" x14ac:dyDescent="0.2">
      <c r="A5919">
        <v>10931674</v>
      </c>
      <c r="B5919" s="16">
        <v>46008</v>
      </c>
      <c r="C5919" t="s">
        <v>312</v>
      </c>
      <c r="D5919" t="s">
        <v>415</v>
      </c>
      <c r="E5919">
        <v>80286</v>
      </c>
      <c r="F5919" t="s">
        <v>2196</v>
      </c>
      <c r="G5919" t="s">
        <v>2197</v>
      </c>
    </row>
    <row r="5920" spans="1:7" x14ac:dyDescent="0.2">
      <c r="A5920">
        <v>10931675</v>
      </c>
      <c r="B5920" s="16">
        <v>46008</v>
      </c>
      <c r="C5920" t="s">
        <v>325</v>
      </c>
      <c r="D5920" t="s">
        <v>415</v>
      </c>
      <c r="E5920">
        <v>96294</v>
      </c>
      <c r="F5920" t="s">
        <v>2198</v>
      </c>
      <c r="G5920" t="s">
        <v>2199</v>
      </c>
    </row>
    <row r="5921" spans="1:7" x14ac:dyDescent="0.2">
      <c r="A5921">
        <v>10931676</v>
      </c>
      <c r="B5921" s="16">
        <v>46008</v>
      </c>
      <c r="C5921" t="s">
        <v>312</v>
      </c>
      <c r="D5921" t="s">
        <v>415</v>
      </c>
      <c r="E5921">
        <v>96055</v>
      </c>
      <c r="F5921" t="s">
        <v>2200</v>
      </c>
      <c r="G5921" t="s">
        <v>2201</v>
      </c>
    </row>
    <row r="5922" spans="1:7" x14ac:dyDescent="0.2">
      <c r="A5922">
        <v>10931678</v>
      </c>
      <c r="B5922" s="16">
        <v>46008</v>
      </c>
      <c r="C5922" t="s">
        <v>325</v>
      </c>
      <c r="D5922" t="s">
        <v>415</v>
      </c>
      <c r="E5922">
        <v>94704</v>
      </c>
      <c r="F5922" t="s">
        <v>2202</v>
      </c>
      <c r="G5922" t="s">
        <v>2203</v>
      </c>
    </row>
    <row r="5923" spans="1:7" x14ac:dyDescent="0.2">
      <c r="A5923">
        <v>10931679</v>
      </c>
      <c r="B5923" s="16">
        <v>46008</v>
      </c>
      <c r="C5923" t="s">
        <v>325</v>
      </c>
      <c r="D5923" t="s">
        <v>415</v>
      </c>
      <c r="E5923">
        <v>92042</v>
      </c>
      <c r="F5923" t="s">
        <v>2204</v>
      </c>
      <c r="G5923" t="s">
        <v>2205</v>
      </c>
    </row>
    <row r="5924" spans="1:7" x14ac:dyDescent="0.2">
      <c r="A5924">
        <v>10931680</v>
      </c>
      <c r="B5924" s="16">
        <v>46008</v>
      </c>
      <c r="C5924" t="s">
        <v>325</v>
      </c>
      <c r="D5924" t="s">
        <v>415</v>
      </c>
      <c r="E5924">
        <v>84937</v>
      </c>
      <c r="F5924" t="s">
        <v>2206</v>
      </c>
      <c r="G5924" t="s">
        <v>2207</v>
      </c>
    </row>
    <row r="5925" spans="1:7" x14ac:dyDescent="0.2">
      <c r="A5925">
        <v>10931689</v>
      </c>
      <c r="B5925" s="16">
        <v>46008</v>
      </c>
      <c r="C5925" t="s">
        <v>275</v>
      </c>
      <c r="D5925" t="s">
        <v>415</v>
      </c>
      <c r="E5925">
        <v>95436</v>
      </c>
      <c r="F5925" t="s">
        <v>2208</v>
      </c>
      <c r="G5925" t="s">
        <v>2209</v>
      </c>
    </row>
    <row r="5926" spans="1:7" x14ac:dyDescent="0.2">
      <c r="A5926">
        <v>10931693</v>
      </c>
      <c r="B5926" s="16">
        <v>46008</v>
      </c>
      <c r="C5926" t="s">
        <v>275</v>
      </c>
      <c r="D5926" t="s">
        <v>415</v>
      </c>
      <c r="E5926">
        <v>95838</v>
      </c>
      <c r="F5926" t="s">
        <v>2210</v>
      </c>
      <c r="G5926" t="s">
        <v>2211</v>
      </c>
    </row>
    <row r="5927" spans="1:7" x14ac:dyDescent="0.2">
      <c r="A5927">
        <v>10931698</v>
      </c>
      <c r="B5927" s="16">
        <v>46009</v>
      </c>
      <c r="C5927" t="s">
        <v>312</v>
      </c>
      <c r="D5927" t="s">
        <v>415</v>
      </c>
      <c r="E5927">
        <v>90887</v>
      </c>
      <c r="F5927" t="s">
        <v>2212</v>
      </c>
      <c r="G5927" t="s">
        <v>2213</v>
      </c>
    </row>
    <row r="5928" spans="1:7" x14ac:dyDescent="0.2">
      <c r="A5928">
        <v>10931738</v>
      </c>
      <c r="B5928" s="16">
        <v>46009</v>
      </c>
      <c r="C5928" t="s">
        <v>161</v>
      </c>
      <c r="D5928" t="s">
        <v>406</v>
      </c>
      <c r="E5928">
        <v>88620</v>
      </c>
      <c r="F5928" t="s">
        <v>2214</v>
      </c>
      <c r="G5928" t="s">
        <v>2215</v>
      </c>
    </row>
    <row r="5929" spans="1:7" x14ac:dyDescent="0.2">
      <c r="A5929">
        <v>10931740</v>
      </c>
      <c r="B5929" s="16">
        <v>46009</v>
      </c>
      <c r="C5929" t="s">
        <v>161</v>
      </c>
      <c r="D5929" t="s">
        <v>406</v>
      </c>
      <c r="E5929">
        <v>66587</v>
      </c>
      <c r="F5929" t="s">
        <v>2216</v>
      </c>
      <c r="G5929" t="s">
        <v>2217</v>
      </c>
    </row>
    <row r="5930" spans="1:7" x14ac:dyDescent="0.2">
      <c r="A5930">
        <v>10931755</v>
      </c>
      <c r="B5930" s="16">
        <v>46009</v>
      </c>
      <c r="C5930" t="s">
        <v>243</v>
      </c>
      <c r="D5930" t="s">
        <v>415</v>
      </c>
      <c r="E5930">
        <v>80293</v>
      </c>
      <c r="F5930" t="s">
        <v>2218</v>
      </c>
      <c r="G5930" t="s">
        <v>2219</v>
      </c>
    </row>
    <row r="5931" spans="1:7" x14ac:dyDescent="0.2">
      <c r="A5931">
        <v>10931760</v>
      </c>
      <c r="B5931" s="16">
        <v>46009</v>
      </c>
      <c r="C5931" t="s">
        <v>243</v>
      </c>
      <c r="D5931" t="s">
        <v>415</v>
      </c>
      <c r="E5931">
        <v>84607</v>
      </c>
      <c r="F5931" t="s">
        <v>2220</v>
      </c>
      <c r="G5931" t="s">
        <v>2221</v>
      </c>
    </row>
    <row r="5932" spans="1:7" x14ac:dyDescent="0.2">
      <c r="A5932">
        <v>10931780</v>
      </c>
      <c r="B5932" s="16">
        <v>46009</v>
      </c>
      <c r="C5932" t="s">
        <v>54</v>
      </c>
      <c r="D5932" t="s">
        <v>415</v>
      </c>
      <c r="E5932">
        <v>91523</v>
      </c>
      <c r="F5932" t="s">
        <v>2222</v>
      </c>
      <c r="G5932" t="s">
        <v>2223</v>
      </c>
    </row>
    <row r="5933" spans="1:7" x14ac:dyDescent="0.2">
      <c r="A5933">
        <v>10931803</v>
      </c>
      <c r="B5933" s="16">
        <v>46009</v>
      </c>
      <c r="C5933" t="s">
        <v>378</v>
      </c>
      <c r="D5933" t="s">
        <v>415</v>
      </c>
      <c r="E5933">
        <v>91105</v>
      </c>
      <c r="F5933" t="s">
        <v>2224</v>
      </c>
      <c r="G5933" t="s">
        <v>2225</v>
      </c>
    </row>
    <row r="5934" spans="1:7" x14ac:dyDescent="0.2">
      <c r="A5934">
        <v>10931820</v>
      </c>
      <c r="B5934" s="16">
        <v>46009</v>
      </c>
      <c r="C5934" t="s">
        <v>243</v>
      </c>
      <c r="D5934" t="s">
        <v>415</v>
      </c>
      <c r="E5934">
        <v>65434</v>
      </c>
      <c r="F5934" t="s">
        <v>2226</v>
      </c>
      <c r="G5934" t="s">
        <v>2227</v>
      </c>
    </row>
    <row r="5935" spans="1:7" x14ac:dyDescent="0.2">
      <c r="A5935">
        <v>10931824</v>
      </c>
      <c r="B5935" s="16">
        <v>46009</v>
      </c>
      <c r="C5935" t="s">
        <v>243</v>
      </c>
      <c r="D5935" t="s">
        <v>415</v>
      </c>
      <c r="E5935">
        <v>94874</v>
      </c>
      <c r="F5935" t="s">
        <v>2228</v>
      </c>
      <c r="G5935" t="s">
        <v>2229</v>
      </c>
    </row>
    <row r="5936" spans="1:7" x14ac:dyDescent="0.2">
      <c r="A5936">
        <v>10931834</v>
      </c>
      <c r="B5936" s="16">
        <v>46009</v>
      </c>
      <c r="C5936" t="s">
        <v>243</v>
      </c>
      <c r="D5936" t="s">
        <v>415</v>
      </c>
      <c r="E5936">
        <v>95740</v>
      </c>
      <c r="F5936" t="s">
        <v>2230</v>
      </c>
      <c r="G5936" t="s">
        <v>2231</v>
      </c>
    </row>
    <row r="5937" spans="1:7" x14ac:dyDescent="0.2">
      <c r="A5937">
        <v>10931861</v>
      </c>
      <c r="B5937" s="16">
        <v>46009</v>
      </c>
      <c r="C5937" t="s">
        <v>204</v>
      </c>
      <c r="D5937" t="s">
        <v>406</v>
      </c>
      <c r="E5937">
        <v>83162</v>
      </c>
      <c r="F5937" t="s">
        <v>2232</v>
      </c>
      <c r="G5937" t="s">
        <v>2233</v>
      </c>
    </row>
    <row r="5938" spans="1:7" x14ac:dyDescent="0.2">
      <c r="A5938">
        <v>10931865</v>
      </c>
      <c r="B5938" s="16">
        <v>46009</v>
      </c>
      <c r="C5938" t="s">
        <v>305</v>
      </c>
      <c r="D5938" t="s">
        <v>403</v>
      </c>
      <c r="E5938">
        <v>91808</v>
      </c>
      <c r="F5938" t="s">
        <v>2234</v>
      </c>
      <c r="G5938" t="s">
        <v>2235</v>
      </c>
    </row>
    <row r="5939" spans="1:7" x14ac:dyDescent="0.2">
      <c r="A5939">
        <v>10931866</v>
      </c>
      <c r="B5939" s="16">
        <v>46009</v>
      </c>
      <c r="C5939" t="s">
        <v>211</v>
      </c>
      <c r="D5939" t="s">
        <v>415</v>
      </c>
      <c r="E5939">
        <v>96940</v>
      </c>
      <c r="F5939" t="s">
        <v>2236</v>
      </c>
      <c r="G5939" t="s">
        <v>2237</v>
      </c>
    </row>
    <row r="5940" spans="1:7" x14ac:dyDescent="0.2">
      <c r="A5940">
        <v>10931867</v>
      </c>
      <c r="B5940" s="16">
        <v>46009</v>
      </c>
      <c r="C5940" t="s">
        <v>204</v>
      </c>
      <c r="D5940" t="s">
        <v>406</v>
      </c>
      <c r="E5940">
        <v>82230</v>
      </c>
      <c r="F5940" t="s">
        <v>2238</v>
      </c>
      <c r="G5940" t="s">
        <v>2239</v>
      </c>
    </row>
    <row r="5941" spans="1:7" x14ac:dyDescent="0.2">
      <c r="A5941">
        <v>10931871</v>
      </c>
      <c r="B5941" s="16">
        <v>46009</v>
      </c>
      <c r="C5941" t="s">
        <v>204</v>
      </c>
      <c r="D5941" t="s">
        <v>406</v>
      </c>
      <c r="E5941">
        <v>94416</v>
      </c>
      <c r="F5941" t="s">
        <v>2240</v>
      </c>
      <c r="G5941" t="s">
        <v>2241</v>
      </c>
    </row>
    <row r="5942" spans="1:7" x14ac:dyDescent="0.2">
      <c r="A5942">
        <v>10931875</v>
      </c>
      <c r="B5942" s="16">
        <v>46009</v>
      </c>
      <c r="C5942" t="s">
        <v>204</v>
      </c>
      <c r="D5942" t="s">
        <v>406</v>
      </c>
      <c r="E5942">
        <v>97505</v>
      </c>
      <c r="F5942" t="s">
        <v>2242</v>
      </c>
      <c r="G5942" t="s">
        <v>2243</v>
      </c>
    </row>
    <row r="5943" spans="1:7" x14ac:dyDescent="0.2">
      <c r="A5943">
        <v>10931880</v>
      </c>
      <c r="B5943" s="16">
        <v>46009</v>
      </c>
      <c r="C5943" t="s">
        <v>291</v>
      </c>
      <c r="D5943" t="s">
        <v>406</v>
      </c>
      <c r="E5943">
        <v>80975</v>
      </c>
      <c r="F5943" t="s">
        <v>2244</v>
      </c>
      <c r="G5943" t="s">
        <v>2245</v>
      </c>
    </row>
    <row r="5944" spans="1:7" x14ac:dyDescent="0.2">
      <c r="A5944">
        <v>10931881</v>
      </c>
      <c r="B5944" s="16">
        <v>46009</v>
      </c>
      <c r="C5944" t="s">
        <v>291</v>
      </c>
      <c r="D5944" t="s">
        <v>406</v>
      </c>
      <c r="E5944">
        <v>80976</v>
      </c>
      <c r="F5944" t="s">
        <v>2246</v>
      </c>
      <c r="G5944" t="s">
        <v>2247</v>
      </c>
    </row>
    <row r="5945" spans="1:7" x14ac:dyDescent="0.2">
      <c r="A5945">
        <v>10931882</v>
      </c>
      <c r="B5945" s="16">
        <v>46009</v>
      </c>
      <c r="C5945" t="s">
        <v>291</v>
      </c>
      <c r="D5945" t="s">
        <v>406</v>
      </c>
      <c r="E5945">
        <v>71467</v>
      </c>
      <c r="F5945" t="s">
        <v>2248</v>
      </c>
      <c r="G5945" t="s">
        <v>2249</v>
      </c>
    </row>
    <row r="5946" spans="1:7" x14ac:dyDescent="0.2">
      <c r="A5946">
        <v>10931883</v>
      </c>
      <c r="B5946" s="16">
        <v>46009</v>
      </c>
      <c r="C5946" t="s">
        <v>225</v>
      </c>
      <c r="D5946" t="s">
        <v>406</v>
      </c>
      <c r="E5946">
        <v>97071</v>
      </c>
      <c r="F5946" t="s">
        <v>2250</v>
      </c>
      <c r="G5946" t="s">
        <v>2251</v>
      </c>
    </row>
    <row r="5947" spans="1:7" x14ac:dyDescent="0.2">
      <c r="A5947">
        <v>10931886</v>
      </c>
      <c r="B5947" s="16">
        <v>46009</v>
      </c>
      <c r="C5947" t="s">
        <v>291</v>
      </c>
      <c r="D5947" t="s">
        <v>406</v>
      </c>
      <c r="E5947">
        <v>68638</v>
      </c>
      <c r="F5947" t="s">
        <v>2252</v>
      </c>
      <c r="G5947" t="s">
        <v>2253</v>
      </c>
    </row>
    <row r="5948" spans="1:7" x14ac:dyDescent="0.2">
      <c r="A5948">
        <v>10931893</v>
      </c>
      <c r="B5948" s="16">
        <v>46009</v>
      </c>
      <c r="C5948" t="s">
        <v>217</v>
      </c>
      <c r="D5948" t="s">
        <v>415</v>
      </c>
      <c r="E5948">
        <v>98516</v>
      </c>
      <c r="F5948" t="s">
        <v>2254</v>
      </c>
      <c r="G5948" t="s">
        <v>2255</v>
      </c>
    </row>
    <row r="5949" spans="1:7" x14ac:dyDescent="0.2">
      <c r="A5949">
        <v>10931899</v>
      </c>
      <c r="B5949" s="16">
        <v>46009</v>
      </c>
      <c r="C5949" t="s">
        <v>181</v>
      </c>
      <c r="D5949" t="s">
        <v>406</v>
      </c>
      <c r="E5949">
        <v>95769</v>
      </c>
      <c r="F5949" t="s">
        <v>2256</v>
      </c>
      <c r="G5949" t="s">
        <v>2257</v>
      </c>
    </row>
    <row r="5950" spans="1:7" x14ac:dyDescent="0.2">
      <c r="A5950">
        <v>10931939</v>
      </c>
      <c r="B5950" s="16">
        <v>46009</v>
      </c>
      <c r="C5950" t="s">
        <v>1886</v>
      </c>
      <c r="D5950" t="s">
        <v>403</v>
      </c>
      <c r="E5950">
        <v>83721</v>
      </c>
      <c r="F5950" t="s">
        <v>2258</v>
      </c>
      <c r="G5950" t="s">
        <v>2259</v>
      </c>
    </row>
    <row r="5951" spans="1:7" x14ac:dyDescent="0.2">
      <c r="A5951">
        <v>10931951</v>
      </c>
      <c r="B5951" s="16">
        <v>46009</v>
      </c>
      <c r="C5951" t="s">
        <v>275</v>
      </c>
      <c r="D5951" t="s">
        <v>415</v>
      </c>
      <c r="E5951">
        <v>87461</v>
      </c>
      <c r="F5951" t="s">
        <v>2260</v>
      </c>
      <c r="G5951" t="s">
        <v>2261</v>
      </c>
    </row>
    <row r="5952" spans="1:7" x14ac:dyDescent="0.2">
      <c r="A5952">
        <v>10931959</v>
      </c>
      <c r="B5952" s="16">
        <v>46009</v>
      </c>
      <c r="C5952" t="s">
        <v>69</v>
      </c>
      <c r="D5952" t="s">
        <v>415</v>
      </c>
      <c r="E5952">
        <v>74090</v>
      </c>
      <c r="F5952" t="s">
        <v>2262</v>
      </c>
      <c r="G5952" t="s">
        <v>2263</v>
      </c>
    </row>
    <row r="5953" spans="1:7" x14ac:dyDescent="0.2">
      <c r="A5953">
        <v>10931974</v>
      </c>
      <c r="B5953" s="16">
        <v>46009</v>
      </c>
      <c r="C5953" t="s">
        <v>249</v>
      </c>
      <c r="D5953" t="s">
        <v>430</v>
      </c>
      <c r="E5953">
        <v>83688</v>
      </c>
      <c r="F5953" t="s">
        <v>2264</v>
      </c>
      <c r="G5953" t="s">
        <v>2265</v>
      </c>
    </row>
    <row r="5954" spans="1:7" x14ac:dyDescent="0.2">
      <c r="A5954">
        <v>10931981</v>
      </c>
      <c r="B5954" s="16">
        <v>46009</v>
      </c>
      <c r="C5954" t="s">
        <v>69</v>
      </c>
      <c r="D5954" t="s">
        <v>415</v>
      </c>
      <c r="E5954">
        <v>93083</v>
      </c>
      <c r="F5954" t="s">
        <v>2266</v>
      </c>
      <c r="G5954" t="s">
        <v>2267</v>
      </c>
    </row>
    <row r="5955" spans="1:7" x14ac:dyDescent="0.2">
      <c r="A5955">
        <v>10931989</v>
      </c>
      <c r="B5955" s="16">
        <v>46009</v>
      </c>
      <c r="C5955" t="s">
        <v>118</v>
      </c>
      <c r="D5955" t="s">
        <v>430</v>
      </c>
      <c r="E5955">
        <v>58789</v>
      </c>
      <c r="F5955" t="s">
        <v>2268</v>
      </c>
      <c r="G5955" t="s">
        <v>2269</v>
      </c>
    </row>
    <row r="5956" spans="1:7" x14ac:dyDescent="0.2">
      <c r="A5956">
        <v>10931994</v>
      </c>
      <c r="B5956" s="16">
        <v>46009</v>
      </c>
      <c r="C5956" t="s">
        <v>69</v>
      </c>
      <c r="D5956" t="s">
        <v>415</v>
      </c>
      <c r="E5956">
        <v>86790</v>
      </c>
      <c r="F5956" t="s">
        <v>2270</v>
      </c>
      <c r="G5956" t="s">
        <v>2271</v>
      </c>
    </row>
    <row r="5957" spans="1:7" x14ac:dyDescent="0.2">
      <c r="A5957">
        <v>10931996</v>
      </c>
      <c r="B5957" s="16">
        <v>46009</v>
      </c>
      <c r="C5957" t="s">
        <v>118</v>
      </c>
      <c r="D5957" t="s">
        <v>430</v>
      </c>
      <c r="E5957">
        <v>90516</v>
      </c>
      <c r="F5957" t="s">
        <v>2272</v>
      </c>
      <c r="G5957" t="s">
        <v>2273</v>
      </c>
    </row>
    <row r="5958" spans="1:7" x14ac:dyDescent="0.2">
      <c r="A5958">
        <v>10931998</v>
      </c>
      <c r="B5958" s="16">
        <v>46009</v>
      </c>
      <c r="C5958" t="s">
        <v>118</v>
      </c>
      <c r="D5958" t="s">
        <v>430</v>
      </c>
      <c r="E5958">
        <v>95961</v>
      </c>
      <c r="F5958" t="s">
        <v>901</v>
      </c>
      <c r="G5958" t="s">
        <v>2274</v>
      </c>
    </row>
    <row r="5959" spans="1:7" x14ac:dyDescent="0.2">
      <c r="A5959">
        <v>10931999</v>
      </c>
      <c r="B5959" s="16">
        <v>46009</v>
      </c>
      <c r="C5959" t="s">
        <v>118</v>
      </c>
      <c r="D5959" t="s">
        <v>430</v>
      </c>
      <c r="E5959">
        <v>90000</v>
      </c>
      <c r="F5959" t="s">
        <v>2275</v>
      </c>
      <c r="G5959" t="s">
        <v>2276</v>
      </c>
    </row>
    <row r="5960" spans="1:7" x14ac:dyDescent="0.2">
      <c r="A5960">
        <v>10932001</v>
      </c>
      <c r="B5960" s="16">
        <v>46009</v>
      </c>
      <c r="C5960" t="s">
        <v>118</v>
      </c>
      <c r="D5960" t="s">
        <v>430</v>
      </c>
      <c r="E5960">
        <v>83650</v>
      </c>
      <c r="F5960" t="s">
        <v>2277</v>
      </c>
      <c r="G5960" t="s">
        <v>2278</v>
      </c>
    </row>
    <row r="5961" spans="1:7" x14ac:dyDescent="0.2">
      <c r="A5961">
        <v>10932004</v>
      </c>
      <c r="B5961" s="16">
        <v>46009</v>
      </c>
      <c r="C5961" t="s">
        <v>118</v>
      </c>
      <c r="D5961" t="s">
        <v>430</v>
      </c>
      <c r="E5961">
        <v>89659</v>
      </c>
      <c r="F5961" t="s">
        <v>2279</v>
      </c>
      <c r="G5961" t="s">
        <v>2280</v>
      </c>
    </row>
    <row r="5962" spans="1:7" x14ac:dyDescent="0.2">
      <c r="A5962">
        <v>10932005</v>
      </c>
      <c r="B5962" s="16">
        <v>46009</v>
      </c>
      <c r="C5962" t="s">
        <v>118</v>
      </c>
      <c r="D5962" t="s">
        <v>430</v>
      </c>
      <c r="E5962">
        <v>81774</v>
      </c>
      <c r="F5962" t="s">
        <v>2281</v>
      </c>
      <c r="G5962" t="s">
        <v>2282</v>
      </c>
    </row>
    <row r="5963" spans="1:7" x14ac:dyDescent="0.2">
      <c r="A5963">
        <v>10932006</v>
      </c>
      <c r="B5963" s="16">
        <v>46009</v>
      </c>
      <c r="C5963" t="s">
        <v>118</v>
      </c>
      <c r="D5963" t="s">
        <v>430</v>
      </c>
      <c r="E5963">
        <v>88537</v>
      </c>
      <c r="F5963" t="s">
        <v>2283</v>
      </c>
      <c r="G5963" t="s">
        <v>2284</v>
      </c>
    </row>
    <row r="5964" spans="1:7" x14ac:dyDescent="0.2">
      <c r="A5964">
        <v>10932014</v>
      </c>
      <c r="B5964" s="16">
        <v>46009</v>
      </c>
      <c r="C5964" t="s">
        <v>118</v>
      </c>
      <c r="D5964" t="s">
        <v>430</v>
      </c>
      <c r="E5964">
        <v>90970</v>
      </c>
      <c r="F5964" t="s">
        <v>2285</v>
      </c>
      <c r="G5964" t="s">
        <v>2286</v>
      </c>
    </row>
    <row r="5965" spans="1:7" x14ac:dyDescent="0.2">
      <c r="A5965">
        <v>10932016</v>
      </c>
      <c r="B5965" s="16">
        <v>46009</v>
      </c>
      <c r="C5965" t="s">
        <v>69</v>
      </c>
      <c r="D5965" t="s">
        <v>415</v>
      </c>
      <c r="E5965">
        <v>90729</v>
      </c>
      <c r="F5965" t="s">
        <v>2287</v>
      </c>
      <c r="G5965" t="s">
        <v>2288</v>
      </c>
    </row>
    <row r="5966" spans="1:7" x14ac:dyDescent="0.2">
      <c r="A5966">
        <v>10932022</v>
      </c>
      <c r="B5966" s="16">
        <v>46009</v>
      </c>
      <c r="C5966" t="s">
        <v>118</v>
      </c>
      <c r="D5966" t="s">
        <v>430</v>
      </c>
      <c r="E5966">
        <v>89110</v>
      </c>
      <c r="F5966" t="s">
        <v>2289</v>
      </c>
      <c r="G5966" t="s">
        <v>2290</v>
      </c>
    </row>
    <row r="5967" spans="1:7" x14ac:dyDescent="0.2">
      <c r="A5967">
        <v>10932023</v>
      </c>
      <c r="B5967" s="16">
        <v>46009</v>
      </c>
      <c r="C5967" t="s">
        <v>69</v>
      </c>
      <c r="D5967" t="s">
        <v>415</v>
      </c>
      <c r="E5967">
        <v>95694</v>
      </c>
      <c r="F5967" t="s">
        <v>2291</v>
      </c>
      <c r="G5967" t="s">
        <v>2292</v>
      </c>
    </row>
    <row r="5968" spans="1:7" x14ac:dyDescent="0.2">
      <c r="A5968">
        <v>10932069</v>
      </c>
      <c r="B5968" s="16">
        <v>46009</v>
      </c>
      <c r="C5968" t="s">
        <v>58</v>
      </c>
      <c r="D5968" t="s">
        <v>406</v>
      </c>
      <c r="E5968">
        <v>95701</v>
      </c>
      <c r="F5968" t="s">
        <v>2293</v>
      </c>
      <c r="G5968" t="s">
        <v>2294</v>
      </c>
    </row>
    <row r="5969" spans="1:7" x14ac:dyDescent="0.2">
      <c r="A5969">
        <v>10932076</v>
      </c>
      <c r="B5969" s="16">
        <v>46009</v>
      </c>
      <c r="C5969" t="s">
        <v>374</v>
      </c>
      <c r="D5969" t="s">
        <v>415</v>
      </c>
      <c r="E5969">
        <v>91074</v>
      </c>
      <c r="F5969" t="s">
        <v>2295</v>
      </c>
      <c r="G5969" t="s">
        <v>2296</v>
      </c>
    </row>
    <row r="5970" spans="1:7" x14ac:dyDescent="0.2">
      <c r="A5970">
        <v>10932083</v>
      </c>
      <c r="B5970" s="16">
        <v>46009</v>
      </c>
      <c r="C5970" t="s">
        <v>121</v>
      </c>
      <c r="D5970" t="s">
        <v>430</v>
      </c>
      <c r="E5970">
        <v>88722</v>
      </c>
      <c r="F5970" t="s">
        <v>1452</v>
      </c>
      <c r="G5970" t="s">
        <v>2297</v>
      </c>
    </row>
    <row r="5971" spans="1:7" x14ac:dyDescent="0.2">
      <c r="A5971">
        <v>10932103</v>
      </c>
      <c r="B5971" s="16">
        <v>46009</v>
      </c>
      <c r="C5971" t="s">
        <v>144</v>
      </c>
      <c r="D5971" t="s">
        <v>449</v>
      </c>
      <c r="E5971">
        <v>82662</v>
      </c>
      <c r="F5971" t="s">
        <v>549</v>
      </c>
      <c r="G5971" t="s">
        <v>2298</v>
      </c>
    </row>
    <row r="5972" spans="1:7" x14ac:dyDescent="0.2">
      <c r="A5972">
        <v>10932105</v>
      </c>
      <c r="B5972" s="16">
        <v>46009</v>
      </c>
      <c r="C5972" t="s">
        <v>312</v>
      </c>
      <c r="D5972" t="s">
        <v>415</v>
      </c>
      <c r="E5972">
        <v>91985</v>
      </c>
      <c r="F5972" t="s">
        <v>2299</v>
      </c>
      <c r="G5972" t="s">
        <v>2300</v>
      </c>
    </row>
    <row r="5973" spans="1:7" x14ac:dyDescent="0.2">
      <c r="A5973">
        <v>10932115</v>
      </c>
      <c r="B5973" s="16">
        <v>46009</v>
      </c>
      <c r="C5973" t="s">
        <v>312</v>
      </c>
      <c r="D5973" t="s">
        <v>415</v>
      </c>
      <c r="E5973">
        <v>91142</v>
      </c>
      <c r="F5973" t="s">
        <v>2301</v>
      </c>
      <c r="G5973" t="s">
        <v>2302</v>
      </c>
    </row>
    <row r="5974" spans="1:7" x14ac:dyDescent="0.2">
      <c r="A5974">
        <v>10932122</v>
      </c>
      <c r="B5974" s="16">
        <v>46009</v>
      </c>
      <c r="C5974" t="s">
        <v>204</v>
      </c>
      <c r="D5974" t="s">
        <v>406</v>
      </c>
      <c r="E5974">
        <v>94472</v>
      </c>
      <c r="F5974" t="s">
        <v>2303</v>
      </c>
      <c r="G5974" t="s">
        <v>2304</v>
      </c>
    </row>
    <row r="5975" spans="1:7" x14ac:dyDescent="0.2">
      <c r="A5975">
        <v>10932132</v>
      </c>
      <c r="B5975" s="16">
        <v>46009</v>
      </c>
      <c r="C5975" t="s">
        <v>255</v>
      </c>
      <c r="D5975" t="s">
        <v>406</v>
      </c>
      <c r="E5975">
        <v>97147</v>
      </c>
      <c r="F5975" t="s">
        <v>2305</v>
      </c>
      <c r="G5975" t="s">
        <v>2306</v>
      </c>
    </row>
    <row r="5976" spans="1:7" x14ac:dyDescent="0.2">
      <c r="A5976">
        <v>10932148</v>
      </c>
      <c r="B5976" s="16">
        <v>46009</v>
      </c>
      <c r="C5976" t="s">
        <v>255</v>
      </c>
      <c r="D5976" t="s">
        <v>406</v>
      </c>
      <c r="E5976">
        <v>90749</v>
      </c>
      <c r="F5976" t="s">
        <v>2307</v>
      </c>
      <c r="G5976" t="s">
        <v>2308</v>
      </c>
    </row>
    <row r="5977" spans="1:7" x14ac:dyDescent="0.2">
      <c r="A5977">
        <v>10932153</v>
      </c>
      <c r="B5977" s="16">
        <v>46009</v>
      </c>
      <c r="C5977" t="s">
        <v>307</v>
      </c>
      <c r="D5977" t="s">
        <v>403</v>
      </c>
      <c r="E5977">
        <v>96303</v>
      </c>
      <c r="F5977" t="s">
        <v>2309</v>
      </c>
      <c r="G5977" t="s">
        <v>2310</v>
      </c>
    </row>
    <row r="5978" spans="1:7" x14ac:dyDescent="0.2">
      <c r="A5978">
        <v>10932156</v>
      </c>
      <c r="B5978" s="16">
        <v>46009</v>
      </c>
      <c r="C5978" t="s">
        <v>307</v>
      </c>
      <c r="D5978" t="s">
        <v>403</v>
      </c>
      <c r="E5978">
        <v>98036</v>
      </c>
      <c r="F5978" t="s">
        <v>2311</v>
      </c>
      <c r="G5978" t="s">
        <v>2312</v>
      </c>
    </row>
    <row r="5979" spans="1:7" x14ac:dyDescent="0.2">
      <c r="A5979">
        <v>10932161</v>
      </c>
      <c r="B5979" s="16">
        <v>46009</v>
      </c>
      <c r="C5979" t="s">
        <v>307</v>
      </c>
      <c r="D5979" t="s">
        <v>403</v>
      </c>
      <c r="E5979">
        <v>97561</v>
      </c>
      <c r="F5979" t="s">
        <v>2313</v>
      </c>
      <c r="G5979" t="s">
        <v>2314</v>
      </c>
    </row>
    <row r="5980" spans="1:7" x14ac:dyDescent="0.2">
      <c r="A5980">
        <v>10932165</v>
      </c>
      <c r="B5980" s="16">
        <v>46009</v>
      </c>
      <c r="C5980" t="s">
        <v>255</v>
      </c>
      <c r="D5980" t="s">
        <v>406</v>
      </c>
      <c r="E5980">
        <v>64067</v>
      </c>
      <c r="F5980" t="s">
        <v>439</v>
      </c>
      <c r="G5980" t="s">
        <v>2315</v>
      </c>
    </row>
    <row r="5981" spans="1:7" x14ac:dyDescent="0.2">
      <c r="A5981">
        <v>10932183</v>
      </c>
      <c r="B5981" s="16">
        <v>46009</v>
      </c>
      <c r="C5981" t="s">
        <v>67</v>
      </c>
      <c r="D5981" t="s">
        <v>415</v>
      </c>
      <c r="E5981">
        <v>84629</v>
      </c>
      <c r="F5981" t="s">
        <v>2316</v>
      </c>
      <c r="G5981" t="s">
        <v>2317</v>
      </c>
    </row>
    <row r="5982" spans="1:7" x14ac:dyDescent="0.2">
      <c r="A5982">
        <v>10932186</v>
      </c>
      <c r="B5982" s="16">
        <v>46009</v>
      </c>
      <c r="C5982" t="s">
        <v>221</v>
      </c>
      <c r="D5982" t="s">
        <v>415</v>
      </c>
      <c r="E5982">
        <v>94430</v>
      </c>
      <c r="F5982" t="s">
        <v>2318</v>
      </c>
      <c r="G5982" t="s">
        <v>2319</v>
      </c>
    </row>
    <row r="5983" spans="1:7" x14ac:dyDescent="0.2">
      <c r="A5983">
        <v>10932189</v>
      </c>
      <c r="B5983" s="16">
        <v>46009</v>
      </c>
      <c r="C5983" t="s">
        <v>67</v>
      </c>
      <c r="D5983" t="s">
        <v>415</v>
      </c>
      <c r="E5983">
        <v>97427</v>
      </c>
      <c r="F5983" t="s">
        <v>2320</v>
      </c>
      <c r="G5983" t="s">
        <v>2321</v>
      </c>
    </row>
    <row r="5984" spans="1:7" x14ac:dyDescent="0.2">
      <c r="A5984">
        <v>10932191</v>
      </c>
      <c r="B5984" s="16">
        <v>46009</v>
      </c>
      <c r="C5984" t="s">
        <v>221</v>
      </c>
      <c r="D5984" t="s">
        <v>415</v>
      </c>
      <c r="E5984">
        <v>89558</v>
      </c>
      <c r="F5984" t="s">
        <v>2322</v>
      </c>
      <c r="G5984" t="s">
        <v>2323</v>
      </c>
    </row>
    <row r="5985" spans="1:7" x14ac:dyDescent="0.2">
      <c r="A5985">
        <v>10932196</v>
      </c>
      <c r="B5985" s="16">
        <v>46009</v>
      </c>
      <c r="C5985" t="s">
        <v>369</v>
      </c>
      <c r="D5985" t="s">
        <v>430</v>
      </c>
      <c r="E5985">
        <v>88086</v>
      </c>
      <c r="F5985" t="s">
        <v>2324</v>
      </c>
      <c r="G5985" t="s">
        <v>2325</v>
      </c>
    </row>
    <row r="5986" spans="1:7" x14ac:dyDescent="0.2">
      <c r="A5986">
        <v>10932197</v>
      </c>
      <c r="B5986" s="16">
        <v>46009</v>
      </c>
      <c r="C5986" t="s">
        <v>78</v>
      </c>
      <c r="D5986" t="s">
        <v>488</v>
      </c>
      <c r="E5986">
        <v>93471</v>
      </c>
      <c r="F5986" t="s">
        <v>2326</v>
      </c>
      <c r="G5986" t="s">
        <v>2327</v>
      </c>
    </row>
    <row r="5987" spans="1:7" x14ac:dyDescent="0.2">
      <c r="A5987">
        <v>10932205</v>
      </c>
      <c r="B5987" s="16">
        <v>46009</v>
      </c>
      <c r="C5987" t="s">
        <v>236</v>
      </c>
      <c r="D5987" t="s">
        <v>415</v>
      </c>
      <c r="E5987">
        <v>93651</v>
      </c>
      <c r="F5987" t="s">
        <v>2328</v>
      </c>
      <c r="G5987" t="s">
        <v>2329</v>
      </c>
    </row>
    <row r="5988" spans="1:7" x14ac:dyDescent="0.2">
      <c r="A5988">
        <v>10932209</v>
      </c>
      <c r="B5988" s="16">
        <v>46009</v>
      </c>
      <c r="C5988" t="s">
        <v>103</v>
      </c>
      <c r="D5988" t="s">
        <v>403</v>
      </c>
      <c r="E5988">
        <v>96741</v>
      </c>
      <c r="F5988" t="s">
        <v>2330</v>
      </c>
      <c r="G5988" t="s">
        <v>2331</v>
      </c>
    </row>
    <row r="5989" spans="1:7" x14ac:dyDescent="0.2">
      <c r="A5989">
        <v>10932211</v>
      </c>
      <c r="B5989" s="16">
        <v>46009</v>
      </c>
      <c r="C5989" t="s">
        <v>236</v>
      </c>
      <c r="D5989" t="s">
        <v>415</v>
      </c>
      <c r="E5989">
        <v>71467</v>
      </c>
      <c r="F5989" t="s">
        <v>2248</v>
      </c>
      <c r="G5989" t="s">
        <v>2332</v>
      </c>
    </row>
    <row r="5990" spans="1:7" x14ac:dyDescent="0.2">
      <c r="A5990">
        <v>10932216</v>
      </c>
      <c r="B5990" s="16">
        <v>46009</v>
      </c>
      <c r="C5990" t="s">
        <v>236</v>
      </c>
      <c r="D5990" t="s">
        <v>415</v>
      </c>
      <c r="E5990">
        <v>91757</v>
      </c>
      <c r="F5990" t="s">
        <v>2333</v>
      </c>
      <c r="G5990" t="s">
        <v>2334</v>
      </c>
    </row>
    <row r="5991" spans="1:7" x14ac:dyDescent="0.2">
      <c r="A5991">
        <v>10932217</v>
      </c>
      <c r="B5991" s="16">
        <v>46009</v>
      </c>
      <c r="C5991" t="s">
        <v>236</v>
      </c>
      <c r="D5991" t="s">
        <v>415</v>
      </c>
      <c r="E5991">
        <v>98285</v>
      </c>
      <c r="F5991" t="s">
        <v>2335</v>
      </c>
      <c r="G5991" t="s">
        <v>2336</v>
      </c>
    </row>
    <row r="5992" spans="1:7" x14ac:dyDescent="0.2">
      <c r="A5992">
        <v>10932228</v>
      </c>
      <c r="B5992" s="16">
        <v>46010</v>
      </c>
      <c r="C5992" t="s">
        <v>356</v>
      </c>
      <c r="D5992" t="s">
        <v>488</v>
      </c>
      <c r="E5992">
        <v>83669</v>
      </c>
      <c r="F5992" t="s">
        <v>999</v>
      </c>
      <c r="G5992" t="s">
        <v>2337</v>
      </c>
    </row>
    <row r="5993" spans="1:7" x14ac:dyDescent="0.2">
      <c r="A5993">
        <v>10932285</v>
      </c>
      <c r="B5993" s="16">
        <v>46010</v>
      </c>
      <c r="C5993" t="s">
        <v>273</v>
      </c>
      <c r="D5993" t="s">
        <v>488</v>
      </c>
      <c r="E5993">
        <v>92738</v>
      </c>
      <c r="F5993" t="s">
        <v>2338</v>
      </c>
      <c r="G5993" t="s">
        <v>2339</v>
      </c>
    </row>
    <row r="5994" spans="1:7" x14ac:dyDescent="0.2">
      <c r="A5994">
        <v>10932300</v>
      </c>
      <c r="B5994" s="16">
        <v>46010</v>
      </c>
      <c r="C5994" t="s">
        <v>128</v>
      </c>
      <c r="D5994" t="s">
        <v>406</v>
      </c>
      <c r="E5994">
        <v>92118</v>
      </c>
      <c r="F5994" t="s">
        <v>2340</v>
      </c>
      <c r="G5994" t="s">
        <v>2341</v>
      </c>
    </row>
    <row r="5995" spans="1:7" x14ac:dyDescent="0.2">
      <c r="A5995">
        <v>10932326</v>
      </c>
      <c r="B5995" s="16">
        <v>46010</v>
      </c>
      <c r="C5995" t="s">
        <v>1886</v>
      </c>
      <c r="D5995" t="s">
        <v>403</v>
      </c>
      <c r="E5995">
        <v>84820</v>
      </c>
      <c r="F5995" t="s">
        <v>2342</v>
      </c>
      <c r="G5995" t="s">
        <v>2343</v>
      </c>
    </row>
    <row r="5996" spans="1:7" x14ac:dyDescent="0.2">
      <c r="A5996">
        <v>10932327</v>
      </c>
      <c r="B5996" s="16">
        <v>46010</v>
      </c>
      <c r="C5996" t="s">
        <v>1886</v>
      </c>
      <c r="D5996" t="s">
        <v>403</v>
      </c>
      <c r="E5996">
        <v>88427</v>
      </c>
      <c r="F5996" t="s">
        <v>2344</v>
      </c>
      <c r="G5996" t="s">
        <v>2345</v>
      </c>
    </row>
    <row r="5997" spans="1:7" x14ac:dyDescent="0.2">
      <c r="A5997">
        <v>10932330</v>
      </c>
      <c r="B5997" s="16">
        <v>46010</v>
      </c>
      <c r="C5997" t="s">
        <v>1886</v>
      </c>
      <c r="D5997" t="s">
        <v>403</v>
      </c>
      <c r="E5997">
        <v>87118</v>
      </c>
      <c r="F5997" t="s">
        <v>2346</v>
      </c>
      <c r="G5997" t="s">
        <v>2347</v>
      </c>
    </row>
    <row r="5998" spans="1:7" x14ac:dyDescent="0.2">
      <c r="A5998">
        <v>10932333</v>
      </c>
      <c r="B5998" s="16">
        <v>46010</v>
      </c>
      <c r="C5998" t="s">
        <v>1886</v>
      </c>
      <c r="D5998" t="s">
        <v>403</v>
      </c>
      <c r="E5998">
        <v>83370</v>
      </c>
      <c r="F5998" t="s">
        <v>2348</v>
      </c>
      <c r="G5998" t="s">
        <v>2349</v>
      </c>
    </row>
    <row r="5999" spans="1:7" x14ac:dyDescent="0.2">
      <c r="A5999">
        <v>10932401</v>
      </c>
      <c r="B5999" s="16">
        <v>46010</v>
      </c>
      <c r="C5999" t="s">
        <v>164</v>
      </c>
      <c r="D5999" t="s">
        <v>488</v>
      </c>
      <c r="E5999">
        <v>97745</v>
      </c>
      <c r="F5999" t="s">
        <v>2350</v>
      </c>
      <c r="G5999" t="s">
        <v>2351</v>
      </c>
    </row>
    <row r="6000" spans="1:7" x14ac:dyDescent="0.2">
      <c r="A6000">
        <v>10932404</v>
      </c>
      <c r="B6000" s="16">
        <v>46010</v>
      </c>
      <c r="C6000" t="s">
        <v>73</v>
      </c>
      <c r="D6000" t="s">
        <v>488</v>
      </c>
      <c r="E6000">
        <v>83455</v>
      </c>
      <c r="F6000" t="s">
        <v>2352</v>
      </c>
      <c r="G6000" t="s">
        <v>2353</v>
      </c>
    </row>
    <row r="6001" spans="1:7" x14ac:dyDescent="0.2">
      <c r="A6001">
        <v>10932405</v>
      </c>
      <c r="B6001" s="16">
        <v>46010</v>
      </c>
      <c r="C6001" t="s">
        <v>363</v>
      </c>
      <c r="D6001" t="s">
        <v>403</v>
      </c>
      <c r="E6001">
        <v>94842</v>
      </c>
      <c r="F6001" t="s">
        <v>2354</v>
      </c>
      <c r="G6001" t="s">
        <v>2355</v>
      </c>
    </row>
    <row r="6002" spans="1:7" x14ac:dyDescent="0.2">
      <c r="A6002">
        <v>10932407</v>
      </c>
      <c r="B6002" s="16">
        <v>46010</v>
      </c>
      <c r="C6002" t="s">
        <v>363</v>
      </c>
      <c r="D6002" t="s">
        <v>403</v>
      </c>
      <c r="E6002">
        <v>84981</v>
      </c>
      <c r="F6002" t="s">
        <v>2356</v>
      </c>
      <c r="G6002" t="s">
        <v>2357</v>
      </c>
    </row>
    <row r="6003" spans="1:7" x14ac:dyDescent="0.2">
      <c r="A6003">
        <v>10932409</v>
      </c>
      <c r="B6003" s="16">
        <v>46010</v>
      </c>
      <c r="C6003" t="s">
        <v>128</v>
      </c>
      <c r="D6003" t="s">
        <v>406</v>
      </c>
      <c r="E6003">
        <v>75071</v>
      </c>
      <c r="F6003" t="s">
        <v>2358</v>
      </c>
      <c r="G6003" t="s">
        <v>2359</v>
      </c>
    </row>
    <row r="6004" spans="1:7" x14ac:dyDescent="0.2">
      <c r="A6004">
        <v>10932478</v>
      </c>
      <c r="B6004" s="16">
        <v>46010</v>
      </c>
      <c r="C6004" t="s">
        <v>273</v>
      </c>
      <c r="D6004" t="s">
        <v>488</v>
      </c>
      <c r="E6004">
        <v>72090</v>
      </c>
      <c r="F6004" t="s">
        <v>2360</v>
      </c>
      <c r="G6004" t="s">
        <v>2361</v>
      </c>
    </row>
    <row r="6005" spans="1:7" x14ac:dyDescent="0.2">
      <c r="A6005">
        <v>10932483</v>
      </c>
      <c r="B6005" s="16">
        <v>46010</v>
      </c>
      <c r="C6005" t="s">
        <v>273</v>
      </c>
      <c r="D6005" t="s">
        <v>488</v>
      </c>
      <c r="E6005">
        <v>91076</v>
      </c>
      <c r="F6005" t="s">
        <v>2362</v>
      </c>
      <c r="G6005" t="s">
        <v>2363</v>
      </c>
    </row>
    <row r="6006" spans="1:7" x14ac:dyDescent="0.2">
      <c r="A6006">
        <v>10932501</v>
      </c>
      <c r="B6006" s="16">
        <v>46010</v>
      </c>
      <c r="C6006" t="s">
        <v>273</v>
      </c>
      <c r="D6006" t="s">
        <v>488</v>
      </c>
      <c r="E6006">
        <v>90182</v>
      </c>
      <c r="F6006" t="s">
        <v>2364</v>
      </c>
      <c r="G6006" t="s">
        <v>2365</v>
      </c>
    </row>
    <row r="6007" spans="1:7" x14ac:dyDescent="0.2">
      <c r="A6007">
        <v>10932536</v>
      </c>
      <c r="B6007" s="16">
        <v>46010</v>
      </c>
      <c r="C6007" t="s">
        <v>333</v>
      </c>
      <c r="D6007" t="s">
        <v>403</v>
      </c>
      <c r="E6007">
        <v>90728</v>
      </c>
      <c r="F6007" t="s">
        <v>1186</v>
      </c>
      <c r="G6007" t="s">
        <v>2366</v>
      </c>
    </row>
    <row r="6008" spans="1:7" x14ac:dyDescent="0.2">
      <c r="A6008">
        <v>10932562</v>
      </c>
      <c r="B6008" s="16">
        <v>46010</v>
      </c>
      <c r="C6008" t="s">
        <v>265</v>
      </c>
      <c r="D6008" t="s">
        <v>415</v>
      </c>
      <c r="E6008">
        <v>95864</v>
      </c>
      <c r="F6008" t="s">
        <v>2367</v>
      </c>
      <c r="G6008" t="s">
        <v>2368</v>
      </c>
    </row>
    <row r="6009" spans="1:7" x14ac:dyDescent="0.2">
      <c r="A6009">
        <v>10932611</v>
      </c>
      <c r="B6009" s="16">
        <v>46010</v>
      </c>
      <c r="C6009" t="s">
        <v>333</v>
      </c>
      <c r="D6009" t="s">
        <v>403</v>
      </c>
      <c r="E6009">
        <v>97306</v>
      </c>
      <c r="F6009" t="s">
        <v>2369</v>
      </c>
      <c r="G6009" t="s">
        <v>2370</v>
      </c>
    </row>
    <row r="6010" spans="1:7" x14ac:dyDescent="0.2">
      <c r="A6010">
        <v>10932612</v>
      </c>
      <c r="B6010" s="16">
        <v>46010</v>
      </c>
      <c r="C6010" t="s">
        <v>333</v>
      </c>
      <c r="D6010" t="s">
        <v>403</v>
      </c>
      <c r="E6010">
        <v>97240</v>
      </c>
      <c r="F6010" t="s">
        <v>2371</v>
      </c>
      <c r="G6010" t="s">
        <v>2372</v>
      </c>
    </row>
    <row r="6011" spans="1:7" x14ac:dyDescent="0.2">
      <c r="A6011">
        <v>10932614</v>
      </c>
      <c r="B6011" s="16">
        <v>46010</v>
      </c>
      <c r="C6011" t="s">
        <v>333</v>
      </c>
      <c r="D6011" t="s">
        <v>403</v>
      </c>
      <c r="E6011">
        <v>97117</v>
      </c>
      <c r="F6011" t="s">
        <v>2373</v>
      </c>
      <c r="G6011" t="s">
        <v>2374</v>
      </c>
    </row>
    <row r="6012" spans="1:7" x14ac:dyDescent="0.2">
      <c r="A6012">
        <v>10932615</v>
      </c>
      <c r="B6012" s="16">
        <v>46010</v>
      </c>
      <c r="C6012" t="s">
        <v>333</v>
      </c>
      <c r="D6012" t="s">
        <v>403</v>
      </c>
      <c r="E6012">
        <v>97757</v>
      </c>
      <c r="F6012" t="s">
        <v>2375</v>
      </c>
      <c r="G6012" t="s">
        <v>2376</v>
      </c>
    </row>
    <row r="6013" spans="1:7" x14ac:dyDescent="0.2">
      <c r="A6013">
        <v>10932631</v>
      </c>
      <c r="B6013" s="16">
        <v>46010</v>
      </c>
      <c r="C6013" t="s">
        <v>333</v>
      </c>
      <c r="D6013" t="s">
        <v>403</v>
      </c>
      <c r="E6013">
        <v>92837</v>
      </c>
      <c r="F6013" t="s">
        <v>2377</v>
      </c>
      <c r="G6013" t="s">
        <v>2378</v>
      </c>
    </row>
    <row r="6014" spans="1:7" x14ac:dyDescent="0.2">
      <c r="A6014">
        <v>10932636</v>
      </c>
      <c r="B6014" s="16">
        <v>46010</v>
      </c>
      <c r="C6014" t="s">
        <v>333</v>
      </c>
      <c r="D6014" t="s">
        <v>403</v>
      </c>
      <c r="E6014">
        <v>85539</v>
      </c>
      <c r="F6014" t="s">
        <v>2379</v>
      </c>
      <c r="G6014" t="s">
        <v>2380</v>
      </c>
    </row>
    <row r="6015" spans="1:7" x14ac:dyDescent="0.2">
      <c r="A6015">
        <v>10932640</v>
      </c>
      <c r="B6015" s="16">
        <v>46010</v>
      </c>
      <c r="C6015" t="s">
        <v>333</v>
      </c>
      <c r="D6015" t="s">
        <v>403</v>
      </c>
      <c r="E6015">
        <v>75421</v>
      </c>
      <c r="F6015" t="s">
        <v>2381</v>
      </c>
      <c r="G6015" t="s">
        <v>2382</v>
      </c>
    </row>
    <row r="6016" spans="1:7" x14ac:dyDescent="0.2">
      <c r="A6016">
        <v>10932644</v>
      </c>
      <c r="B6016" s="16">
        <v>46010</v>
      </c>
      <c r="C6016" t="s">
        <v>333</v>
      </c>
      <c r="D6016" t="s">
        <v>403</v>
      </c>
      <c r="E6016">
        <v>84974</v>
      </c>
      <c r="F6016" t="s">
        <v>2383</v>
      </c>
      <c r="G6016" t="s">
        <v>2384</v>
      </c>
    </row>
    <row r="6017" spans="1:7" x14ac:dyDescent="0.2">
      <c r="A6017">
        <v>10932646</v>
      </c>
      <c r="B6017" s="16">
        <v>46010</v>
      </c>
      <c r="C6017" t="s">
        <v>333</v>
      </c>
      <c r="D6017" t="s">
        <v>403</v>
      </c>
      <c r="E6017">
        <v>96124</v>
      </c>
      <c r="F6017" t="s">
        <v>2385</v>
      </c>
      <c r="G6017" t="s">
        <v>2386</v>
      </c>
    </row>
    <row r="6018" spans="1:7" x14ac:dyDescent="0.2">
      <c r="A6018">
        <v>10932647</v>
      </c>
      <c r="B6018" s="16">
        <v>46010</v>
      </c>
      <c r="C6018" t="s">
        <v>333</v>
      </c>
      <c r="D6018" t="s">
        <v>403</v>
      </c>
      <c r="E6018">
        <v>93585</v>
      </c>
      <c r="F6018" t="s">
        <v>2387</v>
      </c>
      <c r="G6018" t="s">
        <v>2388</v>
      </c>
    </row>
    <row r="6019" spans="1:7" x14ac:dyDescent="0.2">
      <c r="A6019">
        <v>10932648</v>
      </c>
      <c r="B6019" s="16">
        <v>46010</v>
      </c>
      <c r="C6019" t="s">
        <v>333</v>
      </c>
      <c r="D6019" t="s">
        <v>403</v>
      </c>
      <c r="E6019">
        <v>91274</v>
      </c>
      <c r="F6019" t="s">
        <v>2389</v>
      </c>
      <c r="G6019" t="s">
        <v>2390</v>
      </c>
    </row>
    <row r="6020" spans="1:7" x14ac:dyDescent="0.2">
      <c r="A6020">
        <v>10932653</v>
      </c>
      <c r="B6020" s="16">
        <v>46010</v>
      </c>
      <c r="C6020" t="s">
        <v>333</v>
      </c>
      <c r="D6020" t="s">
        <v>403</v>
      </c>
      <c r="E6020">
        <v>97715</v>
      </c>
      <c r="F6020" t="s">
        <v>2391</v>
      </c>
      <c r="G6020" t="s">
        <v>2392</v>
      </c>
    </row>
    <row r="6021" spans="1:7" x14ac:dyDescent="0.2">
      <c r="A6021">
        <v>10932656</v>
      </c>
      <c r="B6021" s="16">
        <v>46010</v>
      </c>
      <c r="C6021" t="s">
        <v>333</v>
      </c>
      <c r="D6021" t="s">
        <v>403</v>
      </c>
      <c r="E6021">
        <v>97712</v>
      </c>
      <c r="F6021" t="s">
        <v>2393</v>
      </c>
      <c r="G6021" t="s">
        <v>2394</v>
      </c>
    </row>
    <row r="6022" spans="1:7" x14ac:dyDescent="0.2">
      <c r="A6022">
        <v>10932660</v>
      </c>
      <c r="B6022" s="16">
        <v>46010</v>
      </c>
      <c r="C6022" t="s">
        <v>333</v>
      </c>
      <c r="D6022" t="s">
        <v>403</v>
      </c>
      <c r="E6022">
        <v>95496</v>
      </c>
      <c r="F6022" t="s">
        <v>2395</v>
      </c>
      <c r="G6022" t="s">
        <v>2396</v>
      </c>
    </row>
    <row r="6023" spans="1:7" x14ac:dyDescent="0.2">
      <c r="A6023">
        <v>10932672</v>
      </c>
      <c r="B6023" s="16">
        <v>46010</v>
      </c>
      <c r="C6023" t="s">
        <v>333</v>
      </c>
      <c r="D6023" t="s">
        <v>403</v>
      </c>
      <c r="E6023">
        <v>95669</v>
      </c>
      <c r="F6023" t="s">
        <v>2397</v>
      </c>
      <c r="G6023" t="s">
        <v>2398</v>
      </c>
    </row>
    <row r="6024" spans="1:7" x14ac:dyDescent="0.2">
      <c r="A6024">
        <v>10932702</v>
      </c>
      <c r="B6024" s="16">
        <v>46010</v>
      </c>
      <c r="C6024" t="s">
        <v>78</v>
      </c>
      <c r="D6024" t="s">
        <v>488</v>
      </c>
      <c r="E6024">
        <v>93351</v>
      </c>
      <c r="F6024" t="s">
        <v>2399</v>
      </c>
      <c r="G6024" t="s">
        <v>2400</v>
      </c>
    </row>
    <row r="6025" spans="1:7" x14ac:dyDescent="0.2">
      <c r="A6025">
        <v>10932717</v>
      </c>
      <c r="B6025" s="16">
        <v>46010</v>
      </c>
      <c r="C6025" t="s">
        <v>78</v>
      </c>
      <c r="D6025" t="s">
        <v>488</v>
      </c>
      <c r="E6025">
        <v>95101</v>
      </c>
      <c r="F6025" t="s">
        <v>2401</v>
      </c>
      <c r="G6025" t="s">
        <v>2402</v>
      </c>
    </row>
    <row r="6026" spans="1:7" x14ac:dyDescent="0.2">
      <c r="A6026">
        <v>10932784</v>
      </c>
      <c r="B6026" s="16">
        <v>46011</v>
      </c>
      <c r="C6026" t="s">
        <v>262</v>
      </c>
      <c r="D6026" t="s">
        <v>488</v>
      </c>
      <c r="E6026">
        <v>94817</v>
      </c>
      <c r="F6026" t="s">
        <v>2403</v>
      </c>
      <c r="G6026" t="s">
        <v>2404</v>
      </c>
    </row>
    <row r="6027" spans="1:7" x14ac:dyDescent="0.2">
      <c r="A6027">
        <v>10932785</v>
      </c>
      <c r="B6027" s="16">
        <v>46011</v>
      </c>
      <c r="C6027" t="s">
        <v>251</v>
      </c>
      <c r="D6027" t="s">
        <v>403</v>
      </c>
      <c r="E6027">
        <v>96263</v>
      </c>
      <c r="F6027" t="s">
        <v>2405</v>
      </c>
      <c r="G6027" t="s">
        <v>2406</v>
      </c>
    </row>
    <row r="6028" spans="1:7" x14ac:dyDescent="0.2">
      <c r="A6028">
        <v>10932786</v>
      </c>
      <c r="B6028" s="16">
        <v>46011</v>
      </c>
      <c r="C6028" t="s">
        <v>251</v>
      </c>
      <c r="D6028" t="s">
        <v>403</v>
      </c>
      <c r="E6028">
        <v>76528</v>
      </c>
      <c r="F6028" t="s">
        <v>2407</v>
      </c>
      <c r="G6028" t="s">
        <v>2408</v>
      </c>
    </row>
    <row r="6029" spans="1:7" x14ac:dyDescent="0.2">
      <c r="A6029">
        <v>10932787</v>
      </c>
      <c r="B6029" s="16">
        <v>46011</v>
      </c>
      <c r="C6029" t="s">
        <v>262</v>
      </c>
      <c r="D6029" t="s">
        <v>488</v>
      </c>
      <c r="E6029">
        <v>95206</v>
      </c>
      <c r="F6029" t="s">
        <v>2409</v>
      </c>
      <c r="G6029" t="s">
        <v>2410</v>
      </c>
    </row>
    <row r="6030" spans="1:7" x14ac:dyDescent="0.2">
      <c r="A6030">
        <v>10932790</v>
      </c>
      <c r="B6030" s="16">
        <v>46011</v>
      </c>
      <c r="C6030" t="s">
        <v>262</v>
      </c>
      <c r="D6030" t="s">
        <v>488</v>
      </c>
      <c r="E6030">
        <v>31995</v>
      </c>
      <c r="F6030" t="s">
        <v>2411</v>
      </c>
      <c r="G6030" t="s">
        <v>2412</v>
      </c>
    </row>
    <row r="6031" spans="1:7" x14ac:dyDescent="0.2">
      <c r="A6031">
        <v>10932818</v>
      </c>
      <c r="B6031" s="16">
        <v>46011</v>
      </c>
      <c r="C6031" t="s">
        <v>262</v>
      </c>
      <c r="D6031" t="s">
        <v>488</v>
      </c>
      <c r="E6031">
        <v>90115</v>
      </c>
      <c r="F6031" t="s">
        <v>2413</v>
      </c>
      <c r="G6031" t="s">
        <v>2414</v>
      </c>
    </row>
    <row r="6032" spans="1:7" x14ac:dyDescent="0.2">
      <c r="A6032">
        <v>10932821</v>
      </c>
      <c r="B6032" s="16">
        <v>46011</v>
      </c>
      <c r="C6032" t="s">
        <v>262</v>
      </c>
      <c r="D6032" t="s">
        <v>488</v>
      </c>
      <c r="E6032">
        <v>64407</v>
      </c>
      <c r="F6032" t="s">
        <v>2415</v>
      </c>
      <c r="G6032" t="s">
        <v>2416</v>
      </c>
    </row>
    <row r="6033" spans="1:7" x14ac:dyDescent="0.2">
      <c r="A6033">
        <v>10932936</v>
      </c>
      <c r="B6033" s="16">
        <v>46011</v>
      </c>
      <c r="C6033" t="s">
        <v>92</v>
      </c>
      <c r="D6033" t="s">
        <v>449</v>
      </c>
      <c r="E6033">
        <v>97911</v>
      </c>
      <c r="F6033" t="s">
        <v>2417</v>
      </c>
      <c r="G6033" t="s">
        <v>2418</v>
      </c>
    </row>
    <row r="6034" spans="1:7" x14ac:dyDescent="0.2">
      <c r="A6034">
        <v>10932946</v>
      </c>
      <c r="B6034" s="16">
        <v>46011</v>
      </c>
      <c r="C6034" t="s">
        <v>368</v>
      </c>
      <c r="D6034" t="s">
        <v>415</v>
      </c>
      <c r="E6034">
        <v>96399</v>
      </c>
      <c r="F6034" t="s">
        <v>2419</v>
      </c>
      <c r="G6034" t="s">
        <v>2420</v>
      </c>
    </row>
    <row r="6035" spans="1:7" x14ac:dyDescent="0.2">
      <c r="A6035">
        <v>10932955</v>
      </c>
      <c r="B6035" s="16">
        <v>46011</v>
      </c>
      <c r="C6035" t="s">
        <v>368</v>
      </c>
      <c r="D6035" t="s">
        <v>415</v>
      </c>
      <c r="E6035">
        <v>97167</v>
      </c>
      <c r="F6035" t="s">
        <v>2421</v>
      </c>
      <c r="G6035" t="s">
        <v>2422</v>
      </c>
    </row>
    <row r="6036" spans="1:7" x14ac:dyDescent="0.2">
      <c r="A6036">
        <v>10932964</v>
      </c>
      <c r="B6036" s="16">
        <v>46011</v>
      </c>
      <c r="C6036" t="s">
        <v>92</v>
      </c>
      <c r="D6036" t="s">
        <v>449</v>
      </c>
      <c r="E6036">
        <v>97620</v>
      </c>
      <c r="F6036" t="s">
        <v>2423</v>
      </c>
      <c r="G6036" t="s">
        <v>2424</v>
      </c>
    </row>
    <row r="6037" spans="1:7" x14ac:dyDescent="0.2">
      <c r="A6037">
        <v>10932968</v>
      </c>
      <c r="B6037" s="16">
        <v>46011</v>
      </c>
      <c r="C6037" t="s">
        <v>368</v>
      </c>
      <c r="D6037" t="s">
        <v>415</v>
      </c>
      <c r="E6037">
        <v>98194</v>
      </c>
      <c r="F6037" t="s">
        <v>2425</v>
      </c>
      <c r="G6037" t="s">
        <v>2426</v>
      </c>
    </row>
    <row r="6038" spans="1:7" x14ac:dyDescent="0.2">
      <c r="A6038">
        <v>10932973</v>
      </c>
      <c r="B6038" s="16">
        <v>46011</v>
      </c>
      <c r="C6038" t="s">
        <v>368</v>
      </c>
      <c r="D6038" t="s">
        <v>415</v>
      </c>
      <c r="E6038">
        <v>96456</v>
      </c>
      <c r="F6038" t="s">
        <v>2427</v>
      </c>
      <c r="G6038" t="s">
        <v>2428</v>
      </c>
    </row>
    <row r="6039" spans="1:7" x14ac:dyDescent="0.2">
      <c r="A6039">
        <v>10932977</v>
      </c>
      <c r="B6039" s="16">
        <v>46011</v>
      </c>
      <c r="C6039" t="s">
        <v>159</v>
      </c>
      <c r="D6039" t="s">
        <v>403</v>
      </c>
      <c r="E6039">
        <v>90163</v>
      </c>
      <c r="F6039" t="s">
        <v>2429</v>
      </c>
      <c r="G6039" t="s">
        <v>2430</v>
      </c>
    </row>
    <row r="6040" spans="1:7" x14ac:dyDescent="0.2">
      <c r="A6040">
        <v>10932994</v>
      </c>
      <c r="B6040" s="16">
        <v>46011</v>
      </c>
      <c r="C6040" t="s">
        <v>368</v>
      </c>
      <c r="D6040" t="s">
        <v>415</v>
      </c>
      <c r="E6040">
        <v>76599</v>
      </c>
      <c r="F6040" t="s">
        <v>2431</v>
      </c>
      <c r="G6040" t="s">
        <v>2432</v>
      </c>
    </row>
    <row r="6041" spans="1:7" x14ac:dyDescent="0.2">
      <c r="A6041">
        <v>10933015</v>
      </c>
      <c r="B6041" s="16">
        <v>46011</v>
      </c>
      <c r="C6041" t="s">
        <v>281</v>
      </c>
      <c r="D6041" t="s">
        <v>406</v>
      </c>
      <c r="E6041">
        <v>97375</v>
      </c>
      <c r="F6041" t="s">
        <v>2433</v>
      </c>
      <c r="G6041" t="s">
        <v>2434</v>
      </c>
    </row>
    <row r="6042" spans="1:7" x14ac:dyDescent="0.2">
      <c r="A6042">
        <v>10933039</v>
      </c>
      <c r="B6042" s="16">
        <v>46011</v>
      </c>
      <c r="C6042" t="s">
        <v>119</v>
      </c>
      <c r="D6042" t="s">
        <v>415</v>
      </c>
      <c r="E6042">
        <v>87983</v>
      </c>
      <c r="F6042" t="s">
        <v>1207</v>
      </c>
      <c r="G6042" t="s">
        <v>2435</v>
      </c>
    </row>
    <row r="6043" spans="1:7" x14ac:dyDescent="0.2">
      <c r="A6043">
        <v>10933040</v>
      </c>
      <c r="B6043" s="16">
        <v>46011</v>
      </c>
      <c r="C6043" t="s">
        <v>119</v>
      </c>
      <c r="D6043" t="s">
        <v>415</v>
      </c>
      <c r="E6043">
        <v>77835</v>
      </c>
      <c r="F6043" t="s">
        <v>2436</v>
      </c>
      <c r="G6043" t="s">
        <v>2437</v>
      </c>
    </row>
    <row r="6044" spans="1:7" x14ac:dyDescent="0.2">
      <c r="A6044">
        <v>10933042</v>
      </c>
      <c r="B6044" s="16">
        <v>46011</v>
      </c>
      <c r="C6044" t="s">
        <v>119</v>
      </c>
      <c r="D6044" t="s">
        <v>415</v>
      </c>
      <c r="E6044">
        <v>94606</v>
      </c>
      <c r="F6044" t="s">
        <v>2438</v>
      </c>
      <c r="G6044" t="s">
        <v>2439</v>
      </c>
    </row>
    <row r="6045" spans="1:7" x14ac:dyDescent="0.2">
      <c r="A6045">
        <v>10933043</v>
      </c>
      <c r="B6045" s="16">
        <v>46011</v>
      </c>
      <c r="C6045" t="s">
        <v>119</v>
      </c>
      <c r="D6045" t="s">
        <v>415</v>
      </c>
      <c r="E6045">
        <v>79764</v>
      </c>
      <c r="F6045" t="s">
        <v>2440</v>
      </c>
      <c r="G6045" t="s">
        <v>2441</v>
      </c>
    </row>
    <row r="6046" spans="1:7" x14ac:dyDescent="0.2">
      <c r="A6046">
        <v>10933047</v>
      </c>
      <c r="B6046" s="16">
        <v>46011</v>
      </c>
      <c r="C6046" t="s">
        <v>138</v>
      </c>
      <c r="D6046" t="s">
        <v>430</v>
      </c>
      <c r="E6046">
        <v>92389</v>
      </c>
      <c r="F6046" t="s">
        <v>2442</v>
      </c>
      <c r="G6046" t="s">
        <v>2443</v>
      </c>
    </row>
    <row r="6047" spans="1:7" x14ac:dyDescent="0.2">
      <c r="A6047">
        <v>10933080</v>
      </c>
      <c r="B6047" s="16">
        <v>46011</v>
      </c>
      <c r="C6047" t="s">
        <v>138</v>
      </c>
      <c r="D6047" t="s">
        <v>430</v>
      </c>
      <c r="E6047">
        <v>96060</v>
      </c>
      <c r="F6047" t="s">
        <v>2444</v>
      </c>
      <c r="G6047" t="s">
        <v>2445</v>
      </c>
    </row>
    <row r="6048" spans="1:7" x14ac:dyDescent="0.2">
      <c r="A6048">
        <v>10933140</v>
      </c>
      <c r="B6048" s="16">
        <v>46011</v>
      </c>
      <c r="C6048" t="s">
        <v>197</v>
      </c>
      <c r="D6048" t="s">
        <v>403</v>
      </c>
      <c r="E6048">
        <v>82625</v>
      </c>
      <c r="F6048" t="s">
        <v>2446</v>
      </c>
      <c r="G6048" t="s">
        <v>2447</v>
      </c>
    </row>
    <row r="6049" spans="1:7" x14ac:dyDescent="0.2">
      <c r="A6049">
        <v>10933145</v>
      </c>
      <c r="B6049" s="16">
        <v>46011</v>
      </c>
      <c r="C6049" t="s">
        <v>197</v>
      </c>
      <c r="D6049" t="s">
        <v>403</v>
      </c>
      <c r="E6049">
        <v>91433</v>
      </c>
      <c r="F6049" t="s">
        <v>2448</v>
      </c>
      <c r="G6049" t="s">
        <v>2449</v>
      </c>
    </row>
    <row r="6050" spans="1:7" x14ac:dyDescent="0.2">
      <c r="A6050">
        <v>10933156</v>
      </c>
      <c r="B6050" s="16">
        <v>46011</v>
      </c>
      <c r="C6050" t="s">
        <v>348</v>
      </c>
      <c r="D6050" t="s">
        <v>403</v>
      </c>
      <c r="E6050">
        <v>98178</v>
      </c>
      <c r="F6050" t="s">
        <v>2450</v>
      </c>
      <c r="G6050" t="s">
        <v>2451</v>
      </c>
    </row>
    <row r="6051" spans="1:7" x14ac:dyDescent="0.2">
      <c r="A6051">
        <v>10933190</v>
      </c>
      <c r="B6051" s="16">
        <v>46011</v>
      </c>
      <c r="C6051" t="s">
        <v>159</v>
      </c>
      <c r="D6051" t="s">
        <v>403</v>
      </c>
      <c r="E6051">
        <v>95205</v>
      </c>
      <c r="F6051" t="s">
        <v>2452</v>
      </c>
      <c r="G6051" t="s">
        <v>2453</v>
      </c>
    </row>
    <row r="6052" spans="1:7" x14ac:dyDescent="0.2">
      <c r="A6052">
        <v>10933215</v>
      </c>
      <c r="B6052" s="16">
        <v>46011</v>
      </c>
      <c r="C6052" t="s">
        <v>172</v>
      </c>
      <c r="D6052" t="s">
        <v>449</v>
      </c>
      <c r="E6052">
        <v>93890</v>
      </c>
      <c r="F6052" t="s">
        <v>2454</v>
      </c>
      <c r="G6052" t="s">
        <v>2455</v>
      </c>
    </row>
    <row r="6053" spans="1:7" x14ac:dyDescent="0.2">
      <c r="A6053">
        <v>10933217</v>
      </c>
      <c r="B6053" s="16">
        <v>46011</v>
      </c>
      <c r="C6053" t="s">
        <v>275</v>
      </c>
      <c r="D6053" t="s">
        <v>415</v>
      </c>
      <c r="E6053">
        <v>92149</v>
      </c>
      <c r="F6053" t="s">
        <v>2456</v>
      </c>
      <c r="G6053" t="s">
        <v>2457</v>
      </c>
    </row>
    <row r="6054" spans="1:7" x14ac:dyDescent="0.2">
      <c r="A6054">
        <v>10933229</v>
      </c>
      <c r="B6054" s="16">
        <v>46011</v>
      </c>
      <c r="C6054" t="s">
        <v>172</v>
      </c>
      <c r="D6054" t="s">
        <v>449</v>
      </c>
      <c r="E6054">
        <v>96372</v>
      </c>
      <c r="F6054" t="s">
        <v>2458</v>
      </c>
      <c r="G6054" t="s">
        <v>2459</v>
      </c>
    </row>
    <row r="6055" spans="1:7" x14ac:dyDescent="0.2">
      <c r="A6055">
        <v>10933231</v>
      </c>
      <c r="B6055" s="16">
        <v>46011</v>
      </c>
      <c r="C6055" t="s">
        <v>275</v>
      </c>
      <c r="D6055" t="s">
        <v>415</v>
      </c>
      <c r="E6055">
        <v>96054</v>
      </c>
      <c r="F6055" t="s">
        <v>2460</v>
      </c>
      <c r="G6055" t="s">
        <v>2461</v>
      </c>
    </row>
    <row r="6056" spans="1:7" x14ac:dyDescent="0.2">
      <c r="A6056">
        <v>10933259</v>
      </c>
      <c r="B6056" s="16">
        <v>46011</v>
      </c>
      <c r="C6056" t="s">
        <v>172</v>
      </c>
      <c r="D6056" t="s">
        <v>449</v>
      </c>
      <c r="E6056">
        <v>92321</v>
      </c>
      <c r="F6056" t="s">
        <v>2462</v>
      </c>
      <c r="G6056" t="s">
        <v>2463</v>
      </c>
    </row>
    <row r="6057" spans="1:7" x14ac:dyDescent="0.2">
      <c r="A6057">
        <v>10933270</v>
      </c>
      <c r="B6057" s="16">
        <v>46011</v>
      </c>
      <c r="C6057" t="s">
        <v>391</v>
      </c>
      <c r="D6057" t="s">
        <v>415</v>
      </c>
      <c r="E6057">
        <v>81887</v>
      </c>
      <c r="F6057" t="s">
        <v>2464</v>
      </c>
      <c r="G6057" t="s">
        <v>2465</v>
      </c>
    </row>
    <row r="6058" spans="1:7" x14ac:dyDescent="0.2">
      <c r="A6058">
        <v>10933288</v>
      </c>
      <c r="B6058" s="16">
        <v>46011</v>
      </c>
      <c r="C6058" t="s">
        <v>216</v>
      </c>
      <c r="D6058" t="s">
        <v>488</v>
      </c>
      <c r="E6058">
        <v>80550</v>
      </c>
      <c r="F6058" t="s">
        <v>2466</v>
      </c>
      <c r="G6058" t="s">
        <v>2467</v>
      </c>
    </row>
    <row r="6059" spans="1:7" x14ac:dyDescent="0.2">
      <c r="A6059">
        <v>10933312</v>
      </c>
      <c r="B6059" s="16">
        <v>46011</v>
      </c>
      <c r="C6059" t="s">
        <v>216</v>
      </c>
      <c r="D6059" t="s">
        <v>488</v>
      </c>
      <c r="E6059">
        <v>74694</v>
      </c>
      <c r="F6059" t="s">
        <v>2468</v>
      </c>
      <c r="G6059" t="s">
        <v>2469</v>
      </c>
    </row>
    <row r="6060" spans="1:7" x14ac:dyDescent="0.2">
      <c r="A6060">
        <v>10933340</v>
      </c>
      <c r="B6060" s="16">
        <v>46011</v>
      </c>
      <c r="C6060" t="s">
        <v>391</v>
      </c>
      <c r="D6060" t="s">
        <v>415</v>
      </c>
      <c r="E6060">
        <v>94343</v>
      </c>
      <c r="F6060" t="s">
        <v>2470</v>
      </c>
      <c r="G6060" t="s">
        <v>2471</v>
      </c>
    </row>
    <row r="6061" spans="1:7" x14ac:dyDescent="0.2">
      <c r="A6061">
        <v>10933422</v>
      </c>
      <c r="B6061" s="16">
        <v>46011</v>
      </c>
      <c r="C6061" t="s">
        <v>331</v>
      </c>
      <c r="D6061" t="s">
        <v>488</v>
      </c>
      <c r="E6061">
        <v>96747</v>
      </c>
      <c r="F6061" t="s">
        <v>2472</v>
      </c>
      <c r="G6061" t="s">
        <v>2473</v>
      </c>
    </row>
    <row r="6062" spans="1:7" x14ac:dyDescent="0.2">
      <c r="A6062">
        <v>10933439</v>
      </c>
      <c r="B6062" s="16">
        <v>46011</v>
      </c>
      <c r="C6062" t="s">
        <v>331</v>
      </c>
      <c r="D6062" t="s">
        <v>488</v>
      </c>
      <c r="E6062">
        <v>96875</v>
      </c>
      <c r="F6062" t="s">
        <v>2474</v>
      </c>
      <c r="G6062" t="s">
        <v>2475</v>
      </c>
    </row>
    <row r="6063" spans="1:7" x14ac:dyDescent="0.2">
      <c r="A6063">
        <v>10933472</v>
      </c>
      <c r="B6063" s="16">
        <v>46011</v>
      </c>
      <c r="C6063" t="s">
        <v>169</v>
      </c>
      <c r="D6063" t="s">
        <v>488</v>
      </c>
      <c r="E6063">
        <v>77738</v>
      </c>
      <c r="F6063" t="s">
        <v>2476</v>
      </c>
      <c r="G6063" t="s">
        <v>2477</v>
      </c>
    </row>
    <row r="6064" spans="1:7" x14ac:dyDescent="0.2">
      <c r="A6064">
        <v>10933499</v>
      </c>
      <c r="B6064" s="16">
        <v>46011</v>
      </c>
      <c r="C6064" t="s">
        <v>169</v>
      </c>
      <c r="D6064" t="s">
        <v>488</v>
      </c>
      <c r="E6064">
        <v>90864</v>
      </c>
      <c r="F6064" t="s">
        <v>2478</v>
      </c>
      <c r="G6064" t="s">
        <v>2479</v>
      </c>
    </row>
    <row r="6065" spans="1:7" x14ac:dyDescent="0.2">
      <c r="A6065">
        <v>10933509</v>
      </c>
      <c r="B6065" s="16">
        <v>46011</v>
      </c>
      <c r="C6065" t="s">
        <v>306</v>
      </c>
      <c r="D6065" t="s">
        <v>415</v>
      </c>
      <c r="E6065">
        <v>80924</v>
      </c>
      <c r="F6065" t="s">
        <v>2480</v>
      </c>
      <c r="G6065" t="s">
        <v>2481</v>
      </c>
    </row>
    <row r="6066" spans="1:7" x14ac:dyDescent="0.2">
      <c r="A6066">
        <v>10933513</v>
      </c>
      <c r="B6066" s="16">
        <v>46011</v>
      </c>
      <c r="C6066" t="s">
        <v>306</v>
      </c>
      <c r="D6066" t="s">
        <v>415</v>
      </c>
      <c r="E6066">
        <v>91065</v>
      </c>
      <c r="F6066" t="s">
        <v>2482</v>
      </c>
      <c r="G6066" t="s">
        <v>2483</v>
      </c>
    </row>
    <row r="6067" spans="1:7" x14ac:dyDescent="0.2">
      <c r="A6067">
        <v>10933516</v>
      </c>
      <c r="B6067" s="16">
        <v>46011</v>
      </c>
      <c r="C6067" t="s">
        <v>216</v>
      </c>
      <c r="D6067" t="s">
        <v>488</v>
      </c>
      <c r="E6067">
        <v>58785</v>
      </c>
      <c r="F6067" t="s">
        <v>2484</v>
      </c>
      <c r="G6067" t="s">
        <v>2485</v>
      </c>
    </row>
    <row r="6068" spans="1:7" x14ac:dyDescent="0.2">
      <c r="A6068">
        <v>10933521</v>
      </c>
      <c r="B6068" s="16">
        <v>46011</v>
      </c>
      <c r="C6068" t="s">
        <v>392</v>
      </c>
      <c r="D6068" t="s">
        <v>415</v>
      </c>
      <c r="E6068">
        <v>94755</v>
      </c>
      <c r="F6068" t="s">
        <v>2486</v>
      </c>
      <c r="G6068" t="s">
        <v>2487</v>
      </c>
    </row>
    <row r="6069" spans="1:7" x14ac:dyDescent="0.2">
      <c r="A6069">
        <v>10933532</v>
      </c>
      <c r="B6069" s="16">
        <v>46011</v>
      </c>
      <c r="C6069" t="s">
        <v>147</v>
      </c>
      <c r="D6069" t="s">
        <v>415</v>
      </c>
      <c r="E6069">
        <v>94486</v>
      </c>
      <c r="F6069" t="s">
        <v>2488</v>
      </c>
      <c r="G6069" t="s">
        <v>2489</v>
      </c>
    </row>
    <row r="6070" spans="1:7" x14ac:dyDescent="0.2">
      <c r="A6070">
        <v>10933535</v>
      </c>
      <c r="B6070" s="16">
        <v>46011</v>
      </c>
      <c r="C6070" t="s">
        <v>216</v>
      </c>
      <c r="D6070" t="s">
        <v>488</v>
      </c>
      <c r="E6070">
        <v>97355</v>
      </c>
      <c r="F6070" t="s">
        <v>2490</v>
      </c>
      <c r="G6070" t="s">
        <v>2491</v>
      </c>
    </row>
    <row r="6071" spans="1:7" x14ac:dyDescent="0.2">
      <c r="A6071">
        <v>10933549</v>
      </c>
      <c r="B6071" s="16">
        <v>46011</v>
      </c>
      <c r="C6071" t="s">
        <v>306</v>
      </c>
      <c r="D6071" t="s">
        <v>415</v>
      </c>
      <c r="E6071">
        <v>95495</v>
      </c>
      <c r="F6071" t="s">
        <v>2492</v>
      </c>
      <c r="G6071" t="s">
        <v>2493</v>
      </c>
    </row>
    <row r="6072" spans="1:7" x14ac:dyDescent="0.2">
      <c r="A6072">
        <v>10933558</v>
      </c>
      <c r="B6072" s="16">
        <v>46011</v>
      </c>
      <c r="C6072" t="s">
        <v>306</v>
      </c>
      <c r="D6072" t="s">
        <v>415</v>
      </c>
      <c r="E6072">
        <v>39884</v>
      </c>
      <c r="F6072" t="s">
        <v>2494</v>
      </c>
      <c r="G6072" t="s">
        <v>2495</v>
      </c>
    </row>
    <row r="6073" spans="1:7" x14ac:dyDescent="0.2">
      <c r="A6073">
        <v>10933599</v>
      </c>
      <c r="B6073" s="16">
        <v>46011</v>
      </c>
      <c r="C6073" t="s">
        <v>169</v>
      </c>
      <c r="D6073" t="s">
        <v>488</v>
      </c>
      <c r="E6073">
        <v>96639</v>
      </c>
      <c r="F6073" t="s">
        <v>2496</v>
      </c>
      <c r="G6073" t="s">
        <v>2497</v>
      </c>
    </row>
    <row r="6074" spans="1:7" x14ac:dyDescent="0.2">
      <c r="A6074">
        <v>10933619</v>
      </c>
      <c r="B6074" s="16">
        <v>46011</v>
      </c>
      <c r="C6074" t="s">
        <v>169</v>
      </c>
      <c r="D6074" t="s">
        <v>488</v>
      </c>
      <c r="E6074">
        <v>97293</v>
      </c>
      <c r="F6074" t="s">
        <v>2498</v>
      </c>
      <c r="G6074" t="s">
        <v>2499</v>
      </c>
    </row>
    <row r="6075" spans="1:7" x14ac:dyDescent="0.2">
      <c r="A6075">
        <v>10933688</v>
      </c>
      <c r="B6075" s="16">
        <v>46011</v>
      </c>
      <c r="C6075" t="s">
        <v>169</v>
      </c>
      <c r="D6075" t="s">
        <v>488</v>
      </c>
      <c r="E6075">
        <v>86691</v>
      </c>
      <c r="F6075" t="s">
        <v>2500</v>
      </c>
      <c r="G6075" t="s">
        <v>2501</v>
      </c>
    </row>
    <row r="6076" spans="1:7" x14ac:dyDescent="0.2">
      <c r="A6076">
        <v>10933737</v>
      </c>
      <c r="B6076" s="16">
        <v>46011</v>
      </c>
      <c r="C6076" t="s">
        <v>229</v>
      </c>
      <c r="D6076" t="s">
        <v>449</v>
      </c>
      <c r="E6076">
        <v>87335</v>
      </c>
      <c r="F6076" t="s">
        <v>2502</v>
      </c>
      <c r="G6076" t="s">
        <v>2503</v>
      </c>
    </row>
    <row r="6077" spans="1:7" x14ac:dyDescent="0.2">
      <c r="A6077">
        <v>10933770</v>
      </c>
      <c r="B6077" s="16">
        <v>46011</v>
      </c>
      <c r="C6077" t="s">
        <v>229</v>
      </c>
      <c r="D6077" t="s">
        <v>449</v>
      </c>
      <c r="E6077">
        <v>94708</v>
      </c>
      <c r="F6077" t="s">
        <v>2504</v>
      </c>
      <c r="G6077" t="s">
        <v>2505</v>
      </c>
    </row>
    <row r="6078" spans="1:7" x14ac:dyDescent="0.2">
      <c r="A6078">
        <v>10933782</v>
      </c>
      <c r="B6078" s="16">
        <v>46011</v>
      </c>
      <c r="C6078" t="s">
        <v>133</v>
      </c>
      <c r="D6078" t="s">
        <v>488</v>
      </c>
      <c r="E6078">
        <v>90867</v>
      </c>
      <c r="F6078" t="s">
        <v>2506</v>
      </c>
      <c r="G6078" t="s">
        <v>2507</v>
      </c>
    </row>
    <row r="6079" spans="1:7" x14ac:dyDescent="0.2">
      <c r="A6079">
        <v>10933823</v>
      </c>
      <c r="B6079" s="16">
        <v>46011</v>
      </c>
      <c r="C6079" t="s">
        <v>391</v>
      </c>
      <c r="D6079" t="s">
        <v>415</v>
      </c>
      <c r="E6079">
        <v>93462</v>
      </c>
      <c r="F6079" t="s">
        <v>982</v>
      </c>
      <c r="G6079" t="s">
        <v>2508</v>
      </c>
    </row>
    <row r="6080" spans="1:7" x14ac:dyDescent="0.2">
      <c r="A6080">
        <v>10933919</v>
      </c>
      <c r="B6080" s="16">
        <v>46011</v>
      </c>
      <c r="C6080" t="s">
        <v>391</v>
      </c>
      <c r="D6080" t="s">
        <v>415</v>
      </c>
      <c r="E6080">
        <v>96375</v>
      </c>
      <c r="F6080" t="s">
        <v>2509</v>
      </c>
      <c r="G6080" t="s">
        <v>2510</v>
      </c>
    </row>
    <row r="6081" spans="1:7" x14ac:dyDescent="0.2">
      <c r="A6081">
        <v>10933963</v>
      </c>
      <c r="B6081" s="16">
        <v>46011</v>
      </c>
      <c r="C6081" t="s">
        <v>350</v>
      </c>
      <c r="D6081" t="s">
        <v>403</v>
      </c>
      <c r="E6081">
        <v>93150</v>
      </c>
      <c r="F6081" t="s">
        <v>2511</v>
      </c>
      <c r="G6081" t="s">
        <v>2512</v>
      </c>
    </row>
    <row r="6082" spans="1:7" x14ac:dyDescent="0.2">
      <c r="A6082">
        <v>10933978</v>
      </c>
      <c r="B6082" s="16">
        <v>46011</v>
      </c>
      <c r="C6082" t="s">
        <v>350</v>
      </c>
      <c r="D6082" t="s">
        <v>403</v>
      </c>
      <c r="E6082">
        <v>92354</v>
      </c>
      <c r="F6082" t="s">
        <v>2513</v>
      </c>
      <c r="G6082" t="s">
        <v>2514</v>
      </c>
    </row>
    <row r="6083" spans="1:7" x14ac:dyDescent="0.2">
      <c r="A6083">
        <v>10934005</v>
      </c>
      <c r="B6083" s="16">
        <v>46011</v>
      </c>
      <c r="C6083" t="s">
        <v>88</v>
      </c>
      <c r="D6083" t="s">
        <v>430</v>
      </c>
      <c r="E6083">
        <v>62322</v>
      </c>
      <c r="F6083" t="s">
        <v>2515</v>
      </c>
      <c r="G6083" t="s">
        <v>2516</v>
      </c>
    </row>
    <row r="6084" spans="1:7" x14ac:dyDescent="0.2">
      <c r="A6084">
        <v>10934125</v>
      </c>
      <c r="B6084" s="16">
        <v>46012</v>
      </c>
      <c r="C6084" t="s">
        <v>289</v>
      </c>
      <c r="D6084" t="s">
        <v>488</v>
      </c>
      <c r="E6084">
        <v>81210</v>
      </c>
      <c r="F6084" t="s">
        <v>2517</v>
      </c>
      <c r="G6084" t="s">
        <v>2518</v>
      </c>
    </row>
    <row r="6085" spans="1:7" x14ac:dyDescent="0.2">
      <c r="A6085">
        <v>10934134</v>
      </c>
      <c r="B6085" s="16">
        <v>46012</v>
      </c>
      <c r="C6085" t="s">
        <v>289</v>
      </c>
      <c r="D6085" t="s">
        <v>488</v>
      </c>
      <c r="E6085">
        <v>50730</v>
      </c>
      <c r="F6085" t="s">
        <v>2519</v>
      </c>
      <c r="G6085" t="s">
        <v>2520</v>
      </c>
    </row>
    <row r="6086" spans="1:7" x14ac:dyDescent="0.2">
      <c r="A6086">
        <v>10934141</v>
      </c>
      <c r="B6086" s="16">
        <v>46012</v>
      </c>
      <c r="C6086" t="s">
        <v>261</v>
      </c>
      <c r="D6086" t="s">
        <v>406</v>
      </c>
      <c r="E6086">
        <v>98933</v>
      </c>
      <c r="F6086" t="s">
        <v>2521</v>
      </c>
      <c r="G6086" t="s">
        <v>2522</v>
      </c>
    </row>
    <row r="6087" spans="1:7" x14ac:dyDescent="0.2">
      <c r="A6087">
        <v>10934152</v>
      </c>
      <c r="B6087" s="16">
        <v>46012</v>
      </c>
      <c r="C6087" t="s">
        <v>289</v>
      </c>
      <c r="D6087" t="s">
        <v>488</v>
      </c>
      <c r="E6087">
        <v>91950</v>
      </c>
      <c r="F6087" t="s">
        <v>2523</v>
      </c>
      <c r="G6087" t="s">
        <v>2524</v>
      </c>
    </row>
    <row r="6088" spans="1:7" x14ac:dyDescent="0.2">
      <c r="A6088">
        <v>10934159</v>
      </c>
      <c r="B6088" s="16">
        <v>46012</v>
      </c>
      <c r="C6088" t="s">
        <v>289</v>
      </c>
      <c r="D6088" t="s">
        <v>488</v>
      </c>
      <c r="E6088">
        <v>93142</v>
      </c>
      <c r="F6088" t="s">
        <v>2525</v>
      </c>
      <c r="G6088" t="s">
        <v>2526</v>
      </c>
    </row>
    <row r="6089" spans="1:7" x14ac:dyDescent="0.2">
      <c r="A6089">
        <v>10934170</v>
      </c>
      <c r="B6089" s="16">
        <v>46012</v>
      </c>
      <c r="C6089" t="s">
        <v>351</v>
      </c>
      <c r="D6089" t="s">
        <v>488</v>
      </c>
      <c r="E6089">
        <v>76855</v>
      </c>
      <c r="F6089" t="s">
        <v>2527</v>
      </c>
      <c r="G6089" t="s">
        <v>2528</v>
      </c>
    </row>
    <row r="6090" spans="1:7" x14ac:dyDescent="0.2">
      <c r="A6090">
        <v>10934171</v>
      </c>
      <c r="B6090" s="16">
        <v>46012</v>
      </c>
      <c r="C6090" t="s">
        <v>238</v>
      </c>
      <c r="D6090" t="s">
        <v>449</v>
      </c>
      <c r="E6090">
        <v>83165</v>
      </c>
      <c r="F6090" t="s">
        <v>2529</v>
      </c>
      <c r="G6090" t="s">
        <v>2530</v>
      </c>
    </row>
    <row r="6091" spans="1:7" x14ac:dyDescent="0.2">
      <c r="A6091">
        <v>10934178</v>
      </c>
      <c r="B6091" s="16">
        <v>46012</v>
      </c>
      <c r="C6091" t="s">
        <v>354</v>
      </c>
      <c r="D6091" t="s">
        <v>403</v>
      </c>
      <c r="E6091">
        <v>94189</v>
      </c>
      <c r="F6091" t="s">
        <v>2531</v>
      </c>
      <c r="G6091" t="s">
        <v>2532</v>
      </c>
    </row>
    <row r="6092" spans="1:7" x14ac:dyDescent="0.2">
      <c r="A6092">
        <v>10934186</v>
      </c>
      <c r="B6092" s="16">
        <v>46012</v>
      </c>
      <c r="C6092" t="s">
        <v>92</v>
      </c>
      <c r="D6092" t="s">
        <v>449</v>
      </c>
      <c r="E6092">
        <v>97989</v>
      </c>
      <c r="F6092" t="s">
        <v>2533</v>
      </c>
      <c r="G6092" t="s">
        <v>2534</v>
      </c>
    </row>
    <row r="6093" spans="1:7" x14ac:dyDescent="0.2">
      <c r="A6093">
        <v>10934190</v>
      </c>
      <c r="B6093" s="16">
        <v>46012</v>
      </c>
      <c r="C6093" t="s">
        <v>164</v>
      </c>
      <c r="D6093" t="s">
        <v>488</v>
      </c>
      <c r="E6093">
        <v>95371</v>
      </c>
      <c r="F6093" t="s">
        <v>2535</v>
      </c>
      <c r="G6093" t="s">
        <v>2536</v>
      </c>
    </row>
    <row r="6094" spans="1:7" x14ac:dyDescent="0.2">
      <c r="A6094">
        <v>10934220</v>
      </c>
      <c r="B6094" s="16">
        <v>46012</v>
      </c>
      <c r="C6094" t="s">
        <v>289</v>
      </c>
      <c r="D6094" t="s">
        <v>488</v>
      </c>
      <c r="E6094">
        <v>84554</v>
      </c>
      <c r="F6094" t="s">
        <v>2537</v>
      </c>
      <c r="G6094" t="s">
        <v>2538</v>
      </c>
    </row>
    <row r="6095" spans="1:7" x14ac:dyDescent="0.2">
      <c r="A6095">
        <v>10934228</v>
      </c>
      <c r="B6095" s="16">
        <v>46012</v>
      </c>
      <c r="C6095" t="s">
        <v>289</v>
      </c>
      <c r="D6095" t="s">
        <v>488</v>
      </c>
      <c r="E6095">
        <v>89783</v>
      </c>
      <c r="F6095" t="s">
        <v>2539</v>
      </c>
      <c r="G6095" t="s">
        <v>2540</v>
      </c>
    </row>
    <row r="6096" spans="1:7" x14ac:dyDescent="0.2">
      <c r="A6096">
        <v>10934229</v>
      </c>
      <c r="B6096" s="16">
        <v>46012</v>
      </c>
      <c r="C6096" t="s">
        <v>289</v>
      </c>
      <c r="D6096" t="s">
        <v>488</v>
      </c>
      <c r="E6096">
        <v>84468</v>
      </c>
      <c r="F6096" t="s">
        <v>2541</v>
      </c>
      <c r="G6096" t="s">
        <v>2542</v>
      </c>
    </row>
    <row r="6097" spans="1:7" x14ac:dyDescent="0.2">
      <c r="A6097">
        <v>10934291</v>
      </c>
      <c r="B6097" s="16">
        <v>46012</v>
      </c>
      <c r="C6097" t="s">
        <v>61</v>
      </c>
      <c r="D6097" t="s">
        <v>406</v>
      </c>
      <c r="E6097">
        <v>88669</v>
      </c>
      <c r="F6097" t="s">
        <v>2543</v>
      </c>
      <c r="G6097" t="s">
        <v>2544</v>
      </c>
    </row>
    <row r="6098" spans="1:7" x14ac:dyDescent="0.2">
      <c r="A6098">
        <v>10934296</v>
      </c>
      <c r="B6098" s="16">
        <v>46012</v>
      </c>
      <c r="C6098" t="s">
        <v>181</v>
      </c>
      <c r="D6098" t="s">
        <v>406</v>
      </c>
      <c r="E6098">
        <v>97447</v>
      </c>
      <c r="F6098" t="s">
        <v>2545</v>
      </c>
      <c r="G6098" t="s">
        <v>2546</v>
      </c>
    </row>
    <row r="6099" spans="1:7" x14ac:dyDescent="0.2">
      <c r="A6099">
        <v>10934302</v>
      </c>
      <c r="B6099" s="16">
        <v>46012</v>
      </c>
      <c r="C6099" t="s">
        <v>61</v>
      </c>
      <c r="D6099" t="s">
        <v>406</v>
      </c>
      <c r="E6099">
        <v>91064</v>
      </c>
      <c r="F6099" t="s">
        <v>2547</v>
      </c>
      <c r="G6099" t="s">
        <v>2548</v>
      </c>
    </row>
    <row r="6100" spans="1:7" x14ac:dyDescent="0.2">
      <c r="A6100">
        <v>10934310</v>
      </c>
      <c r="B6100" s="16">
        <v>46012</v>
      </c>
      <c r="C6100" t="s">
        <v>181</v>
      </c>
      <c r="D6100" t="s">
        <v>406</v>
      </c>
      <c r="E6100">
        <v>93781</v>
      </c>
      <c r="F6100" t="s">
        <v>2549</v>
      </c>
      <c r="G6100" t="s">
        <v>2550</v>
      </c>
    </row>
    <row r="6101" spans="1:7" x14ac:dyDescent="0.2">
      <c r="A6101">
        <v>10934321</v>
      </c>
      <c r="B6101" s="16">
        <v>46012</v>
      </c>
      <c r="C6101" t="s">
        <v>181</v>
      </c>
      <c r="D6101" t="s">
        <v>406</v>
      </c>
      <c r="E6101">
        <v>67505</v>
      </c>
      <c r="F6101" t="s">
        <v>2551</v>
      </c>
      <c r="G6101" t="s">
        <v>2552</v>
      </c>
    </row>
    <row r="6102" spans="1:7" x14ac:dyDescent="0.2">
      <c r="A6102">
        <v>10934324</v>
      </c>
      <c r="B6102" s="16">
        <v>46012</v>
      </c>
      <c r="C6102" t="s">
        <v>345</v>
      </c>
      <c r="D6102" t="s">
        <v>403</v>
      </c>
      <c r="E6102">
        <v>97074</v>
      </c>
      <c r="F6102" t="s">
        <v>2553</v>
      </c>
      <c r="G6102" t="s">
        <v>2554</v>
      </c>
    </row>
    <row r="6103" spans="1:7" x14ac:dyDescent="0.2">
      <c r="A6103">
        <v>10934343</v>
      </c>
      <c r="B6103" s="16">
        <v>46012</v>
      </c>
      <c r="C6103" t="s">
        <v>220</v>
      </c>
      <c r="D6103" t="s">
        <v>406</v>
      </c>
      <c r="E6103">
        <v>79641</v>
      </c>
      <c r="F6103" t="s">
        <v>2555</v>
      </c>
      <c r="G6103" t="s">
        <v>2556</v>
      </c>
    </row>
    <row r="6104" spans="1:7" x14ac:dyDescent="0.2">
      <c r="A6104">
        <v>10934345</v>
      </c>
      <c r="B6104" s="16">
        <v>46012</v>
      </c>
      <c r="C6104" t="s">
        <v>228</v>
      </c>
      <c r="D6104" t="s">
        <v>406</v>
      </c>
      <c r="E6104">
        <v>92335</v>
      </c>
      <c r="F6104" t="s">
        <v>2557</v>
      </c>
      <c r="G6104" t="s">
        <v>2558</v>
      </c>
    </row>
    <row r="6105" spans="1:7" x14ac:dyDescent="0.2">
      <c r="A6105">
        <v>10934365</v>
      </c>
      <c r="B6105" s="16">
        <v>46013</v>
      </c>
      <c r="C6105" t="s">
        <v>75</v>
      </c>
      <c r="D6105" t="s">
        <v>415</v>
      </c>
      <c r="E6105">
        <v>97937</v>
      </c>
      <c r="F6105" t="s">
        <v>2559</v>
      </c>
      <c r="G6105" t="s">
        <v>2560</v>
      </c>
    </row>
    <row r="6106" spans="1:7" x14ac:dyDescent="0.2">
      <c r="A6106">
        <v>10934368</v>
      </c>
      <c r="B6106" s="16">
        <v>46013</v>
      </c>
      <c r="C6106" t="s">
        <v>238</v>
      </c>
      <c r="D6106" t="s">
        <v>449</v>
      </c>
      <c r="E6106">
        <v>83101</v>
      </c>
      <c r="F6106" t="s">
        <v>2561</v>
      </c>
      <c r="G6106" t="s">
        <v>2562</v>
      </c>
    </row>
    <row r="6107" spans="1:7" x14ac:dyDescent="0.2">
      <c r="A6107">
        <v>10934369</v>
      </c>
      <c r="B6107" s="16">
        <v>46013</v>
      </c>
      <c r="C6107" t="s">
        <v>75</v>
      </c>
      <c r="D6107" t="s">
        <v>415</v>
      </c>
      <c r="E6107">
        <v>95420</v>
      </c>
      <c r="F6107" t="s">
        <v>2563</v>
      </c>
      <c r="G6107" t="s">
        <v>2564</v>
      </c>
    </row>
    <row r="6108" spans="1:7" x14ac:dyDescent="0.2">
      <c r="A6108">
        <v>10934378</v>
      </c>
      <c r="B6108" s="16">
        <v>46013</v>
      </c>
      <c r="C6108" t="s">
        <v>75</v>
      </c>
      <c r="D6108" t="s">
        <v>415</v>
      </c>
      <c r="E6108">
        <v>75123</v>
      </c>
      <c r="F6108" t="s">
        <v>2565</v>
      </c>
      <c r="G6108" t="s">
        <v>2566</v>
      </c>
    </row>
    <row r="6109" spans="1:7" x14ac:dyDescent="0.2">
      <c r="A6109">
        <v>10934381</v>
      </c>
      <c r="B6109" s="16">
        <v>46013</v>
      </c>
      <c r="C6109" t="s">
        <v>75</v>
      </c>
      <c r="D6109" t="s">
        <v>415</v>
      </c>
      <c r="E6109">
        <v>97870</v>
      </c>
      <c r="F6109" t="s">
        <v>2567</v>
      </c>
      <c r="G6109" t="s">
        <v>2568</v>
      </c>
    </row>
    <row r="6110" spans="1:7" x14ac:dyDescent="0.2">
      <c r="A6110">
        <v>10934383</v>
      </c>
      <c r="B6110" s="16">
        <v>46013</v>
      </c>
      <c r="C6110" t="s">
        <v>75</v>
      </c>
      <c r="D6110" t="s">
        <v>415</v>
      </c>
      <c r="E6110">
        <v>91029</v>
      </c>
      <c r="F6110" t="s">
        <v>2569</v>
      </c>
      <c r="G6110" t="s">
        <v>2570</v>
      </c>
    </row>
    <row r="6111" spans="1:7" x14ac:dyDescent="0.2">
      <c r="A6111">
        <v>10934386</v>
      </c>
      <c r="B6111" s="16">
        <v>46013</v>
      </c>
      <c r="C6111" t="s">
        <v>75</v>
      </c>
      <c r="D6111" t="s">
        <v>415</v>
      </c>
      <c r="E6111">
        <v>88585</v>
      </c>
      <c r="F6111" t="s">
        <v>1659</v>
      </c>
      <c r="G6111" t="s">
        <v>2571</v>
      </c>
    </row>
    <row r="6112" spans="1:7" x14ac:dyDescent="0.2">
      <c r="A6112">
        <v>10934387</v>
      </c>
      <c r="B6112" s="16">
        <v>46013</v>
      </c>
      <c r="C6112" t="s">
        <v>92</v>
      </c>
      <c r="D6112" t="s">
        <v>449</v>
      </c>
      <c r="E6112">
        <v>97289</v>
      </c>
      <c r="F6112" t="s">
        <v>2572</v>
      </c>
      <c r="G6112" t="s">
        <v>2573</v>
      </c>
    </row>
    <row r="6113" spans="1:7" x14ac:dyDescent="0.2">
      <c r="A6113">
        <v>10934394</v>
      </c>
      <c r="B6113" s="16">
        <v>46013</v>
      </c>
      <c r="C6113" t="s">
        <v>75</v>
      </c>
      <c r="D6113" t="s">
        <v>415</v>
      </c>
      <c r="E6113">
        <v>83739</v>
      </c>
      <c r="F6113" t="s">
        <v>2574</v>
      </c>
      <c r="G6113" t="s">
        <v>2575</v>
      </c>
    </row>
    <row r="6114" spans="1:7" x14ac:dyDescent="0.2">
      <c r="A6114">
        <v>10934396</v>
      </c>
      <c r="B6114" s="16">
        <v>46013</v>
      </c>
      <c r="C6114" t="s">
        <v>75</v>
      </c>
      <c r="D6114" t="s">
        <v>415</v>
      </c>
      <c r="E6114">
        <v>79592</v>
      </c>
      <c r="F6114" t="s">
        <v>2576</v>
      </c>
      <c r="G6114" t="s">
        <v>2577</v>
      </c>
    </row>
    <row r="6115" spans="1:7" x14ac:dyDescent="0.2">
      <c r="A6115">
        <v>10934401</v>
      </c>
      <c r="B6115" s="16">
        <v>46013</v>
      </c>
      <c r="C6115" t="s">
        <v>75</v>
      </c>
      <c r="D6115" t="s">
        <v>415</v>
      </c>
      <c r="E6115">
        <v>97886</v>
      </c>
      <c r="F6115" t="s">
        <v>2578</v>
      </c>
      <c r="G6115" t="s">
        <v>2579</v>
      </c>
    </row>
    <row r="6116" spans="1:7" x14ac:dyDescent="0.2">
      <c r="A6116">
        <v>10934405</v>
      </c>
      <c r="B6116" s="16">
        <v>46013</v>
      </c>
      <c r="C6116" t="s">
        <v>124</v>
      </c>
      <c r="D6116" t="s">
        <v>403</v>
      </c>
      <c r="E6116">
        <v>91418</v>
      </c>
      <c r="F6116" t="s">
        <v>2580</v>
      </c>
      <c r="G6116" t="s">
        <v>2581</v>
      </c>
    </row>
    <row r="6117" spans="1:7" x14ac:dyDescent="0.2">
      <c r="A6117">
        <v>10934421</v>
      </c>
      <c r="B6117" s="16">
        <v>46013</v>
      </c>
      <c r="C6117" t="s">
        <v>144</v>
      </c>
      <c r="D6117" t="s">
        <v>449</v>
      </c>
      <c r="E6117">
        <v>95898</v>
      </c>
      <c r="F6117" t="s">
        <v>2582</v>
      </c>
      <c r="G6117" t="s">
        <v>2583</v>
      </c>
    </row>
    <row r="6118" spans="1:7" x14ac:dyDescent="0.2">
      <c r="A6118">
        <v>10934423</v>
      </c>
      <c r="B6118" s="16">
        <v>46013</v>
      </c>
      <c r="C6118" t="s">
        <v>207</v>
      </c>
      <c r="D6118" t="s">
        <v>415</v>
      </c>
      <c r="E6118">
        <v>92030</v>
      </c>
      <c r="F6118" t="s">
        <v>2584</v>
      </c>
      <c r="G6118" t="s">
        <v>2585</v>
      </c>
    </row>
    <row r="6119" spans="1:7" x14ac:dyDescent="0.2">
      <c r="A6119">
        <v>10934425</v>
      </c>
      <c r="B6119" s="16">
        <v>46013</v>
      </c>
      <c r="C6119" t="s">
        <v>75</v>
      </c>
      <c r="D6119" t="s">
        <v>415</v>
      </c>
      <c r="E6119">
        <v>94878</v>
      </c>
      <c r="F6119" t="s">
        <v>2586</v>
      </c>
      <c r="G6119" t="s">
        <v>2587</v>
      </c>
    </row>
    <row r="6120" spans="1:7" x14ac:dyDescent="0.2">
      <c r="A6120">
        <v>10934430</v>
      </c>
      <c r="B6120" s="16">
        <v>46013</v>
      </c>
      <c r="C6120" t="s">
        <v>75</v>
      </c>
      <c r="D6120" t="s">
        <v>415</v>
      </c>
      <c r="E6120">
        <v>95380</v>
      </c>
      <c r="F6120" t="s">
        <v>2588</v>
      </c>
      <c r="G6120" t="s">
        <v>2589</v>
      </c>
    </row>
    <row r="6121" spans="1:7" x14ac:dyDescent="0.2">
      <c r="A6121">
        <v>10934431</v>
      </c>
      <c r="B6121" s="16">
        <v>46013</v>
      </c>
      <c r="C6121" t="s">
        <v>75</v>
      </c>
      <c r="D6121" t="s">
        <v>415</v>
      </c>
      <c r="E6121">
        <v>98029</v>
      </c>
      <c r="F6121" t="s">
        <v>2590</v>
      </c>
      <c r="G6121" t="s">
        <v>2591</v>
      </c>
    </row>
    <row r="6122" spans="1:7" x14ac:dyDescent="0.2">
      <c r="A6122">
        <v>10934434</v>
      </c>
      <c r="B6122" s="16">
        <v>46013</v>
      </c>
      <c r="C6122" t="s">
        <v>242</v>
      </c>
      <c r="D6122" t="s">
        <v>430</v>
      </c>
      <c r="E6122">
        <v>96541</v>
      </c>
      <c r="F6122" t="s">
        <v>2592</v>
      </c>
      <c r="G6122" t="s">
        <v>2593</v>
      </c>
    </row>
    <row r="6123" spans="1:7" x14ac:dyDescent="0.2">
      <c r="A6123">
        <v>10934441</v>
      </c>
      <c r="B6123" s="16">
        <v>46013</v>
      </c>
      <c r="C6123" t="s">
        <v>75</v>
      </c>
      <c r="D6123" t="s">
        <v>415</v>
      </c>
      <c r="E6123">
        <v>85313</v>
      </c>
      <c r="F6123" t="s">
        <v>2594</v>
      </c>
      <c r="G6123" t="s">
        <v>2595</v>
      </c>
    </row>
    <row r="6124" spans="1:7" x14ac:dyDescent="0.2">
      <c r="A6124">
        <v>10934443</v>
      </c>
      <c r="B6124" s="16">
        <v>46013</v>
      </c>
      <c r="C6124" t="s">
        <v>92</v>
      </c>
      <c r="D6124" t="s">
        <v>449</v>
      </c>
      <c r="E6124">
        <v>97876</v>
      </c>
      <c r="F6124" t="s">
        <v>2596</v>
      </c>
      <c r="G6124" t="s">
        <v>2597</v>
      </c>
    </row>
    <row r="6125" spans="1:7" x14ac:dyDescent="0.2">
      <c r="A6125">
        <v>10934472</v>
      </c>
      <c r="B6125" s="16">
        <v>46013</v>
      </c>
      <c r="C6125" t="s">
        <v>261</v>
      </c>
      <c r="D6125" t="s">
        <v>406</v>
      </c>
      <c r="E6125">
        <v>96449</v>
      </c>
      <c r="F6125" t="s">
        <v>2598</v>
      </c>
      <c r="G6125" t="s">
        <v>2599</v>
      </c>
    </row>
    <row r="6126" spans="1:7" x14ac:dyDescent="0.2">
      <c r="A6126">
        <v>10934505</v>
      </c>
      <c r="B6126" s="16">
        <v>46013</v>
      </c>
      <c r="C6126" t="s">
        <v>293</v>
      </c>
      <c r="D6126" t="s">
        <v>403</v>
      </c>
      <c r="E6126">
        <v>86469</v>
      </c>
      <c r="F6126" t="s">
        <v>2600</v>
      </c>
      <c r="G6126" t="s">
        <v>2601</v>
      </c>
    </row>
    <row r="6127" spans="1:7" x14ac:dyDescent="0.2">
      <c r="A6127">
        <v>10934513</v>
      </c>
      <c r="B6127" s="16">
        <v>46013</v>
      </c>
      <c r="C6127" t="s">
        <v>181</v>
      </c>
      <c r="D6127" t="s">
        <v>406</v>
      </c>
      <c r="E6127">
        <v>90527</v>
      </c>
      <c r="F6127" t="s">
        <v>2602</v>
      </c>
      <c r="G6127" t="s">
        <v>2603</v>
      </c>
    </row>
    <row r="6128" spans="1:7" x14ac:dyDescent="0.2">
      <c r="A6128">
        <v>10934534</v>
      </c>
      <c r="B6128" s="16">
        <v>46013</v>
      </c>
      <c r="C6128" t="s">
        <v>161</v>
      </c>
      <c r="D6128" t="s">
        <v>406</v>
      </c>
      <c r="E6128">
        <v>91827</v>
      </c>
      <c r="F6128" t="s">
        <v>2604</v>
      </c>
      <c r="G6128" t="s">
        <v>2605</v>
      </c>
    </row>
    <row r="6129" spans="1:7" x14ac:dyDescent="0.2">
      <c r="A6129">
        <v>10934540</v>
      </c>
      <c r="B6129" s="16">
        <v>46013</v>
      </c>
      <c r="C6129" t="s">
        <v>161</v>
      </c>
      <c r="D6129" t="s">
        <v>406</v>
      </c>
      <c r="E6129">
        <v>95154</v>
      </c>
      <c r="F6129" t="s">
        <v>2606</v>
      </c>
      <c r="G6129" t="s">
        <v>2607</v>
      </c>
    </row>
    <row r="6130" spans="1:7" x14ac:dyDescent="0.2">
      <c r="A6130">
        <v>10934549</v>
      </c>
      <c r="B6130" s="16">
        <v>46013</v>
      </c>
      <c r="C6130" t="s">
        <v>181</v>
      </c>
      <c r="D6130" t="s">
        <v>406</v>
      </c>
      <c r="E6130">
        <v>93560</v>
      </c>
      <c r="F6130" t="s">
        <v>2608</v>
      </c>
      <c r="G6130" t="s">
        <v>2609</v>
      </c>
    </row>
    <row r="6131" spans="1:7" x14ac:dyDescent="0.2">
      <c r="A6131">
        <v>10934567</v>
      </c>
      <c r="B6131" s="16">
        <v>46013</v>
      </c>
      <c r="C6131" t="s">
        <v>124</v>
      </c>
      <c r="D6131" t="s">
        <v>403</v>
      </c>
      <c r="E6131">
        <v>82821</v>
      </c>
      <c r="F6131" t="s">
        <v>2610</v>
      </c>
      <c r="G6131" t="s">
        <v>2611</v>
      </c>
    </row>
    <row r="6132" spans="1:7" x14ac:dyDescent="0.2">
      <c r="A6132">
        <v>10934575</v>
      </c>
      <c r="B6132" s="16">
        <v>46013</v>
      </c>
      <c r="C6132" t="s">
        <v>348</v>
      </c>
      <c r="D6132" t="s">
        <v>403</v>
      </c>
      <c r="E6132">
        <v>91274</v>
      </c>
      <c r="F6132" t="s">
        <v>2389</v>
      </c>
      <c r="G6132" t="s">
        <v>2612</v>
      </c>
    </row>
    <row r="6133" spans="1:7" x14ac:dyDescent="0.2">
      <c r="A6133">
        <v>10934626</v>
      </c>
      <c r="B6133" s="16">
        <v>46013</v>
      </c>
      <c r="C6133" t="s">
        <v>61</v>
      </c>
      <c r="D6133" t="s">
        <v>406</v>
      </c>
      <c r="E6133">
        <v>92097</v>
      </c>
      <c r="F6133" t="s">
        <v>2613</v>
      </c>
      <c r="G6133" t="s">
        <v>2614</v>
      </c>
    </row>
    <row r="6134" spans="1:7" x14ac:dyDescent="0.2">
      <c r="A6134">
        <v>10934649</v>
      </c>
      <c r="B6134" s="16">
        <v>46013</v>
      </c>
      <c r="C6134" t="s">
        <v>351</v>
      </c>
      <c r="D6134" t="s">
        <v>488</v>
      </c>
      <c r="E6134">
        <v>78211</v>
      </c>
      <c r="F6134" t="s">
        <v>2615</v>
      </c>
      <c r="G6134" t="s">
        <v>2616</v>
      </c>
    </row>
    <row r="6135" spans="1:7" x14ac:dyDescent="0.2">
      <c r="A6135">
        <v>10934650</v>
      </c>
      <c r="B6135" s="16">
        <v>46013</v>
      </c>
      <c r="C6135" t="s">
        <v>351</v>
      </c>
      <c r="D6135" t="s">
        <v>488</v>
      </c>
      <c r="E6135">
        <v>78180</v>
      </c>
      <c r="F6135" t="s">
        <v>2617</v>
      </c>
      <c r="G6135" t="s">
        <v>2618</v>
      </c>
    </row>
    <row r="6136" spans="1:7" x14ac:dyDescent="0.2">
      <c r="A6136">
        <v>10934656</v>
      </c>
      <c r="B6136" s="16">
        <v>46013</v>
      </c>
      <c r="C6136" t="s">
        <v>61</v>
      </c>
      <c r="D6136" t="s">
        <v>406</v>
      </c>
      <c r="E6136">
        <v>78827</v>
      </c>
      <c r="F6136" t="s">
        <v>2619</v>
      </c>
      <c r="G6136" t="s">
        <v>2620</v>
      </c>
    </row>
    <row r="6137" spans="1:7" x14ac:dyDescent="0.2">
      <c r="A6137">
        <v>10934680</v>
      </c>
      <c r="B6137" s="16">
        <v>46013</v>
      </c>
      <c r="C6137" t="s">
        <v>391</v>
      </c>
      <c r="D6137" t="s">
        <v>415</v>
      </c>
      <c r="E6137">
        <v>88123</v>
      </c>
      <c r="F6137" t="s">
        <v>2621</v>
      </c>
      <c r="G6137" t="s">
        <v>2622</v>
      </c>
    </row>
    <row r="6138" spans="1:7" x14ac:dyDescent="0.2">
      <c r="A6138">
        <v>10934701</v>
      </c>
      <c r="B6138" s="16">
        <v>46013</v>
      </c>
      <c r="C6138" t="s">
        <v>356</v>
      </c>
      <c r="D6138" t="s">
        <v>488</v>
      </c>
      <c r="E6138">
        <v>95063</v>
      </c>
      <c r="F6138" t="s">
        <v>2623</v>
      </c>
      <c r="G6138" t="s">
        <v>2624</v>
      </c>
    </row>
    <row r="6139" spans="1:7" x14ac:dyDescent="0.2">
      <c r="A6139">
        <v>10934711</v>
      </c>
      <c r="B6139" s="16">
        <v>46013</v>
      </c>
      <c r="C6139" t="s">
        <v>356</v>
      </c>
      <c r="D6139" t="s">
        <v>488</v>
      </c>
      <c r="E6139">
        <v>85339</v>
      </c>
      <c r="F6139" t="s">
        <v>2625</v>
      </c>
      <c r="G6139" t="s">
        <v>2626</v>
      </c>
    </row>
    <row r="6140" spans="1:7" x14ac:dyDescent="0.2">
      <c r="A6140">
        <v>10934715</v>
      </c>
      <c r="B6140" s="16">
        <v>46013</v>
      </c>
      <c r="C6140" t="s">
        <v>356</v>
      </c>
      <c r="D6140" t="s">
        <v>488</v>
      </c>
      <c r="E6140">
        <v>92879</v>
      </c>
      <c r="F6140" t="s">
        <v>2627</v>
      </c>
      <c r="G6140" t="s">
        <v>2628</v>
      </c>
    </row>
    <row r="6141" spans="1:7" x14ac:dyDescent="0.2">
      <c r="A6141">
        <v>10934716</v>
      </c>
      <c r="B6141" s="16">
        <v>46013</v>
      </c>
      <c r="C6141" t="s">
        <v>186</v>
      </c>
      <c r="D6141" t="s">
        <v>406</v>
      </c>
      <c r="E6141">
        <v>97820</v>
      </c>
      <c r="F6141" t="s">
        <v>2629</v>
      </c>
      <c r="G6141" t="s">
        <v>2630</v>
      </c>
    </row>
    <row r="6142" spans="1:7" x14ac:dyDescent="0.2">
      <c r="A6142">
        <v>10934722</v>
      </c>
      <c r="B6142" s="16">
        <v>46013</v>
      </c>
      <c r="C6142" t="s">
        <v>186</v>
      </c>
      <c r="D6142" t="s">
        <v>406</v>
      </c>
      <c r="E6142">
        <v>92746</v>
      </c>
      <c r="F6142" t="s">
        <v>2631</v>
      </c>
      <c r="G6142" t="s">
        <v>2632</v>
      </c>
    </row>
    <row r="6143" spans="1:7" x14ac:dyDescent="0.2">
      <c r="A6143">
        <v>10934723</v>
      </c>
      <c r="B6143" s="16">
        <v>46013</v>
      </c>
      <c r="C6143" t="s">
        <v>207</v>
      </c>
      <c r="D6143" t="s">
        <v>415</v>
      </c>
      <c r="E6143">
        <v>94058</v>
      </c>
      <c r="F6143" t="s">
        <v>2633</v>
      </c>
      <c r="G6143" t="s">
        <v>2634</v>
      </c>
    </row>
    <row r="6144" spans="1:7" x14ac:dyDescent="0.2">
      <c r="A6144">
        <v>10934726</v>
      </c>
      <c r="B6144" s="16">
        <v>46013</v>
      </c>
      <c r="C6144" t="s">
        <v>207</v>
      </c>
      <c r="D6144" t="s">
        <v>415</v>
      </c>
      <c r="E6144">
        <v>92850</v>
      </c>
      <c r="F6144" t="s">
        <v>2635</v>
      </c>
      <c r="G6144" t="s">
        <v>2636</v>
      </c>
    </row>
    <row r="6145" spans="1:7" x14ac:dyDescent="0.2">
      <c r="A6145">
        <v>10934727</v>
      </c>
      <c r="B6145" s="16">
        <v>46013</v>
      </c>
      <c r="C6145" t="s">
        <v>207</v>
      </c>
      <c r="D6145" t="s">
        <v>415</v>
      </c>
      <c r="E6145">
        <v>92743</v>
      </c>
      <c r="F6145" t="s">
        <v>2637</v>
      </c>
      <c r="G6145" t="s">
        <v>2638</v>
      </c>
    </row>
    <row r="6146" spans="1:7" x14ac:dyDescent="0.2">
      <c r="A6146">
        <v>10934851</v>
      </c>
      <c r="B6146" s="16">
        <v>46014</v>
      </c>
      <c r="C6146" t="s">
        <v>135</v>
      </c>
      <c r="D6146" t="s">
        <v>488</v>
      </c>
      <c r="E6146">
        <v>94630</v>
      </c>
      <c r="F6146" t="s">
        <v>2639</v>
      </c>
      <c r="G6146" t="s">
        <v>2640</v>
      </c>
    </row>
    <row r="6147" spans="1:7" x14ac:dyDescent="0.2">
      <c r="A6147">
        <v>10934871</v>
      </c>
      <c r="B6147" s="16">
        <v>46014</v>
      </c>
      <c r="C6147" t="s">
        <v>135</v>
      </c>
      <c r="D6147" t="s">
        <v>488</v>
      </c>
      <c r="E6147">
        <v>96275</v>
      </c>
      <c r="F6147" t="s">
        <v>2641</v>
      </c>
      <c r="G6147" t="s">
        <v>2642</v>
      </c>
    </row>
    <row r="6148" spans="1:7" x14ac:dyDescent="0.2">
      <c r="A6148">
        <v>10934879</v>
      </c>
      <c r="B6148" s="16">
        <v>46014</v>
      </c>
      <c r="C6148" t="s">
        <v>135</v>
      </c>
      <c r="D6148" t="s">
        <v>488</v>
      </c>
      <c r="E6148">
        <v>96732</v>
      </c>
      <c r="F6148" t="s">
        <v>2643</v>
      </c>
      <c r="G6148" t="s">
        <v>2644</v>
      </c>
    </row>
    <row r="6149" spans="1:7" x14ac:dyDescent="0.2">
      <c r="A6149">
        <v>10934885</v>
      </c>
      <c r="B6149" s="16">
        <v>46014</v>
      </c>
      <c r="C6149" t="s">
        <v>135</v>
      </c>
      <c r="D6149" t="s">
        <v>488</v>
      </c>
      <c r="E6149">
        <v>94798</v>
      </c>
      <c r="F6149" t="s">
        <v>2645</v>
      </c>
      <c r="G6149" t="s">
        <v>2646</v>
      </c>
    </row>
    <row r="6150" spans="1:7" x14ac:dyDescent="0.2">
      <c r="A6150">
        <v>10934895</v>
      </c>
      <c r="B6150" s="16">
        <v>46014</v>
      </c>
      <c r="C6150" t="s">
        <v>61</v>
      </c>
      <c r="D6150" t="s">
        <v>406</v>
      </c>
      <c r="E6150">
        <v>34341</v>
      </c>
      <c r="F6150" t="s">
        <v>2647</v>
      </c>
      <c r="G6150" t="s">
        <v>2648</v>
      </c>
    </row>
    <row r="6151" spans="1:7" x14ac:dyDescent="0.2">
      <c r="A6151">
        <v>10934903</v>
      </c>
      <c r="B6151" s="16">
        <v>46014</v>
      </c>
      <c r="C6151" t="s">
        <v>135</v>
      </c>
      <c r="D6151" t="s">
        <v>488</v>
      </c>
      <c r="E6151">
        <v>90095</v>
      </c>
      <c r="F6151" t="s">
        <v>2649</v>
      </c>
      <c r="G6151" t="s">
        <v>2650</v>
      </c>
    </row>
    <row r="6152" spans="1:7" x14ac:dyDescent="0.2">
      <c r="A6152">
        <v>10934915</v>
      </c>
      <c r="B6152" s="16">
        <v>46014</v>
      </c>
      <c r="C6152" t="s">
        <v>275</v>
      </c>
      <c r="D6152" t="s">
        <v>415</v>
      </c>
      <c r="E6152">
        <v>85107</v>
      </c>
      <c r="F6152" t="s">
        <v>2651</v>
      </c>
      <c r="G6152" t="s">
        <v>2652</v>
      </c>
    </row>
    <row r="6153" spans="1:7" x14ac:dyDescent="0.2">
      <c r="A6153">
        <v>10934921</v>
      </c>
      <c r="B6153" s="16">
        <v>46014</v>
      </c>
      <c r="C6153" t="s">
        <v>275</v>
      </c>
      <c r="D6153" t="s">
        <v>415</v>
      </c>
      <c r="E6153">
        <v>85106</v>
      </c>
      <c r="F6153" t="s">
        <v>1149</v>
      </c>
      <c r="G6153" t="s">
        <v>2653</v>
      </c>
    </row>
    <row r="6154" spans="1:7" x14ac:dyDescent="0.2">
      <c r="A6154">
        <v>10934922</v>
      </c>
      <c r="B6154" s="16">
        <v>46014</v>
      </c>
      <c r="C6154" t="s">
        <v>275</v>
      </c>
      <c r="D6154" t="s">
        <v>415</v>
      </c>
      <c r="E6154">
        <v>94599</v>
      </c>
      <c r="F6154" t="s">
        <v>2654</v>
      </c>
      <c r="G6154" t="s">
        <v>2655</v>
      </c>
    </row>
    <row r="6155" spans="1:7" x14ac:dyDescent="0.2">
      <c r="A6155">
        <v>10934939</v>
      </c>
      <c r="B6155" s="16">
        <v>46014</v>
      </c>
      <c r="C6155" t="s">
        <v>275</v>
      </c>
      <c r="D6155" t="s">
        <v>415</v>
      </c>
      <c r="E6155">
        <v>97362</v>
      </c>
      <c r="F6155" t="s">
        <v>2656</v>
      </c>
      <c r="G6155" t="s">
        <v>2657</v>
      </c>
    </row>
    <row r="6156" spans="1:7" x14ac:dyDescent="0.2">
      <c r="A6156">
        <v>10934958</v>
      </c>
      <c r="B6156" s="16">
        <v>46014</v>
      </c>
      <c r="C6156" t="s">
        <v>275</v>
      </c>
      <c r="D6156" t="s">
        <v>415</v>
      </c>
      <c r="E6156">
        <v>94373</v>
      </c>
      <c r="F6156" t="s">
        <v>2658</v>
      </c>
      <c r="G6156" t="s">
        <v>2659</v>
      </c>
    </row>
    <row r="6157" spans="1:7" x14ac:dyDescent="0.2">
      <c r="A6157">
        <v>10934964</v>
      </c>
      <c r="B6157" s="16">
        <v>46014</v>
      </c>
      <c r="C6157" t="s">
        <v>238</v>
      </c>
      <c r="D6157" t="s">
        <v>449</v>
      </c>
      <c r="E6157">
        <v>90312</v>
      </c>
      <c r="F6157" t="s">
        <v>2660</v>
      </c>
      <c r="G6157" t="s">
        <v>2661</v>
      </c>
    </row>
    <row r="6158" spans="1:7" x14ac:dyDescent="0.2">
      <c r="A6158">
        <v>10934967</v>
      </c>
      <c r="B6158" s="16">
        <v>46014</v>
      </c>
      <c r="C6158" t="s">
        <v>238</v>
      </c>
      <c r="D6158" t="s">
        <v>449</v>
      </c>
      <c r="E6158">
        <v>92041</v>
      </c>
      <c r="F6158" t="s">
        <v>2662</v>
      </c>
      <c r="G6158" t="s">
        <v>2663</v>
      </c>
    </row>
    <row r="6159" spans="1:7" x14ac:dyDescent="0.2">
      <c r="A6159">
        <v>10934971</v>
      </c>
      <c r="B6159" s="16">
        <v>46014</v>
      </c>
      <c r="C6159" t="s">
        <v>238</v>
      </c>
      <c r="D6159" t="s">
        <v>449</v>
      </c>
      <c r="E6159">
        <v>89039</v>
      </c>
      <c r="F6159" t="s">
        <v>2664</v>
      </c>
      <c r="G6159" t="s">
        <v>2665</v>
      </c>
    </row>
    <row r="6160" spans="1:7" x14ac:dyDescent="0.2">
      <c r="A6160">
        <v>10934973</v>
      </c>
      <c r="B6160" s="16">
        <v>46014</v>
      </c>
      <c r="C6160" t="s">
        <v>238</v>
      </c>
      <c r="D6160" t="s">
        <v>449</v>
      </c>
      <c r="E6160">
        <v>94364</v>
      </c>
      <c r="F6160" t="s">
        <v>2666</v>
      </c>
      <c r="G6160" t="s">
        <v>2667</v>
      </c>
    </row>
    <row r="6161" spans="1:7" x14ac:dyDescent="0.2">
      <c r="A6161">
        <v>10934975</v>
      </c>
      <c r="B6161" s="16">
        <v>46014</v>
      </c>
      <c r="C6161" t="s">
        <v>238</v>
      </c>
      <c r="D6161" t="s">
        <v>449</v>
      </c>
      <c r="E6161">
        <v>94250</v>
      </c>
      <c r="F6161" t="s">
        <v>2668</v>
      </c>
      <c r="G6161" t="s">
        <v>2669</v>
      </c>
    </row>
    <row r="6162" spans="1:7" x14ac:dyDescent="0.2">
      <c r="A6162">
        <v>10934979</v>
      </c>
      <c r="B6162" s="16">
        <v>46014</v>
      </c>
      <c r="C6162" t="s">
        <v>238</v>
      </c>
      <c r="D6162" t="s">
        <v>449</v>
      </c>
      <c r="E6162">
        <v>94857</v>
      </c>
      <c r="F6162" t="s">
        <v>2670</v>
      </c>
      <c r="G6162" t="s">
        <v>2671</v>
      </c>
    </row>
    <row r="6163" spans="1:7" x14ac:dyDescent="0.2">
      <c r="A6163">
        <v>10934981</v>
      </c>
      <c r="B6163" s="16">
        <v>46014</v>
      </c>
      <c r="C6163" t="s">
        <v>238</v>
      </c>
      <c r="D6163" t="s">
        <v>449</v>
      </c>
      <c r="E6163">
        <v>95468</v>
      </c>
      <c r="F6163" t="s">
        <v>2672</v>
      </c>
      <c r="G6163" t="s">
        <v>2673</v>
      </c>
    </row>
    <row r="6164" spans="1:7" x14ac:dyDescent="0.2">
      <c r="A6164">
        <v>10934983</v>
      </c>
      <c r="B6164" s="16">
        <v>46014</v>
      </c>
      <c r="C6164" t="s">
        <v>238</v>
      </c>
      <c r="D6164" t="s">
        <v>449</v>
      </c>
      <c r="E6164">
        <v>96264</v>
      </c>
      <c r="F6164" t="s">
        <v>2674</v>
      </c>
      <c r="G6164" t="s">
        <v>2675</v>
      </c>
    </row>
    <row r="6165" spans="1:7" x14ac:dyDescent="0.2">
      <c r="A6165">
        <v>10934984</v>
      </c>
      <c r="B6165" s="16">
        <v>46014</v>
      </c>
      <c r="C6165" t="s">
        <v>159</v>
      </c>
      <c r="D6165" t="s">
        <v>403</v>
      </c>
      <c r="E6165">
        <v>98269</v>
      </c>
      <c r="F6165" t="s">
        <v>2676</v>
      </c>
      <c r="G6165" t="s">
        <v>2677</v>
      </c>
    </row>
    <row r="6166" spans="1:7" x14ac:dyDescent="0.2">
      <c r="A6166">
        <v>10934988</v>
      </c>
      <c r="B6166" s="16">
        <v>46014</v>
      </c>
      <c r="C6166" t="s">
        <v>352</v>
      </c>
      <c r="D6166" t="s">
        <v>415</v>
      </c>
      <c r="E6166">
        <v>85537</v>
      </c>
      <c r="F6166" t="s">
        <v>2678</v>
      </c>
      <c r="G6166" t="s">
        <v>2679</v>
      </c>
    </row>
    <row r="6167" spans="1:7" x14ac:dyDescent="0.2">
      <c r="A6167">
        <v>10934995</v>
      </c>
      <c r="B6167" s="16">
        <v>46014</v>
      </c>
      <c r="C6167" t="s">
        <v>275</v>
      </c>
      <c r="D6167" t="s">
        <v>415</v>
      </c>
      <c r="E6167">
        <v>94559</v>
      </c>
      <c r="F6167" t="s">
        <v>2680</v>
      </c>
      <c r="G6167" t="s">
        <v>2681</v>
      </c>
    </row>
    <row r="6168" spans="1:7" x14ac:dyDescent="0.2">
      <c r="A6168">
        <v>10935025</v>
      </c>
      <c r="B6168" s="16">
        <v>46014</v>
      </c>
      <c r="C6168" t="s">
        <v>256</v>
      </c>
      <c r="D6168" t="s">
        <v>449</v>
      </c>
      <c r="E6168">
        <v>81570</v>
      </c>
      <c r="F6168" t="s">
        <v>2682</v>
      </c>
      <c r="G6168" t="s">
        <v>2683</v>
      </c>
    </row>
    <row r="6169" spans="1:7" x14ac:dyDescent="0.2">
      <c r="A6169">
        <v>10935027</v>
      </c>
      <c r="B6169" s="16">
        <v>46014</v>
      </c>
      <c r="C6169" t="s">
        <v>352</v>
      </c>
      <c r="D6169" t="s">
        <v>415</v>
      </c>
      <c r="E6169">
        <v>95365</v>
      </c>
      <c r="F6169" t="s">
        <v>2684</v>
      </c>
      <c r="G6169" t="s">
        <v>2685</v>
      </c>
    </row>
    <row r="6170" spans="1:7" x14ac:dyDescent="0.2">
      <c r="A6170">
        <v>10935033</v>
      </c>
      <c r="B6170" s="16">
        <v>46014</v>
      </c>
      <c r="C6170" t="s">
        <v>282</v>
      </c>
      <c r="D6170" t="s">
        <v>488</v>
      </c>
      <c r="E6170">
        <v>81518</v>
      </c>
      <c r="F6170" t="s">
        <v>2686</v>
      </c>
      <c r="G6170" t="s">
        <v>2687</v>
      </c>
    </row>
    <row r="6171" spans="1:7" x14ac:dyDescent="0.2">
      <c r="A6171">
        <v>10935034</v>
      </c>
      <c r="B6171" s="16">
        <v>46014</v>
      </c>
      <c r="C6171" t="s">
        <v>256</v>
      </c>
      <c r="D6171" t="s">
        <v>449</v>
      </c>
      <c r="E6171">
        <v>84366</v>
      </c>
      <c r="F6171" t="s">
        <v>2077</v>
      </c>
      <c r="G6171" t="s">
        <v>2688</v>
      </c>
    </row>
    <row r="6172" spans="1:7" x14ac:dyDescent="0.2">
      <c r="A6172">
        <v>10935044</v>
      </c>
      <c r="B6172" s="16">
        <v>46014</v>
      </c>
      <c r="C6172" t="s">
        <v>164</v>
      </c>
      <c r="D6172" t="s">
        <v>488</v>
      </c>
      <c r="E6172">
        <v>95682</v>
      </c>
      <c r="F6172" t="s">
        <v>2689</v>
      </c>
      <c r="G6172" t="s">
        <v>2690</v>
      </c>
    </row>
    <row r="6173" spans="1:7" x14ac:dyDescent="0.2">
      <c r="A6173">
        <v>10935051</v>
      </c>
      <c r="B6173" s="16">
        <v>46014</v>
      </c>
      <c r="C6173" t="s">
        <v>256</v>
      </c>
      <c r="D6173" t="s">
        <v>449</v>
      </c>
      <c r="E6173">
        <v>84801</v>
      </c>
      <c r="F6173" t="s">
        <v>2691</v>
      </c>
      <c r="G6173" t="s">
        <v>2692</v>
      </c>
    </row>
    <row r="6174" spans="1:7" x14ac:dyDescent="0.2">
      <c r="A6174">
        <v>10935056</v>
      </c>
      <c r="B6174" s="16">
        <v>46014</v>
      </c>
      <c r="C6174" t="s">
        <v>256</v>
      </c>
      <c r="D6174" t="s">
        <v>449</v>
      </c>
      <c r="E6174">
        <v>93010</v>
      </c>
      <c r="F6174" t="s">
        <v>2693</v>
      </c>
      <c r="G6174" t="s">
        <v>2694</v>
      </c>
    </row>
    <row r="6175" spans="1:7" x14ac:dyDescent="0.2">
      <c r="A6175">
        <v>10935061</v>
      </c>
      <c r="B6175" s="16">
        <v>46014</v>
      </c>
      <c r="C6175" t="s">
        <v>135</v>
      </c>
      <c r="D6175" t="s">
        <v>488</v>
      </c>
      <c r="E6175">
        <v>97570</v>
      </c>
      <c r="F6175" t="s">
        <v>2695</v>
      </c>
      <c r="G6175" t="s">
        <v>2696</v>
      </c>
    </row>
    <row r="6176" spans="1:7" x14ac:dyDescent="0.2">
      <c r="A6176">
        <v>10935077</v>
      </c>
      <c r="B6176" s="16">
        <v>46014</v>
      </c>
      <c r="C6176" t="s">
        <v>280</v>
      </c>
      <c r="D6176" t="s">
        <v>403</v>
      </c>
      <c r="E6176">
        <v>97188</v>
      </c>
      <c r="F6176" t="s">
        <v>2697</v>
      </c>
      <c r="G6176" t="s">
        <v>2698</v>
      </c>
    </row>
    <row r="6177" spans="1:7" x14ac:dyDescent="0.2">
      <c r="A6177">
        <v>10935081</v>
      </c>
      <c r="B6177" s="16">
        <v>46014</v>
      </c>
      <c r="C6177" t="s">
        <v>390</v>
      </c>
      <c r="D6177" t="s">
        <v>430</v>
      </c>
      <c r="E6177">
        <v>73165</v>
      </c>
      <c r="F6177" t="s">
        <v>2699</v>
      </c>
      <c r="G6177" t="s">
        <v>2700</v>
      </c>
    </row>
    <row r="6178" spans="1:7" x14ac:dyDescent="0.2">
      <c r="A6178">
        <v>10935083</v>
      </c>
      <c r="B6178" s="16">
        <v>46014</v>
      </c>
      <c r="C6178" t="s">
        <v>390</v>
      </c>
      <c r="D6178" t="s">
        <v>430</v>
      </c>
      <c r="E6178">
        <v>55310</v>
      </c>
      <c r="F6178" t="s">
        <v>1944</v>
      </c>
      <c r="G6178" t="s">
        <v>2701</v>
      </c>
    </row>
    <row r="6179" spans="1:7" x14ac:dyDescent="0.2">
      <c r="A6179">
        <v>10935087</v>
      </c>
      <c r="B6179" s="16">
        <v>46014</v>
      </c>
      <c r="C6179" t="s">
        <v>390</v>
      </c>
      <c r="D6179" t="s">
        <v>430</v>
      </c>
      <c r="E6179">
        <v>97732</v>
      </c>
      <c r="F6179" t="s">
        <v>2702</v>
      </c>
      <c r="G6179" t="s">
        <v>2703</v>
      </c>
    </row>
    <row r="6180" spans="1:7" x14ac:dyDescent="0.2">
      <c r="A6180">
        <v>10935088</v>
      </c>
      <c r="B6180" s="16">
        <v>46014</v>
      </c>
      <c r="C6180" t="s">
        <v>390</v>
      </c>
      <c r="D6180" t="s">
        <v>430</v>
      </c>
      <c r="E6180">
        <v>63990</v>
      </c>
      <c r="F6180" t="s">
        <v>2704</v>
      </c>
      <c r="G6180" t="s">
        <v>2705</v>
      </c>
    </row>
    <row r="6181" spans="1:7" x14ac:dyDescent="0.2">
      <c r="A6181">
        <v>10935090</v>
      </c>
      <c r="B6181" s="16">
        <v>46014</v>
      </c>
      <c r="C6181" t="s">
        <v>390</v>
      </c>
      <c r="D6181" t="s">
        <v>430</v>
      </c>
      <c r="E6181">
        <v>97941</v>
      </c>
      <c r="F6181" t="s">
        <v>2706</v>
      </c>
      <c r="G6181" t="s">
        <v>2707</v>
      </c>
    </row>
    <row r="6182" spans="1:7" x14ac:dyDescent="0.2">
      <c r="A6182">
        <v>10935094</v>
      </c>
      <c r="B6182" s="16">
        <v>46014</v>
      </c>
      <c r="C6182" t="s">
        <v>390</v>
      </c>
      <c r="D6182" t="s">
        <v>430</v>
      </c>
      <c r="E6182">
        <v>97943</v>
      </c>
      <c r="F6182" t="s">
        <v>2708</v>
      </c>
      <c r="G6182" t="s">
        <v>2709</v>
      </c>
    </row>
    <row r="6183" spans="1:7" x14ac:dyDescent="0.2">
      <c r="A6183">
        <v>10935111</v>
      </c>
      <c r="B6183" s="16">
        <v>46014</v>
      </c>
      <c r="C6183" t="s">
        <v>293</v>
      </c>
      <c r="D6183" t="s">
        <v>403</v>
      </c>
      <c r="E6183">
        <v>97849</v>
      </c>
      <c r="F6183" t="s">
        <v>2710</v>
      </c>
      <c r="G6183" t="s">
        <v>2711</v>
      </c>
    </row>
    <row r="6184" spans="1:7" x14ac:dyDescent="0.2">
      <c r="A6184">
        <v>10935151</v>
      </c>
      <c r="B6184" s="16">
        <v>46014</v>
      </c>
      <c r="C6184" t="s">
        <v>256</v>
      </c>
      <c r="D6184" t="s">
        <v>449</v>
      </c>
      <c r="E6184">
        <v>94788</v>
      </c>
      <c r="F6184" t="s">
        <v>2712</v>
      </c>
      <c r="G6184" t="s">
        <v>2713</v>
      </c>
    </row>
    <row r="6185" spans="1:7" x14ac:dyDescent="0.2">
      <c r="A6185">
        <v>10935152</v>
      </c>
      <c r="B6185" s="16">
        <v>46014</v>
      </c>
      <c r="C6185" t="s">
        <v>271</v>
      </c>
      <c r="D6185" t="s">
        <v>449</v>
      </c>
      <c r="E6185">
        <v>90737</v>
      </c>
      <c r="F6185" t="s">
        <v>2714</v>
      </c>
      <c r="G6185" t="s">
        <v>2715</v>
      </c>
    </row>
    <row r="6186" spans="1:7" x14ac:dyDescent="0.2">
      <c r="A6186">
        <v>10935154</v>
      </c>
      <c r="B6186" s="16">
        <v>46014</v>
      </c>
      <c r="C6186" t="s">
        <v>271</v>
      </c>
      <c r="D6186" t="s">
        <v>449</v>
      </c>
      <c r="E6186">
        <v>93210</v>
      </c>
      <c r="F6186" t="s">
        <v>2716</v>
      </c>
      <c r="G6186" t="s">
        <v>2717</v>
      </c>
    </row>
    <row r="6187" spans="1:7" x14ac:dyDescent="0.2">
      <c r="A6187">
        <v>10935160</v>
      </c>
      <c r="B6187" s="16">
        <v>46014</v>
      </c>
      <c r="C6187" t="s">
        <v>271</v>
      </c>
      <c r="D6187" t="s">
        <v>449</v>
      </c>
      <c r="E6187">
        <v>94352</v>
      </c>
      <c r="F6187" t="s">
        <v>2105</v>
      </c>
      <c r="G6187" t="s">
        <v>2718</v>
      </c>
    </row>
    <row r="6188" spans="1:7" x14ac:dyDescent="0.2">
      <c r="A6188">
        <v>10935165</v>
      </c>
      <c r="B6188" s="16">
        <v>46014</v>
      </c>
      <c r="C6188" t="s">
        <v>356</v>
      </c>
      <c r="D6188" t="s">
        <v>488</v>
      </c>
      <c r="E6188">
        <v>83750</v>
      </c>
      <c r="F6188" t="s">
        <v>2719</v>
      </c>
      <c r="G6188" t="s">
        <v>2720</v>
      </c>
    </row>
    <row r="6189" spans="1:7" x14ac:dyDescent="0.2">
      <c r="A6189">
        <v>10935168</v>
      </c>
      <c r="B6189" s="16">
        <v>46014</v>
      </c>
      <c r="C6189" t="s">
        <v>356</v>
      </c>
      <c r="D6189" t="s">
        <v>488</v>
      </c>
      <c r="E6189">
        <v>93332</v>
      </c>
      <c r="F6189" t="s">
        <v>2721</v>
      </c>
      <c r="G6189" t="s">
        <v>2722</v>
      </c>
    </row>
    <row r="6190" spans="1:7" x14ac:dyDescent="0.2">
      <c r="A6190">
        <v>10935175</v>
      </c>
      <c r="B6190" s="16">
        <v>46015</v>
      </c>
      <c r="C6190" t="s">
        <v>356</v>
      </c>
      <c r="D6190" t="s">
        <v>488</v>
      </c>
      <c r="E6190">
        <v>95963</v>
      </c>
      <c r="F6190" t="s">
        <v>738</v>
      </c>
      <c r="G6190" t="s">
        <v>2723</v>
      </c>
    </row>
    <row r="6191" spans="1:7" x14ac:dyDescent="0.2">
      <c r="A6191">
        <v>10935176</v>
      </c>
      <c r="B6191" s="16">
        <v>46015</v>
      </c>
      <c r="C6191" t="s">
        <v>356</v>
      </c>
      <c r="D6191" t="s">
        <v>488</v>
      </c>
      <c r="E6191">
        <v>92695</v>
      </c>
      <c r="F6191" t="s">
        <v>2724</v>
      </c>
      <c r="G6191" t="s">
        <v>2725</v>
      </c>
    </row>
    <row r="6192" spans="1:7" x14ac:dyDescent="0.2">
      <c r="A6192">
        <v>10935177</v>
      </c>
      <c r="B6192" s="16">
        <v>46015</v>
      </c>
      <c r="C6192" t="s">
        <v>333</v>
      </c>
      <c r="D6192" t="s">
        <v>403</v>
      </c>
      <c r="E6192">
        <v>83448</v>
      </c>
      <c r="F6192" t="s">
        <v>2726</v>
      </c>
      <c r="G6192" t="s">
        <v>2727</v>
      </c>
    </row>
    <row r="6193" spans="1:7" x14ac:dyDescent="0.2">
      <c r="A6193">
        <v>10935178</v>
      </c>
      <c r="B6193" s="16">
        <v>46015</v>
      </c>
      <c r="C6193" t="s">
        <v>333</v>
      </c>
      <c r="D6193" t="s">
        <v>403</v>
      </c>
      <c r="E6193">
        <v>97323</v>
      </c>
      <c r="F6193" t="s">
        <v>2728</v>
      </c>
      <c r="G6193" t="s">
        <v>2729</v>
      </c>
    </row>
    <row r="6194" spans="1:7" x14ac:dyDescent="0.2">
      <c r="A6194">
        <v>10935180</v>
      </c>
      <c r="B6194" s="16">
        <v>46015</v>
      </c>
      <c r="C6194" t="s">
        <v>333</v>
      </c>
      <c r="D6194" t="s">
        <v>403</v>
      </c>
      <c r="E6194">
        <v>90728</v>
      </c>
      <c r="F6194" t="s">
        <v>1186</v>
      </c>
      <c r="G6194" t="s">
        <v>2730</v>
      </c>
    </row>
    <row r="6195" spans="1:7" x14ac:dyDescent="0.2">
      <c r="A6195">
        <v>10935197</v>
      </c>
      <c r="B6195" s="16">
        <v>46015</v>
      </c>
      <c r="C6195" t="s">
        <v>293</v>
      </c>
      <c r="D6195" t="s">
        <v>403</v>
      </c>
      <c r="E6195">
        <v>79741</v>
      </c>
      <c r="F6195" t="s">
        <v>1666</v>
      </c>
      <c r="G6195" t="s">
        <v>2731</v>
      </c>
    </row>
    <row r="6196" spans="1:7" x14ac:dyDescent="0.2">
      <c r="A6196">
        <v>10935223</v>
      </c>
      <c r="B6196" s="16">
        <v>46015</v>
      </c>
      <c r="C6196" t="s">
        <v>293</v>
      </c>
      <c r="D6196" t="s">
        <v>403</v>
      </c>
      <c r="E6196">
        <v>81037</v>
      </c>
      <c r="F6196" t="s">
        <v>2732</v>
      </c>
      <c r="G6196" t="s">
        <v>2731</v>
      </c>
    </row>
    <row r="6197" spans="1:7" x14ac:dyDescent="0.2">
      <c r="A6197">
        <v>10935224</v>
      </c>
      <c r="B6197" s="16">
        <v>46015</v>
      </c>
      <c r="C6197" t="s">
        <v>374</v>
      </c>
      <c r="D6197" t="s">
        <v>415</v>
      </c>
      <c r="E6197">
        <v>90714</v>
      </c>
      <c r="F6197" t="s">
        <v>2733</v>
      </c>
      <c r="G6197" t="s">
        <v>2734</v>
      </c>
    </row>
    <row r="6198" spans="1:7" x14ac:dyDescent="0.2">
      <c r="A6198">
        <v>10935225</v>
      </c>
      <c r="B6198" s="16">
        <v>46015</v>
      </c>
      <c r="C6198" t="s">
        <v>374</v>
      </c>
      <c r="D6198" t="s">
        <v>415</v>
      </c>
      <c r="E6198">
        <v>82644</v>
      </c>
      <c r="F6198" t="s">
        <v>2735</v>
      </c>
      <c r="G6198" t="s">
        <v>2736</v>
      </c>
    </row>
    <row r="6199" spans="1:7" x14ac:dyDescent="0.2">
      <c r="A6199">
        <v>10935233</v>
      </c>
      <c r="B6199" s="16">
        <v>46015</v>
      </c>
      <c r="C6199" t="s">
        <v>148</v>
      </c>
      <c r="D6199" t="s">
        <v>406</v>
      </c>
      <c r="E6199">
        <v>57258</v>
      </c>
      <c r="F6199" t="s">
        <v>2737</v>
      </c>
      <c r="G6199" t="s">
        <v>2738</v>
      </c>
    </row>
    <row r="6200" spans="1:7" x14ac:dyDescent="0.2">
      <c r="A6200">
        <v>10935256</v>
      </c>
      <c r="B6200" s="16">
        <v>46015</v>
      </c>
      <c r="C6200" t="s">
        <v>121</v>
      </c>
      <c r="D6200" t="s">
        <v>430</v>
      </c>
      <c r="E6200">
        <v>91459</v>
      </c>
      <c r="F6200" t="s">
        <v>2739</v>
      </c>
      <c r="G6200" t="s">
        <v>2740</v>
      </c>
    </row>
    <row r="6201" spans="1:7" x14ac:dyDescent="0.2">
      <c r="A6201">
        <v>10935273</v>
      </c>
      <c r="B6201" s="16">
        <v>46015</v>
      </c>
      <c r="C6201" t="s">
        <v>342</v>
      </c>
      <c r="D6201" t="s">
        <v>415</v>
      </c>
      <c r="E6201">
        <v>93791</v>
      </c>
      <c r="F6201" t="s">
        <v>2741</v>
      </c>
      <c r="G6201" t="s">
        <v>2742</v>
      </c>
    </row>
    <row r="6202" spans="1:7" x14ac:dyDescent="0.2">
      <c r="A6202">
        <v>10935340</v>
      </c>
      <c r="B6202" s="16">
        <v>46016</v>
      </c>
      <c r="C6202" t="s">
        <v>374</v>
      </c>
      <c r="D6202" t="s">
        <v>415</v>
      </c>
      <c r="E6202">
        <v>97442</v>
      </c>
      <c r="F6202" t="s">
        <v>2743</v>
      </c>
      <c r="G6202" t="s">
        <v>2744</v>
      </c>
    </row>
    <row r="6203" spans="1:7" x14ac:dyDescent="0.2">
      <c r="A6203">
        <v>10935341</v>
      </c>
      <c r="B6203" s="16">
        <v>46016</v>
      </c>
      <c r="C6203" t="s">
        <v>374</v>
      </c>
      <c r="D6203" t="s">
        <v>415</v>
      </c>
      <c r="E6203">
        <v>87939</v>
      </c>
      <c r="F6203" t="s">
        <v>794</v>
      </c>
      <c r="G6203" t="s">
        <v>2745</v>
      </c>
    </row>
    <row r="6204" spans="1:7" x14ac:dyDescent="0.2">
      <c r="A6204">
        <v>10935342</v>
      </c>
      <c r="B6204" s="16">
        <v>46016</v>
      </c>
      <c r="C6204" t="s">
        <v>374</v>
      </c>
      <c r="D6204" t="s">
        <v>415</v>
      </c>
      <c r="E6204">
        <v>85771</v>
      </c>
      <c r="F6204" t="s">
        <v>2746</v>
      </c>
      <c r="G6204" t="s">
        <v>2747</v>
      </c>
    </row>
    <row r="6205" spans="1:7" x14ac:dyDescent="0.2">
      <c r="A6205">
        <v>10935343</v>
      </c>
      <c r="B6205" s="16">
        <v>46016</v>
      </c>
      <c r="C6205" t="s">
        <v>374</v>
      </c>
      <c r="D6205" t="s">
        <v>415</v>
      </c>
      <c r="E6205">
        <v>91129</v>
      </c>
      <c r="F6205" t="s">
        <v>2748</v>
      </c>
      <c r="G6205" t="s">
        <v>2749</v>
      </c>
    </row>
    <row r="6206" spans="1:7" x14ac:dyDescent="0.2">
      <c r="A6206">
        <v>10935344</v>
      </c>
      <c r="B6206" s="16">
        <v>46016</v>
      </c>
      <c r="C6206" t="s">
        <v>374</v>
      </c>
      <c r="D6206" t="s">
        <v>415</v>
      </c>
      <c r="E6206">
        <v>82097</v>
      </c>
      <c r="F6206" t="s">
        <v>2750</v>
      </c>
      <c r="G6206" t="s">
        <v>2751</v>
      </c>
    </row>
    <row r="6207" spans="1:7" x14ac:dyDescent="0.2">
      <c r="A6207">
        <v>10935345</v>
      </c>
      <c r="B6207" s="16">
        <v>46016</v>
      </c>
      <c r="C6207" t="s">
        <v>374</v>
      </c>
      <c r="D6207" t="s">
        <v>415</v>
      </c>
      <c r="E6207">
        <v>98327</v>
      </c>
      <c r="F6207" t="s">
        <v>2752</v>
      </c>
      <c r="G6207" t="s">
        <v>2753</v>
      </c>
    </row>
    <row r="6208" spans="1:7" x14ac:dyDescent="0.2">
      <c r="A6208">
        <v>10935346</v>
      </c>
      <c r="B6208" s="16">
        <v>46016</v>
      </c>
      <c r="C6208" t="s">
        <v>374</v>
      </c>
      <c r="D6208" t="s">
        <v>415</v>
      </c>
      <c r="E6208">
        <v>95171</v>
      </c>
      <c r="F6208" t="s">
        <v>2754</v>
      </c>
      <c r="G6208" t="s">
        <v>2755</v>
      </c>
    </row>
    <row r="6209" spans="1:7" x14ac:dyDescent="0.2">
      <c r="A6209">
        <v>10935347</v>
      </c>
      <c r="B6209" s="16">
        <v>46016</v>
      </c>
      <c r="C6209" t="s">
        <v>374</v>
      </c>
      <c r="D6209" t="s">
        <v>415</v>
      </c>
      <c r="E6209">
        <v>96063</v>
      </c>
      <c r="F6209" t="s">
        <v>2756</v>
      </c>
      <c r="G6209" t="s">
        <v>2757</v>
      </c>
    </row>
    <row r="6210" spans="1:7" x14ac:dyDescent="0.2">
      <c r="A6210">
        <v>10935361</v>
      </c>
      <c r="B6210" s="16">
        <v>46016</v>
      </c>
      <c r="C6210" t="s">
        <v>54</v>
      </c>
      <c r="D6210" t="s">
        <v>415</v>
      </c>
      <c r="E6210">
        <v>95900</v>
      </c>
      <c r="F6210" t="s">
        <v>2758</v>
      </c>
      <c r="G6210" t="s">
        <v>2759</v>
      </c>
    </row>
    <row r="6211" spans="1:7" x14ac:dyDescent="0.2">
      <c r="A6211">
        <v>10935366</v>
      </c>
      <c r="B6211" s="16">
        <v>46016</v>
      </c>
      <c r="C6211" t="s">
        <v>103</v>
      </c>
      <c r="D6211" t="s">
        <v>403</v>
      </c>
      <c r="E6211">
        <v>94486</v>
      </c>
      <c r="F6211" t="s">
        <v>2488</v>
      </c>
      <c r="G6211" t="s">
        <v>2760</v>
      </c>
    </row>
    <row r="6212" spans="1:7" x14ac:dyDescent="0.2">
      <c r="A6212">
        <v>10935368</v>
      </c>
      <c r="B6212" s="16">
        <v>46016</v>
      </c>
      <c r="C6212" t="s">
        <v>103</v>
      </c>
      <c r="D6212" t="s">
        <v>403</v>
      </c>
      <c r="E6212">
        <v>93391</v>
      </c>
      <c r="F6212" t="s">
        <v>2761</v>
      </c>
      <c r="G6212" t="s">
        <v>2762</v>
      </c>
    </row>
    <row r="6213" spans="1:7" x14ac:dyDescent="0.2">
      <c r="A6213">
        <v>10935369</v>
      </c>
      <c r="B6213" s="16">
        <v>46016</v>
      </c>
      <c r="C6213" t="s">
        <v>103</v>
      </c>
      <c r="D6213" t="s">
        <v>403</v>
      </c>
      <c r="E6213">
        <v>85801</v>
      </c>
      <c r="F6213" t="s">
        <v>2763</v>
      </c>
      <c r="G6213" t="s">
        <v>2764</v>
      </c>
    </row>
    <row r="6214" spans="1:7" x14ac:dyDescent="0.2">
      <c r="A6214">
        <v>10935371</v>
      </c>
      <c r="B6214" s="16">
        <v>46016</v>
      </c>
      <c r="C6214" t="s">
        <v>236</v>
      </c>
      <c r="D6214" t="s">
        <v>415</v>
      </c>
      <c r="E6214">
        <v>93410</v>
      </c>
      <c r="F6214" t="s">
        <v>2765</v>
      </c>
      <c r="G6214" t="s">
        <v>2766</v>
      </c>
    </row>
    <row r="6215" spans="1:7" x14ac:dyDescent="0.2">
      <c r="A6215">
        <v>10935372</v>
      </c>
      <c r="B6215" s="16">
        <v>46016</v>
      </c>
      <c r="C6215" t="s">
        <v>236</v>
      </c>
      <c r="D6215" t="s">
        <v>415</v>
      </c>
      <c r="E6215">
        <v>73966</v>
      </c>
      <c r="F6215" t="s">
        <v>2767</v>
      </c>
      <c r="G6215" t="s">
        <v>2768</v>
      </c>
    </row>
    <row r="6216" spans="1:7" x14ac:dyDescent="0.2">
      <c r="A6216">
        <v>10935373</v>
      </c>
      <c r="B6216" s="16">
        <v>46016</v>
      </c>
      <c r="C6216" t="s">
        <v>236</v>
      </c>
      <c r="D6216" t="s">
        <v>415</v>
      </c>
      <c r="E6216">
        <v>77199</v>
      </c>
      <c r="F6216" t="s">
        <v>2769</v>
      </c>
      <c r="G6216" t="s">
        <v>2770</v>
      </c>
    </row>
    <row r="6217" spans="1:7" x14ac:dyDescent="0.2">
      <c r="A6217">
        <v>10935397</v>
      </c>
      <c r="B6217" s="16">
        <v>46017</v>
      </c>
      <c r="C6217" t="s">
        <v>355</v>
      </c>
      <c r="D6217" t="s">
        <v>2771</v>
      </c>
      <c r="E6217">
        <v>98124</v>
      </c>
      <c r="F6217" t="s">
        <v>2772</v>
      </c>
      <c r="G6217" t="s">
        <v>2773</v>
      </c>
    </row>
    <row r="6218" spans="1:7" x14ac:dyDescent="0.2">
      <c r="A6218">
        <v>10935444</v>
      </c>
      <c r="B6218" s="16">
        <v>46017</v>
      </c>
      <c r="C6218" t="s">
        <v>116</v>
      </c>
      <c r="D6218" t="s">
        <v>488</v>
      </c>
      <c r="E6218">
        <v>96722</v>
      </c>
      <c r="F6218" t="s">
        <v>2774</v>
      </c>
      <c r="G6218" t="s">
        <v>2775</v>
      </c>
    </row>
    <row r="6219" spans="1:7" x14ac:dyDescent="0.2">
      <c r="A6219">
        <v>10935487</v>
      </c>
      <c r="B6219" s="16">
        <v>46017</v>
      </c>
      <c r="C6219" t="s">
        <v>220</v>
      </c>
      <c r="D6219" t="s">
        <v>406</v>
      </c>
      <c r="E6219">
        <v>98054</v>
      </c>
      <c r="F6219" t="s">
        <v>2776</v>
      </c>
      <c r="G6219" t="s">
        <v>2777</v>
      </c>
    </row>
    <row r="6220" spans="1:7" x14ac:dyDescent="0.2">
      <c r="A6220">
        <v>10935546</v>
      </c>
      <c r="B6220" s="16">
        <v>46017</v>
      </c>
      <c r="C6220" t="s">
        <v>85</v>
      </c>
      <c r="D6220" t="s">
        <v>488</v>
      </c>
      <c r="E6220">
        <v>96829</v>
      </c>
      <c r="F6220" t="s">
        <v>2778</v>
      </c>
      <c r="G6220" t="s">
        <v>2779</v>
      </c>
    </row>
    <row r="6221" spans="1:7" x14ac:dyDescent="0.2">
      <c r="A6221">
        <v>10935551</v>
      </c>
      <c r="B6221" s="16">
        <v>46017</v>
      </c>
      <c r="C6221" t="s">
        <v>85</v>
      </c>
      <c r="D6221" t="s">
        <v>488</v>
      </c>
      <c r="E6221">
        <v>94503</v>
      </c>
      <c r="F6221" t="s">
        <v>2780</v>
      </c>
      <c r="G6221" t="s">
        <v>2781</v>
      </c>
    </row>
    <row r="6222" spans="1:7" x14ac:dyDescent="0.2">
      <c r="A6222">
        <v>10935554</v>
      </c>
      <c r="B6222" s="16">
        <v>46017</v>
      </c>
      <c r="C6222" t="s">
        <v>85</v>
      </c>
      <c r="D6222" t="s">
        <v>488</v>
      </c>
      <c r="E6222">
        <v>94480</v>
      </c>
      <c r="F6222" t="s">
        <v>2782</v>
      </c>
      <c r="G6222" t="s">
        <v>2783</v>
      </c>
    </row>
    <row r="6223" spans="1:7" x14ac:dyDescent="0.2">
      <c r="A6223">
        <v>10935556</v>
      </c>
      <c r="B6223" s="16">
        <v>46017</v>
      </c>
      <c r="C6223" t="s">
        <v>85</v>
      </c>
      <c r="D6223" t="s">
        <v>488</v>
      </c>
      <c r="E6223">
        <v>94381</v>
      </c>
      <c r="F6223" t="s">
        <v>1593</v>
      </c>
      <c r="G6223" t="s">
        <v>2784</v>
      </c>
    </row>
    <row r="6224" spans="1:7" x14ac:dyDescent="0.2">
      <c r="A6224">
        <v>10935557</v>
      </c>
      <c r="B6224" s="16">
        <v>46017</v>
      </c>
      <c r="C6224" t="s">
        <v>85</v>
      </c>
      <c r="D6224" t="s">
        <v>488</v>
      </c>
      <c r="E6224">
        <v>94401</v>
      </c>
      <c r="F6224" t="s">
        <v>2785</v>
      </c>
      <c r="G6224" t="s">
        <v>2786</v>
      </c>
    </row>
    <row r="6225" spans="1:7" x14ac:dyDescent="0.2">
      <c r="A6225">
        <v>10935558</v>
      </c>
      <c r="B6225" s="16">
        <v>46017</v>
      </c>
      <c r="C6225" t="s">
        <v>85</v>
      </c>
      <c r="D6225" t="s">
        <v>488</v>
      </c>
      <c r="E6225">
        <v>94113</v>
      </c>
      <c r="F6225" t="s">
        <v>2787</v>
      </c>
      <c r="G6225" t="s">
        <v>2788</v>
      </c>
    </row>
    <row r="6226" spans="1:7" x14ac:dyDescent="0.2">
      <c r="A6226">
        <v>10935560</v>
      </c>
      <c r="B6226" s="16">
        <v>46017</v>
      </c>
      <c r="C6226" t="s">
        <v>85</v>
      </c>
      <c r="D6226" t="s">
        <v>488</v>
      </c>
      <c r="E6226">
        <v>92928</v>
      </c>
      <c r="F6226" t="s">
        <v>2789</v>
      </c>
      <c r="G6226" t="s">
        <v>2790</v>
      </c>
    </row>
    <row r="6227" spans="1:7" x14ac:dyDescent="0.2">
      <c r="A6227">
        <v>10935562</v>
      </c>
      <c r="B6227" s="16">
        <v>46017</v>
      </c>
      <c r="C6227" t="s">
        <v>85</v>
      </c>
      <c r="D6227" t="s">
        <v>488</v>
      </c>
      <c r="E6227">
        <v>92854</v>
      </c>
      <c r="F6227" t="s">
        <v>2791</v>
      </c>
      <c r="G6227" t="s">
        <v>2792</v>
      </c>
    </row>
    <row r="6228" spans="1:7" x14ac:dyDescent="0.2">
      <c r="A6228">
        <v>10935563</v>
      </c>
      <c r="B6228" s="16">
        <v>46017</v>
      </c>
      <c r="C6228" t="s">
        <v>85</v>
      </c>
      <c r="D6228" t="s">
        <v>488</v>
      </c>
      <c r="E6228">
        <v>92593</v>
      </c>
      <c r="F6228" t="s">
        <v>2793</v>
      </c>
      <c r="G6228" t="s">
        <v>2794</v>
      </c>
    </row>
    <row r="6229" spans="1:7" x14ac:dyDescent="0.2">
      <c r="A6229">
        <v>10935570</v>
      </c>
      <c r="B6229" s="16">
        <v>46017</v>
      </c>
      <c r="C6229" t="s">
        <v>85</v>
      </c>
      <c r="D6229" t="s">
        <v>488</v>
      </c>
      <c r="E6229">
        <v>91136</v>
      </c>
      <c r="F6229" t="s">
        <v>2795</v>
      </c>
      <c r="G6229" t="s">
        <v>2796</v>
      </c>
    </row>
    <row r="6230" spans="1:7" x14ac:dyDescent="0.2">
      <c r="A6230">
        <v>10935574</v>
      </c>
      <c r="B6230" s="16">
        <v>46017</v>
      </c>
      <c r="C6230" t="s">
        <v>85</v>
      </c>
      <c r="D6230" t="s">
        <v>488</v>
      </c>
      <c r="E6230">
        <v>91068</v>
      </c>
      <c r="F6230" t="s">
        <v>2797</v>
      </c>
      <c r="G6230" t="s">
        <v>2798</v>
      </c>
    </row>
    <row r="6231" spans="1:7" x14ac:dyDescent="0.2">
      <c r="A6231">
        <v>10935583</v>
      </c>
      <c r="B6231" s="16">
        <v>46017</v>
      </c>
      <c r="C6231" t="s">
        <v>85</v>
      </c>
      <c r="D6231" t="s">
        <v>488</v>
      </c>
      <c r="E6231">
        <v>90558</v>
      </c>
      <c r="F6231" t="s">
        <v>2799</v>
      </c>
      <c r="G6231" t="s">
        <v>2800</v>
      </c>
    </row>
    <row r="6232" spans="1:7" x14ac:dyDescent="0.2">
      <c r="A6232">
        <v>10935584</v>
      </c>
      <c r="B6232" s="16">
        <v>46017</v>
      </c>
      <c r="C6232" t="s">
        <v>85</v>
      </c>
      <c r="D6232" t="s">
        <v>488</v>
      </c>
      <c r="E6232">
        <v>90966</v>
      </c>
      <c r="F6232" t="s">
        <v>2801</v>
      </c>
      <c r="G6232" t="s">
        <v>2802</v>
      </c>
    </row>
    <row r="6233" spans="1:7" x14ac:dyDescent="0.2">
      <c r="A6233">
        <v>10935585</v>
      </c>
      <c r="B6233" s="16">
        <v>46017</v>
      </c>
      <c r="C6233" t="s">
        <v>85</v>
      </c>
      <c r="D6233" t="s">
        <v>488</v>
      </c>
      <c r="E6233">
        <v>84442</v>
      </c>
      <c r="F6233" t="s">
        <v>2803</v>
      </c>
      <c r="G6233" t="s">
        <v>2804</v>
      </c>
    </row>
    <row r="6234" spans="1:7" x14ac:dyDescent="0.2">
      <c r="A6234">
        <v>10935587</v>
      </c>
      <c r="B6234" s="16">
        <v>46017</v>
      </c>
      <c r="C6234" t="s">
        <v>85</v>
      </c>
      <c r="D6234" t="s">
        <v>488</v>
      </c>
      <c r="E6234">
        <v>89460</v>
      </c>
      <c r="F6234" t="s">
        <v>2805</v>
      </c>
      <c r="G6234" t="s">
        <v>2806</v>
      </c>
    </row>
    <row r="6235" spans="1:7" x14ac:dyDescent="0.2">
      <c r="A6235">
        <v>10935589</v>
      </c>
      <c r="B6235" s="16">
        <v>46017</v>
      </c>
      <c r="C6235" t="s">
        <v>85</v>
      </c>
      <c r="D6235" t="s">
        <v>488</v>
      </c>
      <c r="E6235">
        <v>87137</v>
      </c>
      <c r="F6235" t="s">
        <v>2807</v>
      </c>
      <c r="G6235" t="s">
        <v>2808</v>
      </c>
    </row>
    <row r="6236" spans="1:7" x14ac:dyDescent="0.2">
      <c r="A6236">
        <v>10935599</v>
      </c>
      <c r="B6236" s="16">
        <v>46017</v>
      </c>
      <c r="C6236" t="s">
        <v>85</v>
      </c>
      <c r="D6236" t="s">
        <v>488</v>
      </c>
      <c r="E6236">
        <v>86849</v>
      </c>
      <c r="F6236" t="s">
        <v>1215</v>
      </c>
      <c r="G6236" t="s">
        <v>2809</v>
      </c>
    </row>
    <row r="6237" spans="1:7" x14ac:dyDescent="0.2">
      <c r="A6237">
        <v>10935611</v>
      </c>
      <c r="B6237" s="16">
        <v>46017</v>
      </c>
      <c r="C6237" t="s">
        <v>85</v>
      </c>
      <c r="D6237" t="s">
        <v>488</v>
      </c>
      <c r="E6237">
        <v>84339</v>
      </c>
      <c r="F6237" t="s">
        <v>2810</v>
      </c>
      <c r="G6237" t="s">
        <v>2811</v>
      </c>
    </row>
    <row r="6238" spans="1:7" x14ac:dyDescent="0.2">
      <c r="A6238">
        <v>10935612</v>
      </c>
      <c r="B6238" s="16">
        <v>46017</v>
      </c>
      <c r="C6238" t="s">
        <v>85</v>
      </c>
      <c r="D6238" t="s">
        <v>488</v>
      </c>
      <c r="E6238">
        <v>80767</v>
      </c>
      <c r="F6238" t="s">
        <v>2812</v>
      </c>
      <c r="G6238" t="s">
        <v>2813</v>
      </c>
    </row>
    <row r="6239" spans="1:7" x14ac:dyDescent="0.2">
      <c r="A6239">
        <v>10935613</v>
      </c>
      <c r="B6239" s="16">
        <v>46017</v>
      </c>
      <c r="C6239" t="s">
        <v>85</v>
      </c>
      <c r="D6239" t="s">
        <v>488</v>
      </c>
      <c r="E6239">
        <v>79678</v>
      </c>
      <c r="F6239" t="s">
        <v>2814</v>
      </c>
      <c r="G6239" t="s">
        <v>2815</v>
      </c>
    </row>
    <row r="6240" spans="1:7" x14ac:dyDescent="0.2">
      <c r="A6240">
        <v>10935614</v>
      </c>
      <c r="B6240" s="16">
        <v>46017</v>
      </c>
      <c r="C6240" t="s">
        <v>85</v>
      </c>
      <c r="D6240" t="s">
        <v>488</v>
      </c>
      <c r="E6240">
        <v>80553</v>
      </c>
      <c r="F6240" t="s">
        <v>2816</v>
      </c>
      <c r="G6240" t="s">
        <v>2817</v>
      </c>
    </row>
    <row r="6241" spans="1:7" x14ac:dyDescent="0.2">
      <c r="A6241">
        <v>10935666</v>
      </c>
      <c r="B6241" s="16">
        <v>46018</v>
      </c>
      <c r="C6241" t="s">
        <v>24</v>
      </c>
      <c r="D6241" t="s">
        <v>406</v>
      </c>
      <c r="E6241">
        <v>39544</v>
      </c>
      <c r="F6241" t="s">
        <v>2818</v>
      </c>
      <c r="G6241" t="s">
        <v>2819</v>
      </c>
    </row>
    <row r="6242" spans="1:7" x14ac:dyDescent="0.2">
      <c r="A6242">
        <v>10935671</v>
      </c>
      <c r="B6242" s="16">
        <v>46018</v>
      </c>
      <c r="C6242" t="s">
        <v>24</v>
      </c>
      <c r="D6242" t="s">
        <v>406</v>
      </c>
      <c r="E6242">
        <v>93617</v>
      </c>
      <c r="F6242" t="s">
        <v>2820</v>
      </c>
      <c r="G6242" t="s">
        <v>2821</v>
      </c>
    </row>
    <row r="6243" spans="1:7" x14ac:dyDescent="0.2">
      <c r="A6243">
        <v>10935677</v>
      </c>
      <c r="B6243" s="16">
        <v>46018</v>
      </c>
      <c r="C6243" t="s">
        <v>83</v>
      </c>
      <c r="D6243" t="s">
        <v>488</v>
      </c>
      <c r="E6243">
        <v>92804</v>
      </c>
      <c r="F6243" t="s">
        <v>2822</v>
      </c>
      <c r="G6243" t="s">
        <v>2823</v>
      </c>
    </row>
    <row r="6244" spans="1:7" x14ac:dyDescent="0.2">
      <c r="A6244">
        <v>10935684</v>
      </c>
      <c r="B6244" s="16">
        <v>46018</v>
      </c>
      <c r="C6244" t="s">
        <v>24</v>
      </c>
      <c r="D6244" t="s">
        <v>406</v>
      </c>
      <c r="E6244">
        <v>96923</v>
      </c>
      <c r="F6244" t="s">
        <v>2824</v>
      </c>
      <c r="G6244" t="s">
        <v>2825</v>
      </c>
    </row>
    <row r="6245" spans="1:7" x14ac:dyDescent="0.2">
      <c r="A6245">
        <v>10935700</v>
      </c>
      <c r="B6245" s="16">
        <v>46018</v>
      </c>
      <c r="C6245" t="s">
        <v>350</v>
      </c>
      <c r="D6245" t="s">
        <v>403</v>
      </c>
      <c r="E6245">
        <v>95630</v>
      </c>
      <c r="F6245" t="s">
        <v>2826</v>
      </c>
      <c r="G6245" t="s">
        <v>2827</v>
      </c>
    </row>
    <row r="6246" spans="1:7" x14ac:dyDescent="0.2">
      <c r="A6246">
        <v>10935701</v>
      </c>
      <c r="B6246" s="16">
        <v>46018</v>
      </c>
      <c r="C6246" t="s">
        <v>350</v>
      </c>
      <c r="D6246" t="s">
        <v>403</v>
      </c>
      <c r="E6246">
        <v>95484</v>
      </c>
      <c r="F6246" t="s">
        <v>2828</v>
      </c>
      <c r="G6246" t="s">
        <v>2829</v>
      </c>
    </row>
    <row r="6247" spans="1:7" x14ac:dyDescent="0.2">
      <c r="A6247">
        <v>10935702</v>
      </c>
      <c r="B6247" s="16">
        <v>46018</v>
      </c>
      <c r="C6247" t="s">
        <v>24</v>
      </c>
      <c r="D6247" t="s">
        <v>406</v>
      </c>
      <c r="E6247">
        <v>93785</v>
      </c>
      <c r="F6247" t="s">
        <v>2830</v>
      </c>
      <c r="G6247" t="s">
        <v>2831</v>
      </c>
    </row>
    <row r="6248" spans="1:7" x14ac:dyDescent="0.2">
      <c r="A6248">
        <v>10935713</v>
      </c>
      <c r="B6248" s="16">
        <v>46018</v>
      </c>
      <c r="C6248" t="s">
        <v>350</v>
      </c>
      <c r="D6248" t="s">
        <v>403</v>
      </c>
      <c r="E6248">
        <v>95049</v>
      </c>
      <c r="F6248" t="s">
        <v>2832</v>
      </c>
      <c r="G6248" t="s">
        <v>2833</v>
      </c>
    </row>
    <row r="6249" spans="1:7" x14ac:dyDescent="0.2">
      <c r="A6249">
        <v>10935715</v>
      </c>
      <c r="B6249" s="16">
        <v>46018</v>
      </c>
      <c r="C6249" t="s">
        <v>350</v>
      </c>
      <c r="D6249" t="s">
        <v>403</v>
      </c>
      <c r="E6249">
        <v>92766</v>
      </c>
      <c r="F6249" t="s">
        <v>2126</v>
      </c>
      <c r="G6249" t="s">
        <v>2834</v>
      </c>
    </row>
    <row r="6250" spans="1:7" x14ac:dyDescent="0.2">
      <c r="A6250">
        <v>10935799</v>
      </c>
      <c r="B6250" s="16">
        <v>46018</v>
      </c>
      <c r="C6250" t="s">
        <v>350</v>
      </c>
      <c r="D6250" t="s">
        <v>403</v>
      </c>
      <c r="E6250">
        <v>87704</v>
      </c>
      <c r="F6250" t="s">
        <v>2835</v>
      </c>
      <c r="G6250" t="s">
        <v>2836</v>
      </c>
    </row>
    <row r="6251" spans="1:7" x14ac:dyDescent="0.2">
      <c r="A6251">
        <v>10935813</v>
      </c>
      <c r="B6251" s="16">
        <v>46018</v>
      </c>
      <c r="C6251" t="s">
        <v>71</v>
      </c>
      <c r="D6251" t="s">
        <v>449</v>
      </c>
      <c r="E6251">
        <v>97000</v>
      </c>
      <c r="F6251" t="s">
        <v>2837</v>
      </c>
      <c r="G6251" t="s">
        <v>2838</v>
      </c>
    </row>
    <row r="6252" spans="1:7" x14ac:dyDescent="0.2">
      <c r="A6252">
        <v>10935846</v>
      </c>
      <c r="B6252" s="16">
        <v>46018</v>
      </c>
      <c r="C6252" t="s">
        <v>297</v>
      </c>
      <c r="D6252" t="s">
        <v>403</v>
      </c>
      <c r="E6252">
        <v>96723</v>
      </c>
      <c r="F6252" t="s">
        <v>2839</v>
      </c>
      <c r="G6252" t="s">
        <v>2840</v>
      </c>
    </row>
    <row r="6253" spans="1:7" x14ac:dyDescent="0.2">
      <c r="A6253">
        <v>10935848</v>
      </c>
      <c r="B6253" s="16">
        <v>46018</v>
      </c>
      <c r="C6253" t="s">
        <v>24</v>
      </c>
      <c r="D6253" t="s">
        <v>406</v>
      </c>
      <c r="E6253">
        <v>91256</v>
      </c>
      <c r="F6253" t="s">
        <v>2841</v>
      </c>
      <c r="G6253" t="s">
        <v>2842</v>
      </c>
    </row>
    <row r="6254" spans="1:7" x14ac:dyDescent="0.2">
      <c r="A6254">
        <v>10935856</v>
      </c>
      <c r="B6254" s="16">
        <v>46018</v>
      </c>
      <c r="C6254" t="s">
        <v>24</v>
      </c>
      <c r="D6254" t="s">
        <v>406</v>
      </c>
      <c r="E6254">
        <v>85107</v>
      </c>
      <c r="F6254" t="s">
        <v>2651</v>
      </c>
      <c r="G6254" t="s">
        <v>2843</v>
      </c>
    </row>
    <row r="6255" spans="1:7" x14ac:dyDescent="0.2">
      <c r="A6255">
        <v>10935865</v>
      </c>
      <c r="B6255" s="16">
        <v>46018</v>
      </c>
      <c r="C6255" t="s">
        <v>24</v>
      </c>
      <c r="D6255" t="s">
        <v>406</v>
      </c>
      <c r="E6255">
        <v>93628</v>
      </c>
      <c r="F6255" t="s">
        <v>2844</v>
      </c>
      <c r="G6255" t="s">
        <v>2845</v>
      </c>
    </row>
    <row r="6256" spans="1:7" x14ac:dyDescent="0.2">
      <c r="A6256">
        <v>10935868</v>
      </c>
      <c r="B6256" s="16">
        <v>46018</v>
      </c>
      <c r="C6256" t="s">
        <v>71</v>
      </c>
      <c r="D6256" t="s">
        <v>449</v>
      </c>
      <c r="E6256">
        <v>94013</v>
      </c>
      <c r="F6256" t="s">
        <v>2846</v>
      </c>
      <c r="G6256" t="s">
        <v>2847</v>
      </c>
    </row>
    <row r="6257" spans="1:7" x14ac:dyDescent="0.2">
      <c r="A6257">
        <v>10935874</v>
      </c>
      <c r="B6257" s="16">
        <v>46018</v>
      </c>
      <c r="C6257" t="s">
        <v>71</v>
      </c>
      <c r="D6257" t="s">
        <v>449</v>
      </c>
      <c r="E6257">
        <v>92463</v>
      </c>
      <c r="F6257" t="s">
        <v>2848</v>
      </c>
      <c r="G6257" t="s">
        <v>2849</v>
      </c>
    </row>
    <row r="6258" spans="1:7" x14ac:dyDescent="0.2">
      <c r="A6258">
        <v>10935879</v>
      </c>
      <c r="B6258" s="16">
        <v>46018</v>
      </c>
      <c r="C6258" t="s">
        <v>71</v>
      </c>
      <c r="D6258" t="s">
        <v>449</v>
      </c>
      <c r="E6258">
        <v>97805</v>
      </c>
      <c r="F6258" t="s">
        <v>2850</v>
      </c>
      <c r="G6258" t="s">
        <v>2851</v>
      </c>
    </row>
    <row r="6259" spans="1:7" x14ac:dyDescent="0.2">
      <c r="A6259">
        <v>10935892</v>
      </c>
      <c r="B6259" s="16">
        <v>46018</v>
      </c>
      <c r="C6259" t="s">
        <v>71</v>
      </c>
      <c r="D6259" t="s">
        <v>449</v>
      </c>
      <c r="E6259">
        <v>90633</v>
      </c>
      <c r="F6259" t="s">
        <v>2852</v>
      </c>
      <c r="G6259" t="s">
        <v>2853</v>
      </c>
    </row>
    <row r="6260" spans="1:7" x14ac:dyDescent="0.2">
      <c r="A6260">
        <v>10935895</v>
      </c>
      <c r="B6260" s="16">
        <v>46018</v>
      </c>
      <c r="C6260" t="s">
        <v>24</v>
      </c>
      <c r="D6260" t="s">
        <v>406</v>
      </c>
      <c r="E6260">
        <v>97372</v>
      </c>
      <c r="F6260" t="s">
        <v>2854</v>
      </c>
      <c r="G6260" t="s">
        <v>2855</v>
      </c>
    </row>
    <row r="6261" spans="1:7" x14ac:dyDescent="0.2">
      <c r="A6261">
        <v>10935899</v>
      </c>
      <c r="B6261" s="16">
        <v>46018</v>
      </c>
      <c r="C6261" t="s">
        <v>92</v>
      </c>
      <c r="D6261" t="s">
        <v>449</v>
      </c>
      <c r="E6261">
        <v>97876</v>
      </c>
      <c r="F6261" t="s">
        <v>2596</v>
      </c>
      <c r="G6261" t="s">
        <v>2856</v>
      </c>
    </row>
    <row r="6262" spans="1:7" x14ac:dyDescent="0.2">
      <c r="A6262">
        <v>10935903</v>
      </c>
      <c r="B6262" s="16">
        <v>46018</v>
      </c>
      <c r="C6262" t="s">
        <v>24</v>
      </c>
      <c r="D6262" t="s">
        <v>406</v>
      </c>
      <c r="E6262">
        <v>83751</v>
      </c>
      <c r="F6262" t="s">
        <v>1655</v>
      </c>
      <c r="G6262" t="s">
        <v>2857</v>
      </c>
    </row>
    <row r="6263" spans="1:7" x14ac:dyDescent="0.2">
      <c r="A6263">
        <v>10935935</v>
      </c>
      <c r="B6263" s="16">
        <v>46018</v>
      </c>
      <c r="C6263" t="s">
        <v>308</v>
      </c>
      <c r="D6263" t="s">
        <v>415</v>
      </c>
      <c r="E6263">
        <v>90954</v>
      </c>
      <c r="F6263" t="s">
        <v>2858</v>
      </c>
      <c r="G6263" t="s">
        <v>2859</v>
      </c>
    </row>
    <row r="6264" spans="1:7" x14ac:dyDescent="0.2">
      <c r="A6264">
        <v>10935945</v>
      </c>
      <c r="B6264" s="16">
        <v>46018</v>
      </c>
      <c r="C6264" t="s">
        <v>271</v>
      </c>
      <c r="D6264" t="s">
        <v>449</v>
      </c>
      <c r="E6264">
        <v>97641</v>
      </c>
      <c r="F6264" t="s">
        <v>2860</v>
      </c>
      <c r="G6264" t="s">
        <v>2861</v>
      </c>
    </row>
    <row r="6265" spans="1:7" x14ac:dyDescent="0.2">
      <c r="A6265">
        <v>10935947</v>
      </c>
      <c r="B6265" s="16">
        <v>46018</v>
      </c>
      <c r="C6265" t="s">
        <v>308</v>
      </c>
      <c r="D6265" t="s">
        <v>415</v>
      </c>
      <c r="E6265">
        <v>92696</v>
      </c>
      <c r="F6265" t="s">
        <v>2862</v>
      </c>
      <c r="G6265" t="s">
        <v>2863</v>
      </c>
    </row>
    <row r="6266" spans="1:7" x14ac:dyDescent="0.2">
      <c r="A6266">
        <v>10935948</v>
      </c>
      <c r="B6266" s="16">
        <v>46018</v>
      </c>
      <c r="C6266" t="s">
        <v>24</v>
      </c>
      <c r="D6266" t="s">
        <v>406</v>
      </c>
      <c r="E6266">
        <v>84426</v>
      </c>
      <c r="F6266" t="s">
        <v>2864</v>
      </c>
      <c r="G6266" t="s">
        <v>2865</v>
      </c>
    </row>
    <row r="6267" spans="1:7" x14ac:dyDescent="0.2">
      <c r="A6267">
        <v>10935950</v>
      </c>
      <c r="B6267" s="16">
        <v>46018</v>
      </c>
      <c r="C6267" t="s">
        <v>271</v>
      </c>
      <c r="D6267" t="s">
        <v>449</v>
      </c>
      <c r="E6267">
        <v>98022</v>
      </c>
      <c r="F6267" t="s">
        <v>2866</v>
      </c>
      <c r="G6267" t="s">
        <v>2867</v>
      </c>
    </row>
    <row r="6268" spans="1:7" x14ac:dyDescent="0.2">
      <c r="A6268">
        <v>10935951</v>
      </c>
      <c r="B6268" s="16">
        <v>46018</v>
      </c>
      <c r="C6268" t="s">
        <v>308</v>
      </c>
      <c r="D6268" t="s">
        <v>415</v>
      </c>
      <c r="E6268">
        <v>93363</v>
      </c>
      <c r="F6268" t="s">
        <v>2868</v>
      </c>
      <c r="G6268" t="s">
        <v>2869</v>
      </c>
    </row>
    <row r="6269" spans="1:7" x14ac:dyDescent="0.2">
      <c r="A6269">
        <v>10935958</v>
      </c>
      <c r="B6269" s="16">
        <v>46018</v>
      </c>
      <c r="C6269" t="s">
        <v>308</v>
      </c>
      <c r="D6269" t="s">
        <v>415</v>
      </c>
      <c r="E6269">
        <v>95638</v>
      </c>
      <c r="F6269" t="s">
        <v>2870</v>
      </c>
      <c r="G6269" t="s">
        <v>2871</v>
      </c>
    </row>
    <row r="6270" spans="1:7" x14ac:dyDescent="0.2">
      <c r="A6270">
        <v>10935959</v>
      </c>
      <c r="B6270" s="16">
        <v>46018</v>
      </c>
      <c r="C6270" t="s">
        <v>271</v>
      </c>
      <c r="D6270" t="s">
        <v>449</v>
      </c>
      <c r="E6270">
        <v>85053</v>
      </c>
      <c r="F6270" t="s">
        <v>2872</v>
      </c>
      <c r="G6270" t="s">
        <v>2873</v>
      </c>
    </row>
    <row r="6271" spans="1:7" x14ac:dyDescent="0.2">
      <c r="A6271">
        <v>10935960</v>
      </c>
      <c r="B6271" s="16">
        <v>46018</v>
      </c>
      <c r="C6271" t="s">
        <v>308</v>
      </c>
      <c r="D6271" t="s">
        <v>415</v>
      </c>
      <c r="E6271">
        <v>96202</v>
      </c>
      <c r="F6271" t="s">
        <v>2874</v>
      </c>
      <c r="G6271" t="s">
        <v>2875</v>
      </c>
    </row>
    <row r="6272" spans="1:7" x14ac:dyDescent="0.2">
      <c r="A6272">
        <v>10935967</v>
      </c>
      <c r="B6272" s="16">
        <v>46018</v>
      </c>
      <c r="C6272" t="s">
        <v>271</v>
      </c>
      <c r="D6272" t="s">
        <v>449</v>
      </c>
      <c r="E6272">
        <v>96187</v>
      </c>
      <c r="F6272" t="s">
        <v>2876</v>
      </c>
      <c r="G6272" t="s">
        <v>2877</v>
      </c>
    </row>
    <row r="6273" spans="1:7" x14ac:dyDescent="0.2">
      <c r="A6273">
        <v>10935968</v>
      </c>
      <c r="B6273" s="16">
        <v>46018</v>
      </c>
      <c r="C6273" t="s">
        <v>308</v>
      </c>
      <c r="D6273" t="s">
        <v>415</v>
      </c>
      <c r="E6273">
        <v>96782</v>
      </c>
      <c r="F6273" t="s">
        <v>2878</v>
      </c>
      <c r="G6273" t="s">
        <v>2879</v>
      </c>
    </row>
    <row r="6274" spans="1:7" x14ac:dyDescent="0.2">
      <c r="A6274">
        <v>10935970</v>
      </c>
      <c r="B6274" s="16">
        <v>46018</v>
      </c>
      <c r="C6274" t="s">
        <v>308</v>
      </c>
      <c r="D6274" t="s">
        <v>415</v>
      </c>
      <c r="E6274">
        <v>97193</v>
      </c>
      <c r="F6274" t="s">
        <v>2880</v>
      </c>
      <c r="G6274" t="s">
        <v>2881</v>
      </c>
    </row>
    <row r="6275" spans="1:7" x14ac:dyDescent="0.2">
      <c r="A6275">
        <v>10935972</v>
      </c>
      <c r="B6275" s="16">
        <v>46018</v>
      </c>
      <c r="C6275" t="s">
        <v>24</v>
      </c>
      <c r="D6275" t="s">
        <v>406</v>
      </c>
      <c r="E6275">
        <v>83331</v>
      </c>
      <c r="F6275" t="s">
        <v>997</v>
      </c>
      <c r="G6275" t="s">
        <v>2882</v>
      </c>
    </row>
    <row r="6276" spans="1:7" x14ac:dyDescent="0.2">
      <c r="A6276">
        <v>10935977</v>
      </c>
      <c r="B6276" s="16">
        <v>46018</v>
      </c>
      <c r="C6276" t="s">
        <v>308</v>
      </c>
      <c r="D6276" t="s">
        <v>415</v>
      </c>
      <c r="E6276">
        <v>97604</v>
      </c>
      <c r="F6276" t="s">
        <v>2883</v>
      </c>
      <c r="G6276" t="s">
        <v>2884</v>
      </c>
    </row>
    <row r="6277" spans="1:7" x14ac:dyDescent="0.2">
      <c r="A6277">
        <v>10935990</v>
      </c>
      <c r="B6277" s="16">
        <v>46018</v>
      </c>
      <c r="C6277" t="s">
        <v>331</v>
      </c>
      <c r="D6277" t="s">
        <v>488</v>
      </c>
      <c r="E6277">
        <v>95937</v>
      </c>
      <c r="F6277" t="s">
        <v>2529</v>
      </c>
      <c r="G6277" t="s">
        <v>2885</v>
      </c>
    </row>
    <row r="6278" spans="1:7" x14ac:dyDescent="0.2">
      <c r="A6278">
        <v>10935999</v>
      </c>
      <c r="B6278" s="16">
        <v>46018</v>
      </c>
      <c r="C6278" t="s">
        <v>24</v>
      </c>
      <c r="D6278" t="s">
        <v>406</v>
      </c>
      <c r="E6278">
        <v>78809</v>
      </c>
      <c r="F6278" t="s">
        <v>2886</v>
      </c>
      <c r="G6278" t="s">
        <v>2887</v>
      </c>
    </row>
    <row r="6279" spans="1:7" x14ac:dyDescent="0.2">
      <c r="A6279">
        <v>10936016</v>
      </c>
      <c r="B6279" s="16">
        <v>46018</v>
      </c>
      <c r="C6279" t="s">
        <v>331</v>
      </c>
      <c r="D6279" t="s">
        <v>488</v>
      </c>
      <c r="E6279">
        <v>94997</v>
      </c>
      <c r="F6279" t="s">
        <v>2888</v>
      </c>
      <c r="G6279" t="s">
        <v>2889</v>
      </c>
    </row>
    <row r="6280" spans="1:7" x14ac:dyDescent="0.2">
      <c r="A6280">
        <v>10936028</v>
      </c>
      <c r="B6280" s="16">
        <v>46018</v>
      </c>
      <c r="C6280" t="s">
        <v>331</v>
      </c>
      <c r="D6280" t="s">
        <v>488</v>
      </c>
      <c r="E6280">
        <v>97778</v>
      </c>
      <c r="F6280" t="s">
        <v>2890</v>
      </c>
      <c r="G6280" t="s">
        <v>2891</v>
      </c>
    </row>
    <row r="6281" spans="1:7" x14ac:dyDescent="0.2">
      <c r="A6281">
        <v>10936047</v>
      </c>
      <c r="B6281" s="16">
        <v>46018</v>
      </c>
      <c r="C6281" t="s">
        <v>275</v>
      </c>
      <c r="D6281" t="s">
        <v>415</v>
      </c>
      <c r="E6281">
        <v>95227</v>
      </c>
      <c r="F6281" t="s">
        <v>2892</v>
      </c>
      <c r="G6281" t="s">
        <v>2893</v>
      </c>
    </row>
    <row r="6282" spans="1:7" x14ac:dyDescent="0.2">
      <c r="A6282">
        <v>10936058</v>
      </c>
      <c r="B6282" s="16">
        <v>46018</v>
      </c>
      <c r="C6282" t="s">
        <v>164</v>
      </c>
      <c r="D6282" t="s">
        <v>488</v>
      </c>
      <c r="E6282">
        <v>96754</v>
      </c>
      <c r="F6282" t="s">
        <v>2894</v>
      </c>
      <c r="G6282" t="s">
        <v>2895</v>
      </c>
    </row>
    <row r="6283" spans="1:7" x14ac:dyDescent="0.2">
      <c r="A6283">
        <v>10936072</v>
      </c>
      <c r="B6283" s="16">
        <v>46018</v>
      </c>
      <c r="C6283" t="s">
        <v>71</v>
      </c>
      <c r="D6283" t="s">
        <v>449</v>
      </c>
      <c r="E6283">
        <v>83590</v>
      </c>
      <c r="F6283" t="s">
        <v>2896</v>
      </c>
      <c r="G6283" t="s">
        <v>2897</v>
      </c>
    </row>
    <row r="6284" spans="1:7" x14ac:dyDescent="0.2">
      <c r="A6284">
        <v>10936097</v>
      </c>
      <c r="B6284" s="16">
        <v>46018</v>
      </c>
      <c r="C6284" t="s">
        <v>71</v>
      </c>
      <c r="D6284" t="s">
        <v>449</v>
      </c>
      <c r="E6284">
        <v>83597</v>
      </c>
      <c r="F6284" t="s">
        <v>2898</v>
      </c>
      <c r="G6284" t="s">
        <v>2899</v>
      </c>
    </row>
    <row r="6285" spans="1:7" x14ac:dyDescent="0.2">
      <c r="A6285">
        <v>10936108</v>
      </c>
      <c r="B6285" s="16">
        <v>46018</v>
      </c>
      <c r="C6285" t="s">
        <v>390</v>
      </c>
      <c r="D6285" t="s">
        <v>430</v>
      </c>
      <c r="E6285">
        <v>90478</v>
      </c>
      <c r="F6285" t="s">
        <v>952</v>
      </c>
      <c r="G6285" t="s">
        <v>2900</v>
      </c>
    </row>
    <row r="6286" spans="1:7" x14ac:dyDescent="0.2">
      <c r="A6286">
        <v>10936116</v>
      </c>
      <c r="B6286" s="16">
        <v>46018</v>
      </c>
      <c r="C6286" t="s">
        <v>387</v>
      </c>
      <c r="D6286" t="s">
        <v>403</v>
      </c>
      <c r="E6286">
        <v>95502</v>
      </c>
      <c r="F6286" t="s">
        <v>2901</v>
      </c>
      <c r="G6286" t="s">
        <v>2902</v>
      </c>
    </row>
    <row r="6287" spans="1:7" x14ac:dyDescent="0.2">
      <c r="A6287">
        <v>10936142</v>
      </c>
      <c r="B6287" s="16">
        <v>46018</v>
      </c>
      <c r="C6287" t="s">
        <v>227</v>
      </c>
      <c r="D6287" t="s">
        <v>449</v>
      </c>
      <c r="E6287">
        <v>93528</v>
      </c>
      <c r="F6287" t="s">
        <v>2903</v>
      </c>
      <c r="G6287" t="s">
        <v>2904</v>
      </c>
    </row>
    <row r="6288" spans="1:7" x14ac:dyDescent="0.2">
      <c r="A6288">
        <v>10936164</v>
      </c>
      <c r="B6288" s="16">
        <v>46018</v>
      </c>
      <c r="C6288" t="s">
        <v>227</v>
      </c>
      <c r="D6288" t="s">
        <v>449</v>
      </c>
      <c r="E6288">
        <v>70861</v>
      </c>
      <c r="F6288" t="s">
        <v>2905</v>
      </c>
      <c r="G6288" t="s">
        <v>2906</v>
      </c>
    </row>
    <row r="6289" spans="1:7" x14ac:dyDescent="0.2">
      <c r="A6289">
        <v>10936176</v>
      </c>
      <c r="B6289" s="16">
        <v>46018</v>
      </c>
      <c r="C6289" t="s">
        <v>342</v>
      </c>
      <c r="D6289" t="s">
        <v>415</v>
      </c>
      <c r="E6289">
        <v>95661</v>
      </c>
      <c r="F6289" t="s">
        <v>2907</v>
      </c>
      <c r="G6289" t="s">
        <v>2908</v>
      </c>
    </row>
    <row r="6290" spans="1:7" x14ac:dyDescent="0.2">
      <c r="A6290">
        <v>10936181</v>
      </c>
      <c r="B6290" s="16">
        <v>46018</v>
      </c>
      <c r="C6290" t="s">
        <v>227</v>
      </c>
      <c r="D6290" t="s">
        <v>449</v>
      </c>
      <c r="E6290">
        <v>86513</v>
      </c>
      <c r="F6290" t="s">
        <v>2909</v>
      </c>
      <c r="G6290" t="s">
        <v>2910</v>
      </c>
    </row>
    <row r="6291" spans="1:7" x14ac:dyDescent="0.2">
      <c r="A6291">
        <v>10936187</v>
      </c>
      <c r="B6291" s="16">
        <v>46018</v>
      </c>
      <c r="C6291" t="s">
        <v>227</v>
      </c>
      <c r="D6291" t="s">
        <v>449</v>
      </c>
      <c r="E6291">
        <v>81712</v>
      </c>
      <c r="F6291" t="s">
        <v>2911</v>
      </c>
      <c r="G6291" t="s">
        <v>2912</v>
      </c>
    </row>
    <row r="6292" spans="1:7" x14ac:dyDescent="0.2">
      <c r="A6292">
        <v>10936204</v>
      </c>
      <c r="B6292" s="16">
        <v>46018</v>
      </c>
      <c r="C6292" t="s">
        <v>227</v>
      </c>
      <c r="D6292" t="s">
        <v>449</v>
      </c>
      <c r="E6292">
        <v>93536</v>
      </c>
      <c r="F6292" t="s">
        <v>2913</v>
      </c>
      <c r="G6292" t="s">
        <v>2914</v>
      </c>
    </row>
    <row r="6293" spans="1:7" x14ac:dyDescent="0.2">
      <c r="A6293">
        <v>10936214</v>
      </c>
      <c r="B6293" s="16">
        <v>46018</v>
      </c>
      <c r="C6293" t="s">
        <v>342</v>
      </c>
      <c r="D6293" t="s">
        <v>415</v>
      </c>
      <c r="E6293">
        <v>96669</v>
      </c>
      <c r="F6293" t="s">
        <v>2915</v>
      </c>
      <c r="G6293" t="s">
        <v>2916</v>
      </c>
    </row>
    <row r="6294" spans="1:7" x14ac:dyDescent="0.2">
      <c r="A6294">
        <v>10936227</v>
      </c>
      <c r="B6294" s="16">
        <v>46018</v>
      </c>
      <c r="C6294" t="s">
        <v>227</v>
      </c>
      <c r="D6294" t="s">
        <v>449</v>
      </c>
      <c r="E6294">
        <v>98582</v>
      </c>
      <c r="F6294" t="s">
        <v>2917</v>
      </c>
      <c r="G6294" t="s">
        <v>2918</v>
      </c>
    </row>
    <row r="6295" spans="1:7" x14ac:dyDescent="0.2">
      <c r="A6295">
        <v>10936232</v>
      </c>
      <c r="B6295" s="16">
        <v>46018</v>
      </c>
      <c r="C6295" t="s">
        <v>227</v>
      </c>
      <c r="D6295" t="s">
        <v>449</v>
      </c>
      <c r="E6295">
        <v>95643</v>
      </c>
      <c r="F6295" t="s">
        <v>2919</v>
      </c>
      <c r="G6295" t="s">
        <v>2920</v>
      </c>
    </row>
    <row r="6296" spans="1:7" x14ac:dyDescent="0.2">
      <c r="A6296">
        <v>10936242</v>
      </c>
      <c r="B6296" s="16">
        <v>46018</v>
      </c>
      <c r="C6296" t="s">
        <v>227</v>
      </c>
      <c r="D6296" t="s">
        <v>449</v>
      </c>
      <c r="E6296">
        <v>96674</v>
      </c>
      <c r="F6296" t="s">
        <v>2921</v>
      </c>
      <c r="G6296" t="s">
        <v>2922</v>
      </c>
    </row>
    <row r="6297" spans="1:7" x14ac:dyDescent="0.2">
      <c r="A6297">
        <v>10936247</v>
      </c>
      <c r="B6297" s="16">
        <v>46018</v>
      </c>
      <c r="C6297" t="s">
        <v>227</v>
      </c>
      <c r="D6297" t="s">
        <v>449</v>
      </c>
      <c r="E6297">
        <v>97715</v>
      </c>
      <c r="F6297" t="s">
        <v>2391</v>
      </c>
      <c r="G6297" t="s">
        <v>2923</v>
      </c>
    </row>
    <row r="6298" spans="1:7" x14ac:dyDescent="0.2">
      <c r="A6298">
        <v>10936252</v>
      </c>
      <c r="B6298" s="16">
        <v>46018</v>
      </c>
      <c r="C6298" t="s">
        <v>133</v>
      </c>
      <c r="D6298" t="s">
        <v>488</v>
      </c>
      <c r="E6298">
        <v>94462</v>
      </c>
      <c r="F6298" t="s">
        <v>2924</v>
      </c>
      <c r="G6298" t="s">
        <v>2925</v>
      </c>
    </row>
    <row r="6299" spans="1:7" x14ac:dyDescent="0.2">
      <c r="A6299">
        <v>10936306</v>
      </c>
      <c r="B6299" s="16">
        <v>46018</v>
      </c>
      <c r="C6299" t="s">
        <v>331</v>
      </c>
      <c r="D6299" t="s">
        <v>488</v>
      </c>
      <c r="E6299">
        <v>91622</v>
      </c>
      <c r="F6299" t="s">
        <v>2926</v>
      </c>
      <c r="G6299" t="s">
        <v>2927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846C9-33E2-4160-A5B6-175548D92087}">
  <dimension ref="A1:Y277"/>
  <sheetViews>
    <sheetView workbookViewId="0"/>
  </sheetViews>
  <sheetFormatPr baseColWidth="10" defaultColWidth="8.83203125" defaultRowHeight="15" x14ac:dyDescent="0.2"/>
  <cols>
    <col min="1" max="1" width="23.83203125" customWidth="1"/>
    <col min="2" max="22" width="12" customWidth="1"/>
  </cols>
  <sheetData>
    <row r="1" spans="1:25" x14ac:dyDescent="0.2">
      <c r="A1" s="27" t="s">
        <v>9096</v>
      </c>
      <c r="B1" s="19"/>
      <c r="C1" s="19"/>
      <c r="D1" s="19"/>
      <c r="E1" s="28"/>
      <c r="F1" s="28"/>
      <c r="G1" s="29"/>
      <c r="H1" s="29"/>
      <c r="I1" s="29"/>
      <c r="J1" s="29"/>
      <c r="K1" s="29"/>
      <c r="L1" s="29"/>
      <c r="M1" s="29"/>
      <c r="N1" s="30"/>
      <c r="O1" s="22"/>
      <c r="P1" s="19"/>
      <c r="Q1" s="19"/>
      <c r="R1" s="19"/>
      <c r="V1" s="19"/>
      <c r="W1" s="19"/>
      <c r="X1" s="19"/>
      <c r="Y1" s="19"/>
    </row>
    <row r="2" spans="1:25" x14ac:dyDescent="0.2">
      <c r="A2" s="31"/>
      <c r="B2" s="19"/>
      <c r="C2" s="19"/>
      <c r="D2" s="19"/>
      <c r="E2" s="28"/>
      <c r="F2" s="28"/>
      <c r="G2" s="29">
        <v>0.8</v>
      </c>
      <c r="H2" s="29"/>
      <c r="I2" s="29"/>
      <c r="J2" s="29">
        <v>1</v>
      </c>
      <c r="K2" s="29">
        <v>0.1</v>
      </c>
      <c r="L2" s="29">
        <v>0.9</v>
      </c>
      <c r="M2" s="29">
        <v>0.95</v>
      </c>
      <c r="N2" s="29"/>
      <c r="O2" s="22">
        <v>0.8</v>
      </c>
      <c r="P2" s="19"/>
      <c r="Q2" s="19"/>
      <c r="R2" s="19"/>
      <c r="V2" s="19"/>
      <c r="W2" s="19"/>
      <c r="X2" s="19"/>
      <c r="Y2" s="19"/>
    </row>
    <row r="3" spans="1:25" x14ac:dyDescent="0.2">
      <c r="A3" s="49" t="s">
        <v>9097</v>
      </c>
      <c r="B3" s="19"/>
      <c r="C3" s="19"/>
      <c r="D3" s="19"/>
      <c r="E3" s="28"/>
      <c r="F3" s="28"/>
      <c r="G3" s="29">
        <v>0.7</v>
      </c>
      <c r="H3" s="29"/>
      <c r="I3" s="29"/>
      <c r="J3" s="29">
        <v>0.8</v>
      </c>
      <c r="K3" s="29">
        <v>0.2</v>
      </c>
      <c r="L3" s="29">
        <v>0.75</v>
      </c>
      <c r="M3" s="29">
        <v>0.8</v>
      </c>
      <c r="N3" s="29"/>
      <c r="O3" s="22">
        <v>0.5</v>
      </c>
      <c r="P3" s="19"/>
      <c r="Q3" s="19"/>
      <c r="R3" s="19"/>
      <c r="V3" s="19"/>
      <c r="W3" s="19"/>
      <c r="X3" s="19"/>
      <c r="Y3" s="19"/>
    </row>
    <row r="4" spans="1:25" ht="80" x14ac:dyDescent="0.2">
      <c r="A4" s="25" t="s">
        <v>0</v>
      </c>
      <c r="B4" s="32" t="s">
        <v>9098</v>
      </c>
      <c r="C4" s="32" t="s">
        <v>9099</v>
      </c>
      <c r="D4" s="32" t="s">
        <v>9100</v>
      </c>
      <c r="E4" s="33" t="s">
        <v>9101</v>
      </c>
      <c r="F4" s="33" t="s">
        <v>9102</v>
      </c>
      <c r="G4" s="32" t="s">
        <v>2</v>
      </c>
      <c r="H4" s="32" t="s">
        <v>9103</v>
      </c>
      <c r="I4" s="32" t="s">
        <v>9104</v>
      </c>
      <c r="J4" s="32" t="s">
        <v>3</v>
      </c>
      <c r="K4" s="32" t="s">
        <v>9105</v>
      </c>
      <c r="L4" s="32" t="s">
        <v>5</v>
      </c>
      <c r="M4" s="32" t="s">
        <v>4</v>
      </c>
      <c r="N4" s="34" t="s">
        <v>9</v>
      </c>
      <c r="O4" s="32" t="s">
        <v>9106</v>
      </c>
      <c r="P4" s="32" t="s">
        <v>9107</v>
      </c>
      <c r="Q4" s="32" t="s">
        <v>9108</v>
      </c>
      <c r="R4" s="32" t="s">
        <v>7</v>
      </c>
      <c r="S4" s="25" t="s">
        <v>9109</v>
      </c>
      <c r="T4" s="32" t="s">
        <v>9110</v>
      </c>
      <c r="U4" s="32" t="s">
        <v>9111</v>
      </c>
      <c r="V4" s="32" t="s">
        <v>9112</v>
      </c>
      <c r="Y4" s="32"/>
    </row>
    <row r="5" spans="1:25" ht="16" x14ac:dyDescent="0.2">
      <c r="A5" s="35" t="s">
        <v>24</v>
      </c>
      <c r="B5" s="36" t="s">
        <v>9113</v>
      </c>
      <c r="C5" s="36" t="s">
        <v>9114</v>
      </c>
      <c r="D5" s="37">
        <v>45519</v>
      </c>
      <c r="E5" s="36">
        <v>30</v>
      </c>
      <c r="F5" s="36">
        <v>29.38</v>
      </c>
      <c r="G5" s="38">
        <v>0.97919999999999996</v>
      </c>
      <c r="H5" s="25">
        <v>38</v>
      </c>
      <c r="I5" s="25">
        <v>37.130000000000003</v>
      </c>
      <c r="J5" s="38">
        <v>0.97699999999999998</v>
      </c>
      <c r="K5" s="24">
        <v>0.28420000000000001</v>
      </c>
      <c r="L5" s="38">
        <v>0.94736842105263097</v>
      </c>
      <c r="M5" s="38">
        <v>1</v>
      </c>
      <c r="N5" s="39" t="s">
        <v>9115</v>
      </c>
      <c r="O5" s="24">
        <v>0.90476190476190399</v>
      </c>
      <c r="P5" s="25">
        <v>1</v>
      </c>
      <c r="Q5" s="25">
        <v>10</v>
      </c>
      <c r="R5" s="25">
        <v>19</v>
      </c>
      <c r="S5" s="25"/>
      <c r="T5" s="25">
        <v>9</v>
      </c>
      <c r="U5" s="25">
        <v>44</v>
      </c>
      <c r="V5" s="40">
        <v>3.9583333330000001</v>
      </c>
    </row>
    <row r="6" spans="1:25" ht="16" x14ac:dyDescent="0.2">
      <c r="A6" s="35" t="s">
        <v>29</v>
      </c>
      <c r="B6" s="36" t="s">
        <v>9116</v>
      </c>
      <c r="C6" s="36" t="s">
        <v>1923</v>
      </c>
      <c r="D6" s="37">
        <v>43907</v>
      </c>
      <c r="E6" s="36">
        <v>12</v>
      </c>
      <c r="F6" s="36">
        <v>4.25</v>
      </c>
      <c r="G6" s="38">
        <v>0.35420000000000001</v>
      </c>
      <c r="H6" s="25">
        <v>16</v>
      </c>
      <c r="I6" s="25">
        <v>22.38</v>
      </c>
      <c r="J6" s="38">
        <v>1.3984000000000001</v>
      </c>
      <c r="K6" s="24">
        <v>0.41660000000000003</v>
      </c>
      <c r="L6" s="38">
        <v>0.90909090909090895</v>
      </c>
      <c r="M6" s="38">
        <v>1</v>
      </c>
      <c r="N6" s="39" t="s">
        <v>9115</v>
      </c>
      <c r="O6" s="24">
        <v>0.66666666666666596</v>
      </c>
      <c r="P6" s="25"/>
      <c r="Q6" s="25"/>
      <c r="R6" s="25"/>
      <c r="S6" s="25"/>
      <c r="T6" s="25">
        <v>0</v>
      </c>
      <c r="U6" s="25">
        <v>7</v>
      </c>
      <c r="V6" s="40"/>
    </row>
    <row r="7" spans="1:25" ht="16" x14ac:dyDescent="0.2">
      <c r="A7" s="35" t="s">
        <v>31</v>
      </c>
      <c r="B7" s="36" t="s">
        <v>9116</v>
      </c>
      <c r="C7" s="36" t="s">
        <v>9114</v>
      </c>
      <c r="D7" s="37">
        <v>43812</v>
      </c>
      <c r="E7" s="36">
        <v>30</v>
      </c>
      <c r="F7" s="36">
        <v>17.899999999999999</v>
      </c>
      <c r="G7" s="38">
        <v>0.59650000000000003</v>
      </c>
      <c r="H7" s="25">
        <v>38</v>
      </c>
      <c r="I7" s="25">
        <v>69.06</v>
      </c>
      <c r="J7" s="38">
        <v>1.8173999999999999</v>
      </c>
      <c r="K7" s="24">
        <v>5.91E-2</v>
      </c>
      <c r="L7" s="38">
        <v>0.97560975609755995</v>
      </c>
      <c r="M7" s="38">
        <v>1</v>
      </c>
      <c r="N7" s="39" t="s">
        <v>23</v>
      </c>
      <c r="O7" s="24">
        <v>0.8125</v>
      </c>
      <c r="P7" s="25">
        <v>1</v>
      </c>
      <c r="Q7" s="25">
        <v>10</v>
      </c>
      <c r="R7" s="25">
        <v>4</v>
      </c>
      <c r="S7" s="25"/>
      <c r="T7" s="25">
        <v>2</v>
      </c>
      <c r="U7" s="25">
        <v>18</v>
      </c>
      <c r="V7" s="40">
        <v>3.4444444440000002</v>
      </c>
    </row>
    <row r="8" spans="1:25" ht="16" x14ac:dyDescent="0.2">
      <c r="A8" s="35" t="s">
        <v>36</v>
      </c>
      <c r="B8" s="36" t="s">
        <v>9113</v>
      </c>
      <c r="C8" s="36" t="s">
        <v>9117</v>
      </c>
      <c r="D8" s="37">
        <v>45755</v>
      </c>
      <c r="E8" s="36">
        <v>12</v>
      </c>
      <c r="F8" s="36">
        <v>13.13</v>
      </c>
      <c r="G8" s="38">
        <v>1.0937999999999899</v>
      </c>
      <c r="H8" s="25">
        <v>16</v>
      </c>
      <c r="I8" s="25">
        <v>14.809999999999899</v>
      </c>
      <c r="J8" s="38">
        <v>0.92579999999999996</v>
      </c>
      <c r="K8" s="24">
        <v>0.25</v>
      </c>
      <c r="L8" s="38">
        <v>0.51428571428571401</v>
      </c>
      <c r="M8" s="38">
        <v>0.94736842105263097</v>
      </c>
      <c r="N8" s="39" t="s">
        <v>23</v>
      </c>
      <c r="O8" s="24">
        <v>0.64705882352941102</v>
      </c>
      <c r="P8" s="25"/>
      <c r="Q8" s="25"/>
      <c r="R8" s="25">
        <v>3</v>
      </c>
      <c r="S8" s="25">
        <v>9</v>
      </c>
      <c r="T8" s="25">
        <v>3</v>
      </c>
      <c r="U8" s="25">
        <v>25</v>
      </c>
      <c r="V8" s="40">
        <v>4</v>
      </c>
    </row>
    <row r="9" spans="1:25" ht="16" x14ac:dyDescent="0.2">
      <c r="A9" s="35" t="s">
        <v>40</v>
      </c>
      <c r="B9" s="36" t="s">
        <v>9118</v>
      </c>
      <c r="C9" s="36" t="s">
        <v>9114</v>
      </c>
      <c r="D9" s="37">
        <v>43749</v>
      </c>
      <c r="E9" s="36">
        <v>30</v>
      </c>
      <c r="F9" s="36">
        <v>10.8799999999999</v>
      </c>
      <c r="G9" s="38">
        <v>0.36249999999999999</v>
      </c>
      <c r="H9" s="25">
        <v>38</v>
      </c>
      <c r="I9" s="25">
        <v>35.75</v>
      </c>
      <c r="J9" s="38">
        <v>0.94079999999999997</v>
      </c>
      <c r="K9" s="24">
        <v>0.1234</v>
      </c>
      <c r="L9" s="38">
        <v>0.93548387096774099</v>
      </c>
      <c r="M9" s="38">
        <v>0.97435897435897401</v>
      </c>
      <c r="N9" s="39" t="s">
        <v>9115</v>
      </c>
      <c r="O9" s="24">
        <v>1</v>
      </c>
      <c r="P9" s="25"/>
      <c r="Q9" s="25"/>
      <c r="R9" s="25">
        <v>1</v>
      </c>
      <c r="S9" s="25"/>
      <c r="T9" s="25">
        <v>1</v>
      </c>
      <c r="U9" s="25">
        <v>17</v>
      </c>
      <c r="V9" s="40">
        <v>2.6666666669999999</v>
      </c>
    </row>
    <row r="10" spans="1:25" ht="16" x14ac:dyDescent="0.2">
      <c r="A10" s="35" t="s">
        <v>42</v>
      </c>
      <c r="B10" s="36" t="s">
        <v>9116</v>
      </c>
      <c r="C10" s="36" t="s">
        <v>185</v>
      </c>
      <c r="D10" s="37">
        <v>39309</v>
      </c>
      <c r="E10" s="36">
        <v>12</v>
      </c>
      <c r="F10" s="36">
        <v>4.4399999999999897</v>
      </c>
      <c r="G10" s="38">
        <v>0.36980000000000002</v>
      </c>
      <c r="H10" s="25">
        <v>16</v>
      </c>
      <c r="I10" s="25">
        <v>18.690000000000001</v>
      </c>
      <c r="J10" s="38">
        <v>1.1679999999999999</v>
      </c>
      <c r="K10" s="24">
        <v>8.5800000000000001E-2</v>
      </c>
      <c r="L10" s="38">
        <v>0.7</v>
      </c>
      <c r="M10" s="38">
        <v>0.84615384615384603</v>
      </c>
      <c r="N10" s="39" t="s">
        <v>23</v>
      </c>
      <c r="O10" s="24">
        <v>1</v>
      </c>
      <c r="P10" s="25"/>
      <c r="Q10" s="25"/>
      <c r="R10" s="25">
        <v>6</v>
      </c>
      <c r="S10" s="25"/>
      <c r="T10" s="25">
        <v>1</v>
      </c>
      <c r="U10" s="25">
        <v>7</v>
      </c>
      <c r="V10" s="40">
        <v>5</v>
      </c>
    </row>
    <row r="11" spans="1:25" ht="16" x14ac:dyDescent="0.2">
      <c r="A11" s="35" t="s">
        <v>44</v>
      </c>
      <c r="B11" s="36" t="s">
        <v>9118</v>
      </c>
      <c r="C11" s="36" t="s">
        <v>9117</v>
      </c>
      <c r="D11" s="37">
        <v>45223</v>
      </c>
      <c r="E11" s="36">
        <v>12</v>
      </c>
      <c r="F11" s="36">
        <v>5.5</v>
      </c>
      <c r="G11" s="38">
        <v>0.45829999999999999</v>
      </c>
      <c r="H11" s="25">
        <v>16</v>
      </c>
      <c r="I11" s="25">
        <v>16.059999999999999</v>
      </c>
      <c r="J11" s="38">
        <v>1.0039</v>
      </c>
      <c r="K11" s="24">
        <v>0.48430000000000001</v>
      </c>
      <c r="L11" s="38">
        <v>1</v>
      </c>
      <c r="M11" s="38">
        <v>0.94117647058823495</v>
      </c>
      <c r="N11" s="39" t="s">
        <v>9115</v>
      </c>
      <c r="O11" s="24">
        <v>1</v>
      </c>
      <c r="P11" s="25">
        <v>1</v>
      </c>
      <c r="Q11" s="25">
        <v>10</v>
      </c>
      <c r="R11" s="25">
        <v>1</v>
      </c>
      <c r="S11" s="25"/>
      <c r="T11" s="25">
        <v>0</v>
      </c>
      <c r="U11" s="25">
        <v>4</v>
      </c>
      <c r="V11" s="40">
        <v>4.6666666670000003</v>
      </c>
    </row>
    <row r="12" spans="1:25" ht="16" x14ac:dyDescent="0.2">
      <c r="A12" s="35" t="s">
        <v>46</v>
      </c>
      <c r="B12" s="36" t="s">
        <v>9113</v>
      </c>
      <c r="C12" s="36" t="s">
        <v>7449</v>
      </c>
      <c r="D12" s="37">
        <v>45683</v>
      </c>
      <c r="E12" s="36">
        <v>30</v>
      </c>
      <c r="F12" s="36">
        <v>0</v>
      </c>
      <c r="G12" s="38">
        <v>0</v>
      </c>
      <c r="H12" s="25">
        <v>38</v>
      </c>
      <c r="I12" s="25">
        <v>2</v>
      </c>
      <c r="J12" s="38">
        <v>5.2600000000000001E-2</v>
      </c>
      <c r="K12" s="24"/>
      <c r="L12" s="38"/>
      <c r="M12" s="38"/>
      <c r="N12" s="39" t="s">
        <v>9115</v>
      </c>
      <c r="O12" s="24">
        <v>1</v>
      </c>
      <c r="P12" s="25"/>
      <c r="Q12" s="25"/>
      <c r="R12" s="25"/>
      <c r="S12" s="25"/>
      <c r="T12" s="25">
        <v>0</v>
      </c>
      <c r="U12" s="25">
        <v>0</v>
      </c>
      <c r="V12" s="40"/>
      <c r="W12" s="19"/>
      <c r="X12" s="19"/>
      <c r="Y12" s="19"/>
    </row>
    <row r="13" spans="1:25" ht="16" x14ac:dyDescent="0.2">
      <c r="A13" s="35" t="s">
        <v>50</v>
      </c>
      <c r="B13" s="36" t="s">
        <v>9116</v>
      </c>
      <c r="C13" s="36" t="s">
        <v>215</v>
      </c>
      <c r="D13" s="37">
        <v>43479</v>
      </c>
      <c r="E13" s="36">
        <v>30</v>
      </c>
      <c r="F13" s="36">
        <v>7.88</v>
      </c>
      <c r="G13" s="38">
        <v>0.26250000000000001</v>
      </c>
      <c r="H13" s="25">
        <v>38</v>
      </c>
      <c r="I13" s="25">
        <v>33.25</v>
      </c>
      <c r="J13" s="38">
        <v>0.875</v>
      </c>
      <c r="K13" s="24">
        <v>0.13750000000000001</v>
      </c>
      <c r="L13" s="38">
        <v>0.94444444444444398</v>
      </c>
      <c r="M13" s="38">
        <v>1</v>
      </c>
      <c r="N13" s="39" t="s">
        <v>9115</v>
      </c>
      <c r="O13" s="24">
        <v>0.7</v>
      </c>
      <c r="P13" s="25"/>
      <c r="Q13" s="25"/>
      <c r="R13" s="25">
        <v>2</v>
      </c>
      <c r="S13" s="25"/>
      <c r="T13" s="25">
        <v>0</v>
      </c>
      <c r="U13" s="25">
        <v>9</v>
      </c>
      <c r="V13" s="40">
        <v>4.5</v>
      </c>
    </row>
    <row r="14" spans="1:25" ht="16" x14ac:dyDescent="0.2">
      <c r="A14" s="35" t="s">
        <v>53</v>
      </c>
      <c r="B14" s="36" t="s">
        <v>9113</v>
      </c>
      <c r="C14" s="36" t="s">
        <v>9119</v>
      </c>
      <c r="D14" s="37">
        <v>46020</v>
      </c>
      <c r="E14" s="36">
        <v>30</v>
      </c>
      <c r="F14" s="36"/>
      <c r="G14" s="38"/>
      <c r="H14" s="25">
        <v>38</v>
      </c>
      <c r="I14" s="25"/>
      <c r="J14" s="38"/>
      <c r="K14" s="24"/>
      <c r="L14" s="38"/>
      <c r="M14" s="38"/>
      <c r="N14" s="39" t="s">
        <v>9115</v>
      </c>
      <c r="O14" s="24"/>
      <c r="P14" s="25"/>
      <c r="Q14" s="25"/>
      <c r="R14" s="25"/>
      <c r="S14" s="25"/>
      <c r="T14" s="25">
        <v>0</v>
      </c>
      <c r="U14" s="25">
        <v>0</v>
      </c>
      <c r="V14" s="40"/>
    </row>
    <row r="15" spans="1:25" ht="16" x14ac:dyDescent="0.2">
      <c r="A15" s="35" t="s">
        <v>54</v>
      </c>
      <c r="B15" s="36" t="s">
        <v>9118</v>
      </c>
      <c r="C15" s="36" t="s">
        <v>9117</v>
      </c>
      <c r="D15" s="37">
        <v>45538</v>
      </c>
      <c r="E15" s="36">
        <v>30</v>
      </c>
      <c r="F15" s="36">
        <v>9.5</v>
      </c>
      <c r="G15" s="38">
        <v>0.31669999999999998</v>
      </c>
      <c r="H15" s="25">
        <v>38</v>
      </c>
      <c r="I15" s="25">
        <v>32.630000000000003</v>
      </c>
      <c r="J15" s="38">
        <v>0.85860000000000003</v>
      </c>
      <c r="K15" s="24">
        <v>0.1032</v>
      </c>
      <c r="L15" s="38">
        <v>0.69565217391304301</v>
      </c>
      <c r="M15" s="38">
        <v>0.97222222222222199</v>
      </c>
      <c r="N15" s="39" t="s">
        <v>23</v>
      </c>
      <c r="O15" s="24">
        <v>1</v>
      </c>
      <c r="P15" s="25"/>
      <c r="Q15" s="25"/>
      <c r="R15" s="25"/>
      <c r="S15" s="25">
        <v>1</v>
      </c>
      <c r="T15" s="25">
        <v>4</v>
      </c>
      <c r="U15" s="25">
        <v>12</v>
      </c>
      <c r="V15" s="40">
        <v>3</v>
      </c>
    </row>
    <row r="16" spans="1:25" ht="16" x14ac:dyDescent="0.2">
      <c r="A16" s="35" t="s">
        <v>58</v>
      </c>
      <c r="B16" s="36" t="s">
        <v>9113</v>
      </c>
      <c r="C16" s="36" t="s">
        <v>9114</v>
      </c>
      <c r="D16" s="37">
        <v>45876</v>
      </c>
      <c r="E16" s="36">
        <v>30</v>
      </c>
      <c r="F16" s="36">
        <v>23.38</v>
      </c>
      <c r="G16" s="38">
        <v>0.7792</v>
      </c>
      <c r="H16" s="25">
        <v>38</v>
      </c>
      <c r="I16" s="25">
        <v>32.06</v>
      </c>
      <c r="J16" s="38">
        <v>0.843799999999999</v>
      </c>
      <c r="K16" s="24">
        <v>0.15240000000000001</v>
      </c>
      <c r="L16" s="38">
        <v>1</v>
      </c>
      <c r="M16" s="38">
        <v>0.97247706422018299</v>
      </c>
      <c r="N16" s="39" t="s">
        <v>9115</v>
      </c>
      <c r="O16" s="24">
        <v>0.18181818181818099</v>
      </c>
      <c r="P16" s="25"/>
      <c r="Q16" s="25"/>
      <c r="R16" s="25">
        <v>8</v>
      </c>
      <c r="S16" s="25"/>
      <c r="T16" s="25">
        <v>2</v>
      </c>
      <c r="U16" s="25">
        <v>26</v>
      </c>
      <c r="V16" s="40">
        <v>5</v>
      </c>
    </row>
    <row r="17" spans="1:22" ht="16" x14ac:dyDescent="0.2">
      <c r="A17" s="35" t="s">
        <v>61</v>
      </c>
      <c r="B17" s="36" t="s">
        <v>9118</v>
      </c>
      <c r="C17" s="36" t="s">
        <v>9114</v>
      </c>
      <c r="D17" s="37">
        <v>44218</v>
      </c>
      <c r="E17" s="36">
        <v>30</v>
      </c>
      <c r="F17" s="36">
        <v>22.25</v>
      </c>
      <c r="G17" s="38">
        <v>0.74170000000000003</v>
      </c>
      <c r="H17" s="25">
        <v>38</v>
      </c>
      <c r="I17" s="25">
        <v>48.06</v>
      </c>
      <c r="J17" s="38">
        <v>1.2647999999999999</v>
      </c>
      <c r="K17" s="24">
        <v>0.1206</v>
      </c>
      <c r="L17" s="38">
        <v>0.8</v>
      </c>
      <c r="M17" s="38">
        <v>0.95</v>
      </c>
      <c r="N17" s="39" t="s">
        <v>9115</v>
      </c>
      <c r="O17" s="24">
        <v>0.76190476190476097</v>
      </c>
      <c r="P17" s="25"/>
      <c r="Q17" s="25"/>
      <c r="R17" s="25">
        <v>6</v>
      </c>
      <c r="S17" s="25"/>
      <c r="T17" s="25">
        <v>6</v>
      </c>
      <c r="U17" s="25">
        <v>27</v>
      </c>
      <c r="V17" s="40">
        <v>2.888888889</v>
      </c>
    </row>
    <row r="18" spans="1:22" ht="16" x14ac:dyDescent="0.2">
      <c r="A18" s="35" t="s">
        <v>63</v>
      </c>
      <c r="B18" s="36" t="s">
        <v>9116</v>
      </c>
      <c r="C18" s="36" t="s">
        <v>215</v>
      </c>
      <c r="D18" s="37">
        <v>42825</v>
      </c>
      <c r="E18" s="36">
        <v>30</v>
      </c>
      <c r="F18" s="36">
        <v>14.38</v>
      </c>
      <c r="G18" s="38">
        <v>0.47919999999999902</v>
      </c>
      <c r="H18" s="25">
        <v>38</v>
      </c>
      <c r="I18" s="25">
        <v>38.130000000000003</v>
      </c>
      <c r="J18" s="38">
        <v>1.0032999999999901</v>
      </c>
      <c r="K18" s="24">
        <v>0.1855</v>
      </c>
      <c r="L18" s="38">
        <v>0.94117647058823495</v>
      </c>
      <c r="M18" s="38">
        <v>1</v>
      </c>
      <c r="N18" s="39" t="s">
        <v>9115</v>
      </c>
      <c r="O18" s="24">
        <v>0.8</v>
      </c>
      <c r="P18" s="25"/>
      <c r="Q18" s="25"/>
      <c r="R18" s="25">
        <v>1</v>
      </c>
      <c r="S18" s="25">
        <v>9</v>
      </c>
      <c r="T18" s="25">
        <v>0</v>
      </c>
      <c r="U18" s="25">
        <v>15</v>
      </c>
      <c r="V18" s="40"/>
    </row>
    <row r="19" spans="1:22" ht="16" x14ac:dyDescent="0.2">
      <c r="A19" s="35" t="s">
        <v>67</v>
      </c>
      <c r="B19" s="36" t="s">
        <v>9118</v>
      </c>
      <c r="C19" s="36" t="s">
        <v>9117</v>
      </c>
      <c r="D19" s="37">
        <v>45294</v>
      </c>
      <c r="E19" s="36">
        <v>12</v>
      </c>
      <c r="F19" s="36">
        <v>4.25</v>
      </c>
      <c r="G19" s="38">
        <v>0.35420000000000001</v>
      </c>
      <c r="H19" s="25">
        <v>16</v>
      </c>
      <c r="I19" s="25">
        <v>14</v>
      </c>
      <c r="J19" s="38">
        <v>0.875</v>
      </c>
      <c r="K19" s="24"/>
      <c r="L19" s="38">
        <v>1</v>
      </c>
      <c r="M19" s="38">
        <v>1</v>
      </c>
      <c r="N19" s="39" t="s">
        <v>9115</v>
      </c>
      <c r="O19" s="24">
        <v>1</v>
      </c>
      <c r="P19" s="25"/>
      <c r="Q19" s="25"/>
      <c r="R19" s="25">
        <v>3</v>
      </c>
      <c r="S19" s="25"/>
      <c r="T19" s="25">
        <v>0</v>
      </c>
      <c r="U19" s="25">
        <v>6</v>
      </c>
      <c r="V19" s="40">
        <v>4</v>
      </c>
    </row>
    <row r="20" spans="1:22" ht="16" x14ac:dyDescent="0.2">
      <c r="A20" s="35" t="s">
        <v>68</v>
      </c>
      <c r="B20" s="36" t="s">
        <v>9118</v>
      </c>
      <c r="C20" s="36" t="s">
        <v>9114</v>
      </c>
      <c r="D20" s="37">
        <v>44015</v>
      </c>
      <c r="E20" s="36">
        <v>30</v>
      </c>
      <c r="F20" s="36">
        <v>19</v>
      </c>
      <c r="G20" s="38">
        <v>0.63329999999999997</v>
      </c>
      <c r="H20" s="25">
        <v>38</v>
      </c>
      <c r="I20" s="25">
        <v>58.5</v>
      </c>
      <c r="J20" s="38">
        <v>1.5394999999999901</v>
      </c>
      <c r="K20" s="24">
        <v>0.20280000000000001</v>
      </c>
      <c r="L20" s="38">
        <v>1</v>
      </c>
      <c r="M20" s="38">
        <v>1</v>
      </c>
      <c r="N20" s="39" t="s">
        <v>47</v>
      </c>
      <c r="O20" s="24">
        <v>0.94444444444444398</v>
      </c>
      <c r="P20" s="25"/>
      <c r="Q20" s="25"/>
      <c r="R20" s="25">
        <v>0</v>
      </c>
      <c r="S20" s="25"/>
      <c r="T20" s="25">
        <v>6</v>
      </c>
      <c r="U20" s="25">
        <v>21</v>
      </c>
      <c r="V20" s="40">
        <v>4.6666666670000003</v>
      </c>
    </row>
    <row r="21" spans="1:22" ht="16" x14ac:dyDescent="0.2">
      <c r="A21" s="35" t="s">
        <v>69</v>
      </c>
      <c r="B21" s="36" t="s">
        <v>9116</v>
      </c>
      <c r="C21" s="36" t="s">
        <v>9117</v>
      </c>
      <c r="D21" s="37">
        <v>44260</v>
      </c>
      <c r="E21" s="36">
        <v>20</v>
      </c>
      <c r="F21" s="36">
        <v>7.75</v>
      </c>
      <c r="G21" s="38">
        <v>0.38750000000000001</v>
      </c>
      <c r="H21" s="25">
        <v>24</v>
      </c>
      <c r="I21" s="25">
        <v>21.75</v>
      </c>
      <c r="J21" s="38">
        <v>0.906299999999999</v>
      </c>
      <c r="K21" s="24">
        <v>0.14810000000000001</v>
      </c>
      <c r="L21" s="38">
        <v>1</v>
      </c>
      <c r="M21" s="38">
        <v>1</v>
      </c>
      <c r="N21" s="39" t="s">
        <v>23</v>
      </c>
      <c r="O21" s="24">
        <v>0.81818181818181801</v>
      </c>
      <c r="P21" s="25"/>
      <c r="Q21" s="25"/>
      <c r="R21" s="25">
        <v>2</v>
      </c>
      <c r="S21" s="25"/>
      <c r="T21" s="25">
        <v>1</v>
      </c>
      <c r="U21" s="25">
        <v>12</v>
      </c>
      <c r="V21" s="40">
        <v>3.2</v>
      </c>
    </row>
    <row r="22" spans="1:22" ht="16" x14ac:dyDescent="0.2">
      <c r="A22" s="35" t="s">
        <v>71</v>
      </c>
      <c r="B22" s="36" t="s">
        <v>9116</v>
      </c>
      <c r="C22" s="36" t="s">
        <v>185</v>
      </c>
      <c r="D22" s="37">
        <v>42909</v>
      </c>
      <c r="E22" s="36">
        <v>35</v>
      </c>
      <c r="F22" s="36">
        <v>26.88</v>
      </c>
      <c r="G22" s="38">
        <v>0.76789999999999903</v>
      </c>
      <c r="H22" s="25">
        <v>43</v>
      </c>
      <c r="I22" s="25">
        <v>52.31</v>
      </c>
      <c r="J22" s="38">
        <v>1.2165999999999999</v>
      </c>
      <c r="K22" s="24">
        <v>0.13750000000000001</v>
      </c>
      <c r="L22" s="38">
        <v>0.85454545454545405</v>
      </c>
      <c r="M22" s="38">
        <v>0.91463414634146301</v>
      </c>
      <c r="N22" s="39" t="s">
        <v>23</v>
      </c>
      <c r="O22" s="24">
        <v>0.96428571428571397</v>
      </c>
      <c r="P22" s="25">
        <v>1</v>
      </c>
      <c r="Q22" s="25">
        <v>10</v>
      </c>
      <c r="R22" s="25"/>
      <c r="S22" s="25">
        <v>2</v>
      </c>
      <c r="T22" s="25">
        <v>2</v>
      </c>
      <c r="U22" s="25">
        <v>24</v>
      </c>
      <c r="V22" s="40">
        <v>2.1</v>
      </c>
    </row>
    <row r="23" spans="1:22" ht="16" x14ac:dyDescent="0.2">
      <c r="A23" s="35" t="s">
        <v>72</v>
      </c>
      <c r="B23" s="36" t="s">
        <v>9113</v>
      </c>
      <c r="C23" s="36" t="s">
        <v>9120</v>
      </c>
      <c r="D23" s="37">
        <v>46003</v>
      </c>
      <c r="E23" s="36">
        <v>20</v>
      </c>
      <c r="F23" s="36">
        <v>0</v>
      </c>
      <c r="G23" s="38">
        <v>0</v>
      </c>
      <c r="H23" s="25">
        <v>24</v>
      </c>
      <c r="I23" s="25">
        <v>14</v>
      </c>
      <c r="J23" s="38">
        <v>0.58330000000000004</v>
      </c>
      <c r="K23" s="24"/>
      <c r="L23" s="38"/>
      <c r="M23" s="38"/>
      <c r="N23" s="39" t="s">
        <v>9115</v>
      </c>
      <c r="O23" s="24"/>
      <c r="P23" s="25"/>
      <c r="Q23" s="25"/>
      <c r="R23" s="25"/>
      <c r="S23" s="25"/>
      <c r="T23" s="25">
        <v>0</v>
      </c>
      <c r="U23" s="25">
        <v>0</v>
      </c>
      <c r="V23" s="40"/>
    </row>
    <row r="24" spans="1:22" ht="16" x14ac:dyDescent="0.2">
      <c r="A24" s="35" t="s">
        <v>73</v>
      </c>
      <c r="B24" s="36" t="s">
        <v>9113</v>
      </c>
      <c r="C24" s="36" t="s">
        <v>7449</v>
      </c>
      <c r="D24" s="37">
        <v>45225</v>
      </c>
      <c r="E24" s="36">
        <v>12</v>
      </c>
      <c r="F24" s="36">
        <v>12.88</v>
      </c>
      <c r="G24" s="38">
        <v>1.0729</v>
      </c>
      <c r="H24" s="25">
        <v>16</v>
      </c>
      <c r="I24" s="25">
        <v>24.63</v>
      </c>
      <c r="J24" s="38">
        <v>1.5390999999999999</v>
      </c>
      <c r="K24" s="24">
        <v>0.30620000000000003</v>
      </c>
      <c r="L24" s="38">
        <v>1</v>
      </c>
      <c r="M24" s="38">
        <v>0.84</v>
      </c>
      <c r="N24" s="39" t="s">
        <v>57</v>
      </c>
      <c r="O24" s="24">
        <v>0.66666666666666596</v>
      </c>
      <c r="P24" s="25"/>
      <c r="Q24" s="25"/>
      <c r="R24" s="25">
        <v>8</v>
      </c>
      <c r="S24" s="25"/>
      <c r="T24" s="25">
        <v>3</v>
      </c>
      <c r="U24" s="25">
        <v>16</v>
      </c>
      <c r="V24" s="40">
        <v>3</v>
      </c>
    </row>
    <row r="25" spans="1:22" ht="16" x14ac:dyDescent="0.2">
      <c r="A25" s="35" t="s">
        <v>75</v>
      </c>
      <c r="B25" s="36" t="s">
        <v>9113</v>
      </c>
      <c r="C25" s="36" t="s">
        <v>9117</v>
      </c>
      <c r="D25" s="37">
        <v>45967</v>
      </c>
      <c r="E25" s="36">
        <v>35</v>
      </c>
      <c r="F25" s="36">
        <v>29.13</v>
      </c>
      <c r="G25" s="38">
        <v>0.83209999999999995</v>
      </c>
      <c r="H25" s="25">
        <v>43</v>
      </c>
      <c r="I25" s="25">
        <v>43.88</v>
      </c>
      <c r="J25" s="38">
        <v>1.0203</v>
      </c>
      <c r="K25" s="24">
        <v>0.32219999999999999</v>
      </c>
      <c r="L25" s="38">
        <v>0.85897435897435803</v>
      </c>
      <c r="M25" s="38">
        <v>0.99090909090908996</v>
      </c>
      <c r="N25" s="39" t="s">
        <v>9121</v>
      </c>
      <c r="O25" s="24">
        <v>0.85714285714285698</v>
      </c>
      <c r="P25" s="25">
        <v>1</v>
      </c>
      <c r="Q25" s="25">
        <v>8</v>
      </c>
      <c r="R25" s="25">
        <v>7</v>
      </c>
      <c r="S25" s="25"/>
      <c r="T25" s="25">
        <v>31</v>
      </c>
      <c r="U25" s="25">
        <v>40</v>
      </c>
      <c r="V25" s="40">
        <v>3.461538462</v>
      </c>
    </row>
    <row r="26" spans="1:22" ht="16" x14ac:dyDescent="0.2">
      <c r="A26" s="35" t="s">
        <v>76</v>
      </c>
      <c r="B26" s="36" t="s">
        <v>9116</v>
      </c>
      <c r="C26" s="36" t="s">
        <v>215</v>
      </c>
      <c r="D26" s="37">
        <v>44281</v>
      </c>
      <c r="E26" s="36">
        <v>30</v>
      </c>
      <c r="F26" s="36">
        <v>7.38</v>
      </c>
      <c r="G26" s="38">
        <v>0.24579999999999999</v>
      </c>
      <c r="H26" s="25">
        <v>38</v>
      </c>
      <c r="I26" s="25">
        <v>40.33</v>
      </c>
      <c r="J26" s="38">
        <v>1.0613999999999999</v>
      </c>
      <c r="K26" s="24">
        <v>0.20580000000000001</v>
      </c>
      <c r="L26" s="38">
        <v>1</v>
      </c>
      <c r="M26" s="38">
        <v>1</v>
      </c>
      <c r="N26" s="39" t="s">
        <v>23</v>
      </c>
      <c r="O26" s="24">
        <v>1</v>
      </c>
      <c r="P26" s="25"/>
      <c r="Q26" s="25"/>
      <c r="R26" s="25">
        <v>2</v>
      </c>
      <c r="S26" s="25"/>
      <c r="T26" s="25">
        <v>1</v>
      </c>
      <c r="U26" s="25">
        <v>12</v>
      </c>
      <c r="V26" s="40">
        <v>3.6</v>
      </c>
    </row>
    <row r="27" spans="1:22" ht="16" x14ac:dyDescent="0.2">
      <c r="A27" s="35" t="s">
        <v>78</v>
      </c>
      <c r="B27" s="36" t="s">
        <v>9113</v>
      </c>
      <c r="C27" s="36" t="s">
        <v>7449</v>
      </c>
      <c r="D27" s="37">
        <v>45853</v>
      </c>
      <c r="E27" s="36">
        <v>35</v>
      </c>
      <c r="F27" s="36">
        <v>26.25</v>
      </c>
      <c r="G27" s="38">
        <v>0.75</v>
      </c>
      <c r="H27" s="25">
        <v>43</v>
      </c>
      <c r="I27" s="25">
        <v>39.19</v>
      </c>
      <c r="J27" s="38">
        <v>0.9113</v>
      </c>
      <c r="K27" s="24">
        <v>0.3342</v>
      </c>
      <c r="L27" s="38">
        <v>0.98591549295774605</v>
      </c>
      <c r="M27" s="38">
        <v>1</v>
      </c>
      <c r="N27" s="39" t="s">
        <v>212</v>
      </c>
      <c r="O27" s="24">
        <v>0.8</v>
      </c>
      <c r="P27" s="25">
        <v>1</v>
      </c>
      <c r="Q27" s="25">
        <v>10</v>
      </c>
      <c r="R27" s="25">
        <v>22</v>
      </c>
      <c r="S27" s="25"/>
      <c r="T27" s="25">
        <v>27</v>
      </c>
      <c r="U27" s="25">
        <v>48</v>
      </c>
      <c r="V27" s="40">
        <v>4.2857142860000002</v>
      </c>
    </row>
    <row r="28" spans="1:22" ht="16" x14ac:dyDescent="0.2">
      <c r="A28" s="35" t="s">
        <v>82</v>
      </c>
      <c r="B28" s="36" t="s">
        <v>9113</v>
      </c>
      <c r="C28" s="36" t="s">
        <v>7449</v>
      </c>
      <c r="D28" s="37">
        <v>45944</v>
      </c>
      <c r="E28" s="36">
        <v>30</v>
      </c>
      <c r="F28" s="36">
        <v>9.25</v>
      </c>
      <c r="G28" s="38">
        <v>0.30830000000000002</v>
      </c>
      <c r="H28" s="25">
        <v>38</v>
      </c>
      <c r="I28" s="25">
        <v>19.75</v>
      </c>
      <c r="J28" s="38">
        <v>0.51970000000000005</v>
      </c>
      <c r="K28" s="24">
        <v>0.19109999999999999</v>
      </c>
      <c r="L28" s="38">
        <v>1</v>
      </c>
      <c r="M28" s="38">
        <v>1</v>
      </c>
      <c r="N28" s="39" t="s">
        <v>23</v>
      </c>
      <c r="O28" s="24">
        <v>0.4</v>
      </c>
      <c r="P28" s="25"/>
      <c r="Q28" s="25"/>
      <c r="R28" s="25">
        <v>2</v>
      </c>
      <c r="S28" s="25"/>
      <c r="T28" s="25">
        <v>1</v>
      </c>
      <c r="U28" s="25">
        <v>19</v>
      </c>
      <c r="V28" s="40">
        <v>4.5</v>
      </c>
    </row>
    <row r="29" spans="1:22" ht="16" x14ac:dyDescent="0.2">
      <c r="A29" s="35" t="s">
        <v>83</v>
      </c>
      <c r="B29" s="36" t="s">
        <v>9113</v>
      </c>
      <c r="C29" s="36" t="s">
        <v>7449</v>
      </c>
      <c r="D29" s="37">
        <v>45194</v>
      </c>
      <c r="E29" s="36">
        <v>12</v>
      </c>
      <c r="F29" s="36">
        <v>12</v>
      </c>
      <c r="G29" s="38">
        <v>1</v>
      </c>
      <c r="H29" s="25">
        <v>16</v>
      </c>
      <c r="I29" s="25">
        <v>18.25</v>
      </c>
      <c r="J29" s="38">
        <v>1.1405999999999901</v>
      </c>
      <c r="K29" s="24">
        <v>0.26429999999999998</v>
      </c>
      <c r="L29" s="38">
        <v>1</v>
      </c>
      <c r="M29" s="38">
        <v>1</v>
      </c>
      <c r="N29" s="39" t="s">
        <v>9115</v>
      </c>
      <c r="O29" s="24">
        <v>0.82352941176470495</v>
      </c>
      <c r="P29" s="25"/>
      <c r="Q29" s="25"/>
      <c r="R29" s="25">
        <v>6</v>
      </c>
      <c r="S29" s="25"/>
      <c r="T29" s="25">
        <v>0</v>
      </c>
      <c r="U29" s="25">
        <v>17</v>
      </c>
      <c r="V29" s="40">
        <v>3.8333333330000001</v>
      </c>
    </row>
    <row r="30" spans="1:22" ht="16" x14ac:dyDescent="0.2">
      <c r="A30" s="35" t="s">
        <v>84</v>
      </c>
      <c r="B30" s="36" t="s">
        <v>9116</v>
      </c>
      <c r="C30" s="36" t="s">
        <v>215</v>
      </c>
      <c r="D30" s="37">
        <v>43536</v>
      </c>
      <c r="E30" s="36">
        <v>12</v>
      </c>
      <c r="F30" s="36">
        <v>6.25</v>
      </c>
      <c r="G30" s="38">
        <v>0.52080000000000004</v>
      </c>
      <c r="H30" s="25">
        <v>16</v>
      </c>
      <c r="I30" s="25">
        <v>18.25</v>
      </c>
      <c r="J30" s="38">
        <v>1.1405999999999901</v>
      </c>
      <c r="K30" s="24">
        <v>0.2424</v>
      </c>
      <c r="L30" s="38">
        <v>1</v>
      </c>
      <c r="M30" s="38">
        <v>1</v>
      </c>
      <c r="N30" s="39" t="s">
        <v>45</v>
      </c>
      <c r="O30" s="24">
        <v>1</v>
      </c>
      <c r="P30" s="25">
        <v>1</v>
      </c>
      <c r="Q30" s="25">
        <v>10</v>
      </c>
      <c r="R30" s="25"/>
      <c r="S30" s="25"/>
      <c r="T30" s="25">
        <v>3</v>
      </c>
      <c r="U30" s="25">
        <v>10</v>
      </c>
      <c r="V30" s="40">
        <v>3</v>
      </c>
    </row>
    <row r="31" spans="1:22" ht="16" x14ac:dyDescent="0.2">
      <c r="A31" s="35" t="s">
        <v>85</v>
      </c>
      <c r="B31" s="36" t="s">
        <v>9113</v>
      </c>
      <c r="C31" s="36" t="s">
        <v>7449</v>
      </c>
      <c r="D31" s="37">
        <v>45264</v>
      </c>
      <c r="E31" s="36">
        <v>30</v>
      </c>
      <c r="F31" s="36">
        <v>26.5</v>
      </c>
      <c r="G31" s="38">
        <v>0.88329999999999997</v>
      </c>
      <c r="H31" s="25">
        <v>38</v>
      </c>
      <c r="I31" s="25">
        <v>37.5</v>
      </c>
      <c r="J31" s="38">
        <v>0.98679999999999901</v>
      </c>
      <c r="K31" s="24">
        <v>0.15210000000000001</v>
      </c>
      <c r="L31" s="38">
        <v>1</v>
      </c>
      <c r="M31" s="38">
        <v>1</v>
      </c>
      <c r="N31" s="39" t="s">
        <v>51</v>
      </c>
      <c r="O31" s="24">
        <v>0.90909090909090895</v>
      </c>
      <c r="P31" s="25"/>
      <c r="Q31" s="25"/>
      <c r="R31" s="25">
        <v>10</v>
      </c>
      <c r="S31" s="25">
        <v>9</v>
      </c>
      <c r="T31" s="25">
        <v>13</v>
      </c>
      <c r="U31" s="25">
        <v>41</v>
      </c>
      <c r="V31" s="40">
        <v>2.6190476189999998</v>
      </c>
    </row>
    <row r="32" spans="1:22" ht="16" x14ac:dyDescent="0.2">
      <c r="A32" s="35" t="s">
        <v>87</v>
      </c>
      <c r="B32" s="36" t="s">
        <v>9113</v>
      </c>
      <c r="C32" s="36" t="s">
        <v>9120</v>
      </c>
      <c r="D32" s="37">
        <v>45992</v>
      </c>
      <c r="E32" s="36">
        <v>35</v>
      </c>
      <c r="F32" s="36">
        <v>12</v>
      </c>
      <c r="G32" s="38">
        <v>0.34289999999999998</v>
      </c>
      <c r="H32" s="25">
        <v>43</v>
      </c>
      <c r="I32" s="25">
        <v>39.380000000000003</v>
      </c>
      <c r="J32" s="38">
        <v>0.91569999999999996</v>
      </c>
      <c r="K32" s="24">
        <v>0.1646</v>
      </c>
      <c r="L32" s="38">
        <v>0.83333333333333304</v>
      </c>
      <c r="M32" s="38">
        <v>0.95348837209302295</v>
      </c>
      <c r="N32" s="39" t="s">
        <v>9122</v>
      </c>
      <c r="O32" s="24">
        <v>0</v>
      </c>
      <c r="P32" s="25">
        <v>1</v>
      </c>
      <c r="Q32" s="25">
        <v>10</v>
      </c>
      <c r="R32" s="25">
        <v>2</v>
      </c>
      <c r="S32" s="25"/>
      <c r="T32" s="25">
        <v>18</v>
      </c>
      <c r="U32" s="25">
        <v>18</v>
      </c>
      <c r="V32" s="40"/>
    </row>
    <row r="33" spans="1:22" ht="16" x14ac:dyDescent="0.2">
      <c r="A33" s="35" t="s">
        <v>88</v>
      </c>
      <c r="B33" s="36" t="s">
        <v>9116</v>
      </c>
      <c r="C33" s="36" t="s">
        <v>215</v>
      </c>
      <c r="D33" s="37">
        <v>43363</v>
      </c>
      <c r="E33" s="36">
        <v>30</v>
      </c>
      <c r="F33" s="36">
        <v>19.669999999999899</v>
      </c>
      <c r="G33" s="38">
        <v>0.65559999999999996</v>
      </c>
      <c r="H33" s="25">
        <v>38</v>
      </c>
      <c r="I33" s="25">
        <v>34.56</v>
      </c>
      <c r="J33" s="38">
        <v>0.90949999999999998</v>
      </c>
      <c r="K33" s="24">
        <v>8.8200000000000001E-2</v>
      </c>
      <c r="L33" s="38">
        <v>0.76190476190476097</v>
      </c>
      <c r="M33" s="38">
        <v>0.93333333333333302</v>
      </c>
      <c r="N33" s="39" t="s">
        <v>64</v>
      </c>
      <c r="O33" s="24">
        <v>0.6875</v>
      </c>
      <c r="P33" s="25"/>
      <c r="Q33" s="25"/>
      <c r="R33" s="25">
        <v>4</v>
      </c>
      <c r="S33" s="25">
        <v>21</v>
      </c>
      <c r="T33" s="25">
        <v>5</v>
      </c>
      <c r="U33" s="25">
        <v>19</v>
      </c>
      <c r="V33" s="40">
        <v>2</v>
      </c>
    </row>
    <row r="34" spans="1:22" ht="16" x14ac:dyDescent="0.2">
      <c r="A34" s="35" t="s">
        <v>91</v>
      </c>
      <c r="B34" s="36" t="s">
        <v>9116</v>
      </c>
      <c r="C34" s="36" t="s">
        <v>1923</v>
      </c>
      <c r="D34" s="37">
        <v>43903</v>
      </c>
      <c r="E34" s="36">
        <v>12</v>
      </c>
      <c r="F34" s="36">
        <v>2.25</v>
      </c>
      <c r="G34" s="38">
        <v>0.1875</v>
      </c>
      <c r="H34" s="25">
        <v>16</v>
      </c>
      <c r="I34" s="25">
        <v>15.809999999999899</v>
      </c>
      <c r="J34" s="38">
        <v>0.98829999999999996</v>
      </c>
      <c r="K34" s="24"/>
      <c r="L34" s="38">
        <v>1</v>
      </c>
      <c r="M34" s="38">
        <v>1</v>
      </c>
      <c r="N34" s="39" t="s">
        <v>9115</v>
      </c>
      <c r="O34" s="24">
        <v>1</v>
      </c>
      <c r="P34" s="25"/>
      <c r="Q34" s="25"/>
      <c r="R34" s="25"/>
      <c r="S34" s="25">
        <v>1</v>
      </c>
      <c r="T34" s="25">
        <v>0</v>
      </c>
      <c r="U34" s="25">
        <v>3</v>
      </c>
      <c r="V34" s="40"/>
    </row>
    <row r="35" spans="1:22" ht="16" x14ac:dyDescent="0.2">
      <c r="A35" s="35" t="s">
        <v>92</v>
      </c>
      <c r="B35" s="36" t="s">
        <v>9113</v>
      </c>
      <c r="C35" s="36" t="s">
        <v>185</v>
      </c>
      <c r="D35" s="37">
        <v>45958</v>
      </c>
      <c r="E35" s="36">
        <v>20</v>
      </c>
      <c r="F35" s="36">
        <v>13.5</v>
      </c>
      <c r="G35" s="38">
        <v>0.67500000000000004</v>
      </c>
      <c r="H35" s="25">
        <v>24</v>
      </c>
      <c r="I35" s="25">
        <v>25.56</v>
      </c>
      <c r="J35" s="38">
        <v>1.0650999999999999</v>
      </c>
      <c r="K35" s="24">
        <v>0.43090000000000001</v>
      </c>
      <c r="L35" s="38">
        <v>0.97297297297297203</v>
      </c>
      <c r="M35" s="38">
        <v>1</v>
      </c>
      <c r="N35" s="39" t="s">
        <v>35</v>
      </c>
      <c r="O35" s="24">
        <v>1</v>
      </c>
      <c r="P35" s="25">
        <v>1</v>
      </c>
      <c r="Q35" s="25">
        <v>10</v>
      </c>
      <c r="R35" s="25">
        <v>7</v>
      </c>
      <c r="S35" s="25"/>
      <c r="T35" s="25">
        <v>5</v>
      </c>
      <c r="U35" s="25">
        <v>19</v>
      </c>
      <c r="V35" s="40">
        <v>4.7777777779999999</v>
      </c>
    </row>
    <row r="36" spans="1:22" ht="16" x14ac:dyDescent="0.2">
      <c r="A36" s="35" t="s">
        <v>96</v>
      </c>
      <c r="B36" s="36" t="s">
        <v>9118</v>
      </c>
      <c r="C36" s="36" t="s">
        <v>9117</v>
      </c>
      <c r="D36" s="37">
        <v>45261</v>
      </c>
      <c r="E36" s="36">
        <v>12</v>
      </c>
      <c r="F36" s="36">
        <v>7.25</v>
      </c>
      <c r="G36" s="38">
        <v>0.60419999999999996</v>
      </c>
      <c r="H36" s="25">
        <v>16</v>
      </c>
      <c r="I36" s="25">
        <v>19.559999999999999</v>
      </c>
      <c r="J36" s="38">
        <v>1.2226999999999999</v>
      </c>
      <c r="K36" s="24">
        <v>6.0299999999999999E-2</v>
      </c>
      <c r="L36" s="38">
        <v>0.93333333333333302</v>
      </c>
      <c r="M36" s="38">
        <v>1</v>
      </c>
      <c r="N36" s="39" t="s">
        <v>9115</v>
      </c>
      <c r="O36" s="24">
        <v>0.875</v>
      </c>
      <c r="P36" s="25"/>
      <c r="Q36" s="25"/>
      <c r="R36" s="25">
        <v>3</v>
      </c>
      <c r="S36" s="25"/>
      <c r="T36" s="25">
        <v>0</v>
      </c>
      <c r="U36" s="25">
        <v>10</v>
      </c>
      <c r="V36" s="40">
        <v>5</v>
      </c>
    </row>
    <row r="37" spans="1:22" ht="16" x14ac:dyDescent="0.2">
      <c r="A37" s="35" t="s">
        <v>97</v>
      </c>
      <c r="B37" s="36" t="s">
        <v>9118</v>
      </c>
      <c r="C37" s="36" t="s">
        <v>9114</v>
      </c>
      <c r="D37" s="37">
        <v>45197</v>
      </c>
      <c r="E37" s="36">
        <v>30</v>
      </c>
      <c r="F37" s="36">
        <v>27.63</v>
      </c>
      <c r="G37" s="38">
        <v>0.92079999999999995</v>
      </c>
      <c r="H37" s="25">
        <v>38</v>
      </c>
      <c r="I37" s="25">
        <v>34.69</v>
      </c>
      <c r="J37" s="38">
        <v>0.91279999999999994</v>
      </c>
      <c r="K37" s="24">
        <v>0.25940000000000002</v>
      </c>
      <c r="L37" s="38">
        <v>0.98529411764705799</v>
      </c>
      <c r="M37" s="38">
        <v>0.934579439252336</v>
      </c>
      <c r="N37" s="39" t="s">
        <v>37</v>
      </c>
      <c r="O37" s="24">
        <v>0.66666666666666596</v>
      </c>
      <c r="P37" s="25"/>
      <c r="Q37" s="25"/>
      <c r="R37" s="25"/>
      <c r="S37" s="25">
        <v>2</v>
      </c>
      <c r="T37" s="25">
        <v>5</v>
      </c>
      <c r="U37" s="25">
        <v>33</v>
      </c>
      <c r="V37" s="40">
        <v>5</v>
      </c>
    </row>
    <row r="38" spans="1:22" ht="16" x14ac:dyDescent="0.2">
      <c r="A38" s="35" t="s">
        <v>99</v>
      </c>
      <c r="B38" s="36" t="s">
        <v>9113</v>
      </c>
      <c r="C38" s="36" t="s">
        <v>9117</v>
      </c>
      <c r="D38" s="37">
        <v>45757</v>
      </c>
      <c r="E38" s="36">
        <v>30</v>
      </c>
      <c r="F38" s="36">
        <v>28.5</v>
      </c>
      <c r="G38" s="38">
        <v>0.95</v>
      </c>
      <c r="H38" s="25">
        <v>38</v>
      </c>
      <c r="I38" s="25">
        <v>35.25</v>
      </c>
      <c r="J38" s="38">
        <v>0.92759999999999998</v>
      </c>
      <c r="K38" s="24">
        <v>0.1067</v>
      </c>
      <c r="L38" s="38">
        <v>0.83783783783783705</v>
      </c>
      <c r="M38" s="38">
        <v>0.98260869565217301</v>
      </c>
      <c r="N38" s="39" t="s">
        <v>15</v>
      </c>
      <c r="O38" s="24">
        <v>0.78260869565217295</v>
      </c>
      <c r="P38" s="25"/>
      <c r="Q38" s="25"/>
      <c r="R38" s="25">
        <v>13</v>
      </c>
      <c r="S38" s="25">
        <v>0</v>
      </c>
      <c r="T38" s="25">
        <v>12</v>
      </c>
      <c r="U38" s="25">
        <v>37</v>
      </c>
      <c r="V38" s="40">
        <v>4.1111111109999996</v>
      </c>
    </row>
    <row r="39" spans="1:22" ht="16" x14ac:dyDescent="0.2">
      <c r="A39" s="35" t="s">
        <v>103</v>
      </c>
      <c r="B39" s="36" t="s">
        <v>9113</v>
      </c>
      <c r="C39" s="36" t="s">
        <v>1923</v>
      </c>
      <c r="D39" s="37">
        <v>45786</v>
      </c>
      <c r="E39" s="36">
        <v>35</v>
      </c>
      <c r="F39" s="36">
        <v>32.5</v>
      </c>
      <c r="G39" s="38">
        <v>0.92859999999999998</v>
      </c>
      <c r="H39" s="25">
        <v>43</v>
      </c>
      <c r="I39" s="25">
        <v>43.63</v>
      </c>
      <c r="J39" s="38">
        <v>1.0145</v>
      </c>
      <c r="K39" s="24">
        <v>0.1454</v>
      </c>
      <c r="L39" s="38">
        <v>0.99047619047618995</v>
      </c>
      <c r="M39" s="38">
        <v>0.99418604651162701</v>
      </c>
      <c r="N39" s="39" t="s">
        <v>9123</v>
      </c>
      <c r="O39" s="24">
        <v>0.96</v>
      </c>
      <c r="P39" s="25"/>
      <c r="Q39" s="25"/>
      <c r="R39" s="25">
        <v>22</v>
      </c>
      <c r="S39" s="25"/>
      <c r="T39" s="25">
        <v>19</v>
      </c>
      <c r="U39" s="25">
        <v>57</v>
      </c>
      <c r="V39" s="40">
        <v>3.5555555559999998</v>
      </c>
    </row>
    <row r="40" spans="1:22" ht="16" x14ac:dyDescent="0.2">
      <c r="A40" s="35" t="s">
        <v>109</v>
      </c>
      <c r="B40" s="36" t="s">
        <v>9113</v>
      </c>
      <c r="C40" s="36" t="s">
        <v>7449</v>
      </c>
      <c r="D40" s="37">
        <v>45684</v>
      </c>
      <c r="E40" s="36">
        <v>30</v>
      </c>
      <c r="F40" s="36">
        <v>27.38</v>
      </c>
      <c r="G40" s="38">
        <v>0.91249999999999998</v>
      </c>
      <c r="H40" s="25">
        <v>38</v>
      </c>
      <c r="I40" s="25">
        <v>35.56</v>
      </c>
      <c r="J40" s="38">
        <v>0.93589999999999995</v>
      </c>
      <c r="K40" s="24">
        <v>9.1700000000000004E-2</v>
      </c>
      <c r="L40" s="38">
        <v>1</v>
      </c>
      <c r="M40" s="38">
        <v>1</v>
      </c>
      <c r="N40" s="39" t="s">
        <v>32</v>
      </c>
      <c r="O40" s="24">
        <v>0.82758620689655105</v>
      </c>
      <c r="P40" s="25"/>
      <c r="Q40" s="25"/>
      <c r="R40" s="25">
        <v>4</v>
      </c>
      <c r="S40" s="25"/>
      <c r="T40" s="25">
        <v>8</v>
      </c>
      <c r="U40" s="25">
        <v>36</v>
      </c>
      <c r="V40" s="40"/>
    </row>
    <row r="41" spans="1:22" ht="16" x14ac:dyDescent="0.2">
      <c r="A41" s="35" t="s">
        <v>111</v>
      </c>
      <c r="B41" s="36" t="s">
        <v>9113</v>
      </c>
      <c r="C41" s="36" t="s">
        <v>9114</v>
      </c>
      <c r="D41" s="37">
        <v>45666</v>
      </c>
      <c r="E41" s="36">
        <v>30</v>
      </c>
      <c r="F41" s="36">
        <v>16.38</v>
      </c>
      <c r="G41" s="38">
        <v>0.54579999999999995</v>
      </c>
      <c r="H41" s="25">
        <v>38</v>
      </c>
      <c r="I41" s="25">
        <v>30</v>
      </c>
      <c r="J41" s="38">
        <v>0.78949999999999998</v>
      </c>
      <c r="K41" s="24">
        <v>0.33040000000000003</v>
      </c>
      <c r="L41" s="38">
        <v>0.54347826086956497</v>
      </c>
      <c r="M41" s="38">
        <v>0.92647058823529405</v>
      </c>
      <c r="N41" s="39" t="s">
        <v>113</v>
      </c>
      <c r="O41" s="24">
        <v>0.78571428571428503</v>
      </c>
      <c r="P41" s="25">
        <v>1</v>
      </c>
      <c r="Q41" s="25">
        <v>10</v>
      </c>
      <c r="R41" s="25">
        <v>10</v>
      </c>
      <c r="S41" s="25"/>
      <c r="T41" s="25">
        <v>17</v>
      </c>
      <c r="U41" s="25">
        <v>34</v>
      </c>
      <c r="V41" s="40"/>
    </row>
    <row r="42" spans="1:22" ht="16" x14ac:dyDescent="0.2">
      <c r="A42" s="35" t="s">
        <v>115</v>
      </c>
      <c r="B42" s="36" t="s">
        <v>9113</v>
      </c>
      <c r="C42" s="36" t="s">
        <v>9120</v>
      </c>
      <c r="D42" s="37">
        <v>45999</v>
      </c>
      <c r="E42" s="36">
        <v>30</v>
      </c>
      <c r="F42" s="36">
        <v>3</v>
      </c>
      <c r="G42" s="38">
        <v>0.1</v>
      </c>
      <c r="H42" s="25">
        <v>38</v>
      </c>
      <c r="I42" s="25">
        <v>35.17</v>
      </c>
      <c r="J42" s="38">
        <v>0.9254</v>
      </c>
      <c r="K42" s="24">
        <v>0.34250000000000003</v>
      </c>
      <c r="L42" s="38">
        <v>1</v>
      </c>
      <c r="M42" s="38">
        <v>1</v>
      </c>
      <c r="N42" s="39" t="s">
        <v>120</v>
      </c>
      <c r="O42" s="24"/>
      <c r="P42" s="25"/>
      <c r="Q42" s="25"/>
      <c r="R42" s="25"/>
      <c r="S42" s="25"/>
      <c r="T42" s="25">
        <v>8</v>
      </c>
      <c r="U42" s="25">
        <v>8</v>
      </c>
      <c r="V42" s="40"/>
    </row>
    <row r="43" spans="1:22" ht="16" x14ac:dyDescent="0.2">
      <c r="A43" s="41" t="s">
        <v>116</v>
      </c>
      <c r="B43" s="42" t="s">
        <v>9116</v>
      </c>
      <c r="C43" s="42" t="s">
        <v>7449</v>
      </c>
      <c r="D43" s="43">
        <v>43903</v>
      </c>
      <c r="E43" s="42">
        <v>20</v>
      </c>
      <c r="F43" s="42">
        <v>9.8799999999999901</v>
      </c>
      <c r="G43" s="29">
        <v>0.49380000000000002</v>
      </c>
      <c r="H43" s="19">
        <v>24</v>
      </c>
      <c r="I43" s="19">
        <v>28.689999999999898</v>
      </c>
      <c r="J43" s="29">
        <v>1.1953</v>
      </c>
      <c r="K43" s="22">
        <v>0.3478</v>
      </c>
      <c r="L43" s="29">
        <v>0.96</v>
      </c>
      <c r="M43" s="29">
        <v>0.94117647058823495</v>
      </c>
      <c r="N43" s="44" t="s">
        <v>9115</v>
      </c>
      <c r="O43" s="22">
        <v>1</v>
      </c>
      <c r="P43" s="19"/>
      <c r="Q43" s="19"/>
      <c r="R43" s="19"/>
      <c r="S43" s="19"/>
      <c r="T43" s="19">
        <v>1</v>
      </c>
      <c r="U43" s="19">
        <v>12</v>
      </c>
      <c r="V43" s="40">
        <v>3.2</v>
      </c>
    </row>
    <row r="44" spans="1:22" ht="16" x14ac:dyDescent="0.2">
      <c r="A44" s="35" t="s">
        <v>117</v>
      </c>
      <c r="B44" s="36" t="s">
        <v>9113</v>
      </c>
      <c r="C44" s="36" t="s">
        <v>9119</v>
      </c>
      <c r="D44" s="37">
        <v>45978</v>
      </c>
      <c r="E44" s="36">
        <v>35</v>
      </c>
      <c r="F44" s="36">
        <v>5.75</v>
      </c>
      <c r="G44" s="38">
        <v>0.1643</v>
      </c>
      <c r="H44" s="25">
        <v>43</v>
      </c>
      <c r="I44" s="25">
        <v>38.31</v>
      </c>
      <c r="J44" s="38">
        <v>0.89100000000000001</v>
      </c>
      <c r="K44" s="24">
        <v>1.05</v>
      </c>
      <c r="L44" s="38">
        <v>1</v>
      </c>
      <c r="M44" s="38">
        <v>1</v>
      </c>
      <c r="N44" s="39" t="s">
        <v>39</v>
      </c>
      <c r="O44" s="24"/>
      <c r="P44" s="25"/>
      <c r="Q44" s="25"/>
      <c r="R44" s="25"/>
      <c r="S44" s="25">
        <v>0</v>
      </c>
      <c r="T44" s="25">
        <v>12</v>
      </c>
      <c r="U44" s="25">
        <v>12</v>
      </c>
      <c r="V44" s="40"/>
    </row>
    <row r="45" spans="1:22" ht="16" x14ac:dyDescent="0.2">
      <c r="A45" s="35" t="s">
        <v>118</v>
      </c>
      <c r="B45" s="36" t="s">
        <v>9116</v>
      </c>
      <c r="C45" s="36" t="s">
        <v>215</v>
      </c>
      <c r="D45" s="37">
        <v>43479</v>
      </c>
      <c r="E45" s="36">
        <v>30</v>
      </c>
      <c r="F45" s="36">
        <v>19.23</v>
      </c>
      <c r="G45" s="38">
        <v>0.64099999999999902</v>
      </c>
      <c r="H45" s="25">
        <v>38</v>
      </c>
      <c r="I45" s="25">
        <v>52.67</v>
      </c>
      <c r="J45" s="38">
        <v>1.3859999999999999</v>
      </c>
      <c r="K45" s="24">
        <v>7.8799999999999995E-2</v>
      </c>
      <c r="L45" s="38">
        <v>1</v>
      </c>
      <c r="M45" s="38">
        <v>1</v>
      </c>
      <c r="N45" s="39" t="s">
        <v>23</v>
      </c>
      <c r="O45" s="24">
        <v>0.88</v>
      </c>
      <c r="P45" s="25">
        <v>1</v>
      </c>
      <c r="Q45" s="25">
        <v>10</v>
      </c>
      <c r="R45" s="25">
        <v>2</v>
      </c>
      <c r="S45" s="25"/>
      <c r="T45" s="25">
        <v>1</v>
      </c>
      <c r="U45" s="25">
        <v>24</v>
      </c>
      <c r="V45" s="40">
        <v>2.8</v>
      </c>
    </row>
    <row r="46" spans="1:22" ht="16" x14ac:dyDescent="0.2">
      <c r="A46" s="35" t="s">
        <v>119</v>
      </c>
      <c r="B46" s="36" t="s">
        <v>9113</v>
      </c>
      <c r="C46" s="36" t="s">
        <v>9117</v>
      </c>
      <c r="D46" s="37">
        <v>45282</v>
      </c>
      <c r="E46" s="36">
        <v>30</v>
      </c>
      <c r="F46" s="36">
        <v>26.5</v>
      </c>
      <c r="G46" s="38">
        <v>0.88329999999999997</v>
      </c>
      <c r="H46" s="25">
        <v>38</v>
      </c>
      <c r="I46" s="25">
        <v>37</v>
      </c>
      <c r="J46" s="38">
        <v>0.97370000000000001</v>
      </c>
      <c r="K46" s="24">
        <v>0.2271</v>
      </c>
      <c r="L46" s="38">
        <v>0.97142857142857097</v>
      </c>
      <c r="M46" s="38">
        <v>0.93203883495145601</v>
      </c>
      <c r="N46" s="39" t="s">
        <v>34</v>
      </c>
      <c r="O46" s="24">
        <v>0.76666666666666605</v>
      </c>
      <c r="P46" s="25"/>
      <c r="Q46" s="25"/>
      <c r="R46" s="25">
        <v>11</v>
      </c>
      <c r="S46" s="25"/>
      <c r="T46" s="25">
        <v>3</v>
      </c>
      <c r="U46" s="25">
        <v>36</v>
      </c>
      <c r="V46" s="40">
        <v>3.4</v>
      </c>
    </row>
    <row r="47" spans="1:22" ht="16" x14ac:dyDescent="0.2">
      <c r="A47" s="35" t="s">
        <v>121</v>
      </c>
      <c r="B47" s="36" t="s">
        <v>9116</v>
      </c>
      <c r="C47" s="36" t="s">
        <v>215</v>
      </c>
      <c r="D47" s="37">
        <v>42576</v>
      </c>
      <c r="E47" s="36">
        <v>30</v>
      </c>
      <c r="F47" s="36">
        <v>10.3799999999999</v>
      </c>
      <c r="G47" s="38">
        <v>0.3458</v>
      </c>
      <c r="H47" s="25">
        <v>38</v>
      </c>
      <c r="I47" s="25">
        <v>36.130000000000003</v>
      </c>
      <c r="J47" s="38">
        <v>0.95069999999999999</v>
      </c>
      <c r="K47" s="24">
        <v>5.0599999999999999E-2</v>
      </c>
      <c r="L47" s="38">
        <v>0.8</v>
      </c>
      <c r="M47" s="38">
        <v>0.97619047619047605</v>
      </c>
      <c r="N47" s="39" t="s">
        <v>64</v>
      </c>
      <c r="O47" s="24">
        <v>0.64285714285714202</v>
      </c>
      <c r="P47" s="25"/>
      <c r="Q47" s="25"/>
      <c r="R47" s="25"/>
      <c r="S47" s="25"/>
      <c r="T47" s="25">
        <v>3</v>
      </c>
      <c r="U47" s="25">
        <v>12</v>
      </c>
      <c r="V47" s="40">
        <v>1.8333333329999999</v>
      </c>
    </row>
    <row r="48" spans="1:22" ht="16" x14ac:dyDescent="0.2">
      <c r="A48" s="35" t="s">
        <v>122</v>
      </c>
      <c r="B48" s="36" t="s">
        <v>9116</v>
      </c>
      <c r="C48" s="36" t="s">
        <v>1923</v>
      </c>
      <c r="D48" s="37">
        <v>43441</v>
      </c>
      <c r="E48" s="36">
        <v>12</v>
      </c>
      <c r="F48" s="36">
        <v>9.25</v>
      </c>
      <c r="G48" s="38">
        <v>0.77080000000000004</v>
      </c>
      <c r="H48" s="25">
        <v>16</v>
      </c>
      <c r="I48" s="25">
        <v>20.63</v>
      </c>
      <c r="J48" s="38">
        <v>1.2890999999999999</v>
      </c>
      <c r="K48" s="24">
        <v>0.41810000000000003</v>
      </c>
      <c r="L48" s="38">
        <v>0.63157894736842102</v>
      </c>
      <c r="M48" s="38">
        <v>0.74285714285714199</v>
      </c>
      <c r="N48" s="39" t="s">
        <v>9115</v>
      </c>
      <c r="O48" s="24">
        <v>0.44444444444444398</v>
      </c>
      <c r="P48" s="25"/>
      <c r="Q48" s="25"/>
      <c r="R48" s="25">
        <v>3</v>
      </c>
      <c r="S48" s="25">
        <v>26</v>
      </c>
      <c r="T48" s="25">
        <v>1</v>
      </c>
      <c r="U48" s="25">
        <v>11</v>
      </c>
      <c r="V48" s="40">
        <v>3</v>
      </c>
    </row>
    <row r="49" spans="1:22" ht="16" x14ac:dyDescent="0.2">
      <c r="A49" s="35" t="s">
        <v>123</v>
      </c>
      <c r="B49" s="36" t="s">
        <v>9113</v>
      </c>
      <c r="C49" s="36" t="s">
        <v>1923</v>
      </c>
      <c r="D49" s="37">
        <v>45289</v>
      </c>
      <c r="E49" s="36">
        <v>30</v>
      </c>
      <c r="F49" s="36">
        <v>27.31</v>
      </c>
      <c r="G49" s="38">
        <v>0.91039999999999899</v>
      </c>
      <c r="H49" s="25">
        <v>38</v>
      </c>
      <c r="I49" s="25">
        <v>36.75</v>
      </c>
      <c r="J49" s="38">
        <v>0.96709999999999996</v>
      </c>
      <c r="K49" s="24">
        <v>0.185</v>
      </c>
      <c r="L49" s="38">
        <v>0.79545454545454497</v>
      </c>
      <c r="M49" s="38">
        <v>0.99212598425196796</v>
      </c>
      <c r="N49" s="39" t="s">
        <v>47</v>
      </c>
      <c r="O49" s="24">
        <v>0.73076923076922995</v>
      </c>
      <c r="P49" s="25">
        <v>1</v>
      </c>
      <c r="Q49" s="25">
        <v>10</v>
      </c>
      <c r="R49" s="25">
        <v>11</v>
      </c>
      <c r="S49" s="25"/>
      <c r="T49" s="25">
        <v>14</v>
      </c>
      <c r="U49" s="25">
        <v>47</v>
      </c>
      <c r="V49" s="40">
        <v>4</v>
      </c>
    </row>
    <row r="50" spans="1:22" ht="16" x14ac:dyDescent="0.2">
      <c r="A50" s="35" t="s">
        <v>124</v>
      </c>
      <c r="B50" s="36" t="s">
        <v>9113</v>
      </c>
      <c r="C50" s="36" t="s">
        <v>1923</v>
      </c>
      <c r="D50" s="37">
        <v>45750</v>
      </c>
      <c r="E50" s="36">
        <v>30</v>
      </c>
      <c r="F50" s="36">
        <v>26.75</v>
      </c>
      <c r="G50" s="38">
        <v>0.89169999999999905</v>
      </c>
      <c r="H50" s="25">
        <v>38</v>
      </c>
      <c r="I50" s="25">
        <v>37.06</v>
      </c>
      <c r="J50" s="38">
        <v>0.97529999999999994</v>
      </c>
      <c r="K50" s="24">
        <v>0.27510000000000001</v>
      </c>
      <c r="L50" s="38">
        <v>0.98765432098765404</v>
      </c>
      <c r="M50" s="38">
        <v>0.96747967479674701</v>
      </c>
      <c r="N50" s="39" t="s">
        <v>62</v>
      </c>
      <c r="O50" s="24">
        <v>0.91666666666666596</v>
      </c>
      <c r="P50" s="25"/>
      <c r="Q50" s="25"/>
      <c r="R50" s="25">
        <v>8</v>
      </c>
      <c r="S50" s="25"/>
      <c r="T50" s="25">
        <v>11</v>
      </c>
      <c r="U50" s="25">
        <v>40</v>
      </c>
      <c r="V50" s="40">
        <v>3.6</v>
      </c>
    </row>
    <row r="51" spans="1:22" ht="16" x14ac:dyDescent="0.2">
      <c r="A51" s="35" t="s">
        <v>128</v>
      </c>
      <c r="B51" s="36" t="s">
        <v>9113</v>
      </c>
      <c r="C51" s="36" t="s">
        <v>9114</v>
      </c>
      <c r="D51" s="37">
        <v>45702</v>
      </c>
      <c r="E51" s="36">
        <v>30</v>
      </c>
      <c r="F51" s="36">
        <v>28.5</v>
      </c>
      <c r="G51" s="38">
        <v>0.95</v>
      </c>
      <c r="H51" s="25">
        <v>38</v>
      </c>
      <c r="I51" s="25">
        <v>41.5</v>
      </c>
      <c r="J51" s="38">
        <v>1.0920999999999901</v>
      </c>
      <c r="K51" s="24">
        <v>0.28320000000000001</v>
      </c>
      <c r="L51" s="38">
        <v>0.97530864197530798</v>
      </c>
      <c r="M51" s="38">
        <v>0.98260869565217301</v>
      </c>
      <c r="N51" s="39" t="s">
        <v>49</v>
      </c>
      <c r="O51" s="24">
        <v>1</v>
      </c>
      <c r="P51" s="25">
        <v>1</v>
      </c>
      <c r="Q51" s="25">
        <v>10</v>
      </c>
      <c r="R51" s="25">
        <v>13</v>
      </c>
      <c r="S51" s="25"/>
      <c r="T51" s="25">
        <v>15</v>
      </c>
      <c r="U51" s="25">
        <v>48</v>
      </c>
      <c r="V51" s="40">
        <v>2.875</v>
      </c>
    </row>
    <row r="52" spans="1:22" ht="16" x14ac:dyDescent="0.2">
      <c r="A52" s="41" t="s">
        <v>133</v>
      </c>
      <c r="B52" s="42" t="s">
        <v>9113</v>
      </c>
      <c r="C52" s="42" t="s">
        <v>7449</v>
      </c>
      <c r="D52" s="43">
        <v>45756</v>
      </c>
      <c r="E52" s="42">
        <v>20</v>
      </c>
      <c r="F52" s="42">
        <v>21</v>
      </c>
      <c r="G52" s="29">
        <v>1.05</v>
      </c>
      <c r="H52" s="19">
        <v>24</v>
      </c>
      <c r="I52" s="19">
        <v>26.939999999999898</v>
      </c>
      <c r="J52" s="29">
        <v>1.1224000000000001</v>
      </c>
      <c r="K52" s="22">
        <v>0.2777</v>
      </c>
      <c r="L52" s="29">
        <v>0.96153846153846101</v>
      </c>
      <c r="M52" s="29">
        <v>1</v>
      </c>
      <c r="N52" s="44" t="s">
        <v>62</v>
      </c>
      <c r="O52" s="22">
        <v>0.55000000000000004</v>
      </c>
      <c r="P52" s="19">
        <v>1</v>
      </c>
      <c r="Q52" s="19">
        <v>10</v>
      </c>
      <c r="R52" s="19">
        <v>7</v>
      </c>
      <c r="S52" s="19"/>
      <c r="T52" s="19">
        <v>11</v>
      </c>
      <c r="U52" s="19">
        <v>29</v>
      </c>
      <c r="V52" s="40">
        <v>3</v>
      </c>
    </row>
    <row r="53" spans="1:22" ht="16" x14ac:dyDescent="0.2">
      <c r="A53" s="35" t="s">
        <v>135</v>
      </c>
      <c r="B53" s="36" t="s">
        <v>9113</v>
      </c>
      <c r="C53" s="36" t="s">
        <v>7449</v>
      </c>
      <c r="D53" s="37">
        <v>45875</v>
      </c>
      <c r="E53" s="36">
        <v>30</v>
      </c>
      <c r="F53" s="36">
        <v>30.63</v>
      </c>
      <c r="G53" s="38">
        <v>1.0207999999999999</v>
      </c>
      <c r="H53" s="25">
        <v>38</v>
      </c>
      <c r="I53" s="25">
        <v>36.94</v>
      </c>
      <c r="J53" s="38">
        <v>0.97199999999999998</v>
      </c>
      <c r="K53" s="24">
        <v>0.25080000000000002</v>
      </c>
      <c r="L53" s="38">
        <v>0.88888888888888795</v>
      </c>
      <c r="M53" s="38">
        <v>1</v>
      </c>
      <c r="N53" s="39" t="s">
        <v>125</v>
      </c>
      <c r="O53" s="24">
        <v>0.24</v>
      </c>
      <c r="P53" s="25">
        <v>1</v>
      </c>
      <c r="Q53" s="25">
        <v>10</v>
      </c>
      <c r="R53" s="25">
        <v>7</v>
      </c>
      <c r="S53" s="25"/>
      <c r="T53" s="25">
        <v>11</v>
      </c>
      <c r="U53" s="25">
        <v>42</v>
      </c>
      <c r="V53" s="40">
        <v>3.8333333330000001</v>
      </c>
    </row>
    <row r="54" spans="1:22" ht="16" x14ac:dyDescent="0.2">
      <c r="A54" s="35" t="s">
        <v>138</v>
      </c>
      <c r="B54" s="36" t="s">
        <v>9116</v>
      </c>
      <c r="C54" s="36" t="s">
        <v>215</v>
      </c>
      <c r="D54" s="37">
        <v>43322</v>
      </c>
      <c r="E54" s="36">
        <v>35</v>
      </c>
      <c r="F54" s="36">
        <v>21.25</v>
      </c>
      <c r="G54" s="38">
        <v>0.60709999999999997</v>
      </c>
      <c r="H54" s="25">
        <v>43</v>
      </c>
      <c r="I54" s="25">
        <v>53.25</v>
      </c>
      <c r="J54" s="38">
        <v>1.2383999999999999</v>
      </c>
      <c r="K54" s="24">
        <v>6.5199999999999994E-2</v>
      </c>
      <c r="L54" s="38">
        <v>1</v>
      </c>
      <c r="M54" s="38">
        <v>1</v>
      </c>
      <c r="N54" s="39" t="s">
        <v>153</v>
      </c>
      <c r="O54" s="24">
        <v>0.73684210526315697</v>
      </c>
      <c r="P54" s="25"/>
      <c r="Q54" s="25"/>
      <c r="R54" s="25">
        <v>5</v>
      </c>
      <c r="S54" s="25"/>
      <c r="T54" s="25">
        <v>5</v>
      </c>
      <c r="U54" s="25">
        <v>18</v>
      </c>
      <c r="V54" s="40">
        <v>4</v>
      </c>
    </row>
    <row r="55" spans="1:22" ht="16" x14ac:dyDescent="0.2">
      <c r="A55" s="35" t="s">
        <v>139</v>
      </c>
      <c r="B55" s="36" t="s">
        <v>9118</v>
      </c>
      <c r="C55" s="36" t="s">
        <v>1923</v>
      </c>
      <c r="D55" s="37">
        <v>45191</v>
      </c>
      <c r="E55" s="36">
        <v>30</v>
      </c>
      <c r="F55" s="36">
        <v>15.5</v>
      </c>
      <c r="G55" s="38">
        <v>0.51669999999999905</v>
      </c>
      <c r="H55" s="25">
        <v>38</v>
      </c>
      <c r="I55" s="25">
        <v>37.75</v>
      </c>
      <c r="J55" s="38">
        <v>0.99339999999999995</v>
      </c>
      <c r="K55" s="24">
        <v>5.9799999999999999E-2</v>
      </c>
      <c r="L55" s="38">
        <v>1</v>
      </c>
      <c r="M55" s="38">
        <v>1</v>
      </c>
      <c r="N55" s="39" t="s">
        <v>64</v>
      </c>
      <c r="O55" s="24">
        <v>0.5</v>
      </c>
      <c r="P55" s="25"/>
      <c r="Q55" s="25"/>
      <c r="R55" s="25">
        <v>2</v>
      </c>
      <c r="S55" s="25"/>
      <c r="T55" s="25">
        <v>5</v>
      </c>
      <c r="U55" s="25">
        <v>19</v>
      </c>
      <c r="V55" s="40">
        <v>4</v>
      </c>
    </row>
    <row r="56" spans="1:22" ht="16" x14ac:dyDescent="0.2">
      <c r="A56" s="35" t="s">
        <v>140</v>
      </c>
      <c r="B56" s="36" t="s">
        <v>9113</v>
      </c>
      <c r="C56" s="36" t="s">
        <v>9117</v>
      </c>
      <c r="D56" s="37">
        <v>45212</v>
      </c>
      <c r="E56" s="36">
        <v>12</v>
      </c>
      <c r="F56" s="36">
        <v>14</v>
      </c>
      <c r="G56" s="38">
        <v>1.1667000000000001</v>
      </c>
      <c r="H56" s="25">
        <v>16</v>
      </c>
      <c r="I56" s="25">
        <v>22</v>
      </c>
      <c r="J56" s="38">
        <v>1.375</v>
      </c>
      <c r="K56" s="24">
        <v>0.1047</v>
      </c>
      <c r="L56" s="38">
        <v>0.65517241379310298</v>
      </c>
      <c r="M56" s="38">
        <v>0.88636363636363602</v>
      </c>
      <c r="N56" s="39" t="s">
        <v>9115</v>
      </c>
      <c r="O56" s="24">
        <v>0.58333333333333304</v>
      </c>
      <c r="P56" s="25"/>
      <c r="Q56" s="25"/>
      <c r="R56" s="25">
        <v>3</v>
      </c>
      <c r="S56" s="25">
        <v>17</v>
      </c>
      <c r="T56" s="25">
        <v>5</v>
      </c>
      <c r="U56" s="25">
        <v>18</v>
      </c>
      <c r="V56" s="40">
        <v>3.1666666669999999</v>
      </c>
    </row>
    <row r="57" spans="1:22" ht="16" x14ac:dyDescent="0.2">
      <c r="A57" s="35" t="s">
        <v>141</v>
      </c>
      <c r="B57" s="45" t="s">
        <v>9113</v>
      </c>
      <c r="C57" s="36" t="s">
        <v>1923</v>
      </c>
      <c r="D57" s="37">
        <v>45196</v>
      </c>
      <c r="E57" s="36">
        <v>12</v>
      </c>
      <c r="F57" s="36">
        <v>13.5</v>
      </c>
      <c r="G57" s="38">
        <v>1.125</v>
      </c>
      <c r="H57" s="25">
        <v>16</v>
      </c>
      <c r="I57" s="25">
        <v>21.19</v>
      </c>
      <c r="J57" s="38">
        <v>1.3242</v>
      </c>
      <c r="K57" s="24">
        <v>0.30649999999999999</v>
      </c>
      <c r="L57" s="38">
        <v>1</v>
      </c>
      <c r="M57" s="38">
        <v>0.95</v>
      </c>
      <c r="N57" s="39" t="s">
        <v>143</v>
      </c>
      <c r="O57" s="24">
        <v>0.66666666666666596</v>
      </c>
      <c r="P57" s="25"/>
      <c r="Q57" s="25"/>
      <c r="R57" s="25">
        <v>8</v>
      </c>
      <c r="S57" s="25"/>
      <c r="T57" s="25">
        <v>5</v>
      </c>
      <c r="U57" s="25">
        <v>16</v>
      </c>
      <c r="V57" s="40"/>
    </row>
    <row r="58" spans="1:22" ht="16" x14ac:dyDescent="0.2">
      <c r="A58" s="35" t="s">
        <v>144</v>
      </c>
      <c r="B58" s="36" t="s">
        <v>9113</v>
      </c>
      <c r="C58" s="36" t="s">
        <v>185</v>
      </c>
      <c r="D58" s="37">
        <v>45947</v>
      </c>
      <c r="E58" s="36">
        <v>12</v>
      </c>
      <c r="F58" s="36">
        <v>12.6299999999999</v>
      </c>
      <c r="G58" s="38">
        <v>1.05209999999999</v>
      </c>
      <c r="H58" s="25">
        <v>16</v>
      </c>
      <c r="I58" s="25">
        <v>19.440000000000001</v>
      </c>
      <c r="J58" s="38">
        <v>1.2147999999999901</v>
      </c>
      <c r="K58" s="24">
        <v>0.34370000000000001</v>
      </c>
      <c r="L58" s="38">
        <v>1</v>
      </c>
      <c r="M58" s="38">
        <v>1</v>
      </c>
      <c r="N58" s="39" t="s">
        <v>9115</v>
      </c>
      <c r="O58" s="24">
        <v>1</v>
      </c>
      <c r="P58" s="25"/>
      <c r="Q58" s="25"/>
      <c r="R58" s="25">
        <v>13</v>
      </c>
      <c r="S58" s="25"/>
      <c r="T58" s="25">
        <v>3</v>
      </c>
      <c r="U58" s="25">
        <v>15</v>
      </c>
      <c r="V58" s="40">
        <v>3.9</v>
      </c>
    </row>
    <row r="59" spans="1:22" ht="16" x14ac:dyDescent="0.2">
      <c r="A59" s="35" t="s">
        <v>145</v>
      </c>
      <c r="B59" s="36" t="s">
        <v>9113</v>
      </c>
      <c r="C59" s="36" t="s">
        <v>9119</v>
      </c>
      <c r="D59" s="37">
        <v>45999</v>
      </c>
      <c r="E59" s="36">
        <v>12</v>
      </c>
      <c r="F59" s="36">
        <v>0</v>
      </c>
      <c r="G59" s="38">
        <v>0</v>
      </c>
      <c r="H59" s="25">
        <v>16</v>
      </c>
      <c r="I59" s="25">
        <v>14.5</v>
      </c>
      <c r="J59" s="38">
        <v>0.906299999999999</v>
      </c>
      <c r="K59" s="24"/>
      <c r="L59" s="38"/>
      <c r="M59" s="38"/>
      <c r="N59" s="39" t="s">
        <v>9115</v>
      </c>
      <c r="O59" s="24"/>
      <c r="P59" s="25"/>
      <c r="Q59" s="25"/>
      <c r="R59" s="25"/>
      <c r="S59" s="25"/>
      <c r="T59" s="25">
        <v>0</v>
      </c>
      <c r="U59" s="25">
        <v>0</v>
      </c>
      <c r="V59" s="40"/>
    </row>
    <row r="60" spans="1:22" ht="16" x14ac:dyDescent="0.2">
      <c r="A60" s="35" t="s">
        <v>147</v>
      </c>
      <c r="B60" s="36" t="s">
        <v>9113</v>
      </c>
      <c r="C60" s="36" t="s">
        <v>9117</v>
      </c>
      <c r="D60" s="37">
        <v>44015</v>
      </c>
      <c r="E60" s="36">
        <v>12</v>
      </c>
      <c r="F60" s="36">
        <v>5.63</v>
      </c>
      <c r="G60" s="38">
        <v>0.46879999999999999</v>
      </c>
      <c r="H60" s="25">
        <v>16</v>
      </c>
      <c r="I60" s="25">
        <v>11.17</v>
      </c>
      <c r="J60" s="38">
        <v>0.69789999999999996</v>
      </c>
      <c r="K60" s="24">
        <v>0.27189999999999998</v>
      </c>
      <c r="L60" s="38">
        <v>1</v>
      </c>
      <c r="M60" s="38">
        <v>1</v>
      </c>
      <c r="N60" s="39" t="s">
        <v>9115</v>
      </c>
      <c r="O60" s="24">
        <v>0.90909090909090895</v>
      </c>
      <c r="P60" s="25"/>
      <c r="Q60" s="25"/>
      <c r="R60" s="25">
        <v>6</v>
      </c>
      <c r="S60" s="25"/>
      <c r="T60" s="25">
        <v>2</v>
      </c>
      <c r="U60" s="25">
        <v>11</v>
      </c>
      <c r="V60" s="40">
        <v>3.6666666669999999</v>
      </c>
    </row>
    <row r="61" spans="1:22" ht="16" x14ac:dyDescent="0.2">
      <c r="A61" s="35" t="s">
        <v>148</v>
      </c>
      <c r="B61" s="36" t="s">
        <v>9118</v>
      </c>
      <c r="C61" s="36" t="s">
        <v>9114</v>
      </c>
      <c r="D61" s="37">
        <v>44281</v>
      </c>
      <c r="E61" s="36">
        <v>35</v>
      </c>
      <c r="F61" s="36">
        <v>13.63</v>
      </c>
      <c r="G61" s="38">
        <v>0.38929999999999998</v>
      </c>
      <c r="H61" s="25">
        <v>43</v>
      </c>
      <c r="I61" s="25">
        <v>29.63</v>
      </c>
      <c r="J61" s="38">
        <v>0.68899999999999995</v>
      </c>
      <c r="K61" s="24">
        <v>0.2145</v>
      </c>
      <c r="L61" s="38">
        <v>1</v>
      </c>
      <c r="M61" s="38">
        <v>1</v>
      </c>
      <c r="N61" s="39" t="s">
        <v>9115</v>
      </c>
      <c r="O61" s="24">
        <v>0.95</v>
      </c>
      <c r="P61" s="25"/>
      <c r="Q61" s="25"/>
      <c r="R61" s="25">
        <v>3</v>
      </c>
      <c r="S61" s="25"/>
      <c r="T61" s="25">
        <v>1</v>
      </c>
      <c r="U61" s="25">
        <v>18</v>
      </c>
      <c r="V61" s="40">
        <v>3.6666666669999999</v>
      </c>
    </row>
    <row r="62" spans="1:22" ht="16" x14ac:dyDescent="0.2">
      <c r="A62" s="35" t="s">
        <v>150</v>
      </c>
      <c r="B62" s="36" t="s">
        <v>9116</v>
      </c>
      <c r="C62" s="36" t="s">
        <v>9114</v>
      </c>
      <c r="D62" s="37">
        <v>44613</v>
      </c>
      <c r="E62" s="36">
        <v>30</v>
      </c>
      <c r="F62" s="36">
        <v>1.5</v>
      </c>
      <c r="G62" s="38">
        <v>0.05</v>
      </c>
      <c r="H62" s="25">
        <v>38</v>
      </c>
      <c r="I62" s="25">
        <v>25.38</v>
      </c>
      <c r="J62" s="38">
        <v>0.66779999999999995</v>
      </c>
      <c r="K62" s="24"/>
      <c r="L62" s="38">
        <v>0.6</v>
      </c>
      <c r="M62" s="38">
        <v>1</v>
      </c>
      <c r="N62" s="39" t="s">
        <v>23</v>
      </c>
      <c r="O62" s="24">
        <v>0</v>
      </c>
      <c r="P62" s="25"/>
      <c r="Q62" s="25"/>
      <c r="R62" s="25">
        <v>2</v>
      </c>
      <c r="S62" s="25"/>
      <c r="T62" s="25">
        <v>1</v>
      </c>
      <c r="U62" s="25">
        <v>3</v>
      </c>
      <c r="V62" s="40"/>
    </row>
    <row r="63" spans="1:22" ht="16" x14ac:dyDescent="0.2">
      <c r="A63" s="35" t="s">
        <v>151</v>
      </c>
      <c r="B63" s="36" t="s">
        <v>9113</v>
      </c>
      <c r="C63" s="36" t="s">
        <v>7449</v>
      </c>
      <c r="D63" s="37">
        <v>45717</v>
      </c>
      <c r="E63" s="36">
        <v>35</v>
      </c>
      <c r="F63" s="36">
        <v>27.88</v>
      </c>
      <c r="G63" s="38">
        <v>0.7964</v>
      </c>
      <c r="H63" s="25">
        <v>43</v>
      </c>
      <c r="I63" s="25">
        <v>34.44</v>
      </c>
      <c r="J63" s="38">
        <v>0.80089999999999995</v>
      </c>
      <c r="K63" s="24">
        <v>0.34010000000000001</v>
      </c>
      <c r="L63" s="38">
        <v>0.90540540540540504</v>
      </c>
      <c r="M63" s="38">
        <v>0.96747967479674701</v>
      </c>
      <c r="N63" s="39" t="s">
        <v>9124</v>
      </c>
      <c r="O63" s="24">
        <v>0.77272727272727204</v>
      </c>
      <c r="P63" s="25"/>
      <c r="Q63" s="25"/>
      <c r="R63" s="25">
        <v>11</v>
      </c>
      <c r="S63" s="25"/>
      <c r="T63" s="25">
        <v>24</v>
      </c>
      <c r="U63" s="25">
        <v>52</v>
      </c>
      <c r="V63" s="40">
        <v>2</v>
      </c>
    </row>
    <row r="64" spans="1:22" ht="16" x14ac:dyDescent="0.2">
      <c r="A64" s="35" t="s">
        <v>154</v>
      </c>
      <c r="B64" s="36" t="s">
        <v>9118</v>
      </c>
      <c r="C64" s="36" t="s">
        <v>9114</v>
      </c>
      <c r="D64" s="37">
        <v>45206</v>
      </c>
      <c r="E64" s="36">
        <v>30</v>
      </c>
      <c r="F64" s="36">
        <v>15.88</v>
      </c>
      <c r="G64" s="38">
        <v>0.5292</v>
      </c>
      <c r="H64" s="25">
        <v>38</v>
      </c>
      <c r="I64" s="25">
        <v>40.94</v>
      </c>
      <c r="J64" s="38">
        <v>1.0772999999999999</v>
      </c>
      <c r="K64" s="24">
        <v>0.18779999999999999</v>
      </c>
      <c r="L64" s="38">
        <v>0.97619047619047605</v>
      </c>
      <c r="M64" s="38">
        <v>1</v>
      </c>
      <c r="N64" s="39" t="s">
        <v>51</v>
      </c>
      <c r="O64" s="24">
        <v>0.52631578947368396</v>
      </c>
      <c r="P64" s="25">
        <v>2</v>
      </c>
      <c r="Q64" s="25">
        <v>10</v>
      </c>
      <c r="R64" s="25"/>
      <c r="S64" s="25">
        <v>0</v>
      </c>
      <c r="T64" s="25">
        <v>5</v>
      </c>
      <c r="U64" s="25">
        <v>21</v>
      </c>
      <c r="V64" s="40">
        <v>4.6666666670000003</v>
      </c>
    </row>
    <row r="65" spans="1:22" ht="16" x14ac:dyDescent="0.2">
      <c r="A65" s="35" t="s">
        <v>155</v>
      </c>
      <c r="B65" s="36" t="s">
        <v>9113</v>
      </c>
      <c r="C65" s="36" t="s">
        <v>9114</v>
      </c>
      <c r="D65" s="37">
        <v>44330</v>
      </c>
      <c r="E65" s="36">
        <v>30</v>
      </c>
      <c r="F65" s="36">
        <v>17.88</v>
      </c>
      <c r="G65" s="38">
        <v>0.5958</v>
      </c>
      <c r="H65" s="25">
        <v>38</v>
      </c>
      <c r="I65" s="25">
        <v>36.58</v>
      </c>
      <c r="J65" s="38">
        <v>0.9627</v>
      </c>
      <c r="K65" s="24">
        <v>0.2235</v>
      </c>
      <c r="L65" s="38">
        <v>1</v>
      </c>
      <c r="M65" s="38">
        <v>0.94666666666666599</v>
      </c>
      <c r="N65" s="39" t="s">
        <v>52</v>
      </c>
      <c r="O65" s="24">
        <v>0.73913043478260798</v>
      </c>
      <c r="P65" s="25">
        <v>2</v>
      </c>
      <c r="Q65" s="25">
        <v>10</v>
      </c>
      <c r="R65" s="25">
        <v>10</v>
      </c>
      <c r="S65" s="25"/>
      <c r="T65" s="25">
        <v>9</v>
      </c>
      <c r="U65" s="25">
        <v>27</v>
      </c>
      <c r="V65" s="40"/>
    </row>
    <row r="66" spans="1:22" ht="16" x14ac:dyDescent="0.2">
      <c r="A66" s="35" t="s">
        <v>159</v>
      </c>
      <c r="B66" s="36" t="s">
        <v>9113</v>
      </c>
      <c r="C66" s="36" t="s">
        <v>1923</v>
      </c>
      <c r="D66" s="37">
        <v>45264</v>
      </c>
      <c r="E66" s="36">
        <v>12</v>
      </c>
      <c r="F66" s="36">
        <v>11.5</v>
      </c>
      <c r="G66" s="38">
        <v>0.95830000000000004</v>
      </c>
      <c r="H66" s="25">
        <v>16</v>
      </c>
      <c r="I66" s="25">
        <v>16</v>
      </c>
      <c r="J66" s="38">
        <v>1</v>
      </c>
      <c r="K66" s="24">
        <v>0.16450000000000001</v>
      </c>
      <c r="L66" s="38">
        <v>0.96666666666666601</v>
      </c>
      <c r="M66" s="38">
        <v>0.98039215686274495</v>
      </c>
      <c r="N66" s="39" t="s">
        <v>149</v>
      </c>
      <c r="O66" s="24">
        <v>0.92307692307692302</v>
      </c>
      <c r="P66" s="25">
        <v>1</v>
      </c>
      <c r="Q66" s="25">
        <v>10</v>
      </c>
      <c r="R66" s="25">
        <v>4</v>
      </c>
      <c r="S66" s="25"/>
      <c r="T66" s="25">
        <v>5</v>
      </c>
      <c r="U66" s="25">
        <v>20</v>
      </c>
      <c r="V66" s="40">
        <v>2.7777777779999999</v>
      </c>
    </row>
    <row r="67" spans="1:22" ht="16" x14ac:dyDescent="0.2">
      <c r="A67" s="35" t="s">
        <v>160</v>
      </c>
      <c r="B67" s="36" t="s">
        <v>9118</v>
      </c>
      <c r="C67" s="36" t="s">
        <v>1923</v>
      </c>
      <c r="D67" s="37">
        <v>45516</v>
      </c>
      <c r="E67" s="36">
        <v>20</v>
      </c>
      <c r="F67" s="36">
        <v>18.63</v>
      </c>
      <c r="G67" s="38">
        <v>0.93129999999999902</v>
      </c>
      <c r="H67" s="25">
        <v>24</v>
      </c>
      <c r="I67" s="25">
        <v>42.75</v>
      </c>
      <c r="J67" s="38">
        <v>1.7812999999999899</v>
      </c>
      <c r="K67" s="24">
        <v>9.4500000000000001E-2</v>
      </c>
      <c r="L67" s="38">
        <v>1</v>
      </c>
      <c r="M67" s="38">
        <v>1</v>
      </c>
      <c r="N67" s="39" t="s">
        <v>23</v>
      </c>
      <c r="O67" s="24">
        <v>0.68181818181818099</v>
      </c>
      <c r="P67" s="25"/>
      <c r="Q67" s="25"/>
      <c r="R67" s="25">
        <v>3</v>
      </c>
      <c r="S67" s="25"/>
      <c r="T67" s="25">
        <v>1</v>
      </c>
      <c r="U67" s="25">
        <v>25</v>
      </c>
      <c r="V67" s="40">
        <v>3</v>
      </c>
    </row>
    <row r="68" spans="1:22" ht="16" x14ac:dyDescent="0.2">
      <c r="A68" s="35" t="s">
        <v>161</v>
      </c>
      <c r="B68" s="36" t="s">
        <v>9116</v>
      </c>
      <c r="C68" s="36" t="s">
        <v>9114</v>
      </c>
      <c r="D68" s="37">
        <v>44240</v>
      </c>
      <c r="E68" s="36">
        <v>30</v>
      </c>
      <c r="F68" s="36">
        <v>14</v>
      </c>
      <c r="G68" s="38">
        <v>0.4667</v>
      </c>
      <c r="H68" s="25">
        <v>38</v>
      </c>
      <c r="I68" s="25">
        <v>36.81</v>
      </c>
      <c r="J68" s="38">
        <v>0.968799999999999</v>
      </c>
      <c r="K68" s="24">
        <v>0.18</v>
      </c>
      <c r="L68" s="38">
        <v>0.96153846153846101</v>
      </c>
      <c r="M68" s="38">
        <v>1</v>
      </c>
      <c r="N68" s="39" t="s">
        <v>9115</v>
      </c>
      <c r="O68" s="24">
        <v>1</v>
      </c>
      <c r="P68" s="25"/>
      <c r="Q68" s="25"/>
      <c r="R68" s="25"/>
      <c r="S68" s="25"/>
      <c r="T68" s="25">
        <v>0</v>
      </c>
      <c r="U68" s="25">
        <v>14</v>
      </c>
      <c r="V68" s="40">
        <v>3</v>
      </c>
    </row>
    <row r="69" spans="1:22" ht="16" x14ac:dyDescent="0.2">
      <c r="A69" s="35" t="s">
        <v>162</v>
      </c>
      <c r="B69" s="36" t="s">
        <v>9113</v>
      </c>
      <c r="C69" s="36" t="s">
        <v>9117</v>
      </c>
      <c r="D69" s="37">
        <v>45741</v>
      </c>
      <c r="E69" s="36">
        <v>12</v>
      </c>
      <c r="F69" s="36">
        <v>13.63</v>
      </c>
      <c r="G69" s="38">
        <v>1.1354</v>
      </c>
      <c r="H69" s="25">
        <v>16</v>
      </c>
      <c r="I69" s="25">
        <v>14.88</v>
      </c>
      <c r="J69" s="38">
        <v>0.92969999999999997</v>
      </c>
      <c r="K69" s="24">
        <v>0.1792</v>
      </c>
      <c r="L69" s="38">
        <v>1</v>
      </c>
      <c r="M69" s="38">
        <v>1</v>
      </c>
      <c r="N69" s="39" t="s">
        <v>27</v>
      </c>
      <c r="O69" s="24">
        <v>0.58333333333333304</v>
      </c>
      <c r="P69" s="25"/>
      <c r="Q69" s="25"/>
      <c r="R69" s="25">
        <v>6</v>
      </c>
      <c r="S69" s="25"/>
      <c r="T69" s="25">
        <v>4</v>
      </c>
      <c r="U69" s="25">
        <v>19</v>
      </c>
      <c r="V69" s="40"/>
    </row>
    <row r="70" spans="1:22" ht="16" x14ac:dyDescent="0.2">
      <c r="A70" s="35" t="s">
        <v>164</v>
      </c>
      <c r="B70" s="36" t="s">
        <v>9113</v>
      </c>
      <c r="C70" s="36" t="s">
        <v>7449</v>
      </c>
      <c r="D70" s="37">
        <v>45859</v>
      </c>
      <c r="E70" s="36">
        <v>30</v>
      </c>
      <c r="F70" s="36">
        <v>30.5</v>
      </c>
      <c r="G70" s="38">
        <v>1.0166999999999999</v>
      </c>
      <c r="H70" s="25">
        <v>38</v>
      </c>
      <c r="I70" s="25">
        <v>39.19</v>
      </c>
      <c r="J70" s="38">
        <v>1.0312999999999899</v>
      </c>
      <c r="K70" s="24">
        <v>8.9499999999999996E-2</v>
      </c>
      <c r="L70" s="38">
        <v>0.98809523809523803</v>
      </c>
      <c r="M70" s="38">
        <v>1</v>
      </c>
      <c r="N70" s="39" t="s">
        <v>49</v>
      </c>
      <c r="O70" s="24">
        <v>0.875</v>
      </c>
      <c r="P70" s="25"/>
      <c r="Q70" s="25"/>
      <c r="R70" s="25">
        <v>8</v>
      </c>
      <c r="S70" s="25"/>
      <c r="T70" s="25">
        <v>32</v>
      </c>
      <c r="U70" s="25">
        <v>56</v>
      </c>
      <c r="V70" s="40">
        <v>3.6666666669999999</v>
      </c>
    </row>
    <row r="71" spans="1:22" ht="16" x14ac:dyDescent="0.2">
      <c r="A71" s="35" t="s">
        <v>165</v>
      </c>
      <c r="B71" s="36" t="s">
        <v>9116</v>
      </c>
      <c r="C71" s="36" t="s">
        <v>7449</v>
      </c>
      <c r="D71" s="37">
        <v>43535</v>
      </c>
      <c r="E71" s="36">
        <v>12</v>
      </c>
      <c r="F71" s="36">
        <v>9.1299999999999901</v>
      </c>
      <c r="G71" s="38">
        <v>0.76039999999999996</v>
      </c>
      <c r="H71" s="25">
        <v>16</v>
      </c>
      <c r="I71" s="25">
        <v>15.19</v>
      </c>
      <c r="J71" s="38">
        <v>0.94920000000000004</v>
      </c>
      <c r="K71" s="24">
        <v>0.2049</v>
      </c>
      <c r="L71" s="38">
        <v>0.91666666666666596</v>
      </c>
      <c r="M71" s="38">
        <v>0.93333333333333302</v>
      </c>
      <c r="N71" s="39" t="s">
        <v>9115</v>
      </c>
      <c r="O71" s="24">
        <v>0.41666666666666602</v>
      </c>
      <c r="P71" s="25"/>
      <c r="Q71" s="25"/>
      <c r="R71" s="25"/>
      <c r="S71" s="25"/>
      <c r="T71" s="25">
        <v>0</v>
      </c>
      <c r="U71" s="25">
        <v>11</v>
      </c>
      <c r="V71" s="40"/>
    </row>
    <row r="72" spans="1:22" ht="16" x14ac:dyDescent="0.2">
      <c r="A72" s="35" t="s">
        <v>166</v>
      </c>
      <c r="B72" s="36" t="s">
        <v>9113</v>
      </c>
      <c r="C72" s="36" t="s">
        <v>9117</v>
      </c>
      <c r="D72" s="37">
        <v>45838</v>
      </c>
      <c r="E72" s="36">
        <v>35</v>
      </c>
      <c r="F72" s="36">
        <v>27.75</v>
      </c>
      <c r="G72" s="38">
        <v>0.79289999999999905</v>
      </c>
      <c r="H72" s="25">
        <v>43</v>
      </c>
      <c r="I72" s="25">
        <v>45.17</v>
      </c>
      <c r="J72" s="38">
        <v>1.0504</v>
      </c>
      <c r="K72" s="24">
        <v>0.16500000000000001</v>
      </c>
      <c r="L72" s="38">
        <v>1</v>
      </c>
      <c r="M72" s="38">
        <v>0.98399999999999999</v>
      </c>
      <c r="N72" s="39" t="s">
        <v>9125</v>
      </c>
      <c r="O72" s="24">
        <v>0.84</v>
      </c>
      <c r="P72" s="25"/>
      <c r="Q72" s="25"/>
      <c r="R72" s="25">
        <v>14</v>
      </c>
      <c r="S72" s="25">
        <v>4</v>
      </c>
      <c r="T72" s="25">
        <v>15</v>
      </c>
      <c r="U72" s="25">
        <v>46</v>
      </c>
      <c r="V72" s="40">
        <v>3.1739130430000002</v>
      </c>
    </row>
    <row r="73" spans="1:22" ht="16" x14ac:dyDescent="0.2">
      <c r="A73" s="35" t="s">
        <v>169</v>
      </c>
      <c r="B73" s="36" t="s">
        <v>9113</v>
      </c>
      <c r="C73" s="36" t="s">
        <v>7449</v>
      </c>
      <c r="D73" s="37">
        <v>45768</v>
      </c>
      <c r="E73" s="36">
        <v>30</v>
      </c>
      <c r="F73" s="36">
        <v>26.13</v>
      </c>
      <c r="G73" s="38">
        <v>0.87080000000000002</v>
      </c>
      <c r="H73" s="25">
        <v>38</v>
      </c>
      <c r="I73" s="25">
        <v>31</v>
      </c>
      <c r="J73" s="38">
        <v>0.81579999999999997</v>
      </c>
      <c r="K73" s="24">
        <v>0.14810000000000001</v>
      </c>
      <c r="L73" s="38">
        <v>0.971830985915492</v>
      </c>
      <c r="M73" s="38">
        <v>0.97169811320754695</v>
      </c>
      <c r="N73" s="39" t="s">
        <v>23</v>
      </c>
      <c r="O73" s="24">
        <v>0.44</v>
      </c>
      <c r="P73" s="25">
        <v>1</v>
      </c>
      <c r="Q73" s="25">
        <v>10</v>
      </c>
      <c r="R73" s="25">
        <v>19</v>
      </c>
      <c r="S73" s="25"/>
      <c r="T73" s="25">
        <v>8</v>
      </c>
      <c r="U73" s="25">
        <v>38</v>
      </c>
      <c r="V73" s="40">
        <v>3.2857142860000002</v>
      </c>
    </row>
    <row r="74" spans="1:22" ht="16" x14ac:dyDescent="0.2">
      <c r="A74" s="35" t="s">
        <v>170</v>
      </c>
      <c r="B74" s="36" t="s">
        <v>9118</v>
      </c>
      <c r="C74" s="36" t="s">
        <v>1923</v>
      </c>
      <c r="D74" s="37">
        <v>45225</v>
      </c>
      <c r="E74" s="36">
        <v>12</v>
      </c>
      <c r="F74" s="36">
        <v>5.88</v>
      </c>
      <c r="G74" s="38">
        <v>0.48959999999999998</v>
      </c>
      <c r="H74" s="25">
        <v>16</v>
      </c>
      <c r="I74" s="25">
        <v>16.190000000000001</v>
      </c>
      <c r="J74" s="38">
        <v>1.0117</v>
      </c>
      <c r="K74" s="24">
        <v>0.32450000000000001</v>
      </c>
      <c r="L74" s="38">
        <v>0.93333333333333302</v>
      </c>
      <c r="M74" s="38">
        <v>1</v>
      </c>
      <c r="N74" s="39" t="s">
        <v>9115</v>
      </c>
      <c r="O74" s="24">
        <v>0.8</v>
      </c>
      <c r="P74" s="25">
        <v>1</v>
      </c>
      <c r="Q74" s="25">
        <v>10</v>
      </c>
      <c r="R74" s="25">
        <v>6</v>
      </c>
      <c r="S74" s="25">
        <v>2</v>
      </c>
      <c r="T74" s="25">
        <v>0</v>
      </c>
      <c r="U74" s="25">
        <v>10</v>
      </c>
      <c r="V74" s="40"/>
    </row>
    <row r="75" spans="1:22" ht="16" x14ac:dyDescent="0.2">
      <c r="A75" s="35" t="s">
        <v>172</v>
      </c>
      <c r="B75" s="36" t="s">
        <v>9113</v>
      </c>
      <c r="C75" s="36" t="s">
        <v>185</v>
      </c>
      <c r="D75" s="37">
        <v>45695</v>
      </c>
      <c r="E75" s="36">
        <v>30</v>
      </c>
      <c r="F75" s="36">
        <v>38.5</v>
      </c>
      <c r="G75" s="38">
        <v>1.2832999999999899</v>
      </c>
      <c r="H75" s="25">
        <v>38</v>
      </c>
      <c r="I75" s="25">
        <v>43.56</v>
      </c>
      <c r="J75" s="38">
        <v>1.1464000000000001</v>
      </c>
      <c r="K75" s="24">
        <v>9.9099999999999994E-2</v>
      </c>
      <c r="L75" s="38">
        <v>0.98095238095238002</v>
      </c>
      <c r="M75" s="38">
        <v>0.99378881987577605</v>
      </c>
      <c r="N75" s="39" t="s">
        <v>100</v>
      </c>
      <c r="O75" s="24">
        <v>0.65625</v>
      </c>
      <c r="P75" s="25"/>
      <c r="Q75" s="25"/>
      <c r="R75" s="25">
        <v>18</v>
      </c>
      <c r="S75" s="25"/>
      <c r="T75" s="25">
        <v>25</v>
      </c>
      <c r="U75" s="25">
        <v>61</v>
      </c>
      <c r="V75" s="40">
        <v>3.3333333330000001</v>
      </c>
    </row>
    <row r="76" spans="1:22" ht="16" x14ac:dyDescent="0.2">
      <c r="A76" s="35" t="s">
        <v>179</v>
      </c>
      <c r="B76" s="36" t="s">
        <v>9118</v>
      </c>
      <c r="C76" s="36" t="s">
        <v>9114</v>
      </c>
      <c r="D76" s="37">
        <v>44330</v>
      </c>
      <c r="E76" s="36">
        <v>30</v>
      </c>
      <c r="F76" s="36">
        <v>10.75</v>
      </c>
      <c r="G76" s="38">
        <v>0.35829999999999901</v>
      </c>
      <c r="H76" s="25">
        <v>38</v>
      </c>
      <c r="I76" s="25">
        <v>26.08</v>
      </c>
      <c r="J76" s="38">
        <v>0.68640000000000001</v>
      </c>
      <c r="K76" s="24">
        <v>0.14099999999999999</v>
      </c>
      <c r="L76" s="38">
        <v>1</v>
      </c>
      <c r="M76" s="38">
        <v>0.84615384615384603</v>
      </c>
      <c r="N76" s="39" t="s">
        <v>34</v>
      </c>
      <c r="O76" s="24">
        <v>1</v>
      </c>
      <c r="P76" s="25"/>
      <c r="Q76" s="25"/>
      <c r="R76" s="25">
        <v>2</v>
      </c>
      <c r="S76" s="25"/>
      <c r="T76" s="25">
        <v>1</v>
      </c>
      <c r="U76" s="25">
        <v>16</v>
      </c>
      <c r="V76" s="40">
        <v>3</v>
      </c>
    </row>
    <row r="77" spans="1:22" ht="16" x14ac:dyDescent="0.2">
      <c r="A77" s="35" t="s">
        <v>180</v>
      </c>
      <c r="B77" s="36" t="s">
        <v>9118</v>
      </c>
      <c r="C77" s="36" t="s">
        <v>185</v>
      </c>
      <c r="D77" s="37">
        <v>43685</v>
      </c>
      <c r="E77" s="36">
        <v>12</v>
      </c>
      <c r="F77" s="36">
        <v>5.75</v>
      </c>
      <c r="G77" s="38">
        <v>0.47919999999999902</v>
      </c>
      <c r="H77" s="25">
        <v>16</v>
      </c>
      <c r="I77" s="25">
        <v>15.88</v>
      </c>
      <c r="J77" s="38">
        <v>0.99219999999999997</v>
      </c>
      <c r="K77" s="24">
        <v>0.24990000000000001</v>
      </c>
      <c r="L77" s="38">
        <v>1</v>
      </c>
      <c r="M77" s="38">
        <v>1</v>
      </c>
      <c r="N77" s="39" t="s">
        <v>9115</v>
      </c>
      <c r="O77" s="24">
        <v>0.88888888888888795</v>
      </c>
      <c r="P77" s="25"/>
      <c r="Q77" s="25"/>
      <c r="R77" s="25">
        <v>1</v>
      </c>
      <c r="S77" s="25"/>
      <c r="T77" s="25">
        <v>0</v>
      </c>
      <c r="U77" s="25">
        <v>11</v>
      </c>
      <c r="V77" s="40">
        <v>3.6666666669999999</v>
      </c>
    </row>
    <row r="78" spans="1:22" ht="16" x14ac:dyDescent="0.2">
      <c r="A78" s="35" t="s">
        <v>181</v>
      </c>
      <c r="B78" s="36" t="s">
        <v>9116</v>
      </c>
      <c r="C78" s="36" t="s">
        <v>9114</v>
      </c>
      <c r="D78" s="37">
        <v>44246</v>
      </c>
      <c r="E78" s="36">
        <v>30</v>
      </c>
      <c r="F78" s="36">
        <v>16</v>
      </c>
      <c r="G78" s="38">
        <v>0.5333</v>
      </c>
      <c r="H78" s="25">
        <v>38</v>
      </c>
      <c r="I78" s="25">
        <v>36.5</v>
      </c>
      <c r="J78" s="38">
        <v>0.96050000000000002</v>
      </c>
      <c r="K78" s="24">
        <v>0.15939999999999999</v>
      </c>
      <c r="L78" s="38">
        <v>0.891891891891891</v>
      </c>
      <c r="M78" s="38">
        <v>0.96774193548387</v>
      </c>
      <c r="N78" s="39" t="s">
        <v>34</v>
      </c>
      <c r="O78" s="24">
        <v>0.85714285714285698</v>
      </c>
      <c r="P78" s="25">
        <v>1</v>
      </c>
      <c r="Q78" s="25">
        <v>8</v>
      </c>
      <c r="R78" s="25">
        <v>3</v>
      </c>
      <c r="S78" s="25">
        <v>5</v>
      </c>
      <c r="T78" s="25">
        <v>2</v>
      </c>
      <c r="U78" s="25">
        <v>19</v>
      </c>
      <c r="V78" s="40">
        <v>4</v>
      </c>
    </row>
    <row r="79" spans="1:22" ht="16" x14ac:dyDescent="0.2">
      <c r="A79" s="35" t="s">
        <v>186</v>
      </c>
      <c r="B79" s="36" t="s">
        <v>9118</v>
      </c>
      <c r="C79" s="36" t="s">
        <v>9114</v>
      </c>
      <c r="D79" s="37">
        <v>43903</v>
      </c>
      <c r="E79" s="36">
        <v>30</v>
      </c>
      <c r="F79" s="36">
        <v>15.13</v>
      </c>
      <c r="G79" s="38">
        <v>0.50419999999999998</v>
      </c>
      <c r="H79" s="25">
        <v>38</v>
      </c>
      <c r="I79" s="25">
        <v>40.56</v>
      </c>
      <c r="J79" s="38">
        <v>1.0673999999999999</v>
      </c>
      <c r="K79" s="24">
        <v>0.14949999999999999</v>
      </c>
      <c r="L79" s="38">
        <v>0.97058823529411697</v>
      </c>
      <c r="M79" s="38">
        <v>0.96428571428571397</v>
      </c>
      <c r="N79" s="39" t="s">
        <v>34</v>
      </c>
      <c r="O79" s="24">
        <v>0.84615384615384603</v>
      </c>
      <c r="P79" s="25"/>
      <c r="Q79" s="25"/>
      <c r="R79" s="25">
        <v>2</v>
      </c>
      <c r="S79" s="25"/>
      <c r="T79" s="25">
        <v>2</v>
      </c>
      <c r="U79" s="25">
        <v>11</v>
      </c>
      <c r="V79" s="40">
        <v>3</v>
      </c>
    </row>
    <row r="80" spans="1:22" ht="16" x14ac:dyDescent="0.2">
      <c r="A80" s="35" t="s">
        <v>187</v>
      </c>
      <c r="B80" s="36" t="s">
        <v>9113</v>
      </c>
      <c r="C80" s="36" t="s">
        <v>9117</v>
      </c>
      <c r="D80" s="37">
        <v>45747</v>
      </c>
      <c r="E80" s="36">
        <v>20</v>
      </c>
      <c r="F80" s="36">
        <v>10.6299999999999</v>
      </c>
      <c r="G80" s="38">
        <v>0.53129999999999999</v>
      </c>
      <c r="H80" s="25">
        <v>24</v>
      </c>
      <c r="I80" s="25">
        <v>17.309999999999999</v>
      </c>
      <c r="J80" s="38">
        <v>0.72140000000000004</v>
      </c>
      <c r="K80" s="24">
        <v>6.25E-2</v>
      </c>
      <c r="L80" s="38">
        <v>0.72222222222222199</v>
      </c>
      <c r="M80" s="38">
        <v>1</v>
      </c>
      <c r="N80" s="39" t="s">
        <v>64</v>
      </c>
      <c r="O80" s="24">
        <v>0.76190476190476097</v>
      </c>
      <c r="P80" s="25">
        <v>2</v>
      </c>
      <c r="Q80" s="25">
        <v>8.5</v>
      </c>
      <c r="R80" s="25">
        <v>3</v>
      </c>
      <c r="S80" s="25">
        <v>6</v>
      </c>
      <c r="T80" s="25">
        <v>1</v>
      </c>
      <c r="U80" s="25">
        <v>21</v>
      </c>
      <c r="V80" s="40">
        <v>3.2</v>
      </c>
    </row>
    <row r="81" spans="1:25" ht="16" x14ac:dyDescent="0.2">
      <c r="A81" s="35" t="s">
        <v>193</v>
      </c>
      <c r="B81" s="36" t="s">
        <v>9116</v>
      </c>
      <c r="C81" s="36" t="s">
        <v>215</v>
      </c>
      <c r="D81" s="37">
        <v>44218</v>
      </c>
      <c r="E81" s="36">
        <v>30</v>
      </c>
      <c r="F81" s="36">
        <v>20.75</v>
      </c>
      <c r="G81" s="38">
        <v>0.69169999999999998</v>
      </c>
      <c r="H81" s="25">
        <v>38</v>
      </c>
      <c r="I81" s="25">
        <v>58.379999999999903</v>
      </c>
      <c r="J81" s="38">
        <v>1.5362</v>
      </c>
      <c r="K81" s="24">
        <v>0.2097</v>
      </c>
      <c r="L81" s="38">
        <v>0.95121951219512102</v>
      </c>
      <c r="M81" s="38">
        <v>1</v>
      </c>
      <c r="N81" s="39" t="s">
        <v>34</v>
      </c>
      <c r="O81" s="24">
        <v>0.92</v>
      </c>
      <c r="P81" s="25">
        <v>1</v>
      </c>
      <c r="Q81" s="25">
        <v>10</v>
      </c>
      <c r="R81" s="25">
        <v>3</v>
      </c>
      <c r="S81" s="25"/>
      <c r="T81" s="25">
        <v>2</v>
      </c>
      <c r="U81" s="25">
        <v>25</v>
      </c>
      <c r="V81" s="40">
        <v>3.4285714289999998</v>
      </c>
      <c r="Y81" s="19"/>
    </row>
    <row r="82" spans="1:25" ht="16" x14ac:dyDescent="0.2">
      <c r="A82" s="35" t="s">
        <v>194</v>
      </c>
      <c r="B82" s="36" t="s">
        <v>9113</v>
      </c>
      <c r="C82" s="36" t="s">
        <v>9117</v>
      </c>
      <c r="D82" s="37">
        <v>45670</v>
      </c>
      <c r="E82" s="36">
        <v>30</v>
      </c>
      <c r="F82" s="36">
        <v>22</v>
      </c>
      <c r="G82" s="38">
        <v>0.73329999999999995</v>
      </c>
      <c r="H82" s="25">
        <v>38</v>
      </c>
      <c r="I82" s="25">
        <v>29.56</v>
      </c>
      <c r="J82" s="38">
        <v>0.77799999999999903</v>
      </c>
      <c r="K82" s="24">
        <v>0.1923</v>
      </c>
      <c r="L82" s="38">
        <v>0.97014925373134298</v>
      </c>
      <c r="M82" s="38">
        <v>1</v>
      </c>
      <c r="N82" s="39" t="s">
        <v>167</v>
      </c>
      <c r="O82" s="24">
        <v>1</v>
      </c>
      <c r="P82" s="25">
        <v>1</v>
      </c>
      <c r="Q82" s="25">
        <v>10</v>
      </c>
      <c r="R82" s="25">
        <v>7</v>
      </c>
      <c r="S82" s="25">
        <v>1</v>
      </c>
      <c r="T82" s="25">
        <v>11</v>
      </c>
      <c r="U82" s="25">
        <v>39</v>
      </c>
      <c r="V82" s="40">
        <v>1.0833333329999999</v>
      </c>
      <c r="Y82" s="19"/>
    </row>
    <row r="83" spans="1:25" ht="16" x14ac:dyDescent="0.2">
      <c r="A83" s="35" t="s">
        <v>195</v>
      </c>
      <c r="B83" s="36" t="s">
        <v>9116</v>
      </c>
      <c r="C83" s="36" t="s">
        <v>9114</v>
      </c>
      <c r="D83" s="37">
        <v>43922</v>
      </c>
      <c r="E83" s="36">
        <v>30</v>
      </c>
      <c r="F83" s="36">
        <v>17.63</v>
      </c>
      <c r="G83" s="38">
        <v>0.58750000000000002</v>
      </c>
      <c r="H83" s="25">
        <v>38</v>
      </c>
      <c r="I83" s="25">
        <v>59.81</v>
      </c>
      <c r="J83" s="38">
        <v>1.5740000000000001</v>
      </c>
      <c r="K83" s="24">
        <v>0.128</v>
      </c>
      <c r="L83" s="38">
        <v>0.92500000000000004</v>
      </c>
      <c r="M83" s="38">
        <v>0.98412698412698396</v>
      </c>
      <c r="N83" s="39" t="s">
        <v>34</v>
      </c>
      <c r="O83" s="24">
        <v>0.93333333333333302</v>
      </c>
      <c r="P83" s="25">
        <v>1</v>
      </c>
      <c r="Q83" s="25">
        <v>10</v>
      </c>
      <c r="R83" s="25">
        <v>1</v>
      </c>
      <c r="S83" s="25"/>
      <c r="T83" s="25">
        <v>2</v>
      </c>
      <c r="U83" s="25">
        <v>16</v>
      </c>
      <c r="V83" s="40">
        <v>3.6666666669999999</v>
      </c>
      <c r="Y83" s="19"/>
    </row>
    <row r="84" spans="1:25" ht="16" x14ac:dyDescent="0.2">
      <c r="A84" s="35" t="s">
        <v>197</v>
      </c>
      <c r="B84" s="36" t="s">
        <v>9113</v>
      </c>
      <c r="C84" s="36" t="s">
        <v>1923</v>
      </c>
      <c r="D84" s="37">
        <v>45201</v>
      </c>
      <c r="E84" s="36">
        <v>12</v>
      </c>
      <c r="F84" s="36">
        <v>10.5</v>
      </c>
      <c r="G84" s="38">
        <v>0.875</v>
      </c>
      <c r="H84" s="25">
        <v>16</v>
      </c>
      <c r="I84" s="25">
        <v>12.88</v>
      </c>
      <c r="J84" s="38">
        <v>0.80469999999999997</v>
      </c>
      <c r="K84" s="24">
        <v>9.1800000000000007E-2</v>
      </c>
      <c r="L84" s="38">
        <v>0.95</v>
      </c>
      <c r="M84" s="38">
        <v>1</v>
      </c>
      <c r="N84" s="39" t="s">
        <v>9115</v>
      </c>
      <c r="O84" s="24">
        <v>0.66666666666666596</v>
      </c>
      <c r="P84" s="25"/>
      <c r="Q84" s="25"/>
      <c r="R84" s="25">
        <v>5</v>
      </c>
      <c r="S84" s="25"/>
      <c r="T84" s="25">
        <v>3</v>
      </c>
      <c r="U84" s="25">
        <v>20</v>
      </c>
      <c r="V84" s="40">
        <v>3.6666666669999999</v>
      </c>
      <c r="Y84" s="19"/>
    </row>
    <row r="85" spans="1:25" ht="16" x14ac:dyDescent="0.2">
      <c r="A85" s="35" t="s">
        <v>199</v>
      </c>
      <c r="B85" s="36" t="s">
        <v>9118</v>
      </c>
      <c r="C85" s="36" t="s">
        <v>9114</v>
      </c>
      <c r="D85" s="37">
        <v>45176</v>
      </c>
      <c r="E85" s="36">
        <v>30</v>
      </c>
      <c r="F85" s="36">
        <v>23.56</v>
      </c>
      <c r="G85" s="38">
        <v>0.7853</v>
      </c>
      <c r="H85" s="25">
        <v>38</v>
      </c>
      <c r="I85" s="25">
        <v>51.44</v>
      </c>
      <c r="J85" s="38">
        <v>1.3535999999999899</v>
      </c>
      <c r="K85" s="24">
        <v>0.2261</v>
      </c>
      <c r="L85" s="38">
        <v>0.86666666666666603</v>
      </c>
      <c r="M85" s="38">
        <v>1</v>
      </c>
      <c r="N85" s="39" t="s">
        <v>143</v>
      </c>
      <c r="O85" s="24">
        <v>0.88</v>
      </c>
      <c r="P85" s="25"/>
      <c r="Q85" s="25"/>
      <c r="R85" s="25">
        <v>4</v>
      </c>
      <c r="S85" s="25"/>
      <c r="T85" s="25">
        <v>10</v>
      </c>
      <c r="U85" s="25">
        <v>33</v>
      </c>
      <c r="V85" s="40">
        <v>1</v>
      </c>
      <c r="Y85" s="19"/>
    </row>
    <row r="86" spans="1:25" ht="16" x14ac:dyDescent="0.2">
      <c r="A86" s="35" t="s">
        <v>200</v>
      </c>
      <c r="B86" s="36" t="s">
        <v>9113</v>
      </c>
      <c r="C86" s="36" t="s">
        <v>9114</v>
      </c>
      <c r="D86" s="37">
        <v>45719</v>
      </c>
      <c r="E86" s="36">
        <v>35</v>
      </c>
      <c r="F86" s="36">
        <v>31.25</v>
      </c>
      <c r="G86" s="38">
        <v>0.89289999999999903</v>
      </c>
      <c r="H86" s="25">
        <v>43</v>
      </c>
      <c r="I86" s="25">
        <v>45.88</v>
      </c>
      <c r="J86" s="38">
        <v>1.0669</v>
      </c>
      <c r="K86" s="24">
        <v>0.22189999999999999</v>
      </c>
      <c r="L86" s="38">
        <v>0.98780487804878003</v>
      </c>
      <c r="M86" s="38">
        <v>0.99166666666666603</v>
      </c>
      <c r="N86" s="39" t="s">
        <v>213</v>
      </c>
      <c r="O86" s="24">
        <v>0.2</v>
      </c>
      <c r="P86" s="25"/>
      <c r="Q86" s="25"/>
      <c r="R86" s="25">
        <v>10</v>
      </c>
      <c r="S86" s="25"/>
      <c r="T86" s="25">
        <v>22</v>
      </c>
      <c r="U86" s="25">
        <v>43</v>
      </c>
      <c r="V86" s="40"/>
      <c r="Y86" s="19"/>
    </row>
    <row r="87" spans="1:25" ht="16" x14ac:dyDescent="0.2">
      <c r="A87" s="35" t="s">
        <v>202</v>
      </c>
      <c r="B87" s="36" t="s">
        <v>9113</v>
      </c>
      <c r="C87" s="36" t="s">
        <v>1923</v>
      </c>
      <c r="D87" s="37">
        <v>45212</v>
      </c>
      <c r="E87" s="36">
        <v>12</v>
      </c>
      <c r="F87" s="36">
        <v>7</v>
      </c>
      <c r="G87" s="38">
        <v>0.58330000000000004</v>
      </c>
      <c r="H87" s="25">
        <v>16</v>
      </c>
      <c r="I87" s="25">
        <v>17.059999999999999</v>
      </c>
      <c r="J87" s="38">
        <v>1.0664</v>
      </c>
      <c r="K87" s="24">
        <v>0.25779999999999997</v>
      </c>
      <c r="L87" s="38">
        <v>1</v>
      </c>
      <c r="M87" s="38">
        <v>0.96</v>
      </c>
      <c r="N87" s="39" t="s">
        <v>9115</v>
      </c>
      <c r="O87" s="24">
        <v>0.18181818181818099</v>
      </c>
      <c r="P87" s="25"/>
      <c r="Q87" s="25"/>
      <c r="R87" s="25">
        <v>3</v>
      </c>
      <c r="S87" s="25"/>
      <c r="T87" s="25">
        <v>0</v>
      </c>
      <c r="U87" s="25">
        <v>7</v>
      </c>
      <c r="V87" s="40"/>
      <c r="Y87" s="19"/>
    </row>
    <row r="88" spans="1:25" ht="16" x14ac:dyDescent="0.2">
      <c r="A88" s="35" t="s">
        <v>203</v>
      </c>
      <c r="B88" s="36" t="s">
        <v>9116</v>
      </c>
      <c r="C88" s="36" t="s">
        <v>9114</v>
      </c>
      <c r="D88" s="37">
        <v>44036</v>
      </c>
      <c r="E88" s="36">
        <v>35</v>
      </c>
      <c r="F88" s="36">
        <v>10</v>
      </c>
      <c r="G88" s="38">
        <v>0.28570000000000001</v>
      </c>
      <c r="H88" s="25">
        <v>43</v>
      </c>
      <c r="I88" s="25">
        <v>46.56</v>
      </c>
      <c r="J88" s="38">
        <v>1.0828</v>
      </c>
      <c r="K88" s="24">
        <v>8.5400000000000004E-2</v>
      </c>
      <c r="L88" s="38">
        <v>0.91666666666666596</v>
      </c>
      <c r="M88" s="38">
        <v>1</v>
      </c>
      <c r="N88" s="39" t="s">
        <v>9115</v>
      </c>
      <c r="O88" s="24">
        <v>0.92307692307692302</v>
      </c>
      <c r="P88" s="25"/>
      <c r="Q88" s="25"/>
      <c r="R88" s="25"/>
      <c r="S88" s="25"/>
      <c r="T88" s="25">
        <v>1</v>
      </c>
      <c r="U88" s="25">
        <v>10</v>
      </c>
      <c r="V88" s="40"/>
      <c r="Y88" s="19"/>
    </row>
    <row r="89" spans="1:25" ht="16" x14ac:dyDescent="0.2">
      <c r="A89" s="35" t="s">
        <v>204</v>
      </c>
      <c r="B89" s="36" t="s">
        <v>9113</v>
      </c>
      <c r="C89" s="36" t="s">
        <v>9114</v>
      </c>
      <c r="D89" s="37">
        <v>45513</v>
      </c>
      <c r="E89" s="36">
        <v>35</v>
      </c>
      <c r="F89" s="36">
        <v>24.75</v>
      </c>
      <c r="G89" s="38">
        <v>0.70709999999999995</v>
      </c>
      <c r="H89" s="25">
        <v>43</v>
      </c>
      <c r="I89" s="25">
        <v>34.94</v>
      </c>
      <c r="J89" s="38">
        <v>0.8125</v>
      </c>
      <c r="K89" s="24">
        <v>0.1794</v>
      </c>
      <c r="L89" s="38">
        <v>0.97222222222222199</v>
      </c>
      <c r="M89" s="38">
        <v>0.99047619047618995</v>
      </c>
      <c r="N89" s="39" t="s">
        <v>64</v>
      </c>
      <c r="O89" s="24">
        <v>0.87878787878787801</v>
      </c>
      <c r="P89" s="25"/>
      <c r="Q89" s="25"/>
      <c r="R89" s="25">
        <v>10</v>
      </c>
      <c r="S89" s="25"/>
      <c r="T89" s="25">
        <v>7</v>
      </c>
      <c r="U89" s="25">
        <v>41</v>
      </c>
      <c r="V89" s="40">
        <v>3.0909090909999999</v>
      </c>
      <c r="Y89" s="19"/>
    </row>
    <row r="90" spans="1:25" ht="16" x14ac:dyDescent="0.2">
      <c r="A90" s="35" t="s">
        <v>206</v>
      </c>
      <c r="B90" s="36" t="s">
        <v>9116</v>
      </c>
      <c r="C90" s="36" t="s">
        <v>215</v>
      </c>
      <c r="D90" s="37">
        <v>39923</v>
      </c>
      <c r="E90" s="36">
        <v>30</v>
      </c>
      <c r="F90" s="36">
        <v>15.38</v>
      </c>
      <c r="G90" s="38">
        <v>0.51249999999999996</v>
      </c>
      <c r="H90" s="25">
        <v>38</v>
      </c>
      <c r="I90" s="25">
        <v>45.25</v>
      </c>
      <c r="J90" s="38">
        <v>1.1907999999999901</v>
      </c>
      <c r="K90" s="24">
        <v>8.8400000000000006E-2</v>
      </c>
      <c r="L90" s="38">
        <v>0.97058823529411697</v>
      </c>
      <c r="M90" s="38">
        <v>0.96428571428571397</v>
      </c>
      <c r="N90" s="39" t="s">
        <v>34</v>
      </c>
      <c r="O90" s="24">
        <v>0.58823529411764697</v>
      </c>
      <c r="P90" s="25"/>
      <c r="Q90" s="25"/>
      <c r="R90" s="25"/>
      <c r="S90" s="25"/>
      <c r="T90" s="25">
        <v>3</v>
      </c>
      <c r="U90" s="25">
        <v>16</v>
      </c>
      <c r="V90" s="40">
        <v>4.25</v>
      </c>
      <c r="Y90" s="19"/>
    </row>
    <row r="91" spans="1:25" ht="16" x14ac:dyDescent="0.2">
      <c r="A91" s="35" t="s">
        <v>207</v>
      </c>
      <c r="B91" s="36" t="s">
        <v>9113</v>
      </c>
      <c r="C91" s="36" t="s">
        <v>9117</v>
      </c>
      <c r="D91" s="37">
        <v>45510</v>
      </c>
      <c r="E91" s="36">
        <v>30</v>
      </c>
      <c r="F91" s="36">
        <v>22.13</v>
      </c>
      <c r="G91" s="38">
        <v>0.73750000000000004</v>
      </c>
      <c r="H91" s="25">
        <v>38</v>
      </c>
      <c r="I91" s="25">
        <v>32.130000000000003</v>
      </c>
      <c r="J91" s="38">
        <v>0.84539999999999904</v>
      </c>
      <c r="K91" s="24">
        <v>0.19120000000000001</v>
      </c>
      <c r="L91" s="38">
        <v>0.84210526315789402</v>
      </c>
      <c r="M91" s="38">
        <v>0.95145631067961101</v>
      </c>
      <c r="N91" s="39" t="s">
        <v>9115</v>
      </c>
      <c r="O91" s="24">
        <v>1</v>
      </c>
      <c r="P91" s="25"/>
      <c r="Q91" s="25"/>
      <c r="R91" s="25">
        <v>16</v>
      </c>
      <c r="S91" s="25"/>
      <c r="T91" s="25">
        <v>4</v>
      </c>
      <c r="U91" s="25">
        <v>32</v>
      </c>
      <c r="V91" s="40">
        <v>3.7142857139999998</v>
      </c>
      <c r="Y91" s="19"/>
    </row>
    <row r="92" spans="1:25" ht="16" x14ac:dyDescent="0.2">
      <c r="A92" s="35" t="s">
        <v>209</v>
      </c>
      <c r="B92" s="36" t="s">
        <v>9113</v>
      </c>
      <c r="C92" s="36" t="s">
        <v>1923</v>
      </c>
      <c r="D92" s="37">
        <v>45881</v>
      </c>
      <c r="E92" s="36">
        <v>12</v>
      </c>
      <c r="F92" s="36">
        <v>12</v>
      </c>
      <c r="G92" s="38">
        <v>1</v>
      </c>
      <c r="H92" s="25">
        <v>16</v>
      </c>
      <c r="I92" s="25">
        <v>21.38</v>
      </c>
      <c r="J92" s="38">
        <v>1.3359000000000001</v>
      </c>
      <c r="K92" s="24">
        <v>0.35070000000000001</v>
      </c>
      <c r="L92" s="38">
        <v>0.9</v>
      </c>
      <c r="M92" s="38">
        <v>0.89795918367346905</v>
      </c>
      <c r="N92" s="39" t="s">
        <v>167</v>
      </c>
      <c r="O92" s="24">
        <v>0.44444444444444398</v>
      </c>
      <c r="P92" s="25"/>
      <c r="Q92" s="25"/>
      <c r="R92" s="25">
        <v>5</v>
      </c>
      <c r="S92" s="25">
        <v>11</v>
      </c>
      <c r="T92" s="25">
        <v>7</v>
      </c>
      <c r="U92" s="25">
        <v>16</v>
      </c>
      <c r="V92" s="40">
        <v>2</v>
      </c>
      <c r="Y92" s="19"/>
    </row>
    <row r="93" spans="1:25" ht="16" x14ac:dyDescent="0.2">
      <c r="A93" s="35" t="s">
        <v>210</v>
      </c>
      <c r="B93" s="36" t="s">
        <v>9118</v>
      </c>
      <c r="C93" s="36" t="s">
        <v>9117</v>
      </c>
      <c r="D93" s="37">
        <v>45267</v>
      </c>
      <c r="E93" s="36">
        <v>20</v>
      </c>
      <c r="F93" s="36">
        <v>10.94</v>
      </c>
      <c r="G93" s="38">
        <v>0.54689999999999905</v>
      </c>
      <c r="H93" s="25">
        <v>24</v>
      </c>
      <c r="I93" s="25">
        <v>20.69</v>
      </c>
      <c r="J93" s="38">
        <v>0.86199999999999999</v>
      </c>
      <c r="K93" s="24">
        <v>0.1714</v>
      </c>
      <c r="L93" s="38">
        <v>1</v>
      </c>
      <c r="M93" s="38">
        <v>1</v>
      </c>
      <c r="N93" s="39" t="s">
        <v>23</v>
      </c>
      <c r="O93" s="24">
        <v>0.93333333333333302</v>
      </c>
      <c r="P93" s="25"/>
      <c r="Q93" s="25"/>
      <c r="R93" s="25">
        <v>4</v>
      </c>
      <c r="S93" s="25"/>
      <c r="T93" s="25">
        <v>1</v>
      </c>
      <c r="U93" s="25">
        <v>15</v>
      </c>
      <c r="V93" s="40">
        <v>3.875</v>
      </c>
      <c r="Y93" s="19"/>
    </row>
    <row r="94" spans="1:25" ht="16" x14ac:dyDescent="0.2">
      <c r="A94" s="35" t="s">
        <v>211</v>
      </c>
      <c r="B94" s="36" t="s">
        <v>9113</v>
      </c>
      <c r="C94" s="36" t="s">
        <v>9117</v>
      </c>
      <c r="D94" s="37">
        <v>45702</v>
      </c>
      <c r="E94" s="36">
        <v>30</v>
      </c>
      <c r="F94" s="36">
        <v>19.13</v>
      </c>
      <c r="G94" s="38">
        <v>0.63749999999999996</v>
      </c>
      <c r="H94" s="25">
        <v>38</v>
      </c>
      <c r="I94" s="25">
        <v>34</v>
      </c>
      <c r="J94" s="38">
        <v>0.89469999999999905</v>
      </c>
      <c r="K94" s="24">
        <v>0.1111</v>
      </c>
      <c r="L94" s="38">
        <v>1</v>
      </c>
      <c r="M94" s="38">
        <v>1</v>
      </c>
      <c r="N94" s="39" t="s">
        <v>47</v>
      </c>
      <c r="O94" s="24">
        <v>0.952380952380952</v>
      </c>
      <c r="P94" s="25"/>
      <c r="Q94" s="25"/>
      <c r="R94" s="25">
        <v>4</v>
      </c>
      <c r="S94" s="25">
        <v>3</v>
      </c>
      <c r="T94" s="25">
        <v>10</v>
      </c>
      <c r="U94" s="25">
        <v>34</v>
      </c>
      <c r="V94" s="40">
        <v>3.692307692</v>
      </c>
      <c r="Y94" s="19"/>
    </row>
    <row r="95" spans="1:25" ht="16" x14ac:dyDescent="0.2">
      <c r="A95" s="35" t="s">
        <v>214</v>
      </c>
      <c r="B95" s="36" t="s">
        <v>9116</v>
      </c>
      <c r="C95" s="36" t="s">
        <v>1923</v>
      </c>
      <c r="D95" s="37">
        <v>43917</v>
      </c>
      <c r="E95" s="36">
        <v>12</v>
      </c>
      <c r="F95" s="36">
        <v>6.25</v>
      </c>
      <c r="G95" s="38">
        <v>0.52080000000000004</v>
      </c>
      <c r="H95" s="25">
        <v>16</v>
      </c>
      <c r="I95" s="25">
        <v>18.809999999999999</v>
      </c>
      <c r="J95" s="38">
        <v>1.1758</v>
      </c>
      <c r="K95" s="24">
        <v>0.30230000000000001</v>
      </c>
      <c r="L95" s="38">
        <v>1</v>
      </c>
      <c r="M95" s="38">
        <v>1</v>
      </c>
      <c r="N95" s="39" t="s">
        <v>9115</v>
      </c>
      <c r="O95" s="24">
        <v>1</v>
      </c>
      <c r="P95" s="25"/>
      <c r="Q95" s="25"/>
      <c r="R95" s="25">
        <v>2</v>
      </c>
      <c r="S95" s="25"/>
      <c r="T95" s="25">
        <v>0</v>
      </c>
      <c r="U95" s="25">
        <v>9</v>
      </c>
      <c r="V95" s="40">
        <v>2</v>
      </c>
      <c r="Y95" s="19"/>
    </row>
    <row r="96" spans="1:25" ht="16" x14ac:dyDescent="0.2">
      <c r="A96" s="35" t="s">
        <v>216</v>
      </c>
      <c r="B96" s="36" t="s">
        <v>9116</v>
      </c>
      <c r="C96" s="36" t="s">
        <v>7449</v>
      </c>
      <c r="D96" s="37">
        <v>43812</v>
      </c>
      <c r="E96" s="36">
        <v>12</v>
      </c>
      <c r="F96" s="36">
        <v>9.3799999999999901</v>
      </c>
      <c r="G96" s="38">
        <v>0.78129999999999999</v>
      </c>
      <c r="H96" s="25">
        <v>16</v>
      </c>
      <c r="I96" s="25">
        <v>24.13</v>
      </c>
      <c r="J96" s="38">
        <v>1.5078</v>
      </c>
      <c r="K96" s="24">
        <v>0.25679999999999997</v>
      </c>
      <c r="L96" s="38">
        <v>1</v>
      </c>
      <c r="M96" s="38">
        <v>0.96969696969696895</v>
      </c>
      <c r="N96" s="39" t="s">
        <v>45</v>
      </c>
      <c r="O96" s="24">
        <v>0.8</v>
      </c>
      <c r="P96" s="25"/>
      <c r="Q96" s="25"/>
      <c r="R96" s="25"/>
      <c r="S96" s="25"/>
      <c r="T96" s="25">
        <v>3</v>
      </c>
      <c r="U96" s="25">
        <v>8</v>
      </c>
      <c r="V96" s="40">
        <v>3</v>
      </c>
      <c r="Y96" s="19"/>
    </row>
    <row r="97" spans="1:25" ht="16" x14ac:dyDescent="0.2">
      <c r="A97" s="35" t="s">
        <v>217</v>
      </c>
      <c r="B97" s="36" t="s">
        <v>9113</v>
      </c>
      <c r="C97" s="36" t="s">
        <v>9117</v>
      </c>
      <c r="D97" s="37">
        <v>45307</v>
      </c>
      <c r="E97" s="36">
        <v>30</v>
      </c>
      <c r="F97" s="36">
        <v>20.88</v>
      </c>
      <c r="G97" s="38">
        <v>0.69579999999999997</v>
      </c>
      <c r="H97" s="25">
        <v>38</v>
      </c>
      <c r="I97" s="25">
        <v>39.83</v>
      </c>
      <c r="J97" s="38">
        <v>1.0482</v>
      </c>
      <c r="K97" s="24">
        <v>0.23350000000000001</v>
      </c>
      <c r="L97" s="38">
        <v>0.98181818181818103</v>
      </c>
      <c r="M97" s="38">
        <v>1</v>
      </c>
      <c r="N97" s="39" t="s">
        <v>37</v>
      </c>
      <c r="O97" s="24">
        <v>0.85714285714285698</v>
      </c>
      <c r="P97" s="25"/>
      <c r="Q97" s="25"/>
      <c r="R97" s="25">
        <v>8</v>
      </c>
      <c r="S97" s="25"/>
      <c r="T97" s="25">
        <v>8</v>
      </c>
      <c r="U97" s="25">
        <v>30</v>
      </c>
      <c r="V97" s="40">
        <v>4.25</v>
      </c>
      <c r="Y97" s="19"/>
    </row>
    <row r="98" spans="1:25" ht="16" x14ac:dyDescent="0.2">
      <c r="A98" s="35" t="s">
        <v>220</v>
      </c>
      <c r="B98" s="36" t="s">
        <v>9113</v>
      </c>
      <c r="C98" s="36" t="s">
        <v>9114</v>
      </c>
      <c r="D98" s="37">
        <v>45968</v>
      </c>
      <c r="E98" s="36">
        <v>35</v>
      </c>
      <c r="F98" s="36">
        <v>30</v>
      </c>
      <c r="G98" s="38">
        <v>0.85709999999999997</v>
      </c>
      <c r="H98" s="25">
        <v>43</v>
      </c>
      <c r="I98" s="25">
        <v>47.88</v>
      </c>
      <c r="J98" s="38">
        <v>1.1133999999999999</v>
      </c>
      <c r="K98" s="24">
        <v>0.28370000000000001</v>
      </c>
      <c r="L98" s="38">
        <v>1</v>
      </c>
      <c r="M98" s="38">
        <v>1</v>
      </c>
      <c r="N98" s="39" t="s">
        <v>9126</v>
      </c>
      <c r="O98" s="24">
        <v>0</v>
      </c>
      <c r="P98" s="25">
        <v>1</v>
      </c>
      <c r="Q98" s="25">
        <v>10</v>
      </c>
      <c r="R98" s="25">
        <v>12</v>
      </c>
      <c r="S98" s="25"/>
      <c r="T98" s="25">
        <v>46</v>
      </c>
      <c r="U98" s="25">
        <v>52</v>
      </c>
      <c r="V98" s="40">
        <v>3.5</v>
      </c>
      <c r="Y98" s="19"/>
    </row>
    <row r="99" spans="1:25" ht="16" x14ac:dyDescent="0.2">
      <c r="A99" s="35" t="s">
        <v>221</v>
      </c>
      <c r="B99" s="36" t="s">
        <v>9118</v>
      </c>
      <c r="C99" s="36" t="s">
        <v>9117</v>
      </c>
      <c r="D99" s="37">
        <v>45217</v>
      </c>
      <c r="E99" s="36">
        <v>20</v>
      </c>
      <c r="F99" s="36">
        <v>10.8799999999999</v>
      </c>
      <c r="G99" s="38">
        <v>0.54379999999999995</v>
      </c>
      <c r="H99" s="25">
        <v>24</v>
      </c>
      <c r="I99" s="25">
        <v>25.33</v>
      </c>
      <c r="J99" s="38">
        <v>1.0555999999999901</v>
      </c>
      <c r="K99" s="24">
        <v>0.22889999999999999</v>
      </c>
      <c r="L99" s="38">
        <v>1</v>
      </c>
      <c r="M99" s="38">
        <v>1</v>
      </c>
      <c r="N99" s="39" t="s">
        <v>15</v>
      </c>
      <c r="O99" s="24">
        <v>1</v>
      </c>
      <c r="P99" s="25"/>
      <c r="Q99" s="25"/>
      <c r="R99" s="25">
        <v>4</v>
      </c>
      <c r="S99" s="25"/>
      <c r="T99" s="25">
        <v>6</v>
      </c>
      <c r="U99" s="25">
        <v>18</v>
      </c>
      <c r="V99" s="40">
        <v>2.875</v>
      </c>
      <c r="Y99" s="19"/>
    </row>
    <row r="100" spans="1:25" ht="16" x14ac:dyDescent="0.2">
      <c r="A100" s="35" t="s">
        <v>222</v>
      </c>
      <c r="B100" s="36" t="s">
        <v>9113</v>
      </c>
      <c r="C100" s="36" t="s">
        <v>9120</v>
      </c>
      <c r="D100" s="37">
        <v>46006</v>
      </c>
      <c r="E100" s="36">
        <v>35</v>
      </c>
      <c r="F100" s="36">
        <v>0</v>
      </c>
      <c r="G100" s="38">
        <v>0</v>
      </c>
      <c r="H100" s="25">
        <v>43</v>
      </c>
      <c r="I100" s="25">
        <v>3.63</v>
      </c>
      <c r="J100" s="38">
        <v>8.43E-2</v>
      </c>
      <c r="K100" s="24"/>
      <c r="L100" s="38"/>
      <c r="M100" s="38"/>
      <c r="N100" s="39" t="s">
        <v>9115</v>
      </c>
      <c r="O100" s="24"/>
      <c r="P100" s="25"/>
      <c r="Q100" s="25"/>
      <c r="R100" s="25"/>
      <c r="S100" s="25"/>
      <c r="T100" s="25">
        <v>0</v>
      </c>
      <c r="U100" s="25">
        <v>0</v>
      </c>
      <c r="V100" s="40"/>
      <c r="Y100" s="19"/>
    </row>
    <row r="101" spans="1:25" ht="16" x14ac:dyDescent="0.2">
      <c r="A101" s="35" t="s">
        <v>224</v>
      </c>
      <c r="B101" s="36" t="s">
        <v>9113</v>
      </c>
      <c r="C101" s="36" t="s">
        <v>7449</v>
      </c>
      <c r="D101" s="37">
        <v>45201</v>
      </c>
      <c r="E101" s="36">
        <v>12</v>
      </c>
      <c r="F101" s="36">
        <v>9.25</v>
      </c>
      <c r="G101" s="38">
        <v>0.77080000000000004</v>
      </c>
      <c r="H101" s="25">
        <v>16</v>
      </c>
      <c r="I101" s="25">
        <v>18.13</v>
      </c>
      <c r="J101" s="38">
        <v>1.1328</v>
      </c>
      <c r="K101" s="24">
        <v>0.50280000000000002</v>
      </c>
      <c r="L101" s="38">
        <v>0.67741935483870896</v>
      </c>
      <c r="M101" s="38">
        <v>0.83333333333333304</v>
      </c>
      <c r="N101" s="39" t="s">
        <v>23</v>
      </c>
      <c r="O101" s="24">
        <v>0</v>
      </c>
      <c r="P101" s="25">
        <v>1</v>
      </c>
      <c r="Q101" s="25">
        <v>9</v>
      </c>
      <c r="R101" s="25">
        <v>4</v>
      </c>
      <c r="S101" s="25">
        <v>1</v>
      </c>
      <c r="T101" s="25">
        <v>2</v>
      </c>
      <c r="U101" s="25">
        <v>18</v>
      </c>
      <c r="V101" s="40"/>
      <c r="Y101" s="19"/>
    </row>
    <row r="102" spans="1:25" ht="16" x14ac:dyDescent="0.2">
      <c r="A102" s="35" t="s">
        <v>225</v>
      </c>
      <c r="B102" s="36" t="s">
        <v>9113</v>
      </c>
      <c r="C102" s="36" t="s">
        <v>9114</v>
      </c>
      <c r="D102" s="37">
        <v>45775</v>
      </c>
      <c r="E102" s="36">
        <v>30</v>
      </c>
      <c r="F102" s="36">
        <v>23.25</v>
      </c>
      <c r="G102" s="38">
        <v>0.77500000000000002</v>
      </c>
      <c r="H102" s="25">
        <v>38</v>
      </c>
      <c r="I102" s="25">
        <v>36.880000000000003</v>
      </c>
      <c r="J102" s="38">
        <v>0.97039999999999904</v>
      </c>
      <c r="K102" s="24">
        <v>0.10340000000000001</v>
      </c>
      <c r="L102" s="38">
        <v>0.98275862068965503</v>
      </c>
      <c r="M102" s="38">
        <v>0.98969072164948402</v>
      </c>
      <c r="N102" s="39" t="s">
        <v>9115</v>
      </c>
      <c r="O102" s="24">
        <v>1</v>
      </c>
      <c r="P102" s="25"/>
      <c r="Q102" s="25"/>
      <c r="R102" s="25">
        <v>6</v>
      </c>
      <c r="S102" s="25"/>
      <c r="T102" s="25">
        <v>2</v>
      </c>
      <c r="U102" s="25">
        <v>23</v>
      </c>
      <c r="V102" s="40">
        <v>1.1578947369999999</v>
      </c>
      <c r="Y102" s="19"/>
    </row>
    <row r="103" spans="1:25" ht="16" x14ac:dyDescent="0.2">
      <c r="A103" s="35" t="s">
        <v>227</v>
      </c>
      <c r="B103" s="36" t="s">
        <v>9113</v>
      </c>
      <c r="C103" s="36" t="s">
        <v>185</v>
      </c>
      <c r="D103" s="37">
        <v>45875</v>
      </c>
      <c r="E103" s="36">
        <v>30</v>
      </c>
      <c r="F103" s="36">
        <v>14.5</v>
      </c>
      <c r="G103" s="38">
        <v>0.48330000000000001</v>
      </c>
      <c r="H103" s="25">
        <v>38</v>
      </c>
      <c r="I103" s="25">
        <v>26.63</v>
      </c>
      <c r="J103" s="38">
        <v>0.70069999999999999</v>
      </c>
      <c r="K103" s="24">
        <v>0.16350000000000001</v>
      </c>
      <c r="L103" s="38">
        <v>0.97777777777777697</v>
      </c>
      <c r="M103" s="38">
        <v>1</v>
      </c>
      <c r="N103" s="39" t="s">
        <v>64</v>
      </c>
      <c r="O103" s="24">
        <v>1</v>
      </c>
      <c r="P103" s="25"/>
      <c r="Q103" s="25"/>
      <c r="R103" s="25">
        <v>6</v>
      </c>
      <c r="S103" s="25">
        <v>23</v>
      </c>
      <c r="T103" s="25">
        <v>5</v>
      </c>
      <c r="U103" s="25">
        <v>32</v>
      </c>
      <c r="V103" s="40">
        <v>3.5294117649999999</v>
      </c>
      <c r="Y103" s="19"/>
    </row>
    <row r="104" spans="1:25" ht="16" x14ac:dyDescent="0.2">
      <c r="A104" s="35" t="s">
        <v>228</v>
      </c>
      <c r="B104" s="36" t="s">
        <v>9118</v>
      </c>
      <c r="C104" s="36" t="s">
        <v>9114</v>
      </c>
      <c r="D104" s="37">
        <v>44273</v>
      </c>
      <c r="E104" s="36">
        <v>30</v>
      </c>
      <c r="F104" s="36">
        <v>16.25</v>
      </c>
      <c r="G104" s="38">
        <v>0.54169999999999996</v>
      </c>
      <c r="H104" s="25">
        <v>38</v>
      </c>
      <c r="I104" s="25">
        <v>44.94</v>
      </c>
      <c r="J104" s="38">
        <v>1.1825999999999901</v>
      </c>
      <c r="K104" s="24">
        <v>0.14510000000000001</v>
      </c>
      <c r="L104" s="38">
        <v>0.92682926829268197</v>
      </c>
      <c r="M104" s="38">
        <v>1</v>
      </c>
      <c r="N104" s="39" t="s">
        <v>101</v>
      </c>
      <c r="O104" s="24">
        <v>0.82352941176470495</v>
      </c>
      <c r="P104" s="25"/>
      <c r="Q104" s="25"/>
      <c r="R104" s="25">
        <v>2</v>
      </c>
      <c r="S104" s="25">
        <v>36</v>
      </c>
      <c r="T104" s="25">
        <v>6</v>
      </c>
      <c r="U104" s="25">
        <v>18</v>
      </c>
      <c r="V104" s="40">
        <v>3</v>
      </c>
      <c r="Y104" s="19"/>
    </row>
    <row r="105" spans="1:25" ht="16" x14ac:dyDescent="0.2">
      <c r="A105" s="41" t="s">
        <v>229</v>
      </c>
      <c r="B105" s="42" t="s">
        <v>9113</v>
      </c>
      <c r="C105" s="42" t="s">
        <v>185</v>
      </c>
      <c r="D105" s="43">
        <v>45491</v>
      </c>
      <c r="E105" s="42">
        <v>35</v>
      </c>
      <c r="F105" s="42">
        <v>30.38</v>
      </c>
      <c r="G105" s="29">
        <v>0.86789999999999901</v>
      </c>
      <c r="H105" s="19">
        <v>43</v>
      </c>
      <c r="I105" s="19">
        <v>48.69</v>
      </c>
      <c r="J105" s="29">
        <v>1.1322999999999901</v>
      </c>
      <c r="K105" s="22">
        <v>0.36919999999999997</v>
      </c>
      <c r="L105" s="29">
        <v>0.828125</v>
      </c>
      <c r="M105" s="29">
        <v>0.98373983739837301</v>
      </c>
      <c r="N105" s="44" t="s">
        <v>9127</v>
      </c>
      <c r="O105" s="22">
        <v>0.8</v>
      </c>
      <c r="P105" s="19"/>
      <c r="Q105" s="19"/>
      <c r="R105" s="19">
        <v>11</v>
      </c>
      <c r="S105" s="19"/>
      <c r="T105" s="19">
        <v>15</v>
      </c>
      <c r="U105" s="19">
        <v>37</v>
      </c>
      <c r="V105" s="40">
        <v>4.5</v>
      </c>
      <c r="Y105" s="19"/>
    </row>
    <row r="106" spans="1:25" ht="16" x14ac:dyDescent="0.2">
      <c r="A106" s="35" t="s">
        <v>233</v>
      </c>
      <c r="B106" s="36" t="s">
        <v>9116</v>
      </c>
      <c r="C106" s="36" t="s">
        <v>9117</v>
      </c>
      <c r="D106" s="37">
        <v>43777</v>
      </c>
      <c r="E106" s="36">
        <v>12</v>
      </c>
      <c r="F106" s="36">
        <v>4.25</v>
      </c>
      <c r="G106" s="38">
        <v>0.35420000000000001</v>
      </c>
      <c r="H106" s="25">
        <v>16</v>
      </c>
      <c r="I106" s="25">
        <v>16.25</v>
      </c>
      <c r="J106" s="38">
        <v>1.0156000000000001</v>
      </c>
      <c r="K106" s="24">
        <v>0.21659999999999999</v>
      </c>
      <c r="L106" s="38">
        <v>1</v>
      </c>
      <c r="M106" s="38">
        <v>1</v>
      </c>
      <c r="N106" s="39" t="s">
        <v>34</v>
      </c>
      <c r="O106" s="24">
        <v>1</v>
      </c>
      <c r="P106" s="25"/>
      <c r="Q106" s="25"/>
      <c r="R106" s="25">
        <v>2</v>
      </c>
      <c r="S106" s="25"/>
      <c r="T106" s="25">
        <v>1</v>
      </c>
      <c r="U106" s="25">
        <v>7</v>
      </c>
      <c r="V106" s="40">
        <v>5</v>
      </c>
      <c r="Y106" s="19"/>
    </row>
    <row r="107" spans="1:25" ht="16" x14ac:dyDescent="0.2">
      <c r="A107" s="35" t="s">
        <v>234</v>
      </c>
      <c r="B107" s="36" t="s">
        <v>9113</v>
      </c>
      <c r="C107" s="36" t="s">
        <v>7449</v>
      </c>
      <c r="D107" s="37">
        <v>45741</v>
      </c>
      <c r="E107" s="36">
        <v>35</v>
      </c>
      <c r="F107" s="36">
        <v>28.88</v>
      </c>
      <c r="G107" s="38">
        <v>0.82499999999999996</v>
      </c>
      <c r="H107" s="25">
        <v>43</v>
      </c>
      <c r="I107" s="25">
        <v>38.75</v>
      </c>
      <c r="J107" s="38">
        <v>0.9012</v>
      </c>
      <c r="K107" s="24">
        <v>0.125</v>
      </c>
      <c r="L107" s="38">
        <v>1</v>
      </c>
      <c r="M107" s="38">
        <v>0.96551724137931005</v>
      </c>
      <c r="N107" s="39" t="s">
        <v>38</v>
      </c>
      <c r="O107" s="24">
        <v>0.62962962962962898</v>
      </c>
      <c r="P107" s="25"/>
      <c r="Q107" s="25"/>
      <c r="R107" s="25">
        <v>18</v>
      </c>
      <c r="S107" s="25">
        <v>5</v>
      </c>
      <c r="T107" s="25">
        <v>11</v>
      </c>
      <c r="U107" s="25">
        <v>43</v>
      </c>
      <c r="V107" s="40">
        <v>3</v>
      </c>
      <c r="Y107" s="19"/>
    </row>
    <row r="108" spans="1:25" ht="16" x14ac:dyDescent="0.2">
      <c r="A108" s="35" t="s">
        <v>236</v>
      </c>
      <c r="B108" s="36" t="s">
        <v>9113</v>
      </c>
      <c r="C108" s="36" t="s">
        <v>9117</v>
      </c>
      <c r="D108" s="37">
        <v>44575</v>
      </c>
      <c r="E108" s="36">
        <v>12</v>
      </c>
      <c r="F108" s="36">
        <v>17</v>
      </c>
      <c r="G108" s="38">
        <v>1.4167000000000001</v>
      </c>
      <c r="H108" s="25">
        <v>16</v>
      </c>
      <c r="I108" s="25">
        <v>20.81</v>
      </c>
      <c r="J108" s="38">
        <v>1.3008</v>
      </c>
      <c r="K108" s="24">
        <v>6.5100000000000005E-2</v>
      </c>
      <c r="L108" s="38">
        <v>0.97826086956521696</v>
      </c>
      <c r="M108" s="38">
        <v>0.98529411764705799</v>
      </c>
      <c r="N108" s="39" t="s">
        <v>37</v>
      </c>
      <c r="O108" s="24">
        <v>1</v>
      </c>
      <c r="P108" s="25"/>
      <c r="Q108" s="25"/>
      <c r="R108" s="25">
        <v>5</v>
      </c>
      <c r="S108" s="25">
        <v>19</v>
      </c>
      <c r="T108" s="25">
        <v>4</v>
      </c>
      <c r="U108" s="25">
        <v>23</v>
      </c>
      <c r="V108" s="40">
        <v>4</v>
      </c>
      <c r="Y108" s="19"/>
    </row>
    <row r="109" spans="1:25" ht="16" x14ac:dyDescent="0.2">
      <c r="A109" s="35" t="s">
        <v>237</v>
      </c>
      <c r="B109" s="36" t="s">
        <v>9113</v>
      </c>
      <c r="C109" s="36" t="s">
        <v>9120</v>
      </c>
      <c r="D109" s="37">
        <v>46028</v>
      </c>
      <c r="E109" s="36">
        <v>30</v>
      </c>
      <c r="F109" s="36"/>
      <c r="G109" s="38"/>
      <c r="H109" s="25">
        <v>38</v>
      </c>
      <c r="I109" s="25"/>
      <c r="J109" s="38"/>
      <c r="K109" s="24"/>
      <c r="L109" s="38"/>
      <c r="M109" s="38"/>
      <c r="N109" s="39" t="s">
        <v>9115</v>
      </c>
      <c r="O109" s="24"/>
      <c r="P109" s="25"/>
      <c r="Q109" s="25"/>
      <c r="R109" s="25"/>
      <c r="S109" s="25"/>
      <c r="T109" s="25">
        <v>0</v>
      </c>
      <c r="U109" s="25">
        <v>0</v>
      </c>
      <c r="V109" s="40"/>
      <c r="Y109" s="19"/>
    </row>
    <row r="110" spans="1:25" ht="16" x14ac:dyDescent="0.2">
      <c r="A110" s="35" t="s">
        <v>238</v>
      </c>
      <c r="B110" s="36" t="s">
        <v>9113</v>
      </c>
      <c r="C110" s="36" t="s">
        <v>185</v>
      </c>
      <c r="D110" s="37">
        <v>45904</v>
      </c>
      <c r="E110" s="36">
        <v>20</v>
      </c>
      <c r="F110" s="36">
        <v>24.5</v>
      </c>
      <c r="G110" s="38">
        <v>1.2250000000000001</v>
      </c>
      <c r="H110" s="25">
        <v>24</v>
      </c>
      <c r="I110" s="25">
        <v>31.689999999999898</v>
      </c>
      <c r="J110" s="38">
        <v>1.3203</v>
      </c>
      <c r="K110" s="24">
        <v>0.44419999999999998</v>
      </c>
      <c r="L110" s="38">
        <v>0.94285714285714195</v>
      </c>
      <c r="M110" s="38">
        <v>1</v>
      </c>
      <c r="N110" s="39" t="s">
        <v>57</v>
      </c>
      <c r="O110" s="24">
        <v>0.65384615384615297</v>
      </c>
      <c r="P110" s="25"/>
      <c r="Q110" s="25"/>
      <c r="R110" s="25">
        <v>10</v>
      </c>
      <c r="S110" s="25"/>
      <c r="T110" s="25">
        <v>9</v>
      </c>
      <c r="U110" s="25">
        <v>42</v>
      </c>
      <c r="V110" s="40">
        <v>4.3</v>
      </c>
      <c r="Y110" s="19"/>
    </row>
    <row r="111" spans="1:25" ht="16" x14ac:dyDescent="0.2">
      <c r="A111" s="35" t="s">
        <v>240</v>
      </c>
      <c r="B111" s="36" t="s">
        <v>9113</v>
      </c>
      <c r="C111" s="36" t="s">
        <v>1923</v>
      </c>
      <c r="D111" s="37">
        <v>45874</v>
      </c>
      <c r="E111" s="36">
        <v>30</v>
      </c>
      <c r="F111" s="36">
        <v>23.75</v>
      </c>
      <c r="G111" s="38">
        <v>0.79169999999999996</v>
      </c>
      <c r="H111" s="25">
        <v>38</v>
      </c>
      <c r="I111" s="25">
        <v>36.630000000000003</v>
      </c>
      <c r="J111" s="38">
        <v>0.96379999999999999</v>
      </c>
      <c r="K111" s="24">
        <v>0.22800000000000001</v>
      </c>
      <c r="L111" s="38">
        <v>1</v>
      </c>
      <c r="M111" s="38">
        <v>1</v>
      </c>
      <c r="N111" s="39" t="s">
        <v>107</v>
      </c>
      <c r="O111" s="24">
        <v>0.66666666666666596</v>
      </c>
      <c r="P111" s="25"/>
      <c r="Q111" s="25"/>
      <c r="R111" s="25">
        <v>16</v>
      </c>
      <c r="S111" s="25">
        <v>1</v>
      </c>
      <c r="T111" s="25">
        <v>16</v>
      </c>
      <c r="U111" s="25">
        <v>40</v>
      </c>
      <c r="V111" s="40">
        <v>3</v>
      </c>
      <c r="Y111" s="19"/>
    </row>
    <row r="112" spans="1:25" ht="16" x14ac:dyDescent="0.2">
      <c r="A112" s="35" t="s">
        <v>242</v>
      </c>
      <c r="B112" s="36" t="s">
        <v>9116</v>
      </c>
      <c r="C112" s="36" t="s">
        <v>215</v>
      </c>
      <c r="D112" s="37">
        <v>42373</v>
      </c>
      <c r="E112" s="36">
        <v>30</v>
      </c>
      <c r="F112" s="36">
        <v>24</v>
      </c>
      <c r="G112" s="38">
        <v>0.8</v>
      </c>
      <c r="H112" s="25">
        <v>38</v>
      </c>
      <c r="I112" s="25">
        <v>35.44</v>
      </c>
      <c r="J112" s="38">
        <v>0.93259999999999998</v>
      </c>
      <c r="K112" s="24">
        <v>0.10979999999999999</v>
      </c>
      <c r="L112" s="38">
        <v>1</v>
      </c>
      <c r="M112" s="38">
        <v>1</v>
      </c>
      <c r="N112" s="39" t="s">
        <v>45</v>
      </c>
      <c r="O112" s="24">
        <v>0.95652173913043403</v>
      </c>
      <c r="P112" s="25"/>
      <c r="Q112" s="25"/>
      <c r="R112" s="25">
        <v>5</v>
      </c>
      <c r="S112" s="25"/>
      <c r="T112" s="25">
        <v>3</v>
      </c>
      <c r="U112" s="25">
        <v>25</v>
      </c>
      <c r="V112" s="40">
        <v>1.75</v>
      </c>
      <c r="Y112" s="19"/>
    </row>
    <row r="113" spans="1:25" ht="16" x14ac:dyDescent="0.2">
      <c r="A113" s="35" t="s">
        <v>243</v>
      </c>
      <c r="B113" s="36" t="s">
        <v>9113</v>
      </c>
      <c r="C113" s="36" t="s">
        <v>9117</v>
      </c>
      <c r="D113" s="37">
        <v>45483</v>
      </c>
      <c r="E113" s="36">
        <v>30</v>
      </c>
      <c r="F113" s="36">
        <v>25</v>
      </c>
      <c r="G113" s="38">
        <v>0.83330000000000004</v>
      </c>
      <c r="H113" s="25">
        <v>38</v>
      </c>
      <c r="I113" s="25">
        <v>41.67</v>
      </c>
      <c r="J113" s="38">
        <v>1.0965</v>
      </c>
      <c r="K113" s="24">
        <v>0.2777</v>
      </c>
      <c r="L113" s="38">
        <v>1</v>
      </c>
      <c r="M113" s="38">
        <v>1</v>
      </c>
      <c r="N113" s="39" t="s">
        <v>15</v>
      </c>
      <c r="O113" s="24">
        <v>0.96</v>
      </c>
      <c r="P113" s="25"/>
      <c r="Q113" s="25"/>
      <c r="R113" s="25">
        <v>10</v>
      </c>
      <c r="S113" s="25"/>
      <c r="T113" s="25">
        <v>6</v>
      </c>
      <c r="U113" s="25">
        <v>39</v>
      </c>
      <c r="V113" s="40">
        <v>3.5714285710000002</v>
      </c>
      <c r="Y113" s="19"/>
    </row>
    <row r="114" spans="1:25" ht="16" x14ac:dyDescent="0.2">
      <c r="A114" s="41" t="s">
        <v>247</v>
      </c>
      <c r="B114" s="42" t="s">
        <v>9113</v>
      </c>
      <c r="C114" s="42" t="s">
        <v>9119</v>
      </c>
      <c r="D114" s="43">
        <v>46015</v>
      </c>
      <c r="E114" s="42">
        <v>35</v>
      </c>
      <c r="F114" s="42">
        <v>0</v>
      </c>
      <c r="G114" s="29">
        <v>0</v>
      </c>
      <c r="H114" s="19">
        <v>43</v>
      </c>
      <c r="I114" s="19"/>
      <c r="J114" s="29"/>
      <c r="K114" s="22"/>
      <c r="L114" s="29"/>
      <c r="M114" s="29"/>
      <c r="N114" s="44" t="s">
        <v>9115</v>
      </c>
      <c r="O114" s="22"/>
      <c r="P114" s="19"/>
      <c r="Q114" s="19"/>
      <c r="R114" s="19"/>
      <c r="S114" s="19"/>
      <c r="T114" s="19">
        <v>0</v>
      </c>
      <c r="U114" s="19">
        <v>0</v>
      </c>
      <c r="V114" s="40"/>
      <c r="Y114" s="19"/>
    </row>
    <row r="115" spans="1:25" ht="16" x14ac:dyDescent="0.2">
      <c r="A115" s="35" t="s">
        <v>248</v>
      </c>
      <c r="B115" s="36" t="s">
        <v>9118</v>
      </c>
      <c r="C115" s="36" t="s">
        <v>9117</v>
      </c>
      <c r="D115" s="37">
        <v>45210</v>
      </c>
      <c r="E115" s="36">
        <v>30</v>
      </c>
      <c r="F115" s="36">
        <v>11</v>
      </c>
      <c r="G115" s="38">
        <v>0.36670000000000003</v>
      </c>
      <c r="H115" s="25">
        <v>38</v>
      </c>
      <c r="I115" s="25">
        <v>34.25</v>
      </c>
      <c r="J115" s="38">
        <v>0.90129999999999999</v>
      </c>
      <c r="K115" s="24">
        <v>0.19869999999999999</v>
      </c>
      <c r="L115" s="38">
        <v>0.74074074074074003</v>
      </c>
      <c r="M115" s="38">
        <v>1</v>
      </c>
      <c r="N115" s="39" t="s">
        <v>45</v>
      </c>
      <c r="O115" s="24">
        <v>0.88888888888888795</v>
      </c>
      <c r="P115" s="25"/>
      <c r="Q115" s="25"/>
      <c r="R115" s="25">
        <v>2</v>
      </c>
      <c r="S115" s="25"/>
      <c r="T115" s="25">
        <v>7</v>
      </c>
      <c r="U115" s="25">
        <v>22</v>
      </c>
      <c r="V115" s="40">
        <v>2.8333333330000001</v>
      </c>
      <c r="Y115" s="19"/>
    </row>
    <row r="116" spans="1:25" ht="16" x14ac:dyDescent="0.2">
      <c r="A116" s="35" t="s">
        <v>249</v>
      </c>
      <c r="B116" s="36" t="s">
        <v>9116</v>
      </c>
      <c r="C116" s="36" t="s">
        <v>215</v>
      </c>
      <c r="D116" s="37">
        <v>43922</v>
      </c>
      <c r="E116" s="36">
        <v>35</v>
      </c>
      <c r="F116" s="36">
        <v>19.88</v>
      </c>
      <c r="G116" s="38">
        <v>0.56789999999999996</v>
      </c>
      <c r="H116" s="25">
        <v>43</v>
      </c>
      <c r="I116" s="25">
        <v>56.81</v>
      </c>
      <c r="J116" s="38">
        <v>1.3211999999999999</v>
      </c>
      <c r="K116" s="24">
        <v>0.155</v>
      </c>
      <c r="L116" s="38">
        <v>0.96078431372549</v>
      </c>
      <c r="M116" s="38">
        <v>1</v>
      </c>
      <c r="N116" s="39" t="s">
        <v>51</v>
      </c>
      <c r="O116" s="24">
        <v>0.5</v>
      </c>
      <c r="P116" s="25">
        <v>1</v>
      </c>
      <c r="Q116" s="25">
        <v>10</v>
      </c>
      <c r="R116" s="25">
        <v>1</v>
      </c>
      <c r="S116" s="25"/>
      <c r="T116" s="25">
        <v>4</v>
      </c>
      <c r="U116" s="25">
        <v>26</v>
      </c>
      <c r="V116" s="40">
        <v>3.375</v>
      </c>
      <c r="Y116" s="19"/>
    </row>
    <row r="117" spans="1:25" ht="16" x14ac:dyDescent="0.2">
      <c r="A117" s="35" t="s">
        <v>250</v>
      </c>
      <c r="B117" s="36" t="s">
        <v>9118</v>
      </c>
      <c r="C117" s="36" t="s">
        <v>7449</v>
      </c>
      <c r="D117" s="37">
        <v>45296</v>
      </c>
      <c r="E117" s="36">
        <v>12</v>
      </c>
      <c r="F117" s="36">
        <v>1.25</v>
      </c>
      <c r="G117" s="38">
        <v>0.1042</v>
      </c>
      <c r="H117" s="25">
        <v>16</v>
      </c>
      <c r="I117" s="25">
        <v>20.13</v>
      </c>
      <c r="J117" s="38">
        <v>1.2578</v>
      </c>
      <c r="K117" s="24">
        <v>8.3299999999999999E-2</v>
      </c>
      <c r="L117" s="38">
        <v>1</v>
      </c>
      <c r="M117" s="38">
        <v>1</v>
      </c>
      <c r="N117" s="39" t="s">
        <v>23</v>
      </c>
      <c r="O117" s="24">
        <v>0.5</v>
      </c>
      <c r="P117" s="25"/>
      <c r="Q117" s="25"/>
      <c r="R117" s="25">
        <v>2</v>
      </c>
      <c r="S117" s="25"/>
      <c r="T117" s="25">
        <v>1</v>
      </c>
      <c r="U117" s="25">
        <v>3</v>
      </c>
      <c r="V117" s="40"/>
      <c r="Y117" s="19"/>
    </row>
    <row r="118" spans="1:25" ht="16" x14ac:dyDescent="0.2">
      <c r="A118" s="35" t="s">
        <v>251</v>
      </c>
      <c r="B118" s="36" t="s">
        <v>9116</v>
      </c>
      <c r="C118" s="36" t="s">
        <v>1923</v>
      </c>
      <c r="D118" s="37">
        <v>44330</v>
      </c>
      <c r="E118" s="36">
        <v>30</v>
      </c>
      <c r="F118" s="36">
        <v>15.13</v>
      </c>
      <c r="G118" s="38">
        <v>0.50419999999999998</v>
      </c>
      <c r="H118" s="25">
        <v>38</v>
      </c>
      <c r="I118" s="25">
        <v>44.25</v>
      </c>
      <c r="J118" s="38">
        <v>1.1644999999999901</v>
      </c>
      <c r="K118" s="24">
        <v>0.14149999999999999</v>
      </c>
      <c r="L118" s="38">
        <v>1</v>
      </c>
      <c r="M118" s="38">
        <v>0.96363636363636296</v>
      </c>
      <c r="N118" s="39" t="s">
        <v>23</v>
      </c>
      <c r="O118" s="24">
        <v>0.94117647058823495</v>
      </c>
      <c r="P118" s="25">
        <v>1</v>
      </c>
      <c r="Q118" s="25">
        <v>10</v>
      </c>
      <c r="R118" s="25">
        <v>5</v>
      </c>
      <c r="S118" s="25"/>
      <c r="T118" s="25">
        <v>3</v>
      </c>
      <c r="U118" s="25">
        <v>20</v>
      </c>
      <c r="V118" s="40">
        <v>3.5</v>
      </c>
      <c r="Y118" s="19"/>
    </row>
    <row r="119" spans="1:25" ht="16" x14ac:dyDescent="0.2">
      <c r="A119" s="35" t="s">
        <v>253</v>
      </c>
      <c r="B119" s="36" t="s">
        <v>9113</v>
      </c>
      <c r="C119" s="36" t="s">
        <v>9117</v>
      </c>
      <c r="D119" s="37">
        <v>45271</v>
      </c>
      <c r="E119" s="36">
        <v>30</v>
      </c>
      <c r="F119" s="36">
        <v>24.06</v>
      </c>
      <c r="G119" s="38">
        <v>0.80210000000000004</v>
      </c>
      <c r="H119" s="25">
        <v>38</v>
      </c>
      <c r="I119" s="25">
        <v>37.380000000000003</v>
      </c>
      <c r="J119" s="38">
        <v>0.98360000000000003</v>
      </c>
      <c r="K119" s="24">
        <v>0.34710000000000002</v>
      </c>
      <c r="L119" s="38">
        <v>0.92771084337349297</v>
      </c>
      <c r="M119" s="38">
        <v>0.89552238805970097</v>
      </c>
      <c r="N119" s="39" t="s">
        <v>37</v>
      </c>
      <c r="O119" s="24">
        <v>0.92857142857142805</v>
      </c>
      <c r="P119" s="25">
        <v>1</v>
      </c>
      <c r="Q119" s="25">
        <v>6</v>
      </c>
      <c r="R119" s="25">
        <v>10</v>
      </c>
      <c r="S119" s="25">
        <v>1</v>
      </c>
      <c r="T119" s="25">
        <v>5</v>
      </c>
      <c r="U119" s="25">
        <v>43</v>
      </c>
      <c r="V119" s="40">
        <v>3</v>
      </c>
      <c r="Y119" s="19"/>
    </row>
    <row r="120" spans="1:25" ht="16" x14ac:dyDescent="0.2">
      <c r="A120" s="35" t="s">
        <v>255</v>
      </c>
      <c r="B120" s="36" t="s">
        <v>9118</v>
      </c>
      <c r="C120" s="36" t="s">
        <v>9114</v>
      </c>
      <c r="D120" s="37">
        <v>44239</v>
      </c>
      <c r="E120" s="36">
        <v>30</v>
      </c>
      <c r="F120" s="36">
        <v>11</v>
      </c>
      <c r="G120" s="38">
        <v>0.36670000000000003</v>
      </c>
      <c r="H120" s="25">
        <v>38</v>
      </c>
      <c r="I120" s="25">
        <v>36.25</v>
      </c>
      <c r="J120" s="38">
        <v>0.95389999999999997</v>
      </c>
      <c r="K120" s="24">
        <v>0.2727</v>
      </c>
      <c r="L120" s="38">
        <v>1</v>
      </c>
      <c r="M120" s="38">
        <v>0.91666666666666596</v>
      </c>
      <c r="N120" s="39" t="s">
        <v>23</v>
      </c>
      <c r="O120" s="24">
        <v>1</v>
      </c>
      <c r="P120" s="25">
        <v>1</v>
      </c>
      <c r="Q120" s="25">
        <v>10</v>
      </c>
      <c r="R120" s="25">
        <v>6</v>
      </c>
      <c r="S120" s="25">
        <v>0</v>
      </c>
      <c r="T120" s="25">
        <v>3</v>
      </c>
      <c r="U120" s="25">
        <v>11</v>
      </c>
      <c r="V120" s="40">
        <v>3.6666666669999999</v>
      </c>
      <c r="Y120" s="19"/>
    </row>
    <row r="121" spans="1:25" ht="16" x14ac:dyDescent="0.2">
      <c r="A121" s="35" t="s">
        <v>256</v>
      </c>
      <c r="B121" s="36" t="s">
        <v>9113</v>
      </c>
      <c r="C121" s="36" t="s">
        <v>185</v>
      </c>
      <c r="D121" s="37">
        <v>45953</v>
      </c>
      <c r="E121" s="36">
        <v>20</v>
      </c>
      <c r="F121" s="36">
        <v>14.38</v>
      </c>
      <c r="G121" s="38">
        <v>0.71879999999999999</v>
      </c>
      <c r="H121" s="25">
        <v>24</v>
      </c>
      <c r="I121" s="25">
        <v>17.309999999999999</v>
      </c>
      <c r="J121" s="38">
        <v>0.72140000000000004</v>
      </c>
      <c r="K121" s="24">
        <v>0.36890000000000001</v>
      </c>
      <c r="L121" s="38">
        <v>0.95454545454545403</v>
      </c>
      <c r="M121" s="38">
        <v>0.84057971014492705</v>
      </c>
      <c r="N121" s="39" t="s">
        <v>101</v>
      </c>
      <c r="O121" s="24"/>
      <c r="P121" s="25">
        <v>1</v>
      </c>
      <c r="Q121" s="25">
        <v>9</v>
      </c>
      <c r="R121" s="25">
        <v>16</v>
      </c>
      <c r="S121" s="25"/>
      <c r="T121" s="25">
        <v>15</v>
      </c>
      <c r="U121" s="25">
        <v>32</v>
      </c>
      <c r="V121" s="40">
        <v>3.0833333330000001</v>
      </c>
      <c r="Y121" s="19"/>
    </row>
    <row r="122" spans="1:25" ht="16" x14ac:dyDescent="0.2">
      <c r="A122" s="35" t="s">
        <v>260</v>
      </c>
      <c r="B122" s="36" t="s">
        <v>9116</v>
      </c>
      <c r="C122" s="36" t="s">
        <v>215</v>
      </c>
      <c r="D122" s="37">
        <v>44222</v>
      </c>
      <c r="E122" s="36">
        <v>30</v>
      </c>
      <c r="F122" s="36">
        <v>10</v>
      </c>
      <c r="G122" s="38">
        <v>0.33329999999999999</v>
      </c>
      <c r="H122" s="25">
        <v>38</v>
      </c>
      <c r="I122" s="25">
        <v>28.33</v>
      </c>
      <c r="J122" s="38">
        <v>0.74560000000000004</v>
      </c>
      <c r="K122" s="24">
        <v>0.18909999999999999</v>
      </c>
      <c r="L122" s="38">
        <v>0.86666666666666603</v>
      </c>
      <c r="M122" s="38">
        <v>1</v>
      </c>
      <c r="N122" s="39" t="s">
        <v>35</v>
      </c>
      <c r="O122" s="24">
        <v>1</v>
      </c>
      <c r="P122" s="25"/>
      <c r="Q122" s="25"/>
      <c r="R122" s="25">
        <v>1</v>
      </c>
      <c r="S122" s="25"/>
      <c r="T122" s="25">
        <v>4</v>
      </c>
      <c r="U122" s="25">
        <v>18</v>
      </c>
      <c r="V122" s="40">
        <v>4</v>
      </c>
      <c r="Y122" s="19"/>
    </row>
    <row r="123" spans="1:25" ht="16" x14ac:dyDescent="0.2">
      <c r="A123" s="35" t="s">
        <v>261</v>
      </c>
      <c r="B123" s="36" t="s">
        <v>9118</v>
      </c>
      <c r="C123" s="36" t="s">
        <v>9114</v>
      </c>
      <c r="D123" s="37">
        <v>43549</v>
      </c>
      <c r="E123" s="36">
        <v>30</v>
      </c>
      <c r="F123" s="36">
        <v>20.13</v>
      </c>
      <c r="G123" s="38">
        <v>0.67079999999999995</v>
      </c>
      <c r="H123" s="25">
        <v>38</v>
      </c>
      <c r="I123" s="25">
        <v>58.75</v>
      </c>
      <c r="J123" s="38">
        <v>1.54609999999999</v>
      </c>
      <c r="K123" s="24">
        <v>0.31040000000000001</v>
      </c>
      <c r="L123" s="38">
        <v>0.97872340425531901</v>
      </c>
      <c r="M123" s="38">
        <v>0.93589743589743501</v>
      </c>
      <c r="N123" s="39" t="s">
        <v>32</v>
      </c>
      <c r="O123" s="24">
        <v>0.952380952380952</v>
      </c>
      <c r="P123" s="25">
        <v>1</v>
      </c>
      <c r="Q123" s="25">
        <v>6</v>
      </c>
      <c r="R123" s="25">
        <v>1</v>
      </c>
      <c r="S123" s="25">
        <v>1</v>
      </c>
      <c r="T123" s="25">
        <v>4</v>
      </c>
      <c r="U123" s="25">
        <v>23</v>
      </c>
      <c r="V123" s="40">
        <v>3.8571428569999999</v>
      </c>
      <c r="Y123" s="19"/>
    </row>
    <row r="124" spans="1:25" ht="16" x14ac:dyDescent="0.2">
      <c r="A124" s="35" t="s">
        <v>262</v>
      </c>
      <c r="B124" s="36" t="s">
        <v>9116</v>
      </c>
      <c r="C124" s="36" t="s">
        <v>7449</v>
      </c>
      <c r="D124" s="37">
        <v>43812</v>
      </c>
      <c r="E124" s="36">
        <v>12</v>
      </c>
      <c r="F124" s="36">
        <v>11.75</v>
      </c>
      <c r="G124" s="38">
        <v>0.97919999999999996</v>
      </c>
      <c r="H124" s="25">
        <v>16</v>
      </c>
      <c r="I124" s="25">
        <v>22.13</v>
      </c>
      <c r="J124" s="38">
        <v>1.3828</v>
      </c>
      <c r="K124" s="24">
        <v>6.8099999999999994E-2</v>
      </c>
      <c r="L124" s="38">
        <v>0.93103448275862</v>
      </c>
      <c r="M124" s="38">
        <v>0.90243902439024304</v>
      </c>
      <c r="N124" s="39" t="s">
        <v>34</v>
      </c>
      <c r="O124" s="24">
        <v>0.81818181818181801</v>
      </c>
      <c r="P124" s="25"/>
      <c r="Q124" s="25"/>
      <c r="R124" s="25"/>
      <c r="S124" s="25"/>
      <c r="T124" s="25">
        <v>1</v>
      </c>
      <c r="U124" s="25">
        <v>14</v>
      </c>
      <c r="V124" s="40">
        <v>3.4</v>
      </c>
      <c r="Y124" s="19"/>
    </row>
    <row r="125" spans="1:25" ht="16" x14ac:dyDescent="0.2">
      <c r="A125" s="35" t="s">
        <v>263</v>
      </c>
      <c r="B125" s="36" t="s">
        <v>9116</v>
      </c>
      <c r="C125" s="36" t="s">
        <v>1923</v>
      </c>
      <c r="D125" s="37">
        <v>43922</v>
      </c>
      <c r="E125" s="36">
        <v>20</v>
      </c>
      <c r="F125" s="36">
        <v>6.38</v>
      </c>
      <c r="G125" s="38">
        <v>0.31879999999999997</v>
      </c>
      <c r="H125" s="25">
        <v>24</v>
      </c>
      <c r="I125" s="25">
        <v>26.63</v>
      </c>
      <c r="J125" s="38">
        <v>1.1093999999999999</v>
      </c>
      <c r="K125" s="24">
        <v>0.48609999999999998</v>
      </c>
      <c r="L125" s="38">
        <v>0.88888888888888795</v>
      </c>
      <c r="M125" s="38">
        <v>0.94736842105263097</v>
      </c>
      <c r="N125" s="39" t="s">
        <v>9115</v>
      </c>
      <c r="O125" s="24">
        <v>0.83333333333333304</v>
      </c>
      <c r="P125" s="25"/>
      <c r="Q125" s="25"/>
      <c r="R125" s="25"/>
      <c r="S125" s="25">
        <v>5</v>
      </c>
      <c r="T125" s="25">
        <v>0</v>
      </c>
      <c r="U125" s="25">
        <v>6</v>
      </c>
      <c r="V125" s="40">
        <v>3</v>
      </c>
      <c r="Y125" s="19"/>
    </row>
    <row r="126" spans="1:25" ht="16" x14ac:dyDescent="0.2">
      <c r="A126" s="35" t="s">
        <v>264</v>
      </c>
      <c r="B126" s="36" t="s">
        <v>9113</v>
      </c>
      <c r="C126" s="36" t="s">
        <v>9114</v>
      </c>
      <c r="D126" s="37">
        <v>44615</v>
      </c>
      <c r="E126" s="36">
        <v>30</v>
      </c>
      <c r="F126" s="36">
        <v>21.13</v>
      </c>
      <c r="G126" s="38">
        <v>0.70419999999999905</v>
      </c>
      <c r="H126" s="25">
        <v>38</v>
      </c>
      <c r="I126" s="25">
        <v>40</v>
      </c>
      <c r="J126" s="38">
        <v>1.0526</v>
      </c>
      <c r="K126" s="24">
        <v>0.16550000000000001</v>
      </c>
      <c r="L126" s="38">
        <v>1</v>
      </c>
      <c r="M126" s="38">
        <v>1</v>
      </c>
      <c r="N126" s="39" t="s">
        <v>27</v>
      </c>
      <c r="O126" s="24">
        <v>0.88888888888888795</v>
      </c>
      <c r="P126" s="25"/>
      <c r="Q126" s="25"/>
      <c r="R126" s="25">
        <v>4</v>
      </c>
      <c r="S126" s="25"/>
      <c r="T126" s="25">
        <v>9</v>
      </c>
      <c r="U126" s="25">
        <v>28</v>
      </c>
      <c r="V126" s="40">
        <v>3.625</v>
      </c>
      <c r="Y126" s="19"/>
    </row>
    <row r="127" spans="1:25" ht="16" x14ac:dyDescent="0.2">
      <c r="A127" s="35" t="s">
        <v>265</v>
      </c>
      <c r="B127" s="36" t="s">
        <v>9118</v>
      </c>
      <c r="C127" s="36" t="s">
        <v>9117</v>
      </c>
      <c r="D127" s="37">
        <v>45265</v>
      </c>
      <c r="E127" s="36">
        <v>35</v>
      </c>
      <c r="F127" s="36">
        <v>27.689999999999898</v>
      </c>
      <c r="G127" s="38">
        <v>0.79109999999999903</v>
      </c>
      <c r="H127" s="25">
        <v>43</v>
      </c>
      <c r="I127" s="25">
        <v>50</v>
      </c>
      <c r="J127" s="38">
        <v>1.1628000000000001</v>
      </c>
      <c r="K127" s="24">
        <v>5.2200000000000003E-2</v>
      </c>
      <c r="L127" s="38">
        <v>0.92</v>
      </c>
      <c r="M127" s="38">
        <v>1</v>
      </c>
      <c r="N127" s="39" t="s">
        <v>34</v>
      </c>
      <c r="O127" s="24">
        <v>1</v>
      </c>
      <c r="P127" s="25"/>
      <c r="Q127" s="25"/>
      <c r="R127" s="25">
        <v>4</v>
      </c>
      <c r="S127" s="25"/>
      <c r="T127" s="25">
        <v>3</v>
      </c>
      <c r="U127" s="25">
        <v>28</v>
      </c>
      <c r="V127" s="40">
        <v>4.375</v>
      </c>
      <c r="Y127" s="19"/>
    </row>
    <row r="128" spans="1:25" ht="16" x14ac:dyDescent="0.2">
      <c r="A128" s="35" t="s">
        <v>270</v>
      </c>
      <c r="B128" s="36" t="s">
        <v>9118</v>
      </c>
      <c r="C128" s="36" t="s">
        <v>7449</v>
      </c>
      <c r="D128" s="37">
        <v>45281</v>
      </c>
      <c r="E128" s="36">
        <v>30</v>
      </c>
      <c r="F128" s="36">
        <v>18.38</v>
      </c>
      <c r="G128" s="38">
        <v>0.61250000000000004</v>
      </c>
      <c r="H128" s="25">
        <v>38</v>
      </c>
      <c r="I128" s="25">
        <v>43.67</v>
      </c>
      <c r="J128" s="38">
        <v>1.1491</v>
      </c>
      <c r="K128" s="24">
        <v>4.2500000000000003E-2</v>
      </c>
      <c r="L128" s="38">
        <v>1</v>
      </c>
      <c r="M128" s="38">
        <v>0.98529411764705799</v>
      </c>
      <c r="N128" s="39" t="s">
        <v>27</v>
      </c>
      <c r="O128" s="24">
        <v>0.6</v>
      </c>
      <c r="P128" s="25">
        <v>1</v>
      </c>
      <c r="Q128" s="25">
        <v>10</v>
      </c>
      <c r="R128" s="25">
        <v>5</v>
      </c>
      <c r="S128" s="25"/>
      <c r="T128" s="25">
        <v>4</v>
      </c>
      <c r="U128" s="25">
        <v>27</v>
      </c>
      <c r="V128" s="40">
        <v>3.3333333330000001</v>
      </c>
      <c r="Y128" s="19"/>
    </row>
    <row r="129" spans="1:25" ht="16" x14ac:dyDescent="0.2">
      <c r="A129" s="35" t="s">
        <v>271</v>
      </c>
      <c r="B129" s="36" t="s">
        <v>9113</v>
      </c>
      <c r="C129" s="36" t="s">
        <v>185</v>
      </c>
      <c r="D129" s="37">
        <v>45964</v>
      </c>
      <c r="E129" s="36">
        <v>35</v>
      </c>
      <c r="F129" s="36">
        <v>27.75</v>
      </c>
      <c r="G129" s="38">
        <v>0.79289999999999905</v>
      </c>
      <c r="H129" s="25">
        <v>43</v>
      </c>
      <c r="I129" s="25">
        <v>42</v>
      </c>
      <c r="J129" s="38">
        <v>0.97669999999999901</v>
      </c>
      <c r="K129" s="24">
        <v>0.57840000000000003</v>
      </c>
      <c r="L129" s="38">
        <v>0.85526315789473595</v>
      </c>
      <c r="M129" s="38">
        <v>0.94354838709677402</v>
      </c>
      <c r="N129" s="39" t="s">
        <v>9128</v>
      </c>
      <c r="O129" s="24">
        <v>1</v>
      </c>
      <c r="P129" s="25"/>
      <c r="Q129" s="25"/>
      <c r="R129" s="25">
        <v>17</v>
      </c>
      <c r="S129" s="25">
        <v>1</v>
      </c>
      <c r="T129" s="25">
        <v>28</v>
      </c>
      <c r="U129" s="25">
        <v>45</v>
      </c>
      <c r="V129" s="40">
        <v>3.5</v>
      </c>
      <c r="Y129" s="19"/>
    </row>
    <row r="130" spans="1:25" ht="16" x14ac:dyDescent="0.2">
      <c r="A130" s="35" t="s">
        <v>273</v>
      </c>
      <c r="B130" s="36" t="s">
        <v>9118</v>
      </c>
      <c r="C130" s="36" t="s">
        <v>7449</v>
      </c>
      <c r="D130" s="37">
        <v>42811</v>
      </c>
      <c r="E130" s="36">
        <v>12</v>
      </c>
      <c r="F130" s="36">
        <v>11.5</v>
      </c>
      <c r="G130" s="38">
        <v>0.95830000000000004</v>
      </c>
      <c r="H130" s="25">
        <v>16</v>
      </c>
      <c r="I130" s="25">
        <v>20.38</v>
      </c>
      <c r="J130" s="38">
        <v>1.2734000000000001</v>
      </c>
      <c r="K130" s="24">
        <v>0.16969999999999999</v>
      </c>
      <c r="L130" s="38">
        <v>0.92857142857142805</v>
      </c>
      <c r="M130" s="38">
        <v>0.96666666666666601</v>
      </c>
      <c r="N130" s="39" t="s">
        <v>9115</v>
      </c>
      <c r="O130" s="24">
        <v>1</v>
      </c>
      <c r="P130" s="25"/>
      <c r="Q130" s="25"/>
      <c r="R130" s="25"/>
      <c r="S130" s="25">
        <v>1</v>
      </c>
      <c r="T130" s="25">
        <v>1</v>
      </c>
      <c r="U130" s="25">
        <v>12</v>
      </c>
      <c r="V130" s="40">
        <v>3.4</v>
      </c>
      <c r="Y130" s="19"/>
    </row>
    <row r="131" spans="1:25" ht="16" x14ac:dyDescent="0.2">
      <c r="A131" s="35" t="s">
        <v>275</v>
      </c>
      <c r="B131" s="36" t="s">
        <v>9113</v>
      </c>
      <c r="C131" s="36" t="s">
        <v>9117</v>
      </c>
      <c r="D131" s="37">
        <v>45894</v>
      </c>
      <c r="E131" s="36">
        <v>35</v>
      </c>
      <c r="F131" s="36">
        <v>32.630000000000003</v>
      </c>
      <c r="G131" s="38">
        <v>0.93210000000000004</v>
      </c>
      <c r="H131" s="25">
        <v>43</v>
      </c>
      <c r="I131" s="25">
        <v>40.25</v>
      </c>
      <c r="J131" s="38">
        <v>0.93599999999999905</v>
      </c>
      <c r="K131" s="24">
        <v>8.7499999999999994E-2</v>
      </c>
      <c r="L131" s="38">
        <v>1</v>
      </c>
      <c r="M131" s="38">
        <v>0.99305555555555503</v>
      </c>
      <c r="N131" s="39" t="s">
        <v>57</v>
      </c>
      <c r="O131" s="24">
        <v>1</v>
      </c>
      <c r="P131" s="25"/>
      <c r="Q131" s="25"/>
      <c r="R131" s="25">
        <v>29</v>
      </c>
      <c r="S131" s="25"/>
      <c r="T131" s="25">
        <v>11</v>
      </c>
      <c r="U131" s="25">
        <v>48</v>
      </c>
      <c r="V131" s="40">
        <v>3.9545454549999999</v>
      </c>
      <c r="Y131" s="19"/>
    </row>
    <row r="132" spans="1:25" ht="16" x14ac:dyDescent="0.2">
      <c r="A132" s="35" t="s">
        <v>278</v>
      </c>
      <c r="B132" s="36" t="s">
        <v>9113</v>
      </c>
      <c r="C132" s="36" t="s">
        <v>9117</v>
      </c>
      <c r="D132" s="37">
        <v>45722</v>
      </c>
      <c r="E132" s="36">
        <v>12</v>
      </c>
      <c r="F132" s="36">
        <v>8.75</v>
      </c>
      <c r="G132" s="38">
        <v>0.72919999999999996</v>
      </c>
      <c r="H132" s="25">
        <v>16</v>
      </c>
      <c r="I132" s="25">
        <v>17.440000000000001</v>
      </c>
      <c r="J132" s="38">
        <v>1.0897999999999901</v>
      </c>
      <c r="K132" s="24">
        <v>0.4017</v>
      </c>
      <c r="L132" s="38">
        <v>0.81481481481481399</v>
      </c>
      <c r="M132" s="38">
        <v>0.95918367346938704</v>
      </c>
      <c r="N132" s="39" t="s">
        <v>41</v>
      </c>
      <c r="O132" s="24">
        <v>1</v>
      </c>
      <c r="P132" s="25"/>
      <c r="Q132" s="25"/>
      <c r="R132" s="25">
        <v>5</v>
      </c>
      <c r="S132" s="25">
        <v>2</v>
      </c>
      <c r="T132" s="25">
        <v>7</v>
      </c>
      <c r="U132" s="25">
        <v>16</v>
      </c>
      <c r="V132" s="40"/>
      <c r="Y132" s="19"/>
    </row>
    <row r="133" spans="1:25" ht="16" x14ac:dyDescent="0.2">
      <c r="A133" s="35" t="s">
        <v>279</v>
      </c>
      <c r="B133" s="36" t="s">
        <v>9116</v>
      </c>
      <c r="C133" s="36" t="s">
        <v>215</v>
      </c>
      <c r="D133" s="37">
        <v>43182</v>
      </c>
      <c r="E133" s="36">
        <v>30</v>
      </c>
      <c r="F133" s="36">
        <v>23.38</v>
      </c>
      <c r="G133" s="38">
        <v>0.7792</v>
      </c>
      <c r="H133" s="25">
        <v>38</v>
      </c>
      <c r="I133" s="25">
        <v>38.81</v>
      </c>
      <c r="J133" s="38">
        <v>1.0214000000000001</v>
      </c>
      <c r="K133" s="24">
        <v>8.2799999999999999E-2</v>
      </c>
      <c r="L133" s="38">
        <v>0.69354838709677402</v>
      </c>
      <c r="M133" s="38">
        <v>0.98750000000000004</v>
      </c>
      <c r="N133" s="39" t="s">
        <v>9115</v>
      </c>
      <c r="O133" s="24">
        <v>0.73333333333333295</v>
      </c>
      <c r="P133" s="25">
        <v>1</v>
      </c>
      <c r="Q133" s="25">
        <v>10</v>
      </c>
      <c r="R133" s="25">
        <v>3</v>
      </c>
      <c r="S133" s="25">
        <v>30</v>
      </c>
      <c r="T133" s="25">
        <v>1</v>
      </c>
      <c r="U133" s="25">
        <v>31</v>
      </c>
      <c r="V133" s="40">
        <v>1</v>
      </c>
      <c r="Y133" s="19"/>
    </row>
    <row r="134" spans="1:25" ht="16" x14ac:dyDescent="0.2">
      <c r="A134" s="35" t="s">
        <v>280</v>
      </c>
      <c r="B134" s="36" t="s">
        <v>9113</v>
      </c>
      <c r="C134" s="36" t="s">
        <v>1923</v>
      </c>
      <c r="D134" s="37">
        <v>45201</v>
      </c>
      <c r="E134" s="36">
        <v>30</v>
      </c>
      <c r="F134" s="36">
        <v>28.5</v>
      </c>
      <c r="G134" s="38">
        <v>0.95</v>
      </c>
      <c r="H134" s="25">
        <v>38</v>
      </c>
      <c r="I134" s="25">
        <v>38.380000000000003</v>
      </c>
      <c r="J134" s="38">
        <v>1.0099</v>
      </c>
      <c r="K134" s="24">
        <v>4.9700000000000001E-2</v>
      </c>
      <c r="L134" s="38">
        <v>0.97674418604651103</v>
      </c>
      <c r="M134" s="38">
        <v>1</v>
      </c>
      <c r="N134" s="39" t="s">
        <v>9115</v>
      </c>
      <c r="O134" s="24">
        <v>0.8</v>
      </c>
      <c r="P134" s="25">
        <v>2</v>
      </c>
      <c r="Q134" s="25">
        <v>9.5</v>
      </c>
      <c r="R134" s="25">
        <v>16</v>
      </c>
      <c r="S134" s="25"/>
      <c r="T134" s="25">
        <v>2</v>
      </c>
      <c r="U134" s="25">
        <v>28</v>
      </c>
      <c r="V134" s="40">
        <v>3.7272727269999999</v>
      </c>
      <c r="Y134" s="19"/>
    </row>
    <row r="135" spans="1:25" ht="16" x14ac:dyDescent="0.2">
      <c r="A135" s="35" t="s">
        <v>281</v>
      </c>
      <c r="B135" s="36" t="s">
        <v>9118</v>
      </c>
      <c r="C135" s="36" t="s">
        <v>9114</v>
      </c>
      <c r="D135" s="37">
        <v>44183</v>
      </c>
      <c r="E135" s="36">
        <v>30</v>
      </c>
      <c r="F135" s="36">
        <v>15.63</v>
      </c>
      <c r="G135" s="38">
        <v>0.52080000000000004</v>
      </c>
      <c r="H135" s="25">
        <v>38</v>
      </c>
      <c r="I135" s="25">
        <v>35.19</v>
      </c>
      <c r="J135" s="38">
        <v>0.92599999999999905</v>
      </c>
      <c r="K135" s="24">
        <v>7.6899999999999996E-2</v>
      </c>
      <c r="L135" s="38">
        <v>1</v>
      </c>
      <c r="M135" s="38">
        <v>1</v>
      </c>
      <c r="N135" s="39" t="s">
        <v>226</v>
      </c>
      <c r="O135" s="24">
        <v>0.75</v>
      </c>
      <c r="P135" s="25"/>
      <c r="Q135" s="25"/>
      <c r="R135" s="25">
        <v>2</v>
      </c>
      <c r="S135" s="25"/>
      <c r="T135" s="25">
        <v>7</v>
      </c>
      <c r="U135" s="25">
        <v>16</v>
      </c>
      <c r="V135" s="40">
        <v>2.5</v>
      </c>
      <c r="Y135" s="19"/>
    </row>
    <row r="136" spans="1:25" ht="16" x14ac:dyDescent="0.2">
      <c r="A136" s="35" t="s">
        <v>282</v>
      </c>
      <c r="B136" s="36" t="s">
        <v>9113</v>
      </c>
      <c r="C136" s="36" t="s">
        <v>7449</v>
      </c>
      <c r="D136" s="37">
        <v>44642</v>
      </c>
      <c r="E136" s="36">
        <v>20</v>
      </c>
      <c r="F136" s="36">
        <v>13.63</v>
      </c>
      <c r="G136" s="38">
        <v>0.68130000000000002</v>
      </c>
      <c r="H136" s="25">
        <v>24</v>
      </c>
      <c r="I136" s="25">
        <v>17.13</v>
      </c>
      <c r="J136" s="38">
        <v>0.71350000000000002</v>
      </c>
      <c r="K136" s="24">
        <v>9.7000000000000003E-2</v>
      </c>
      <c r="L136" s="38">
        <v>0.90476190476190399</v>
      </c>
      <c r="M136" s="38">
        <v>0.98333333333333295</v>
      </c>
      <c r="N136" s="39" t="s">
        <v>15</v>
      </c>
      <c r="O136" s="24">
        <v>0.83333333333333304</v>
      </c>
      <c r="P136" s="25"/>
      <c r="Q136" s="25"/>
      <c r="R136" s="25">
        <v>8</v>
      </c>
      <c r="S136" s="25">
        <v>0</v>
      </c>
      <c r="T136" s="25">
        <v>8</v>
      </c>
      <c r="U136" s="25">
        <v>25</v>
      </c>
      <c r="V136" s="40">
        <v>3.3333333330000001</v>
      </c>
      <c r="Y136" s="19"/>
    </row>
    <row r="137" spans="1:25" ht="16" x14ac:dyDescent="0.2">
      <c r="A137" s="35" t="s">
        <v>283</v>
      </c>
      <c r="B137" s="36" t="s">
        <v>9118</v>
      </c>
      <c r="C137" s="36" t="s">
        <v>7449</v>
      </c>
      <c r="D137" s="37">
        <v>45271</v>
      </c>
      <c r="E137" s="36">
        <v>12</v>
      </c>
      <c r="F137" s="36">
        <v>1.1299999999999999</v>
      </c>
      <c r="G137" s="38">
        <v>9.3799999999999994E-2</v>
      </c>
      <c r="H137" s="25">
        <v>16</v>
      </c>
      <c r="I137" s="25">
        <v>12.75</v>
      </c>
      <c r="J137" s="38">
        <v>0.79689999999999905</v>
      </c>
      <c r="K137" s="24">
        <v>0.33329999999999999</v>
      </c>
      <c r="L137" s="38">
        <v>1</v>
      </c>
      <c r="M137" s="38">
        <v>1</v>
      </c>
      <c r="N137" s="39" t="s">
        <v>9115</v>
      </c>
      <c r="O137" s="24">
        <v>1</v>
      </c>
      <c r="P137" s="25">
        <v>1</v>
      </c>
      <c r="Q137" s="25">
        <v>10</v>
      </c>
      <c r="R137" s="25"/>
      <c r="S137" s="25"/>
      <c r="T137" s="25">
        <v>0</v>
      </c>
      <c r="U137" s="25">
        <v>2</v>
      </c>
      <c r="V137" s="40"/>
      <c r="Y137" s="19"/>
    </row>
    <row r="138" spans="1:25" ht="16" x14ac:dyDescent="0.2">
      <c r="A138" s="35" t="s">
        <v>284</v>
      </c>
      <c r="B138" s="36" t="s">
        <v>9113</v>
      </c>
      <c r="C138" s="36" t="s">
        <v>9120</v>
      </c>
      <c r="D138" s="37">
        <v>46020</v>
      </c>
      <c r="E138" s="36">
        <v>35</v>
      </c>
      <c r="F138" s="36"/>
      <c r="G138" s="38"/>
      <c r="H138" s="25">
        <v>43</v>
      </c>
      <c r="I138" s="25"/>
      <c r="J138" s="38"/>
      <c r="K138" s="24"/>
      <c r="L138" s="38"/>
      <c r="M138" s="38"/>
      <c r="N138" s="39" t="s">
        <v>9115</v>
      </c>
      <c r="O138" s="24"/>
      <c r="P138" s="25"/>
      <c r="Q138" s="25"/>
      <c r="R138" s="25"/>
      <c r="S138" s="25"/>
      <c r="T138" s="25">
        <v>0</v>
      </c>
      <c r="U138" s="25">
        <v>0</v>
      </c>
      <c r="V138" s="40"/>
      <c r="Y138" s="19"/>
    </row>
    <row r="139" spans="1:25" ht="16" x14ac:dyDescent="0.2">
      <c r="A139" s="35" t="s">
        <v>285</v>
      </c>
      <c r="B139" s="36" t="s">
        <v>9113</v>
      </c>
      <c r="C139" s="36" t="s">
        <v>9114</v>
      </c>
      <c r="D139" s="37">
        <v>43903</v>
      </c>
      <c r="E139" s="36">
        <v>30</v>
      </c>
      <c r="F139" s="36">
        <v>26</v>
      </c>
      <c r="G139" s="38">
        <v>0.86670000000000003</v>
      </c>
      <c r="H139" s="25">
        <v>38</v>
      </c>
      <c r="I139" s="25">
        <v>33.06</v>
      </c>
      <c r="J139" s="38">
        <v>0.87009999999999998</v>
      </c>
      <c r="K139" s="24">
        <v>0.38269999999999998</v>
      </c>
      <c r="L139" s="38">
        <v>1</v>
      </c>
      <c r="M139" s="38">
        <v>0.962686567164179</v>
      </c>
      <c r="N139" s="39" t="s">
        <v>163</v>
      </c>
      <c r="O139" s="24">
        <v>0.133333333333333</v>
      </c>
      <c r="P139" s="25"/>
      <c r="Q139" s="25"/>
      <c r="R139" s="25">
        <v>17</v>
      </c>
      <c r="S139" s="25"/>
      <c r="T139" s="25">
        <v>15</v>
      </c>
      <c r="U139" s="25">
        <v>45</v>
      </c>
      <c r="V139" s="40">
        <v>2.8</v>
      </c>
      <c r="Y139" s="19"/>
    </row>
    <row r="140" spans="1:25" ht="16" x14ac:dyDescent="0.2">
      <c r="A140" s="35" t="s">
        <v>288</v>
      </c>
      <c r="B140" s="36" t="s">
        <v>9118</v>
      </c>
      <c r="C140" s="36" t="s">
        <v>7449</v>
      </c>
      <c r="D140" s="37">
        <v>45155</v>
      </c>
      <c r="E140" s="36">
        <v>12</v>
      </c>
      <c r="F140" s="36">
        <v>3.88</v>
      </c>
      <c r="G140" s="38">
        <v>0.32290000000000002</v>
      </c>
      <c r="H140" s="25">
        <v>16</v>
      </c>
      <c r="I140" s="25">
        <v>18.440000000000001</v>
      </c>
      <c r="J140" s="38">
        <v>1.1522999999999901</v>
      </c>
      <c r="K140" s="24">
        <v>0.19350000000000001</v>
      </c>
      <c r="L140" s="38">
        <v>1</v>
      </c>
      <c r="M140" s="38">
        <v>1</v>
      </c>
      <c r="N140" s="39" t="s">
        <v>9115</v>
      </c>
      <c r="O140" s="24">
        <v>1</v>
      </c>
      <c r="P140" s="25"/>
      <c r="Q140" s="25"/>
      <c r="R140" s="25"/>
      <c r="S140" s="25"/>
      <c r="T140" s="25">
        <v>0</v>
      </c>
      <c r="U140" s="25">
        <v>3</v>
      </c>
      <c r="V140" s="40">
        <v>4</v>
      </c>
      <c r="Y140" s="19"/>
    </row>
    <row r="141" spans="1:25" ht="16" x14ac:dyDescent="0.2">
      <c r="A141" s="35" t="s">
        <v>289</v>
      </c>
      <c r="B141" s="36" t="s">
        <v>9118</v>
      </c>
      <c r="C141" s="36" t="s">
        <v>7449</v>
      </c>
      <c r="D141" s="37">
        <v>45523</v>
      </c>
      <c r="E141" s="36">
        <v>30</v>
      </c>
      <c r="F141" s="36">
        <v>14.44</v>
      </c>
      <c r="G141" s="38">
        <v>0.48130000000000001</v>
      </c>
      <c r="H141" s="25">
        <v>38</v>
      </c>
      <c r="I141" s="25">
        <v>34.31</v>
      </c>
      <c r="J141" s="38">
        <v>0.90299999999999903</v>
      </c>
      <c r="K141" s="24">
        <v>0.22789999999999999</v>
      </c>
      <c r="L141" s="38">
        <v>0.85714285714285698</v>
      </c>
      <c r="M141" s="38">
        <v>1</v>
      </c>
      <c r="N141" s="39" t="s">
        <v>23</v>
      </c>
      <c r="O141" s="24">
        <v>1</v>
      </c>
      <c r="P141" s="25"/>
      <c r="Q141" s="25"/>
      <c r="R141" s="25">
        <v>8</v>
      </c>
      <c r="S141" s="25">
        <v>0</v>
      </c>
      <c r="T141" s="25">
        <v>2</v>
      </c>
      <c r="U141" s="25">
        <v>19</v>
      </c>
      <c r="V141" s="40">
        <v>4.4000000000000004</v>
      </c>
      <c r="Y141" s="19"/>
    </row>
    <row r="142" spans="1:25" ht="16" x14ac:dyDescent="0.2">
      <c r="A142" s="35" t="s">
        <v>290</v>
      </c>
      <c r="B142" s="36" t="s">
        <v>9116</v>
      </c>
      <c r="C142" s="36" t="s">
        <v>215</v>
      </c>
      <c r="D142" s="37">
        <v>43707</v>
      </c>
      <c r="E142" s="36">
        <v>20</v>
      </c>
      <c r="F142" s="36">
        <v>9.75</v>
      </c>
      <c r="G142" s="38">
        <v>0.48749999999999999</v>
      </c>
      <c r="H142" s="25">
        <v>38</v>
      </c>
      <c r="I142" s="25">
        <v>44</v>
      </c>
      <c r="J142" s="38">
        <v>1.1578999999999999</v>
      </c>
      <c r="K142" s="24">
        <v>0.14080000000000001</v>
      </c>
      <c r="L142" s="38">
        <v>1</v>
      </c>
      <c r="M142" s="38">
        <v>1</v>
      </c>
      <c r="N142" s="39" t="s">
        <v>9115</v>
      </c>
      <c r="O142" s="24">
        <v>1</v>
      </c>
      <c r="P142" s="25"/>
      <c r="Q142" s="25"/>
      <c r="R142" s="25">
        <v>3</v>
      </c>
      <c r="S142" s="25"/>
      <c r="T142" s="25">
        <v>0</v>
      </c>
      <c r="U142" s="25">
        <v>6</v>
      </c>
      <c r="V142" s="40">
        <v>4</v>
      </c>
      <c r="Y142" s="19"/>
    </row>
    <row r="143" spans="1:25" ht="16" x14ac:dyDescent="0.2">
      <c r="A143" s="35" t="s">
        <v>291</v>
      </c>
      <c r="B143" s="36" t="s">
        <v>9118</v>
      </c>
      <c r="C143" s="36" t="s">
        <v>9114</v>
      </c>
      <c r="D143" s="37">
        <v>42576</v>
      </c>
      <c r="E143" s="36">
        <v>20</v>
      </c>
      <c r="F143" s="36">
        <v>9.1299999999999901</v>
      </c>
      <c r="G143" s="38">
        <v>0.45629999999999998</v>
      </c>
      <c r="H143" s="25">
        <v>24</v>
      </c>
      <c r="I143" s="25">
        <v>24.169999999999899</v>
      </c>
      <c r="J143" s="38">
        <v>1.0068999999999999</v>
      </c>
      <c r="K143" s="24">
        <v>2.81E-2</v>
      </c>
      <c r="L143" s="38">
        <v>0.92857142857142805</v>
      </c>
      <c r="M143" s="38">
        <v>1</v>
      </c>
      <c r="N143" s="39" t="s">
        <v>9115</v>
      </c>
      <c r="O143" s="24">
        <v>0.8125</v>
      </c>
      <c r="P143" s="25">
        <v>1</v>
      </c>
      <c r="Q143" s="25">
        <v>0</v>
      </c>
      <c r="R143" s="25"/>
      <c r="S143" s="25"/>
      <c r="T143" s="25">
        <v>0</v>
      </c>
      <c r="U143" s="25">
        <v>15</v>
      </c>
      <c r="V143" s="40">
        <v>2.4</v>
      </c>
      <c r="Y143" s="19"/>
    </row>
    <row r="144" spans="1:25" ht="16" x14ac:dyDescent="0.2">
      <c r="A144" s="35" t="s">
        <v>292</v>
      </c>
      <c r="B144" s="36" t="s">
        <v>9116</v>
      </c>
      <c r="C144" s="36" t="s">
        <v>1923</v>
      </c>
      <c r="D144" s="37">
        <v>44218</v>
      </c>
      <c r="E144" s="36">
        <v>20</v>
      </c>
      <c r="F144" s="36">
        <v>5.88</v>
      </c>
      <c r="G144" s="38">
        <v>0.29380000000000001</v>
      </c>
      <c r="H144" s="25">
        <v>24</v>
      </c>
      <c r="I144" s="25">
        <v>23.88</v>
      </c>
      <c r="J144" s="38">
        <v>0.99479999999999902</v>
      </c>
      <c r="K144" s="24">
        <v>0.2</v>
      </c>
      <c r="L144" s="38">
        <v>1</v>
      </c>
      <c r="M144" s="38">
        <v>1</v>
      </c>
      <c r="N144" s="39" t="s">
        <v>9115</v>
      </c>
      <c r="O144" s="24">
        <v>0.66666666666666596</v>
      </c>
      <c r="P144" s="25"/>
      <c r="Q144" s="25"/>
      <c r="R144" s="25">
        <v>1</v>
      </c>
      <c r="S144" s="25"/>
      <c r="T144" s="25">
        <v>1</v>
      </c>
      <c r="U144" s="25">
        <v>7</v>
      </c>
      <c r="V144" s="40"/>
      <c r="Y144" s="19"/>
    </row>
    <row r="145" spans="1:25" ht="16" x14ac:dyDescent="0.2">
      <c r="A145" s="35" t="s">
        <v>293</v>
      </c>
      <c r="B145" s="36" t="s">
        <v>9113</v>
      </c>
      <c r="C145" s="36" t="s">
        <v>1923</v>
      </c>
      <c r="D145" s="37">
        <v>45195</v>
      </c>
      <c r="E145" s="36">
        <v>12</v>
      </c>
      <c r="F145" s="36">
        <v>13.75</v>
      </c>
      <c r="G145" s="38">
        <v>1.1457999999999999</v>
      </c>
      <c r="H145" s="25">
        <v>16</v>
      </c>
      <c r="I145" s="25">
        <v>16.559999999999999</v>
      </c>
      <c r="J145" s="38">
        <v>1.0351999999999999</v>
      </c>
      <c r="K145" s="24">
        <v>0.14580000000000001</v>
      </c>
      <c r="L145" s="38">
        <v>0.95121951219512102</v>
      </c>
      <c r="M145" s="38">
        <v>0.952380952380952</v>
      </c>
      <c r="N145" s="39" t="s">
        <v>51</v>
      </c>
      <c r="O145" s="24">
        <v>1</v>
      </c>
      <c r="P145" s="25"/>
      <c r="Q145" s="25"/>
      <c r="R145" s="25">
        <v>3</v>
      </c>
      <c r="S145" s="25"/>
      <c r="T145" s="25">
        <v>2</v>
      </c>
      <c r="U145" s="25">
        <v>17</v>
      </c>
      <c r="V145" s="40">
        <v>2</v>
      </c>
      <c r="Y145" s="19"/>
    </row>
    <row r="146" spans="1:25" ht="16" x14ac:dyDescent="0.2">
      <c r="A146" s="35" t="s">
        <v>297</v>
      </c>
      <c r="B146" s="36" t="s">
        <v>9113</v>
      </c>
      <c r="C146" s="36" t="s">
        <v>1923</v>
      </c>
      <c r="D146" s="37">
        <v>45209</v>
      </c>
      <c r="E146" s="36">
        <v>12</v>
      </c>
      <c r="F146" s="36">
        <v>8.1299999999999901</v>
      </c>
      <c r="G146" s="38">
        <v>0.67710000000000004</v>
      </c>
      <c r="H146" s="25">
        <v>16</v>
      </c>
      <c r="I146" s="25">
        <v>21.5</v>
      </c>
      <c r="J146" s="38">
        <v>1.3437999999999899</v>
      </c>
      <c r="K146" s="24">
        <v>0.2606</v>
      </c>
      <c r="L146" s="38">
        <v>0.92307692307692302</v>
      </c>
      <c r="M146" s="38">
        <v>1</v>
      </c>
      <c r="N146" s="39" t="s">
        <v>57</v>
      </c>
      <c r="O146" s="24">
        <v>1</v>
      </c>
      <c r="P146" s="25"/>
      <c r="Q146" s="25"/>
      <c r="R146" s="25">
        <v>3</v>
      </c>
      <c r="S146" s="25"/>
      <c r="T146" s="25">
        <v>6</v>
      </c>
      <c r="U146" s="25">
        <v>16</v>
      </c>
      <c r="V146" s="40">
        <v>3.6</v>
      </c>
      <c r="Y146" s="19"/>
    </row>
    <row r="147" spans="1:25" ht="16" x14ac:dyDescent="0.2">
      <c r="A147" s="35" t="s">
        <v>298</v>
      </c>
      <c r="B147" s="36" t="s">
        <v>9113</v>
      </c>
      <c r="C147" s="36" t="s">
        <v>7449</v>
      </c>
      <c r="D147" s="37">
        <v>45908</v>
      </c>
      <c r="E147" s="36">
        <v>30</v>
      </c>
      <c r="F147" s="36">
        <v>18.63</v>
      </c>
      <c r="G147" s="38">
        <v>0.62080000000000002</v>
      </c>
      <c r="H147" s="25">
        <v>38</v>
      </c>
      <c r="I147" s="25">
        <v>33.25</v>
      </c>
      <c r="J147" s="38">
        <v>0.875</v>
      </c>
      <c r="K147" s="24">
        <v>0.41870000000000002</v>
      </c>
      <c r="L147" s="38">
        <v>0.68421052631578905</v>
      </c>
      <c r="M147" s="38">
        <v>0.97029702970297005</v>
      </c>
      <c r="N147" s="39" t="s">
        <v>64</v>
      </c>
      <c r="O147" s="24">
        <v>0.625</v>
      </c>
      <c r="P147" s="25"/>
      <c r="Q147" s="25"/>
      <c r="R147" s="25">
        <v>14</v>
      </c>
      <c r="S147" s="25"/>
      <c r="T147" s="25">
        <v>7</v>
      </c>
      <c r="U147" s="25">
        <v>40</v>
      </c>
      <c r="V147" s="40">
        <v>2.6666666669999999</v>
      </c>
      <c r="Y147" s="19"/>
    </row>
    <row r="148" spans="1:25" ht="16" x14ac:dyDescent="0.2">
      <c r="A148" s="35" t="s">
        <v>301</v>
      </c>
      <c r="B148" s="36" t="s">
        <v>9116</v>
      </c>
      <c r="C148" s="36" t="s">
        <v>9114</v>
      </c>
      <c r="D148" s="37">
        <v>43917</v>
      </c>
      <c r="E148" s="36">
        <v>30</v>
      </c>
      <c r="F148" s="36">
        <v>19</v>
      </c>
      <c r="G148" s="38">
        <v>0.63329999999999997</v>
      </c>
      <c r="H148" s="25">
        <v>38</v>
      </c>
      <c r="I148" s="25">
        <v>53.75</v>
      </c>
      <c r="J148" s="38">
        <v>1.4144999999999901</v>
      </c>
      <c r="K148" s="24">
        <v>0.11260000000000001</v>
      </c>
      <c r="L148" s="38">
        <v>0.95555555555555505</v>
      </c>
      <c r="M148" s="38">
        <v>1</v>
      </c>
      <c r="N148" s="39" t="s">
        <v>143</v>
      </c>
      <c r="O148" s="24">
        <v>0.86363636363636298</v>
      </c>
      <c r="P148" s="25">
        <v>1</v>
      </c>
      <c r="Q148" s="25">
        <v>10</v>
      </c>
      <c r="R148" s="25">
        <v>2</v>
      </c>
      <c r="S148" s="25"/>
      <c r="T148" s="25">
        <v>7</v>
      </c>
      <c r="U148" s="25">
        <v>24</v>
      </c>
      <c r="V148" s="40">
        <v>2.7777777779999999</v>
      </c>
      <c r="Y148" s="19"/>
    </row>
    <row r="149" spans="1:25" ht="16" x14ac:dyDescent="0.2">
      <c r="A149" s="35" t="s">
        <v>302</v>
      </c>
      <c r="B149" s="36" t="s">
        <v>9118</v>
      </c>
      <c r="C149" s="36" t="s">
        <v>9114</v>
      </c>
      <c r="D149" s="37">
        <v>44600</v>
      </c>
      <c r="E149" s="36">
        <v>35</v>
      </c>
      <c r="F149" s="36">
        <v>10.6299999999999</v>
      </c>
      <c r="G149" s="38">
        <v>0.30359999999999998</v>
      </c>
      <c r="H149" s="25">
        <v>43</v>
      </c>
      <c r="I149" s="25">
        <v>45.75</v>
      </c>
      <c r="J149" s="38">
        <v>1.0640000000000001</v>
      </c>
      <c r="K149" s="24">
        <v>0.1686</v>
      </c>
      <c r="L149" s="38">
        <v>1</v>
      </c>
      <c r="M149" s="38">
        <v>0.94594594594594505</v>
      </c>
      <c r="N149" s="39" t="s">
        <v>34</v>
      </c>
      <c r="O149" s="24">
        <v>0.94117647058823495</v>
      </c>
      <c r="P149" s="25"/>
      <c r="Q149" s="25"/>
      <c r="R149" s="25"/>
      <c r="S149" s="25"/>
      <c r="T149" s="25">
        <v>1</v>
      </c>
      <c r="U149" s="25">
        <v>15</v>
      </c>
      <c r="V149" s="40">
        <v>1.6666666670000001</v>
      </c>
      <c r="Y149" s="19"/>
    </row>
    <row r="150" spans="1:25" ht="16" x14ac:dyDescent="0.2">
      <c r="A150" s="35" t="s">
        <v>303</v>
      </c>
      <c r="B150" s="36" t="s">
        <v>9113</v>
      </c>
      <c r="C150" s="36" t="s">
        <v>9119</v>
      </c>
      <c r="D150" s="37">
        <v>46006</v>
      </c>
      <c r="E150" s="36">
        <v>12</v>
      </c>
      <c r="F150" s="36">
        <v>0</v>
      </c>
      <c r="G150" s="38">
        <v>0</v>
      </c>
      <c r="H150" s="25">
        <v>16</v>
      </c>
      <c r="I150" s="25">
        <v>10.6299999999999</v>
      </c>
      <c r="J150" s="38">
        <v>0.66410000000000002</v>
      </c>
      <c r="K150" s="24"/>
      <c r="L150" s="38"/>
      <c r="M150" s="38"/>
      <c r="N150" s="39" t="s">
        <v>9115</v>
      </c>
      <c r="O150" s="24"/>
      <c r="P150" s="25"/>
      <c r="Q150" s="25"/>
      <c r="R150" s="25"/>
      <c r="S150" s="25"/>
      <c r="T150" s="25">
        <v>0</v>
      </c>
      <c r="U150" s="25">
        <v>0</v>
      </c>
      <c r="V150" s="40"/>
      <c r="Y150" s="19"/>
    </row>
    <row r="151" spans="1:25" ht="16" x14ac:dyDescent="0.2">
      <c r="A151" s="35" t="s">
        <v>305</v>
      </c>
      <c r="B151" s="36" t="s">
        <v>9113</v>
      </c>
      <c r="C151" s="36" t="s">
        <v>1923</v>
      </c>
      <c r="D151" s="37">
        <v>45810</v>
      </c>
      <c r="E151" s="36">
        <v>30</v>
      </c>
      <c r="F151" s="36">
        <v>23.75</v>
      </c>
      <c r="G151" s="38">
        <v>0.79169999999999996</v>
      </c>
      <c r="H151" s="25">
        <v>38</v>
      </c>
      <c r="I151" s="25">
        <v>33.75</v>
      </c>
      <c r="J151" s="38">
        <v>0.88819999999999999</v>
      </c>
      <c r="K151" s="24">
        <v>0.1686</v>
      </c>
      <c r="L151" s="38">
        <v>0.68571428571428505</v>
      </c>
      <c r="M151" s="38">
        <v>0.978494623655913</v>
      </c>
      <c r="N151" s="39" t="s">
        <v>9115</v>
      </c>
      <c r="O151" s="24">
        <v>0.96428571428571397</v>
      </c>
      <c r="P151" s="25"/>
      <c r="Q151" s="25"/>
      <c r="R151" s="25">
        <v>10</v>
      </c>
      <c r="S151" s="25">
        <v>0</v>
      </c>
      <c r="T151" s="25">
        <v>1</v>
      </c>
      <c r="U151" s="25">
        <v>39</v>
      </c>
      <c r="V151" s="40">
        <v>4.461538462</v>
      </c>
      <c r="Y151" s="19"/>
    </row>
    <row r="152" spans="1:25" ht="16" x14ac:dyDescent="0.2">
      <c r="A152" s="35" t="s">
        <v>306</v>
      </c>
      <c r="B152" s="36" t="s">
        <v>9118</v>
      </c>
      <c r="C152" s="36" t="s">
        <v>9117</v>
      </c>
      <c r="D152" s="37">
        <v>44013</v>
      </c>
      <c r="E152" s="36">
        <v>30</v>
      </c>
      <c r="F152" s="36">
        <v>16</v>
      </c>
      <c r="G152" s="38">
        <v>0.5333</v>
      </c>
      <c r="H152" s="25">
        <v>38</v>
      </c>
      <c r="I152" s="25">
        <v>33.130000000000003</v>
      </c>
      <c r="J152" s="38">
        <v>0.87170000000000003</v>
      </c>
      <c r="K152" s="24">
        <v>0.21629999999999999</v>
      </c>
      <c r="L152" s="38">
        <v>0.96666666666666601</v>
      </c>
      <c r="M152" s="38">
        <v>1</v>
      </c>
      <c r="N152" s="39" t="s">
        <v>9115</v>
      </c>
      <c r="O152" s="24">
        <v>0.952380952380952</v>
      </c>
      <c r="P152" s="25">
        <v>1</v>
      </c>
      <c r="Q152" s="25">
        <v>10</v>
      </c>
      <c r="R152" s="25">
        <v>5</v>
      </c>
      <c r="S152" s="25">
        <v>26</v>
      </c>
      <c r="T152" s="25">
        <v>0</v>
      </c>
      <c r="U152" s="25">
        <v>16</v>
      </c>
      <c r="V152" s="40">
        <v>3.6666666669999999</v>
      </c>
      <c r="Y152" s="19"/>
    </row>
    <row r="153" spans="1:25" ht="16" x14ac:dyDescent="0.2">
      <c r="A153" s="35" t="s">
        <v>307</v>
      </c>
      <c r="B153" s="36" t="s">
        <v>9113</v>
      </c>
      <c r="C153" s="36" t="s">
        <v>1923</v>
      </c>
      <c r="D153" s="37">
        <v>45959</v>
      </c>
      <c r="E153" s="36">
        <v>30</v>
      </c>
      <c r="F153" s="36">
        <v>25.63</v>
      </c>
      <c r="G153" s="38">
        <v>0.85419999999999996</v>
      </c>
      <c r="H153" s="25">
        <v>38</v>
      </c>
      <c r="I153" s="25">
        <v>40.06</v>
      </c>
      <c r="J153" s="38">
        <v>1.0543</v>
      </c>
      <c r="K153" s="24">
        <v>0.17810000000000001</v>
      </c>
      <c r="L153" s="38">
        <v>0.84848484848484795</v>
      </c>
      <c r="M153" s="38">
        <v>0.96875</v>
      </c>
      <c r="N153" s="39" t="s">
        <v>15</v>
      </c>
      <c r="O153" s="24">
        <v>0.63636363636363602</v>
      </c>
      <c r="P153" s="25">
        <v>3</v>
      </c>
      <c r="Q153" s="25">
        <v>10</v>
      </c>
      <c r="R153" s="25">
        <v>5</v>
      </c>
      <c r="S153" s="25"/>
      <c r="T153" s="25">
        <v>15</v>
      </c>
      <c r="U153" s="25">
        <v>33</v>
      </c>
      <c r="V153" s="40">
        <v>4.125</v>
      </c>
      <c r="Y153" s="19"/>
    </row>
    <row r="154" spans="1:25" ht="16" x14ac:dyDescent="0.2">
      <c r="A154" s="35" t="s">
        <v>308</v>
      </c>
      <c r="B154" s="36" t="s">
        <v>9113</v>
      </c>
      <c r="C154" s="36" t="s">
        <v>9117</v>
      </c>
      <c r="D154" s="37">
        <v>45712</v>
      </c>
      <c r="E154" s="36">
        <v>35</v>
      </c>
      <c r="F154" s="36">
        <v>39.380000000000003</v>
      </c>
      <c r="G154" s="38">
        <v>1.125</v>
      </c>
      <c r="H154" s="25">
        <v>43</v>
      </c>
      <c r="I154" s="25">
        <v>53.44</v>
      </c>
      <c r="J154" s="38">
        <v>1.2426999999999999</v>
      </c>
      <c r="K154" s="24">
        <v>0.44740000000000002</v>
      </c>
      <c r="L154" s="38">
        <v>1</v>
      </c>
      <c r="M154" s="38">
        <v>1</v>
      </c>
      <c r="N154" s="39" t="s">
        <v>9129</v>
      </c>
      <c r="O154" s="24">
        <v>0.79069767441860395</v>
      </c>
      <c r="P154" s="25"/>
      <c r="Q154" s="25"/>
      <c r="R154" s="25">
        <v>20</v>
      </c>
      <c r="S154" s="25"/>
      <c r="T154" s="25">
        <v>27</v>
      </c>
      <c r="U154" s="25">
        <v>68</v>
      </c>
      <c r="V154" s="40">
        <v>3.5</v>
      </c>
      <c r="Y154" s="19"/>
    </row>
    <row r="155" spans="1:25" ht="16" x14ac:dyDescent="0.2">
      <c r="A155" s="35" t="s">
        <v>310</v>
      </c>
      <c r="B155" s="36" t="s">
        <v>9113</v>
      </c>
      <c r="C155" s="36" t="s">
        <v>1923</v>
      </c>
      <c r="D155" s="37">
        <v>45775</v>
      </c>
      <c r="E155" s="36">
        <v>30</v>
      </c>
      <c r="F155" s="36">
        <v>26.06</v>
      </c>
      <c r="G155" s="38">
        <v>0.86879999999999902</v>
      </c>
      <c r="H155" s="25">
        <v>38</v>
      </c>
      <c r="I155" s="25">
        <v>43.13</v>
      </c>
      <c r="J155" s="38">
        <v>1.1349</v>
      </c>
      <c r="K155" s="24">
        <v>0.1002</v>
      </c>
      <c r="L155" s="38">
        <v>1</v>
      </c>
      <c r="M155" s="38">
        <v>0.94782608695652104</v>
      </c>
      <c r="N155" s="39" t="s">
        <v>143</v>
      </c>
      <c r="O155" s="24">
        <v>0.375</v>
      </c>
      <c r="P155" s="25">
        <v>1</v>
      </c>
      <c r="Q155" s="25">
        <v>8</v>
      </c>
      <c r="R155" s="25">
        <v>23</v>
      </c>
      <c r="S155" s="25">
        <v>4</v>
      </c>
      <c r="T155" s="25">
        <v>9</v>
      </c>
      <c r="U155" s="25">
        <v>39</v>
      </c>
      <c r="V155" s="40"/>
      <c r="Y155" s="19"/>
    </row>
    <row r="156" spans="1:25" ht="16" x14ac:dyDescent="0.2">
      <c r="A156" s="35" t="s">
        <v>312</v>
      </c>
      <c r="B156" s="36" t="s">
        <v>9113</v>
      </c>
      <c r="C156" s="36" t="s">
        <v>9117</v>
      </c>
      <c r="D156" s="37">
        <v>44642</v>
      </c>
      <c r="E156" s="36">
        <v>20</v>
      </c>
      <c r="F156" s="36">
        <v>17.25</v>
      </c>
      <c r="G156" s="38">
        <v>0.86250000000000004</v>
      </c>
      <c r="H156" s="25">
        <v>24</v>
      </c>
      <c r="I156" s="25">
        <v>27.5</v>
      </c>
      <c r="J156" s="38">
        <v>1.1457999999999999</v>
      </c>
      <c r="K156" s="24">
        <v>0.24210000000000001</v>
      </c>
      <c r="L156" s="38">
        <v>1</v>
      </c>
      <c r="M156" s="38">
        <v>0.96052631578947301</v>
      </c>
      <c r="N156" s="39" t="s">
        <v>23</v>
      </c>
      <c r="O156" s="24">
        <v>0.92592592592592504</v>
      </c>
      <c r="P156" s="25"/>
      <c r="Q156" s="25"/>
      <c r="R156" s="25">
        <v>9</v>
      </c>
      <c r="S156" s="25"/>
      <c r="T156" s="25">
        <v>0</v>
      </c>
      <c r="U156" s="25">
        <v>24</v>
      </c>
      <c r="V156" s="40">
        <v>4.2105263160000002</v>
      </c>
      <c r="Y156" s="19"/>
    </row>
    <row r="157" spans="1:25" ht="16" x14ac:dyDescent="0.2">
      <c r="A157" s="35" t="s">
        <v>313</v>
      </c>
      <c r="B157" s="36" t="s">
        <v>9113</v>
      </c>
      <c r="C157" s="36" t="s">
        <v>7449</v>
      </c>
      <c r="D157" s="37">
        <v>45201</v>
      </c>
      <c r="E157" s="36">
        <v>20</v>
      </c>
      <c r="F157" s="36">
        <v>13.5</v>
      </c>
      <c r="G157" s="38">
        <v>0.67500000000000004</v>
      </c>
      <c r="H157" s="25">
        <v>24</v>
      </c>
      <c r="I157" s="25">
        <v>15</v>
      </c>
      <c r="J157" s="38">
        <v>0.625</v>
      </c>
      <c r="K157" s="24">
        <v>0.2</v>
      </c>
      <c r="L157" s="38">
        <v>0.95</v>
      </c>
      <c r="M157" s="38">
        <v>1</v>
      </c>
      <c r="N157" s="39" t="s">
        <v>9115</v>
      </c>
      <c r="O157" s="24">
        <v>0.76923076923076905</v>
      </c>
      <c r="P157" s="25"/>
      <c r="Q157" s="25"/>
      <c r="R157" s="25">
        <v>3</v>
      </c>
      <c r="S157" s="25">
        <v>8</v>
      </c>
      <c r="T157" s="25">
        <v>5</v>
      </c>
      <c r="U157" s="25">
        <v>22</v>
      </c>
      <c r="V157" s="40">
        <v>3.1428571430000001</v>
      </c>
      <c r="Y157" s="19"/>
    </row>
    <row r="158" spans="1:25" ht="16" x14ac:dyDescent="0.2">
      <c r="A158" s="35" t="s">
        <v>314</v>
      </c>
      <c r="B158" s="36" t="s">
        <v>9118</v>
      </c>
      <c r="C158" s="36" t="s">
        <v>1923</v>
      </c>
      <c r="D158" s="37">
        <v>44203</v>
      </c>
      <c r="E158" s="36">
        <v>20</v>
      </c>
      <c r="F158" s="36">
        <v>12.059999999999899</v>
      </c>
      <c r="G158" s="38">
        <v>0.60309999999999997</v>
      </c>
      <c r="H158" s="25">
        <v>24</v>
      </c>
      <c r="I158" s="25">
        <v>29.83</v>
      </c>
      <c r="J158" s="38">
        <v>1.2430999999999901</v>
      </c>
      <c r="K158" s="24">
        <v>0.14199999999999999</v>
      </c>
      <c r="L158" s="38">
        <v>0.5</v>
      </c>
      <c r="M158" s="38">
        <v>0.88461538461538403</v>
      </c>
      <c r="N158" s="39" t="s">
        <v>9115</v>
      </c>
      <c r="O158" s="24">
        <v>0.875</v>
      </c>
      <c r="P158" s="25"/>
      <c r="Q158" s="25"/>
      <c r="R158" s="25">
        <v>1</v>
      </c>
      <c r="S158" s="25"/>
      <c r="T158" s="25">
        <v>1</v>
      </c>
      <c r="U158" s="25">
        <v>9</v>
      </c>
      <c r="V158" s="40"/>
      <c r="Y158" s="19"/>
    </row>
    <row r="159" spans="1:25" ht="16" x14ac:dyDescent="0.2">
      <c r="A159" s="35" t="s">
        <v>315</v>
      </c>
      <c r="B159" s="36" t="s">
        <v>9118</v>
      </c>
      <c r="C159" s="36" t="s">
        <v>9114</v>
      </c>
      <c r="D159" s="37">
        <v>42825</v>
      </c>
      <c r="E159" s="36">
        <v>30</v>
      </c>
      <c r="F159" s="36">
        <v>18</v>
      </c>
      <c r="G159" s="38">
        <v>0.6</v>
      </c>
      <c r="H159" s="25">
        <v>38</v>
      </c>
      <c r="I159" s="25">
        <v>59.379999999999903</v>
      </c>
      <c r="J159" s="38">
        <v>1.5625</v>
      </c>
      <c r="K159" s="24">
        <v>0.14080000000000001</v>
      </c>
      <c r="L159" s="38">
        <v>0.93023255813953398</v>
      </c>
      <c r="M159" s="38">
        <v>0.98387096774193505</v>
      </c>
      <c r="N159" s="39" t="s">
        <v>57</v>
      </c>
      <c r="O159" s="24">
        <v>0.375</v>
      </c>
      <c r="P159" s="25"/>
      <c r="Q159" s="25"/>
      <c r="R159" s="25"/>
      <c r="S159" s="25"/>
      <c r="T159" s="25">
        <v>5</v>
      </c>
      <c r="U159" s="25">
        <v>17</v>
      </c>
      <c r="V159" s="40"/>
      <c r="Y159" s="19"/>
    </row>
    <row r="160" spans="1:25" ht="16" x14ac:dyDescent="0.2">
      <c r="A160" s="35" t="s">
        <v>318</v>
      </c>
      <c r="B160" s="36" t="s">
        <v>9113</v>
      </c>
      <c r="C160" s="36" t="s">
        <v>9114</v>
      </c>
      <c r="D160" s="37">
        <v>45950</v>
      </c>
      <c r="E160" s="36">
        <v>30</v>
      </c>
      <c r="F160" s="36">
        <v>23.88</v>
      </c>
      <c r="G160" s="38">
        <v>0.79579999999999995</v>
      </c>
      <c r="H160" s="25">
        <v>38</v>
      </c>
      <c r="I160" s="25">
        <v>42.38</v>
      </c>
      <c r="J160" s="38">
        <v>1.1151</v>
      </c>
      <c r="K160" s="24">
        <v>0.32750000000000001</v>
      </c>
      <c r="L160" s="38">
        <v>0.95384615384615301</v>
      </c>
      <c r="M160" s="38">
        <v>0.98913043478260798</v>
      </c>
      <c r="N160" s="39" t="s">
        <v>38</v>
      </c>
      <c r="O160" s="24">
        <v>0</v>
      </c>
      <c r="P160" s="25">
        <v>2</v>
      </c>
      <c r="Q160" s="25">
        <v>9.5</v>
      </c>
      <c r="R160" s="25">
        <v>2</v>
      </c>
      <c r="S160" s="25">
        <v>1</v>
      </c>
      <c r="T160" s="25">
        <v>10</v>
      </c>
      <c r="U160" s="25">
        <v>33</v>
      </c>
      <c r="V160" s="40"/>
      <c r="Y160" s="19"/>
    </row>
    <row r="161" spans="1:25" ht="16" x14ac:dyDescent="0.2">
      <c r="A161" s="35" t="s">
        <v>319</v>
      </c>
      <c r="B161" s="36" t="s">
        <v>9116</v>
      </c>
      <c r="C161" s="36" t="s">
        <v>215</v>
      </c>
      <c r="D161" s="37">
        <v>39826</v>
      </c>
      <c r="E161" s="36">
        <v>30</v>
      </c>
      <c r="F161" s="36">
        <v>16.809999999999999</v>
      </c>
      <c r="G161" s="38">
        <v>0.56040000000000001</v>
      </c>
      <c r="H161" s="25">
        <v>38</v>
      </c>
      <c r="I161" s="25">
        <v>46.31</v>
      </c>
      <c r="J161" s="38">
        <v>1.2187999999999899</v>
      </c>
      <c r="K161" s="24">
        <v>8.0299999999999996E-2</v>
      </c>
      <c r="L161" s="38">
        <v>0.66666666666666596</v>
      </c>
      <c r="M161" s="38">
        <v>0.66129032258064502</v>
      </c>
      <c r="N161" s="39" t="s">
        <v>38</v>
      </c>
      <c r="O161" s="24">
        <v>0.69565217391304301</v>
      </c>
      <c r="P161" s="25"/>
      <c r="Q161" s="25"/>
      <c r="R161" s="25">
        <v>4</v>
      </c>
      <c r="S161" s="25">
        <v>2</v>
      </c>
      <c r="T161" s="25">
        <v>5</v>
      </c>
      <c r="U161" s="25">
        <v>28</v>
      </c>
      <c r="V161" s="40">
        <v>2.8571428569999999</v>
      </c>
      <c r="Y161" s="19"/>
    </row>
    <row r="162" spans="1:25" ht="16" x14ac:dyDescent="0.2">
      <c r="A162" s="35" t="s">
        <v>320</v>
      </c>
      <c r="B162" s="36" t="s">
        <v>9113</v>
      </c>
      <c r="C162" s="36" t="s">
        <v>7449</v>
      </c>
      <c r="D162" s="37">
        <v>45315</v>
      </c>
      <c r="E162" s="36">
        <v>30</v>
      </c>
      <c r="F162" s="36">
        <v>29.25</v>
      </c>
      <c r="G162" s="38">
        <v>0.97499999999999998</v>
      </c>
      <c r="H162" s="25">
        <v>38</v>
      </c>
      <c r="I162" s="25">
        <v>34.630000000000003</v>
      </c>
      <c r="J162" s="38">
        <v>0.91120000000000001</v>
      </c>
      <c r="K162" s="24">
        <v>0.42680000000000001</v>
      </c>
      <c r="L162" s="38">
        <v>0.71830985915492895</v>
      </c>
      <c r="M162" s="38">
        <v>0.92561983471074305</v>
      </c>
      <c r="N162" s="39" t="s">
        <v>125</v>
      </c>
      <c r="O162" s="24">
        <v>0.7</v>
      </c>
      <c r="P162" s="25"/>
      <c r="Q162" s="25"/>
      <c r="R162" s="25">
        <v>10</v>
      </c>
      <c r="S162" s="25">
        <v>93</v>
      </c>
      <c r="T162" s="25">
        <v>11</v>
      </c>
      <c r="U162" s="25">
        <v>37</v>
      </c>
      <c r="V162" s="40">
        <v>3.4583333330000001</v>
      </c>
      <c r="Y162" s="19"/>
    </row>
    <row r="163" spans="1:25" ht="16" x14ac:dyDescent="0.2">
      <c r="A163" s="35" t="s">
        <v>321</v>
      </c>
      <c r="B163" s="36" t="s">
        <v>9113</v>
      </c>
      <c r="C163" s="36" t="s">
        <v>1923</v>
      </c>
      <c r="D163" s="37">
        <v>45201</v>
      </c>
      <c r="E163" s="36">
        <v>20</v>
      </c>
      <c r="F163" s="36">
        <v>15.88</v>
      </c>
      <c r="G163" s="38">
        <v>0.79379999999999995</v>
      </c>
      <c r="H163" s="25">
        <v>24</v>
      </c>
      <c r="I163" s="25">
        <v>22</v>
      </c>
      <c r="J163" s="38">
        <v>0.91669999999999996</v>
      </c>
      <c r="K163" s="24">
        <v>0.1043</v>
      </c>
      <c r="L163" s="38">
        <v>0.96666666666666601</v>
      </c>
      <c r="M163" s="38">
        <v>0.97196261682242902</v>
      </c>
      <c r="N163" s="39" t="s">
        <v>9115</v>
      </c>
      <c r="O163" s="24">
        <v>0.95833333333333304</v>
      </c>
      <c r="P163" s="25"/>
      <c r="Q163" s="25"/>
      <c r="R163" s="25">
        <v>8</v>
      </c>
      <c r="S163" s="25"/>
      <c r="T163" s="25">
        <v>0</v>
      </c>
      <c r="U163" s="25">
        <v>23</v>
      </c>
      <c r="V163" s="40"/>
      <c r="Y163" s="19"/>
    </row>
    <row r="164" spans="1:25" ht="16" x14ac:dyDescent="0.2">
      <c r="A164" s="35" t="s">
        <v>322</v>
      </c>
      <c r="B164" s="36" t="s">
        <v>9118</v>
      </c>
      <c r="C164" s="36" t="s">
        <v>7449</v>
      </c>
      <c r="D164" s="37">
        <v>45196</v>
      </c>
      <c r="E164" s="36">
        <v>12</v>
      </c>
      <c r="F164" s="36">
        <v>6.25</v>
      </c>
      <c r="G164" s="38">
        <v>0.52080000000000004</v>
      </c>
      <c r="H164" s="25">
        <v>16</v>
      </c>
      <c r="I164" s="25">
        <v>30.25</v>
      </c>
      <c r="J164" s="38">
        <v>1.8905999999999901</v>
      </c>
      <c r="K164" s="24">
        <v>0.1363</v>
      </c>
      <c r="L164" s="38">
        <v>1</v>
      </c>
      <c r="M164" s="38">
        <v>1</v>
      </c>
      <c r="N164" s="39" t="s">
        <v>34</v>
      </c>
      <c r="O164" s="24">
        <v>0.5</v>
      </c>
      <c r="P164" s="25"/>
      <c r="Q164" s="25"/>
      <c r="R164" s="25"/>
      <c r="S164" s="25">
        <v>1</v>
      </c>
      <c r="T164" s="25">
        <v>1</v>
      </c>
      <c r="U164" s="25">
        <v>6</v>
      </c>
      <c r="V164" s="40">
        <v>4</v>
      </c>
      <c r="Y164" s="19"/>
    </row>
    <row r="165" spans="1:25" ht="16" x14ac:dyDescent="0.2">
      <c r="A165" s="41" t="s">
        <v>323</v>
      </c>
      <c r="B165" s="42" t="s">
        <v>9113</v>
      </c>
      <c r="C165" s="42" t="s">
        <v>1923</v>
      </c>
      <c r="D165" s="43">
        <v>43507</v>
      </c>
      <c r="E165" s="42">
        <v>20</v>
      </c>
      <c r="F165" s="42">
        <v>10.6299999999999</v>
      </c>
      <c r="G165" s="29">
        <v>0.53129999999999999</v>
      </c>
      <c r="H165" s="19">
        <v>24</v>
      </c>
      <c r="I165" s="19">
        <v>21.58</v>
      </c>
      <c r="J165" s="29">
        <v>0.89929999999999899</v>
      </c>
      <c r="K165" s="22">
        <v>0.1666</v>
      </c>
      <c r="L165" s="29">
        <v>0.93548387096774099</v>
      </c>
      <c r="M165" s="29">
        <v>1</v>
      </c>
      <c r="N165" s="44" t="s">
        <v>184</v>
      </c>
      <c r="O165" s="22">
        <v>0.8</v>
      </c>
      <c r="P165" s="19">
        <v>1</v>
      </c>
      <c r="Q165" s="19">
        <v>10</v>
      </c>
      <c r="R165" s="19">
        <v>2</v>
      </c>
      <c r="S165" s="19"/>
      <c r="T165" s="19">
        <v>7</v>
      </c>
      <c r="U165" s="19">
        <v>19</v>
      </c>
      <c r="V165" s="40">
        <v>4</v>
      </c>
      <c r="Y165" s="19"/>
    </row>
    <row r="166" spans="1:25" ht="16" x14ac:dyDescent="0.2">
      <c r="A166" s="35" t="s">
        <v>324</v>
      </c>
      <c r="B166" s="36" t="s">
        <v>9113</v>
      </c>
      <c r="C166" s="36" t="s">
        <v>9117</v>
      </c>
      <c r="D166" s="37">
        <v>45197</v>
      </c>
      <c r="E166" s="36">
        <v>20</v>
      </c>
      <c r="F166" s="36">
        <v>15.88</v>
      </c>
      <c r="G166" s="38">
        <v>0.79379999999999995</v>
      </c>
      <c r="H166" s="25">
        <v>24</v>
      </c>
      <c r="I166" s="25">
        <v>23.669999999999899</v>
      </c>
      <c r="J166" s="38">
        <v>0.98609999999999998</v>
      </c>
      <c r="K166" s="24">
        <v>8.5400000000000004E-2</v>
      </c>
      <c r="L166" s="38">
        <v>1</v>
      </c>
      <c r="M166" s="38">
        <v>1</v>
      </c>
      <c r="N166" s="39" t="s">
        <v>64</v>
      </c>
      <c r="O166" s="24">
        <v>0.6875</v>
      </c>
      <c r="P166" s="25"/>
      <c r="Q166" s="25"/>
      <c r="R166" s="25">
        <v>9</v>
      </c>
      <c r="S166" s="25"/>
      <c r="T166" s="25">
        <v>6</v>
      </c>
      <c r="U166" s="25">
        <v>26</v>
      </c>
      <c r="V166" s="40"/>
      <c r="Y166" s="19"/>
    </row>
    <row r="167" spans="1:25" ht="16" x14ac:dyDescent="0.2">
      <c r="A167" s="35" t="s">
        <v>325</v>
      </c>
      <c r="B167" s="36" t="s">
        <v>9113</v>
      </c>
      <c r="C167" s="36" t="s">
        <v>9117</v>
      </c>
      <c r="D167" s="37">
        <v>45789</v>
      </c>
      <c r="E167" s="36">
        <v>30</v>
      </c>
      <c r="F167" s="36">
        <v>24.25</v>
      </c>
      <c r="G167" s="38">
        <v>0.80830000000000002</v>
      </c>
      <c r="H167" s="25">
        <v>38</v>
      </c>
      <c r="I167" s="25">
        <v>35</v>
      </c>
      <c r="J167" s="38">
        <v>0.92110000000000003</v>
      </c>
      <c r="K167" s="24">
        <v>0.1613</v>
      </c>
      <c r="L167" s="38">
        <v>0.98387096774193505</v>
      </c>
      <c r="M167" s="38">
        <v>0.92631578947368398</v>
      </c>
      <c r="N167" s="39" t="s">
        <v>30</v>
      </c>
      <c r="O167" s="24">
        <v>1</v>
      </c>
      <c r="P167" s="25">
        <v>1</v>
      </c>
      <c r="Q167" s="25">
        <v>10</v>
      </c>
      <c r="R167" s="25">
        <v>13</v>
      </c>
      <c r="S167" s="25"/>
      <c r="T167" s="25">
        <v>9</v>
      </c>
      <c r="U167" s="25">
        <v>31</v>
      </c>
      <c r="V167" s="40">
        <v>3.904761905</v>
      </c>
      <c r="Y167" s="19"/>
    </row>
    <row r="168" spans="1:25" ht="16" x14ac:dyDescent="0.2">
      <c r="A168" s="35" t="s">
        <v>327</v>
      </c>
      <c r="B168" s="36" t="s">
        <v>9113</v>
      </c>
      <c r="C168" s="36" t="s">
        <v>9119</v>
      </c>
      <c r="D168" s="37">
        <v>46020</v>
      </c>
      <c r="E168" s="36">
        <v>30</v>
      </c>
      <c r="F168" s="36"/>
      <c r="G168" s="38"/>
      <c r="H168" s="25">
        <v>38</v>
      </c>
      <c r="I168" s="25"/>
      <c r="J168" s="38"/>
      <c r="K168" s="24"/>
      <c r="L168" s="38"/>
      <c r="M168" s="38"/>
      <c r="N168" s="39" t="s">
        <v>9115</v>
      </c>
      <c r="O168" s="24"/>
      <c r="P168" s="25"/>
      <c r="Q168" s="25"/>
      <c r="R168" s="25"/>
      <c r="S168" s="25"/>
      <c r="T168" s="25">
        <v>0</v>
      </c>
      <c r="U168" s="25">
        <v>0</v>
      </c>
      <c r="V168" s="40"/>
      <c r="Y168" s="19"/>
    </row>
    <row r="169" spans="1:25" ht="16" x14ac:dyDescent="0.2">
      <c r="A169" s="35" t="s">
        <v>328</v>
      </c>
      <c r="B169" s="36" t="s">
        <v>9113</v>
      </c>
      <c r="C169" s="36" t="s">
        <v>1923</v>
      </c>
      <c r="D169" s="37">
        <v>45201</v>
      </c>
      <c r="E169" s="36">
        <v>30</v>
      </c>
      <c r="F169" s="36">
        <v>19.88</v>
      </c>
      <c r="G169" s="38">
        <v>0.66249999999999998</v>
      </c>
      <c r="H169" s="25">
        <v>38</v>
      </c>
      <c r="I169" s="25">
        <v>38.56</v>
      </c>
      <c r="J169" s="38">
        <v>1.0147999999999999</v>
      </c>
      <c r="K169" s="24">
        <v>0.24629999999999999</v>
      </c>
      <c r="L169" s="38">
        <v>0.90625</v>
      </c>
      <c r="M169" s="38">
        <v>0.972727272727272</v>
      </c>
      <c r="N169" s="39" t="s">
        <v>57</v>
      </c>
      <c r="O169" s="24">
        <v>0.9</v>
      </c>
      <c r="P169" s="25">
        <v>2</v>
      </c>
      <c r="Q169" s="25">
        <v>7.5</v>
      </c>
      <c r="R169" s="25">
        <v>7</v>
      </c>
      <c r="S169" s="25"/>
      <c r="T169" s="25">
        <v>7</v>
      </c>
      <c r="U169" s="25">
        <v>30</v>
      </c>
      <c r="V169" s="40">
        <v>3.615384615</v>
      </c>
      <c r="Y169" s="19"/>
    </row>
    <row r="170" spans="1:25" ht="16" x14ac:dyDescent="0.2">
      <c r="A170" s="35" t="s">
        <v>329</v>
      </c>
      <c r="B170" s="36" t="s">
        <v>9113</v>
      </c>
      <c r="C170" s="36" t="s">
        <v>9114</v>
      </c>
      <c r="D170" s="37">
        <v>45754</v>
      </c>
      <c r="E170" s="36">
        <v>35</v>
      </c>
      <c r="F170" s="36">
        <v>24.5</v>
      </c>
      <c r="G170" s="38">
        <v>0.7</v>
      </c>
      <c r="H170" s="25">
        <v>43</v>
      </c>
      <c r="I170" s="25">
        <v>37.44</v>
      </c>
      <c r="J170" s="38">
        <v>0.87059999999999904</v>
      </c>
      <c r="K170" s="24">
        <v>0.16170000000000001</v>
      </c>
      <c r="L170" s="38">
        <v>0.94915254237288105</v>
      </c>
      <c r="M170" s="38">
        <v>0.99130434782608601</v>
      </c>
      <c r="N170" s="39" t="s">
        <v>15</v>
      </c>
      <c r="O170" s="24">
        <v>0.625</v>
      </c>
      <c r="P170" s="25">
        <v>1</v>
      </c>
      <c r="Q170" s="25">
        <v>10</v>
      </c>
      <c r="R170" s="25">
        <v>7</v>
      </c>
      <c r="S170" s="25"/>
      <c r="T170" s="25">
        <v>7</v>
      </c>
      <c r="U170" s="25">
        <v>29</v>
      </c>
      <c r="V170" s="40">
        <v>2</v>
      </c>
      <c r="Y170" s="19"/>
    </row>
    <row r="171" spans="1:25" ht="16" x14ac:dyDescent="0.2">
      <c r="A171" s="35" t="s">
        <v>330</v>
      </c>
      <c r="B171" s="36" t="s">
        <v>9113</v>
      </c>
      <c r="C171" s="36" t="s">
        <v>7449</v>
      </c>
      <c r="D171" s="37">
        <v>45198</v>
      </c>
      <c r="E171" s="36">
        <v>12</v>
      </c>
      <c r="F171" s="36">
        <v>12.5</v>
      </c>
      <c r="G171" s="38">
        <v>1.0417000000000001</v>
      </c>
      <c r="H171" s="25">
        <v>16</v>
      </c>
      <c r="I171" s="25">
        <v>20</v>
      </c>
      <c r="J171" s="38">
        <v>1.25</v>
      </c>
      <c r="K171" s="24">
        <v>0.4556</v>
      </c>
      <c r="L171" s="38">
        <v>1</v>
      </c>
      <c r="M171" s="38">
        <v>1</v>
      </c>
      <c r="N171" s="39" t="s">
        <v>52</v>
      </c>
      <c r="O171" s="24">
        <v>0.2</v>
      </c>
      <c r="P171" s="25">
        <v>1</v>
      </c>
      <c r="Q171" s="25">
        <v>10</v>
      </c>
      <c r="R171" s="25">
        <v>6</v>
      </c>
      <c r="S171" s="25"/>
      <c r="T171" s="25">
        <v>8</v>
      </c>
      <c r="U171" s="25">
        <v>24</v>
      </c>
      <c r="V171" s="40"/>
      <c r="Y171" s="19"/>
    </row>
    <row r="172" spans="1:25" ht="16" x14ac:dyDescent="0.2">
      <c r="A172" s="35" t="s">
        <v>331</v>
      </c>
      <c r="B172" s="36" t="s">
        <v>9113</v>
      </c>
      <c r="C172" s="36" t="s">
        <v>7449</v>
      </c>
      <c r="D172" s="37">
        <v>45791</v>
      </c>
      <c r="E172" s="36">
        <v>30</v>
      </c>
      <c r="F172" s="36">
        <v>25</v>
      </c>
      <c r="G172" s="38">
        <v>0.83330000000000004</v>
      </c>
      <c r="H172" s="25">
        <v>38</v>
      </c>
      <c r="I172" s="25">
        <v>40.19</v>
      </c>
      <c r="J172" s="38">
        <v>1.0575999999999901</v>
      </c>
      <c r="K172" s="24">
        <v>0.31769999999999998</v>
      </c>
      <c r="L172" s="38">
        <v>0.91525423728813504</v>
      </c>
      <c r="M172" s="38">
        <v>0.840425531914893</v>
      </c>
      <c r="N172" s="39" t="s">
        <v>9130</v>
      </c>
      <c r="O172" s="24">
        <v>0.90909090909090895</v>
      </c>
      <c r="P172" s="25"/>
      <c r="Q172" s="25"/>
      <c r="R172" s="25">
        <v>8</v>
      </c>
      <c r="S172" s="25"/>
      <c r="T172" s="25">
        <v>14</v>
      </c>
      <c r="U172" s="25">
        <v>36</v>
      </c>
      <c r="V172" s="40">
        <v>3.7058823529999998</v>
      </c>
      <c r="Y172" s="19"/>
    </row>
    <row r="173" spans="1:25" ht="16" x14ac:dyDescent="0.2">
      <c r="A173" s="35" t="s">
        <v>333</v>
      </c>
      <c r="B173" s="36" t="s">
        <v>9113</v>
      </c>
      <c r="C173" s="36" t="s">
        <v>1923</v>
      </c>
      <c r="D173" s="37">
        <v>45822</v>
      </c>
      <c r="E173" s="36">
        <v>30</v>
      </c>
      <c r="F173" s="36">
        <v>24.5</v>
      </c>
      <c r="G173" s="38">
        <v>0.81669999999999998</v>
      </c>
      <c r="H173" s="25">
        <v>38</v>
      </c>
      <c r="I173" s="25">
        <v>42.5</v>
      </c>
      <c r="J173" s="38">
        <v>1.1184000000000001</v>
      </c>
      <c r="K173" s="24">
        <v>0.28179999999999999</v>
      </c>
      <c r="L173" s="38">
        <v>1</v>
      </c>
      <c r="M173" s="38">
        <v>0.96842105263157796</v>
      </c>
      <c r="N173" s="39" t="s">
        <v>62</v>
      </c>
      <c r="O173" s="24">
        <v>0.90476190476190399</v>
      </c>
      <c r="P173" s="25"/>
      <c r="Q173" s="25"/>
      <c r="R173" s="25">
        <v>3</v>
      </c>
      <c r="S173" s="25"/>
      <c r="T173" s="25">
        <v>7</v>
      </c>
      <c r="U173" s="25">
        <v>30</v>
      </c>
      <c r="V173" s="40">
        <v>2.1739130430000002</v>
      </c>
      <c r="Y173" s="19"/>
    </row>
    <row r="174" spans="1:25" ht="16" x14ac:dyDescent="0.2">
      <c r="A174" s="35" t="s">
        <v>336</v>
      </c>
      <c r="B174" s="36" t="s">
        <v>9113</v>
      </c>
      <c r="C174" s="36" t="s">
        <v>1923</v>
      </c>
      <c r="D174" s="37">
        <v>45841</v>
      </c>
      <c r="E174" s="36">
        <v>35</v>
      </c>
      <c r="F174" s="36">
        <v>22.56</v>
      </c>
      <c r="G174" s="38">
        <v>0.64459999999999995</v>
      </c>
      <c r="H174" s="25">
        <v>43</v>
      </c>
      <c r="I174" s="25">
        <v>28.439999999999898</v>
      </c>
      <c r="J174" s="38">
        <v>0.6613</v>
      </c>
      <c r="K174" s="24">
        <v>0.28460000000000002</v>
      </c>
      <c r="L174" s="38">
        <v>0.87692307692307603</v>
      </c>
      <c r="M174" s="38">
        <v>1</v>
      </c>
      <c r="N174" s="39" t="s">
        <v>52</v>
      </c>
      <c r="O174" s="24">
        <v>0.5</v>
      </c>
      <c r="P174" s="25"/>
      <c r="Q174" s="25"/>
      <c r="R174" s="25">
        <v>17</v>
      </c>
      <c r="S174" s="25">
        <v>17</v>
      </c>
      <c r="T174" s="25">
        <v>12</v>
      </c>
      <c r="U174" s="25">
        <v>41</v>
      </c>
      <c r="V174" s="40">
        <v>3.6</v>
      </c>
      <c r="Y174" s="19"/>
    </row>
    <row r="175" spans="1:25" ht="16" x14ac:dyDescent="0.2">
      <c r="A175" s="35" t="s">
        <v>338</v>
      </c>
      <c r="B175" s="36" t="s">
        <v>9118</v>
      </c>
      <c r="C175" s="36" t="s">
        <v>7449</v>
      </c>
      <c r="D175" s="37">
        <v>45244</v>
      </c>
      <c r="E175" s="36">
        <v>12</v>
      </c>
      <c r="F175" s="36">
        <v>4.38</v>
      </c>
      <c r="G175" s="38">
        <v>0.36459999999999998</v>
      </c>
      <c r="H175" s="25">
        <v>16</v>
      </c>
      <c r="I175" s="25">
        <v>16.25</v>
      </c>
      <c r="J175" s="38">
        <v>1.0156000000000001</v>
      </c>
      <c r="K175" s="24">
        <v>0.4</v>
      </c>
      <c r="L175" s="38">
        <v>1</v>
      </c>
      <c r="M175" s="38">
        <v>0.70588235294117596</v>
      </c>
      <c r="N175" s="39" t="s">
        <v>9115</v>
      </c>
      <c r="O175" s="24">
        <v>1</v>
      </c>
      <c r="P175" s="25"/>
      <c r="Q175" s="25"/>
      <c r="R175" s="25"/>
      <c r="S175" s="25"/>
      <c r="T175" s="25">
        <v>1</v>
      </c>
      <c r="U175" s="25">
        <v>9</v>
      </c>
      <c r="V175" s="40">
        <v>3.4</v>
      </c>
      <c r="Y175" s="19"/>
    </row>
    <row r="176" spans="1:25" ht="16" x14ac:dyDescent="0.2">
      <c r="A176" s="35" t="s">
        <v>339</v>
      </c>
      <c r="B176" s="36" t="s">
        <v>9116</v>
      </c>
      <c r="C176" s="36" t="s">
        <v>9114</v>
      </c>
      <c r="D176" s="37">
        <v>44775</v>
      </c>
      <c r="E176" s="36">
        <v>30</v>
      </c>
      <c r="F176" s="36">
        <v>22.75</v>
      </c>
      <c r="G176" s="38">
        <v>0.75829999999999997</v>
      </c>
      <c r="H176" s="25">
        <v>38</v>
      </c>
      <c r="I176" s="25">
        <v>51</v>
      </c>
      <c r="J176" s="38">
        <v>1.3420999999999901</v>
      </c>
      <c r="K176" s="24">
        <v>0.1032</v>
      </c>
      <c r="L176" s="38">
        <v>0.98</v>
      </c>
      <c r="M176" s="38">
        <v>1</v>
      </c>
      <c r="N176" s="39" t="s">
        <v>9115</v>
      </c>
      <c r="O176" s="24">
        <v>0.96153846153846101</v>
      </c>
      <c r="P176" s="25"/>
      <c r="Q176" s="25"/>
      <c r="R176" s="25">
        <v>2</v>
      </c>
      <c r="S176" s="25"/>
      <c r="T176" s="25">
        <v>0</v>
      </c>
      <c r="U176" s="25">
        <v>21</v>
      </c>
      <c r="V176" s="40">
        <v>4.2</v>
      </c>
      <c r="Y176" s="19"/>
    </row>
    <row r="177" spans="1:25" ht="16" x14ac:dyDescent="0.2">
      <c r="A177" s="35" t="s">
        <v>342</v>
      </c>
      <c r="B177" s="36" t="s">
        <v>9113</v>
      </c>
      <c r="C177" s="36" t="s">
        <v>9117</v>
      </c>
      <c r="D177" s="37">
        <v>45876</v>
      </c>
      <c r="E177" s="36">
        <v>35</v>
      </c>
      <c r="F177" s="36">
        <v>32.380000000000003</v>
      </c>
      <c r="G177" s="38">
        <v>0.92500000000000004</v>
      </c>
      <c r="H177" s="25">
        <v>43</v>
      </c>
      <c r="I177" s="25">
        <v>37.380000000000003</v>
      </c>
      <c r="J177" s="38">
        <v>0.86919999999999997</v>
      </c>
      <c r="K177" s="24">
        <v>0.12959999999999999</v>
      </c>
      <c r="L177" s="38">
        <v>0.91011235955056102</v>
      </c>
      <c r="M177" s="38">
        <v>0.95488721804511201</v>
      </c>
      <c r="N177" s="39" t="s">
        <v>23</v>
      </c>
      <c r="O177" s="24">
        <v>0.83870967741935398</v>
      </c>
      <c r="P177" s="25">
        <v>2</v>
      </c>
      <c r="Q177" s="25">
        <v>7.5</v>
      </c>
      <c r="R177" s="25">
        <v>20</v>
      </c>
      <c r="S177" s="25"/>
      <c r="T177" s="25">
        <v>3</v>
      </c>
      <c r="U177" s="25">
        <v>34</v>
      </c>
      <c r="V177" s="40">
        <v>3.9090909090000001</v>
      </c>
      <c r="Y177" s="19"/>
    </row>
    <row r="178" spans="1:25" ht="16" x14ac:dyDescent="0.2">
      <c r="A178" s="35" t="s">
        <v>344</v>
      </c>
      <c r="B178" s="36" t="s">
        <v>9113</v>
      </c>
      <c r="C178" s="36" t="s">
        <v>9114</v>
      </c>
      <c r="D178" s="37">
        <v>45708</v>
      </c>
      <c r="E178" s="36">
        <v>30</v>
      </c>
      <c r="F178" s="36">
        <v>17.63</v>
      </c>
      <c r="G178" s="38">
        <v>0.58750000000000002</v>
      </c>
      <c r="H178" s="25">
        <v>38</v>
      </c>
      <c r="I178" s="25">
        <v>32.58</v>
      </c>
      <c r="J178" s="38">
        <v>0.85749999999999904</v>
      </c>
      <c r="K178" s="24">
        <v>0.10539999999999999</v>
      </c>
      <c r="L178" s="38">
        <v>1</v>
      </c>
      <c r="M178" s="38">
        <v>0.971830985915492</v>
      </c>
      <c r="N178" s="39" t="s">
        <v>9115</v>
      </c>
      <c r="O178" s="24">
        <v>0.65217391304347805</v>
      </c>
      <c r="P178" s="25">
        <v>1</v>
      </c>
      <c r="Q178" s="25">
        <v>9</v>
      </c>
      <c r="R178" s="25">
        <v>11</v>
      </c>
      <c r="S178" s="25"/>
      <c r="T178" s="25">
        <v>7</v>
      </c>
      <c r="U178" s="25">
        <v>29</v>
      </c>
      <c r="V178" s="40">
        <v>3.875</v>
      </c>
      <c r="Y178" s="19"/>
    </row>
    <row r="179" spans="1:25" ht="16" x14ac:dyDescent="0.2">
      <c r="A179" s="35" t="s">
        <v>345</v>
      </c>
      <c r="B179" s="36" t="s">
        <v>9113</v>
      </c>
      <c r="C179" s="36" t="s">
        <v>1923</v>
      </c>
      <c r="D179" s="37">
        <v>45229</v>
      </c>
      <c r="E179" s="36">
        <v>12</v>
      </c>
      <c r="F179" s="36">
        <v>10.1299999999999</v>
      </c>
      <c r="G179" s="38">
        <v>0.843799999999999</v>
      </c>
      <c r="H179" s="25">
        <v>16</v>
      </c>
      <c r="I179" s="25">
        <v>17.25</v>
      </c>
      <c r="J179" s="38">
        <v>1.0780999999999901</v>
      </c>
      <c r="K179" s="24">
        <v>0.221</v>
      </c>
      <c r="L179" s="38">
        <v>0.939393939393939</v>
      </c>
      <c r="M179" s="38">
        <v>0.92857142857142805</v>
      </c>
      <c r="N179" s="39" t="s">
        <v>205</v>
      </c>
      <c r="O179" s="24">
        <v>0.8</v>
      </c>
      <c r="P179" s="25"/>
      <c r="Q179" s="25"/>
      <c r="R179" s="25">
        <v>1</v>
      </c>
      <c r="S179" s="25"/>
      <c r="T179" s="25">
        <v>10</v>
      </c>
      <c r="U179" s="25">
        <v>22</v>
      </c>
      <c r="V179" s="40">
        <v>5</v>
      </c>
      <c r="Y179" s="19"/>
    </row>
    <row r="180" spans="1:25" ht="16" x14ac:dyDescent="0.2">
      <c r="A180" s="35" t="s">
        <v>347</v>
      </c>
      <c r="B180" s="36" t="s">
        <v>9116</v>
      </c>
      <c r="C180" s="36" t="s">
        <v>185</v>
      </c>
      <c r="D180" s="37">
        <v>45176</v>
      </c>
      <c r="E180" s="36">
        <v>12</v>
      </c>
      <c r="F180" s="36">
        <v>6.25</v>
      </c>
      <c r="G180" s="38">
        <v>0.52080000000000004</v>
      </c>
      <c r="H180" s="25">
        <v>16</v>
      </c>
      <c r="I180" s="25">
        <v>20.63</v>
      </c>
      <c r="J180" s="38">
        <v>1.2890999999999999</v>
      </c>
      <c r="K180" s="24">
        <v>0.1739</v>
      </c>
      <c r="L180" s="38">
        <v>0.8125</v>
      </c>
      <c r="M180" s="38">
        <v>1</v>
      </c>
      <c r="N180" s="39" t="s">
        <v>9115</v>
      </c>
      <c r="O180" s="24">
        <v>0.875</v>
      </c>
      <c r="P180" s="25"/>
      <c r="Q180" s="25"/>
      <c r="R180" s="25">
        <v>1</v>
      </c>
      <c r="S180" s="25"/>
      <c r="T180" s="25">
        <v>0</v>
      </c>
      <c r="U180" s="25">
        <v>7</v>
      </c>
      <c r="V180" s="40">
        <v>2.5</v>
      </c>
      <c r="Y180" s="19"/>
    </row>
    <row r="181" spans="1:25" ht="16" x14ac:dyDescent="0.2">
      <c r="A181" s="35" t="s">
        <v>348</v>
      </c>
      <c r="B181" s="36" t="s">
        <v>9113</v>
      </c>
      <c r="C181" s="36" t="s">
        <v>1923</v>
      </c>
      <c r="D181" s="37">
        <v>45296</v>
      </c>
      <c r="E181" s="36">
        <v>30</v>
      </c>
      <c r="F181" s="36">
        <v>24.88</v>
      </c>
      <c r="G181" s="38">
        <v>0.82919999999999905</v>
      </c>
      <c r="H181" s="25">
        <v>38</v>
      </c>
      <c r="I181" s="25">
        <v>39.44</v>
      </c>
      <c r="J181" s="38">
        <v>1.0378000000000001</v>
      </c>
      <c r="K181" s="24">
        <v>8.1000000000000003E-2</v>
      </c>
      <c r="L181" s="38">
        <v>0.97297297297297203</v>
      </c>
      <c r="M181" s="38">
        <v>0.69565217391304301</v>
      </c>
      <c r="N181" s="39" t="s">
        <v>120</v>
      </c>
      <c r="O181" s="24">
        <v>0.41176470588235198</v>
      </c>
      <c r="P181" s="25"/>
      <c r="Q181" s="25"/>
      <c r="R181" s="25">
        <v>15</v>
      </c>
      <c r="S181" s="25"/>
      <c r="T181" s="25">
        <v>12</v>
      </c>
      <c r="U181" s="25">
        <v>37</v>
      </c>
      <c r="V181" s="40">
        <v>3.6</v>
      </c>
      <c r="Y181" s="19"/>
    </row>
    <row r="182" spans="1:25" ht="16" x14ac:dyDescent="0.2">
      <c r="A182" s="35" t="s">
        <v>349</v>
      </c>
      <c r="B182" s="36" t="s">
        <v>9116</v>
      </c>
      <c r="C182" s="36" t="s">
        <v>7449</v>
      </c>
      <c r="D182" s="37">
        <v>43013</v>
      </c>
      <c r="E182" s="36">
        <v>30</v>
      </c>
      <c r="F182" s="36">
        <v>19.38</v>
      </c>
      <c r="G182" s="38">
        <v>0.64580000000000004</v>
      </c>
      <c r="H182" s="25">
        <v>38</v>
      </c>
      <c r="I182" s="25">
        <v>41.42</v>
      </c>
      <c r="J182" s="38">
        <v>1.0899000000000001</v>
      </c>
      <c r="K182" s="24">
        <v>0.25</v>
      </c>
      <c r="L182" s="38">
        <v>0.92682926829268197</v>
      </c>
      <c r="M182" s="38">
        <v>1</v>
      </c>
      <c r="N182" s="39" t="s">
        <v>15</v>
      </c>
      <c r="O182" s="24">
        <v>0.75</v>
      </c>
      <c r="P182" s="25">
        <v>1</v>
      </c>
      <c r="Q182" s="25">
        <v>10</v>
      </c>
      <c r="R182" s="25">
        <v>2</v>
      </c>
      <c r="S182" s="25">
        <v>2</v>
      </c>
      <c r="T182" s="25">
        <v>4</v>
      </c>
      <c r="U182" s="25">
        <v>27</v>
      </c>
      <c r="V182" s="40"/>
      <c r="Y182" s="19"/>
    </row>
    <row r="183" spans="1:25" ht="16" x14ac:dyDescent="0.2">
      <c r="A183" s="35" t="s">
        <v>350</v>
      </c>
      <c r="B183" s="36" t="s">
        <v>9113</v>
      </c>
      <c r="C183" s="36" t="s">
        <v>1923</v>
      </c>
      <c r="D183" s="37">
        <v>45722</v>
      </c>
      <c r="E183" s="36">
        <v>30</v>
      </c>
      <c r="F183" s="36">
        <v>30.63</v>
      </c>
      <c r="G183" s="38">
        <v>1.0207999999999999</v>
      </c>
      <c r="H183" s="25">
        <v>38</v>
      </c>
      <c r="I183" s="25">
        <v>42.69</v>
      </c>
      <c r="J183" s="38">
        <v>1.1234</v>
      </c>
      <c r="K183" s="24">
        <v>0.22850000000000001</v>
      </c>
      <c r="L183" s="38">
        <v>0.77906976744185996</v>
      </c>
      <c r="M183" s="38">
        <v>0.98529411764705799</v>
      </c>
      <c r="N183" s="39" t="s">
        <v>9131</v>
      </c>
      <c r="O183" s="24">
        <v>0.38461538461538403</v>
      </c>
      <c r="P183" s="25">
        <v>4</v>
      </c>
      <c r="Q183" s="25">
        <v>9.75</v>
      </c>
      <c r="R183" s="25">
        <v>12</v>
      </c>
      <c r="S183" s="25">
        <v>6</v>
      </c>
      <c r="T183" s="25">
        <v>17</v>
      </c>
      <c r="U183" s="25">
        <v>45</v>
      </c>
      <c r="V183" s="40">
        <v>2.5555555559999998</v>
      </c>
      <c r="Y183" s="19"/>
    </row>
    <row r="184" spans="1:25" ht="16" x14ac:dyDescent="0.2">
      <c r="A184" s="35" t="s">
        <v>351</v>
      </c>
      <c r="B184" s="36" t="s">
        <v>9113</v>
      </c>
      <c r="C184" s="36" t="s">
        <v>7449</v>
      </c>
      <c r="D184" s="37">
        <v>45201</v>
      </c>
      <c r="E184" s="36">
        <v>12</v>
      </c>
      <c r="F184" s="36">
        <v>10.75</v>
      </c>
      <c r="G184" s="38">
        <v>0.89580000000000004</v>
      </c>
      <c r="H184" s="25">
        <v>16</v>
      </c>
      <c r="I184" s="25">
        <v>17.309999999999999</v>
      </c>
      <c r="J184" s="38">
        <v>1.0820000000000001</v>
      </c>
      <c r="K184" s="24">
        <v>0.15909999999999999</v>
      </c>
      <c r="L184" s="38">
        <v>1</v>
      </c>
      <c r="M184" s="38">
        <v>1</v>
      </c>
      <c r="N184" s="39" t="s">
        <v>9115</v>
      </c>
      <c r="O184" s="24">
        <v>1</v>
      </c>
      <c r="P184" s="25">
        <v>1</v>
      </c>
      <c r="Q184" s="25">
        <v>10</v>
      </c>
      <c r="R184" s="25">
        <v>8</v>
      </c>
      <c r="S184" s="25"/>
      <c r="T184" s="25">
        <v>0</v>
      </c>
      <c r="U184" s="25">
        <v>11</v>
      </c>
      <c r="V184" s="40">
        <v>3.6</v>
      </c>
      <c r="Y184" s="19"/>
    </row>
    <row r="185" spans="1:25" ht="16" x14ac:dyDescent="0.2">
      <c r="A185" s="35" t="s">
        <v>352</v>
      </c>
      <c r="B185" s="36" t="s">
        <v>9113</v>
      </c>
      <c r="C185" s="36" t="s">
        <v>9117</v>
      </c>
      <c r="D185" s="37">
        <v>45209</v>
      </c>
      <c r="E185" s="36">
        <v>12</v>
      </c>
      <c r="F185" s="36">
        <v>12.88</v>
      </c>
      <c r="G185" s="38">
        <v>1.0729</v>
      </c>
      <c r="H185" s="25">
        <v>16</v>
      </c>
      <c r="I185" s="25">
        <v>17.559999999999999</v>
      </c>
      <c r="J185" s="38">
        <v>1.0976999999999999</v>
      </c>
      <c r="K185" s="24">
        <v>0.30580000000000002</v>
      </c>
      <c r="L185" s="38">
        <v>0.75757575757575701</v>
      </c>
      <c r="M185" s="38">
        <v>0.91071428571428503</v>
      </c>
      <c r="N185" s="39" t="s">
        <v>254</v>
      </c>
      <c r="O185" s="24">
        <v>1</v>
      </c>
      <c r="P185" s="25"/>
      <c r="Q185" s="25"/>
      <c r="R185" s="25">
        <v>8</v>
      </c>
      <c r="S185" s="25">
        <v>2</v>
      </c>
      <c r="T185" s="25">
        <v>7</v>
      </c>
      <c r="U185" s="25">
        <v>22</v>
      </c>
      <c r="V185" s="40">
        <v>3.3333333330000001</v>
      </c>
      <c r="Y185" s="19"/>
    </row>
    <row r="186" spans="1:25" ht="16" x14ac:dyDescent="0.2">
      <c r="A186" s="35" t="s">
        <v>353</v>
      </c>
      <c r="B186" s="36" t="s">
        <v>9118</v>
      </c>
      <c r="C186" s="36" t="s">
        <v>9114</v>
      </c>
      <c r="D186" s="37">
        <v>43777</v>
      </c>
      <c r="E186" s="36">
        <v>30</v>
      </c>
      <c r="F186" s="36">
        <v>9.5</v>
      </c>
      <c r="G186" s="38">
        <v>0.31669999999999998</v>
      </c>
      <c r="H186" s="25">
        <v>38</v>
      </c>
      <c r="I186" s="25">
        <v>31.63</v>
      </c>
      <c r="J186" s="38">
        <v>0.83219999999999905</v>
      </c>
      <c r="K186" s="24">
        <v>0.16889999999999999</v>
      </c>
      <c r="L186" s="38">
        <v>0.58333333333333304</v>
      </c>
      <c r="M186" s="38">
        <v>0.97368421052631504</v>
      </c>
      <c r="N186" s="39" t="s">
        <v>34</v>
      </c>
      <c r="O186" s="24">
        <v>0.71428571428571397</v>
      </c>
      <c r="P186" s="25">
        <v>1</v>
      </c>
      <c r="Q186" s="25">
        <v>10</v>
      </c>
      <c r="R186" s="25"/>
      <c r="S186" s="25">
        <v>14</v>
      </c>
      <c r="T186" s="25">
        <v>1</v>
      </c>
      <c r="U186" s="25">
        <v>14</v>
      </c>
      <c r="V186" s="40"/>
      <c r="Y186" s="19"/>
    </row>
    <row r="187" spans="1:25" ht="16" x14ac:dyDescent="0.2">
      <c r="A187" s="35" t="s">
        <v>354</v>
      </c>
      <c r="B187" s="36" t="s">
        <v>9116</v>
      </c>
      <c r="C187" s="36" t="s">
        <v>1923</v>
      </c>
      <c r="D187" s="37">
        <v>42235</v>
      </c>
      <c r="E187" s="36">
        <v>20</v>
      </c>
      <c r="F187" s="36">
        <v>12.88</v>
      </c>
      <c r="G187" s="38">
        <v>0.64379999999999904</v>
      </c>
      <c r="H187" s="25">
        <v>24</v>
      </c>
      <c r="I187" s="25">
        <v>31.75</v>
      </c>
      <c r="J187" s="38">
        <v>1.3229</v>
      </c>
      <c r="K187" s="24">
        <v>7.9200000000000007E-2</v>
      </c>
      <c r="L187" s="38">
        <v>1</v>
      </c>
      <c r="M187" s="38">
        <v>1</v>
      </c>
      <c r="N187" s="39" t="s">
        <v>9115</v>
      </c>
      <c r="O187" s="24">
        <v>0.81818181818181801</v>
      </c>
      <c r="P187" s="25"/>
      <c r="Q187" s="25"/>
      <c r="R187" s="25">
        <v>1</v>
      </c>
      <c r="S187" s="25"/>
      <c r="T187" s="25">
        <v>0</v>
      </c>
      <c r="U187" s="25">
        <v>8</v>
      </c>
      <c r="V187" s="40">
        <v>3.25</v>
      </c>
      <c r="Y187" s="19"/>
    </row>
    <row r="188" spans="1:25" ht="16" x14ac:dyDescent="0.2">
      <c r="A188" s="35" t="s">
        <v>355</v>
      </c>
      <c r="B188" s="36" t="s">
        <v>9113</v>
      </c>
      <c r="C188" s="36" t="s">
        <v>9120</v>
      </c>
      <c r="D188" s="37">
        <v>45972</v>
      </c>
      <c r="E188" s="36">
        <v>35</v>
      </c>
      <c r="F188" s="36">
        <v>19.25</v>
      </c>
      <c r="G188" s="38">
        <v>0.55000000000000004</v>
      </c>
      <c r="H188" s="25">
        <v>43</v>
      </c>
      <c r="I188" s="25">
        <v>42.19</v>
      </c>
      <c r="J188" s="38">
        <v>0.98109999999999997</v>
      </c>
      <c r="K188" s="24">
        <v>0.1159</v>
      </c>
      <c r="L188" s="38">
        <v>0.97674418604651103</v>
      </c>
      <c r="M188" s="38">
        <v>0.97297297297297203</v>
      </c>
      <c r="N188" s="39" t="s">
        <v>365</v>
      </c>
      <c r="O188" s="24">
        <v>0</v>
      </c>
      <c r="P188" s="25"/>
      <c r="Q188" s="25"/>
      <c r="R188" s="25"/>
      <c r="S188" s="25"/>
      <c r="T188" s="25">
        <v>21</v>
      </c>
      <c r="U188" s="25">
        <v>28</v>
      </c>
      <c r="V188" s="40">
        <v>5</v>
      </c>
      <c r="Y188" s="19"/>
    </row>
    <row r="189" spans="1:25" ht="16" x14ac:dyDescent="0.2">
      <c r="A189" s="35" t="s">
        <v>356</v>
      </c>
      <c r="B189" s="36" t="s">
        <v>9113</v>
      </c>
      <c r="C189" s="36" t="s">
        <v>7449</v>
      </c>
      <c r="D189" s="37">
        <v>45775</v>
      </c>
      <c r="E189" s="36">
        <v>30</v>
      </c>
      <c r="F189" s="36">
        <v>23</v>
      </c>
      <c r="G189" s="38">
        <v>0.76669999999999905</v>
      </c>
      <c r="H189" s="25">
        <v>38</v>
      </c>
      <c r="I189" s="25">
        <v>40.630000000000003</v>
      </c>
      <c r="J189" s="38">
        <v>1.0690999999999999</v>
      </c>
      <c r="K189" s="24">
        <v>0.1686</v>
      </c>
      <c r="L189" s="38">
        <v>0.677966101694915</v>
      </c>
      <c r="M189" s="38">
        <v>0.93181818181818099</v>
      </c>
      <c r="N189" s="39" t="s">
        <v>51</v>
      </c>
      <c r="O189" s="24">
        <v>0.52380952380952295</v>
      </c>
      <c r="P189" s="25">
        <v>1</v>
      </c>
      <c r="Q189" s="25">
        <v>5</v>
      </c>
      <c r="R189" s="25">
        <v>9</v>
      </c>
      <c r="S189" s="25">
        <v>4</v>
      </c>
      <c r="T189" s="25">
        <v>6</v>
      </c>
      <c r="U189" s="25">
        <v>29</v>
      </c>
      <c r="V189" s="40">
        <v>3.625</v>
      </c>
      <c r="Y189" s="19"/>
    </row>
    <row r="190" spans="1:25" ht="16" x14ac:dyDescent="0.2">
      <c r="A190" s="35" t="s">
        <v>358</v>
      </c>
      <c r="B190" s="36" t="s">
        <v>9118</v>
      </c>
      <c r="C190" s="36" t="s">
        <v>1923</v>
      </c>
      <c r="D190" s="37">
        <v>45264</v>
      </c>
      <c r="E190" s="36">
        <v>12</v>
      </c>
      <c r="F190" s="36">
        <v>6.88</v>
      </c>
      <c r="G190" s="38">
        <v>0.57289999999999996</v>
      </c>
      <c r="H190" s="25">
        <v>16</v>
      </c>
      <c r="I190" s="25">
        <v>16.25</v>
      </c>
      <c r="J190" s="38">
        <v>1.0156000000000001</v>
      </c>
      <c r="K190" s="24">
        <v>0.28010000000000002</v>
      </c>
      <c r="L190" s="38">
        <v>1</v>
      </c>
      <c r="M190" s="38">
        <v>0.96153846153846101</v>
      </c>
      <c r="N190" s="39" t="s">
        <v>9115</v>
      </c>
      <c r="O190" s="24">
        <v>0.91666666666666596</v>
      </c>
      <c r="P190" s="25">
        <v>1</v>
      </c>
      <c r="Q190" s="25">
        <v>10</v>
      </c>
      <c r="R190" s="25"/>
      <c r="S190" s="25"/>
      <c r="T190" s="25">
        <v>0</v>
      </c>
      <c r="U190" s="25">
        <v>9</v>
      </c>
      <c r="V190" s="40">
        <v>4.5</v>
      </c>
      <c r="Y190" s="19"/>
    </row>
    <row r="191" spans="1:25" ht="16" x14ac:dyDescent="0.2">
      <c r="A191" s="35" t="s">
        <v>359</v>
      </c>
      <c r="B191" s="36" t="s">
        <v>9116</v>
      </c>
      <c r="C191" s="36" t="s">
        <v>9114</v>
      </c>
      <c r="D191" s="37">
        <v>44064</v>
      </c>
      <c r="E191" s="36">
        <v>30</v>
      </c>
      <c r="F191" s="36">
        <v>11.25</v>
      </c>
      <c r="G191" s="38">
        <v>0.375</v>
      </c>
      <c r="H191" s="25">
        <v>38</v>
      </c>
      <c r="I191" s="25">
        <v>43.75</v>
      </c>
      <c r="J191" s="38">
        <v>1.1513</v>
      </c>
      <c r="K191" s="24">
        <v>0.19400000000000001</v>
      </c>
      <c r="L191" s="38">
        <v>0.92857142857142805</v>
      </c>
      <c r="M191" s="38">
        <v>1</v>
      </c>
      <c r="N191" s="39" t="s">
        <v>34</v>
      </c>
      <c r="O191" s="24">
        <v>0.57142857142857095</v>
      </c>
      <c r="P191" s="25"/>
      <c r="Q191" s="25"/>
      <c r="R191" s="25">
        <v>5</v>
      </c>
      <c r="S191" s="25"/>
      <c r="T191" s="25">
        <v>1</v>
      </c>
      <c r="U191" s="25">
        <v>13</v>
      </c>
      <c r="V191" s="40">
        <v>1</v>
      </c>
      <c r="Y191" s="19"/>
    </row>
    <row r="192" spans="1:25" ht="16" x14ac:dyDescent="0.2">
      <c r="A192" s="35" t="s">
        <v>360</v>
      </c>
      <c r="B192" s="36" t="s">
        <v>9113</v>
      </c>
      <c r="C192" s="36" t="s">
        <v>7449</v>
      </c>
      <c r="D192" s="37">
        <v>45195</v>
      </c>
      <c r="E192" s="36">
        <v>12</v>
      </c>
      <c r="F192" s="36">
        <v>12.6299999999999</v>
      </c>
      <c r="G192" s="38">
        <v>1.05209999999999</v>
      </c>
      <c r="H192" s="25">
        <v>16</v>
      </c>
      <c r="I192" s="25">
        <v>19.25</v>
      </c>
      <c r="J192" s="38">
        <v>1.2030999999999901</v>
      </c>
      <c r="K192" s="24">
        <v>0.16</v>
      </c>
      <c r="L192" s="38">
        <v>0.96</v>
      </c>
      <c r="M192" s="38">
        <v>0.96721311475409799</v>
      </c>
      <c r="N192" s="39" t="s">
        <v>51</v>
      </c>
      <c r="O192" s="24">
        <v>0.6875</v>
      </c>
      <c r="P192" s="25">
        <v>1</v>
      </c>
      <c r="Q192" s="25">
        <v>10</v>
      </c>
      <c r="R192" s="25">
        <v>6</v>
      </c>
      <c r="S192" s="25"/>
      <c r="T192" s="25">
        <v>2</v>
      </c>
      <c r="U192" s="25">
        <v>18</v>
      </c>
      <c r="V192" s="40">
        <v>3.3333333330000001</v>
      </c>
      <c r="Y192" s="19"/>
    </row>
    <row r="193" spans="1:25" ht="16" x14ac:dyDescent="0.2">
      <c r="A193" s="35" t="s">
        <v>362</v>
      </c>
      <c r="B193" s="36" t="s">
        <v>9113</v>
      </c>
      <c r="C193" s="36" t="s">
        <v>1923</v>
      </c>
      <c r="D193" s="37">
        <v>45735</v>
      </c>
      <c r="E193" s="36">
        <v>12</v>
      </c>
      <c r="F193" s="36">
        <v>11.25</v>
      </c>
      <c r="G193" s="38">
        <v>0.9375</v>
      </c>
      <c r="H193" s="25">
        <v>16</v>
      </c>
      <c r="I193" s="25">
        <v>27.689999999999898</v>
      </c>
      <c r="J193" s="38">
        <v>1.7304999999999999</v>
      </c>
      <c r="K193" s="24">
        <v>0.14499999999999999</v>
      </c>
      <c r="L193" s="38">
        <v>0.96296296296296202</v>
      </c>
      <c r="M193" s="38">
        <v>0.93617021276595702</v>
      </c>
      <c r="N193" s="39" t="s">
        <v>9115</v>
      </c>
      <c r="O193" s="24">
        <v>0.66666666666666596</v>
      </c>
      <c r="P193" s="25">
        <v>1</v>
      </c>
      <c r="Q193" s="25">
        <v>10</v>
      </c>
      <c r="R193" s="25">
        <v>7</v>
      </c>
      <c r="S193" s="25"/>
      <c r="T193" s="25">
        <v>0</v>
      </c>
      <c r="U193" s="25">
        <v>14</v>
      </c>
      <c r="V193" s="40">
        <v>3.6666666669999999</v>
      </c>
      <c r="Y193" s="19"/>
    </row>
    <row r="194" spans="1:25" ht="16" x14ac:dyDescent="0.2">
      <c r="A194" s="35" t="s">
        <v>363</v>
      </c>
      <c r="B194" s="36" t="s">
        <v>9113</v>
      </c>
      <c r="C194" s="36" t="s">
        <v>1923</v>
      </c>
      <c r="D194" s="37">
        <v>45196</v>
      </c>
      <c r="E194" s="36">
        <v>12</v>
      </c>
      <c r="F194" s="36">
        <v>6.08</v>
      </c>
      <c r="G194" s="38">
        <v>0.50690000000000002</v>
      </c>
      <c r="H194" s="25">
        <v>16</v>
      </c>
      <c r="I194" s="25">
        <v>14.38</v>
      </c>
      <c r="J194" s="38">
        <v>0.89839999999999998</v>
      </c>
      <c r="K194" s="24">
        <v>0.16800000000000001</v>
      </c>
      <c r="L194" s="38">
        <v>1</v>
      </c>
      <c r="M194" s="38">
        <v>1</v>
      </c>
      <c r="N194" s="39" t="s">
        <v>45</v>
      </c>
      <c r="O194" s="24">
        <v>0.91666666666666596</v>
      </c>
      <c r="P194" s="25"/>
      <c r="Q194" s="25"/>
      <c r="R194" s="25">
        <v>3</v>
      </c>
      <c r="S194" s="25"/>
      <c r="T194" s="25">
        <v>3</v>
      </c>
      <c r="U194" s="25">
        <v>13</v>
      </c>
      <c r="V194" s="40">
        <v>1.75</v>
      </c>
      <c r="Y194" s="19"/>
    </row>
    <row r="195" spans="1:25" ht="16" x14ac:dyDescent="0.2">
      <c r="A195" s="35" t="s">
        <v>368</v>
      </c>
      <c r="B195" s="36" t="s">
        <v>9113</v>
      </c>
      <c r="C195" s="36" t="s">
        <v>9117</v>
      </c>
      <c r="D195" s="37">
        <v>45194</v>
      </c>
      <c r="E195" s="36">
        <v>12</v>
      </c>
      <c r="F195" s="36">
        <v>11.6299999999999</v>
      </c>
      <c r="G195" s="38">
        <v>0.968799999999999</v>
      </c>
      <c r="H195" s="25">
        <v>16</v>
      </c>
      <c r="I195" s="25">
        <v>17.25</v>
      </c>
      <c r="J195" s="38">
        <v>1.0780999999999901</v>
      </c>
      <c r="K195" s="24">
        <v>9.5699999999999993E-2</v>
      </c>
      <c r="L195" s="38">
        <v>1</v>
      </c>
      <c r="M195" s="38">
        <v>0.95454545454545403</v>
      </c>
      <c r="N195" s="39" t="s">
        <v>51</v>
      </c>
      <c r="O195" s="24">
        <v>0.90909090909090895</v>
      </c>
      <c r="P195" s="25"/>
      <c r="Q195" s="25"/>
      <c r="R195" s="25">
        <v>2</v>
      </c>
      <c r="S195" s="25"/>
      <c r="T195" s="25">
        <v>3</v>
      </c>
      <c r="U195" s="25">
        <v>16</v>
      </c>
      <c r="V195" s="40">
        <v>3.8</v>
      </c>
      <c r="Y195" s="19"/>
    </row>
    <row r="196" spans="1:25" ht="16" x14ac:dyDescent="0.2">
      <c r="A196" s="35" t="s">
        <v>369</v>
      </c>
      <c r="B196" s="36" t="s">
        <v>9116</v>
      </c>
      <c r="C196" s="36" t="s">
        <v>215</v>
      </c>
      <c r="D196" s="37">
        <v>42811</v>
      </c>
      <c r="E196" s="36">
        <v>30</v>
      </c>
      <c r="F196" s="36">
        <v>12.559999999999899</v>
      </c>
      <c r="G196" s="38">
        <v>0.41880000000000001</v>
      </c>
      <c r="H196" s="25">
        <v>38</v>
      </c>
      <c r="I196" s="25">
        <v>47.56</v>
      </c>
      <c r="J196" s="38">
        <v>1.2516</v>
      </c>
      <c r="K196" s="24">
        <v>0.1191</v>
      </c>
      <c r="L196" s="38">
        <v>1</v>
      </c>
      <c r="M196" s="38">
        <v>0.97916666666666596</v>
      </c>
      <c r="N196" s="39" t="s">
        <v>23</v>
      </c>
      <c r="O196" s="24">
        <v>0.95</v>
      </c>
      <c r="P196" s="25"/>
      <c r="Q196" s="25"/>
      <c r="R196" s="25"/>
      <c r="S196" s="25"/>
      <c r="T196" s="25">
        <v>2</v>
      </c>
      <c r="U196" s="25">
        <v>20</v>
      </c>
      <c r="V196" s="40">
        <v>3.6666666669999999</v>
      </c>
      <c r="Y196" s="19"/>
    </row>
    <row r="197" spans="1:25" ht="16" x14ac:dyDescent="0.2">
      <c r="A197" s="35" t="s">
        <v>370</v>
      </c>
      <c r="B197" s="36" t="s">
        <v>9113</v>
      </c>
      <c r="C197" s="36" t="s">
        <v>1923</v>
      </c>
      <c r="D197" s="37">
        <v>45740</v>
      </c>
      <c r="E197" s="36">
        <v>20</v>
      </c>
      <c r="F197" s="36">
        <v>9.8799999999999901</v>
      </c>
      <c r="G197" s="38">
        <v>0.49380000000000002</v>
      </c>
      <c r="H197" s="25">
        <v>24</v>
      </c>
      <c r="I197" s="25">
        <v>15.63</v>
      </c>
      <c r="J197" s="38">
        <v>0.65100000000000002</v>
      </c>
      <c r="K197" s="24">
        <v>0.1232</v>
      </c>
      <c r="L197" s="38">
        <v>0.72</v>
      </c>
      <c r="M197" s="38">
        <v>1</v>
      </c>
      <c r="N197" s="39" t="s">
        <v>23</v>
      </c>
      <c r="O197" s="24">
        <v>0.53846153846153799</v>
      </c>
      <c r="P197" s="25">
        <v>2</v>
      </c>
      <c r="Q197" s="25">
        <v>10</v>
      </c>
      <c r="R197" s="25">
        <v>3</v>
      </c>
      <c r="S197" s="25">
        <v>1</v>
      </c>
      <c r="T197" s="25">
        <v>2</v>
      </c>
      <c r="U197" s="25">
        <v>16</v>
      </c>
      <c r="V197" s="40"/>
      <c r="Y197" s="19"/>
    </row>
    <row r="198" spans="1:25" ht="16" x14ac:dyDescent="0.2">
      <c r="A198" s="35" t="s">
        <v>371</v>
      </c>
      <c r="B198" s="36" t="s">
        <v>9118</v>
      </c>
      <c r="C198" s="36" t="s">
        <v>9114</v>
      </c>
      <c r="D198" s="37">
        <v>44064</v>
      </c>
      <c r="E198" s="36">
        <v>12</v>
      </c>
      <c r="F198" s="36">
        <v>9.6299999999999901</v>
      </c>
      <c r="G198" s="38">
        <v>0.80210000000000004</v>
      </c>
      <c r="H198" s="25">
        <v>16</v>
      </c>
      <c r="I198" s="25">
        <v>25.63</v>
      </c>
      <c r="J198" s="38">
        <v>1.6015999999999999</v>
      </c>
      <c r="K198" s="24">
        <v>8.4500000000000006E-2</v>
      </c>
      <c r="L198" s="38">
        <v>0.58333333333333304</v>
      </c>
      <c r="M198" s="38">
        <v>0.97297297297297203</v>
      </c>
      <c r="N198" s="39" t="s">
        <v>64</v>
      </c>
      <c r="O198" s="24">
        <v>0.66666666666666596</v>
      </c>
      <c r="P198" s="25"/>
      <c r="Q198" s="25"/>
      <c r="R198" s="25">
        <v>0</v>
      </c>
      <c r="S198" s="25"/>
      <c r="T198" s="25">
        <v>6</v>
      </c>
      <c r="U198" s="25">
        <v>14</v>
      </c>
      <c r="V198" s="40">
        <v>4</v>
      </c>
      <c r="Y198" s="19"/>
    </row>
    <row r="199" spans="1:25" ht="16" x14ac:dyDescent="0.2">
      <c r="A199" s="35" t="s">
        <v>373</v>
      </c>
      <c r="B199" s="36" t="s">
        <v>9118</v>
      </c>
      <c r="C199" s="36" t="s">
        <v>9114</v>
      </c>
      <c r="D199" s="37">
        <v>44611</v>
      </c>
      <c r="E199" s="36">
        <v>30</v>
      </c>
      <c r="F199" s="36">
        <v>23</v>
      </c>
      <c r="G199" s="38">
        <v>0.76669999999999905</v>
      </c>
      <c r="H199" s="25">
        <v>38</v>
      </c>
      <c r="I199" s="25">
        <v>43.58</v>
      </c>
      <c r="J199" s="38">
        <v>1.1469</v>
      </c>
      <c r="K199" s="24">
        <v>1.83E-2</v>
      </c>
      <c r="L199" s="38">
        <v>0.98039215686274495</v>
      </c>
      <c r="M199" s="38">
        <v>1</v>
      </c>
      <c r="N199" s="39" t="s">
        <v>23</v>
      </c>
      <c r="O199" s="24">
        <v>0.72727272727272696</v>
      </c>
      <c r="P199" s="25">
        <v>1</v>
      </c>
      <c r="Q199" s="25">
        <v>10</v>
      </c>
      <c r="R199" s="25">
        <v>2</v>
      </c>
      <c r="S199" s="25"/>
      <c r="T199" s="25">
        <v>3</v>
      </c>
      <c r="U199" s="25">
        <v>25</v>
      </c>
      <c r="V199" s="40">
        <v>3.923076923</v>
      </c>
      <c r="Y199" s="19"/>
    </row>
    <row r="200" spans="1:25" ht="16" x14ac:dyDescent="0.2">
      <c r="A200" s="35" t="s">
        <v>374</v>
      </c>
      <c r="B200" s="36" t="s">
        <v>9113</v>
      </c>
      <c r="C200" s="36" t="s">
        <v>9117</v>
      </c>
      <c r="D200" s="37">
        <v>45810</v>
      </c>
      <c r="E200" s="36">
        <v>30</v>
      </c>
      <c r="F200" s="36">
        <v>23</v>
      </c>
      <c r="G200" s="38">
        <v>0.76669999999999905</v>
      </c>
      <c r="H200" s="25">
        <v>38</v>
      </c>
      <c r="I200" s="25">
        <v>30.63</v>
      </c>
      <c r="J200" s="38">
        <v>0.80589999999999995</v>
      </c>
      <c r="K200" s="24">
        <v>0.25159999999999999</v>
      </c>
      <c r="L200" s="38">
        <v>0.98387096774193505</v>
      </c>
      <c r="M200" s="38">
        <v>0.98</v>
      </c>
      <c r="N200" s="39" t="s">
        <v>62</v>
      </c>
      <c r="O200" s="24">
        <v>1</v>
      </c>
      <c r="P200" s="25"/>
      <c r="Q200" s="25"/>
      <c r="R200" s="25">
        <v>8</v>
      </c>
      <c r="S200" s="25">
        <v>1</v>
      </c>
      <c r="T200" s="25">
        <v>12</v>
      </c>
      <c r="U200" s="25">
        <v>32</v>
      </c>
      <c r="V200" s="40">
        <v>3.2142857139999998</v>
      </c>
      <c r="Y200" s="19"/>
    </row>
    <row r="201" spans="1:25" ht="16" x14ac:dyDescent="0.2">
      <c r="A201" s="35" t="s">
        <v>376</v>
      </c>
      <c r="B201" s="36" t="s">
        <v>9113</v>
      </c>
      <c r="C201" s="36" t="s">
        <v>7449</v>
      </c>
      <c r="D201" s="37">
        <v>45278</v>
      </c>
      <c r="E201" s="36">
        <v>30</v>
      </c>
      <c r="F201" s="36">
        <v>29.13</v>
      </c>
      <c r="G201" s="38">
        <v>0.9708</v>
      </c>
      <c r="H201" s="25">
        <v>38</v>
      </c>
      <c r="I201" s="25">
        <v>49.5</v>
      </c>
      <c r="J201" s="38">
        <v>1.3026</v>
      </c>
      <c r="K201" s="24">
        <v>0.2135</v>
      </c>
      <c r="L201" s="38">
        <v>1</v>
      </c>
      <c r="M201" s="38">
        <v>0.94642857142857095</v>
      </c>
      <c r="N201" s="39" t="s">
        <v>9132</v>
      </c>
      <c r="O201" s="24">
        <v>0.89285714285714202</v>
      </c>
      <c r="P201" s="25"/>
      <c r="Q201" s="25"/>
      <c r="R201" s="25">
        <v>16</v>
      </c>
      <c r="S201" s="25"/>
      <c r="T201" s="25">
        <v>14</v>
      </c>
      <c r="U201" s="25">
        <v>39</v>
      </c>
      <c r="V201" s="40"/>
      <c r="Y201" s="19"/>
    </row>
    <row r="202" spans="1:25" ht="16" x14ac:dyDescent="0.2">
      <c r="A202" s="35" t="s">
        <v>378</v>
      </c>
      <c r="B202" s="36" t="s">
        <v>9113</v>
      </c>
      <c r="C202" s="36" t="s">
        <v>9117</v>
      </c>
      <c r="D202" s="37">
        <v>45902</v>
      </c>
      <c r="E202" s="36">
        <v>30</v>
      </c>
      <c r="F202" s="36">
        <v>18</v>
      </c>
      <c r="G202" s="38">
        <v>0.6</v>
      </c>
      <c r="H202" s="25">
        <v>38</v>
      </c>
      <c r="I202" s="25">
        <v>34.08</v>
      </c>
      <c r="J202" s="38">
        <v>0.89689999999999903</v>
      </c>
      <c r="K202" s="24">
        <v>0.23749999999999999</v>
      </c>
      <c r="L202" s="38">
        <v>0.98076923076922995</v>
      </c>
      <c r="M202" s="38">
        <v>0.98750000000000004</v>
      </c>
      <c r="N202" s="39" t="s">
        <v>57</v>
      </c>
      <c r="O202" s="24">
        <v>1</v>
      </c>
      <c r="P202" s="25"/>
      <c r="Q202" s="25"/>
      <c r="R202" s="25">
        <v>7</v>
      </c>
      <c r="S202" s="25">
        <v>3</v>
      </c>
      <c r="T202" s="25">
        <v>7</v>
      </c>
      <c r="U202" s="25">
        <v>29</v>
      </c>
      <c r="V202" s="40">
        <v>4.0999999999999996</v>
      </c>
      <c r="Y202" s="19"/>
    </row>
    <row r="203" spans="1:25" ht="16" x14ac:dyDescent="0.2">
      <c r="A203" s="35" t="s">
        <v>381</v>
      </c>
      <c r="B203" s="36" t="s">
        <v>9116</v>
      </c>
      <c r="C203" s="36" t="s">
        <v>9114</v>
      </c>
      <c r="D203" s="37">
        <v>43917</v>
      </c>
      <c r="E203" s="36">
        <v>30</v>
      </c>
      <c r="F203" s="36">
        <v>18</v>
      </c>
      <c r="G203" s="38">
        <v>0.6</v>
      </c>
      <c r="H203" s="25">
        <v>38</v>
      </c>
      <c r="I203" s="25">
        <v>39.94</v>
      </c>
      <c r="J203" s="38">
        <v>1.0509999999999999</v>
      </c>
      <c r="K203" s="24">
        <v>0.25369999999999998</v>
      </c>
      <c r="L203" s="38">
        <v>0.97368421052631504</v>
      </c>
      <c r="M203" s="38">
        <v>1</v>
      </c>
      <c r="N203" s="39" t="s">
        <v>23</v>
      </c>
      <c r="O203" s="24">
        <v>1</v>
      </c>
      <c r="P203" s="25"/>
      <c r="Q203" s="25"/>
      <c r="R203" s="25">
        <v>3</v>
      </c>
      <c r="S203" s="25">
        <v>4</v>
      </c>
      <c r="T203" s="25">
        <v>1</v>
      </c>
      <c r="U203" s="25">
        <v>16</v>
      </c>
      <c r="V203" s="40"/>
      <c r="Y203" s="19"/>
    </row>
    <row r="204" spans="1:25" ht="16" x14ac:dyDescent="0.2">
      <c r="A204" s="35" t="s">
        <v>382</v>
      </c>
      <c r="B204" s="36" t="s">
        <v>9113</v>
      </c>
      <c r="C204" s="36" t="s">
        <v>1923</v>
      </c>
      <c r="D204" s="37">
        <v>45193</v>
      </c>
      <c r="E204" s="36">
        <v>20</v>
      </c>
      <c r="F204" s="36">
        <v>23.75</v>
      </c>
      <c r="G204" s="38">
        <v>1.1875</v>
      </c>
      <c r="H204" s="25">
        <v>24</v>
      </c>
      <c r="I204" s="25">
        <v>30.63</v>
      </c>
      <c r="J204" s="38">
        <v>1.276</v>
      </c>
      <c r="K204" s="24">
        <v>0.18010000000000001</v>
      </c>
      <c r="L204" s="38">
        <v>0.984375</v>
      </c>
      <c r="M204" s="38">
        <v>1</v>
      </c>
      <c r="N204" s="39" t="s">
        <v>34</v>
      </c>
      <c r="O204" s="24">
        <v>0</v>
      </c>
      <c r="P204" s="25"/>
      <c r="Q204" s="25"/>
      <c r="R204" s="25">
        <v>11</v>
      </c>
      <c r="S204" s="25"/>
      <c r="T204" s="25">
        <v>2</v>
      </c>
      <c r="U204" s="25">
        <v>28</v>
      </c>
      <c r="V204" s="40"/>
      <c r="Y204" s="19"/>
    </row>
    <row r="205" spans="1:25" ht="16" x14ac:dyDescent="0.2">
      <c r="A205" s="35" t="s">
        <v>387</v>
      </c>
      <c r="B205" s="36" t="s">
        <v>9113</v>
      </c>
      <c r="C205" s="36" t="s">
        <v>1923</v>
      </c>
      <c r="D205" s="37">
        <v>45763</v>
      </c>
      <c r="E205" s="36">
        <v>30</v>
      </c>
      <c r="F205" s="36">
        <v>13.5</v>
      </c>
      <c r="G205" s="38">
        <v>0.45</v>
      </c>
      <c r="H205" s="25">
        <v>38</v>
      </c>
      <c r="I205" s="25">
        <v>19.88</v>
      </c>
      <c r="J205" s="38">
        <v>0.52299999999999902</v>
      </c>
      <c r="K205" s="24">
        <v>0.1346</v>
      </c>
      <c r="L205" s="38">
        <v>0.71052631578947301</v>
      </c>
      <c r="M205" s="38">
        <v>0.96078431372549</v>
      </c>
      <c r="N205" s="39" t="s">
        <v>9115</v>
      </c>
      <c r="O205" s="24">
        <v>0.82608695652173902</v>
      </c>
      <c r="P205" s="25"/>
      <c r="Q205" s="25"/>
      <c r="R205" s="25">
        <v>9</v>
      </c>
      <c r="S205" s="25">
        <v>13</v>
      </c>
      <c r="T205" s="25">
        <v>1</v>
      </c>
      <c r="U205" s="25">
        <v>21</v>
      </c>
      <c r="V205" s="40">
        <v>1.1333333329999999</v>
      </c>
      <c r="Y205" s="19"/>
    </row>
    <row r="206" spans="1:25" ht="16" x14ac:dyDescent="0.2">
      <c r="A206" s="35" t="s">
        <v>388</v>
      </c>
      <c r="B206" s="36" t="s">
        <v>9118</v>
      </c>
      <c r="C206" s="36" t="s">
        <v>7449</v>
      </c>
      <c r="D206" s="37">
        <v>45307</v>
      </c>
      <c r="E206" s="36">
        <v>12</v>
      </c>
      <c r="F206" s="36">
        <v>6.63</v>
      </c>
      <c r="G206" s="38">
        <v>0.55210000000000004</v>
      </c>
      <c r="H206" s="25">
        <v>16</v>
      </c>
      <c r="I206" s="25">
        <v>20.5</v>
      </c>
      <c r="J206" s="38">
        <v>1.2812999999999899</v>
      </c>
      <c r="K206" s="24">
        <v>0.32350000000000001</v>
      </c>
      <c r="L206" s="38">
        <v>0.94736842105263097</v>
      </c>
      <c r="M206" s="38">
        <v>1</v>
      </c>
      <c r="N206" s="39" t="s">
        <v>9115</v>
      </c>
      <c r="O206" s="24">
        <v>0.6</v>
      </c>
      <c r="P206" s="25"/>
      <c r="Q206" s="25"/>
      <c r="R206" s="25"/>
      <c r="S206" s="25"/>
      <c r="T206" s="25">
        <v>3</v>
      </c>
      <c r="U206" s="25">
        <v>7</v>
      </c>
      <c r="V206" s="40">
        <v>3.5</v>
      </c>
      <c r="Y206" s="19"/>
    </row>
    <row r="207" spans="1:25" ht="16" x14ac:dyDescent="0.2">
      <c r="A207" s="35" t="s">
        <v>389</v>
      </c>
      <c r="B207" s="36" t="s">
        <v>9113</v>
      </c>
      <c r="C207" s="36" t="s">
        <v>9119</v>
      </c>
      <c r="D207" s="37">
        <v>45992</v>
      </c>
      <c r="E207" s="36">
        <v>35</v>
      </c>
      <c r="F207" s="36">
        <v>8.75</v>
      </c>
      <c r="G207" s="38">
        <v>0.25</v>
      </c>
      <c r="H207" s="25">
        <v>43</v>
      </c>
      <c r="I207" s="25">
        <v>29.63</v>
      </c>
      <c r="J207" s="38">
        <v>0.68899999999999995</v>
      </c>
      <c r="K207" s="24">
        <v>0.29620000000000002</v>
      </c>
      <c r="L207" s="38">
        <v>0.952380952380952</v>
      </c>
      <c r="M207" s="38">
        <v>1</v>
      </c>
      <c r="N207" s="39" t="s">
        <v>9132</v>
      </c>
      <c r="O207" s="24"/>
      <c r="P207" s="25"/>
      <c r="Q207" s="25"/>
      <c r="R207" s="25">
        <v>2</v>
      </c>
      <c r="S207" s="25"/>
      <c r="T207" s="25">
        <v>21</v>
      </c>
      <c r="U207" s="25">
        <v>21</v>
      </c>
      <c r="V207" s="40"/>
      <c r="Y207" s="19"/>
    </row>
    <row r="208" spans="1:25" ht="16" x14ac:dyDescent="0.2">
      <c r="A208" s="35" t="s">
        <v>390</v>
      </c>
      <c r="B208" s="36" t="s">
        <v>9116</v>
      </c>
      <c r="C208" s="36" t="s">
        <v>215</v>
      </c>
      <c r="D208" s="37">
        <v>44239</v>
      </c>
      <c r="E208" s="36">
        <v>35</v>
      </c>
      <c r="F208" s="36">
        <v>22.75</v>
      </c>
      <c r="G208" s="38">
        <v>0.65</v>
      </c>
      <c r="H208" s="25">
        <v>43</v>
      </c>
      <c r="I208" s="25">
        <v>43</v>
      </c>
      <c r="J208" s="38">
        <v>1</v>
      </c>
      <c r="K208" s="24">
        <v>0.15429999999999999</v>
      </c>
      <c r="L208" s="38">
        <v>0.98076923076922995</v>
      </c>
      <c r="M208" s="38">
        <v>1</v>
      </c>
      <c r="N208" s="39" t="s">
        <v>23</v>
      </c>
      <c r="O208" s="24">
        <v>1</v>
      </c>
      <c r="P208" s="25"/>
      <c r="Q208" s="25"/>
      <c r="R208" s="25">
        <v>5</v>
      </c>
      <c r="S208" s="25"/>
      <c r="T208" s="25">
        <v>5</v>
      </c>
      <c r="U208" s="25">
        <v>24</v>
      </c>
      <c r="V208" s="40">
        <v>1.181818182</v>
      </c>
      <c r="Y208" s="19"/>
    </row>
    <row r="209" spans="1:25" ht="16" x14ac:dyDescent="0.2">
      <c r="A209" s="35" t="s">
        <v>391</v>
      </c>
      <c r="B209" s="36" t="s">
        <v>9113</v>
      </c>
      <c r="C209" s="36" t="s">
        <v>9117</v>
      </c>
      <c r="D209" s="37">
        <v>45684</v>
      </c>
      <c r="E209" s="36">
        <v>30</v>
      </c>
      <c r="F209" s="36">
        <v>25</v>
      </c>
      <c r="G209" s="38">
        <v>0.83330000000000004</v>
      </c>
      <c r="H209" s="25">
        <v>38</v>
      </c>
      <c r="I209" s="25">
        <v>32.31</v>
      </c>
      <c r="J209" s="38">
        <v>0.85029999999999994</v>
      </c>
      <c r="K209" s="24">
        <v>0.1169</v>
      </c>
      <c r="L209" s="38">
        <v>0.95652173913043403</v>
      </c>
      <c r="M209" s="38">
        <v>0.95370370370370305</v>
      </c>
      <c r="N209" s="39" t="s">
        <v>120</v>
      </c>
      <c r="O209" s="24">
        <v>1</v>
      </c>
      <c r="P209" s="25"/>
      <c r="Q209" s="25"/>
      <c r="R209" s="25">
        <v>11</v>
      </c>
      <c r="S209" s="25"/>
      <c r="T209" s="25">
        <v>14</v>
      </c>
      <c r="U209" s="25">
        <v>36</v>
      </c>
      <c r="V209" s="40">
        <v>3.2857142860000002</v>
      </c>
      <c r="Y209" s="19"/>
    </row>
    <row r="210" spans="1:25" ht="16" x14ac:dyDescent="0.2">
      <c r="A210" s="35" t="s">
        <v>392</v>
      </c>
      <c r="B210" s="36" t="s">
        <v>9118</v>
      </c>
      <c r="C210" s="36" t="s">
        <v>9117</v>
      </c>
      <c r="D210" s="37">
        <v>45702</v>
      </c>
      <c r="E210" s="36">
        <v>30</v>
      </c>
      <c r="F210" s="36">
        <v>19.13</v>
      </c>
      <c r="G210" s="38">
        <v>0.63749999999999996</v>
      </c>
      <c r="H210" s="25">
        <v>38</v>
      </c>
      <c r="I210" s="25">
        <v>40.81</v>
      </c>
      <c r="J210" s="38">
        <v>1.0740000000000001</v>
      </c>
      <c r="K210" s="24">
        <v>0.14330000000000001</v>
      </c>
      <c r="L210" s="38">
        <v>0.98</v>
      </c>
      <c r="M210" s="38">
        <v>1</v>
      </c>
      <c r="N210" s="39" t="s">
        <v>35</v>
      </c>
      <c r="O210" s="24">
        <v>1</v>
      </c>
      <c r="P210" s="25"/>
      <c r="Q210" s="25"/>
      <c r="R210" s="25">
        <v>2</v>
      </c>
      <c r="S210" s="25"/>
      <c r="T210" s="25">
        <v>3</v>
      </c>
      <c r="U210" s="25">
        <v>24</v>
      </c>
      <c r="V210" s="40">
        <v>4.3636363640000004</v>
      </c>
      <c r="Y210" s="19"/>
    </row>
    <row r="211" spans="1:25" ht="16" x14ac:dyDescent="0.2">
      <c r="A211" s="35" t="s">
        <v>394</v>
      </c>
      <c r="B211" s="36" t="s">
        <v>9113</v>
      </c>
      <c r="C211" s="36" t="s">
        <v>9114</v>
      </c>
      <c r="D211" s="37">
        <v>45883</v>
      </c>
      <c r="E211" s="36">
        <v>30</v>
      </c>
      <c r="F211" s="36">
        <v>18.25</v>
      </c>
      <c r="G211" s="38">
        <v>0.60829999999999995</v>
      </c>
      <c r="H211" s="25">
        <v>38</v>
      </c>
      <c r="I211" s="25">
        <v>21.81</v>
      </c>
      <c r="J211" s="38">
        <v>0.57399999999999995</v>
      </c>
      <c r="K211" s="24">
        <v>8.0199999999999994E-2</v>
      </c>
      <c r="L211" s="38">
        <v>0.97959183673469297</v>
      </c>
      <c r="M211" s="38">
        <v>0.94666666666666599</v>
      </c>
      <c r="N211" s="39" t="s">
        <v>62</v>
      </c>
      <c r="O211" s="24">
        <v>0.8</v>
      </c>
      <c r="P211" s="25"/>
      <c r="Q211" s="25"/>
      <c r="R211" s="25">
        <v>16</v>
      </c>
      <c r="S211" s="25">
        <v>2</v>
      </c>
      <c r="T211" s="25">
        <v>7</v>
      </c>
      <c r="U211" s="25">
        <v>33</v>
      </c>
      <c r="V211" s="40">
        <v>3.4666666670000001</v>
      </c>
      <c r="Y211" s="19"/>
    </row>
    <row r="212" spans="1:25" x14ac:dyDescent="0.2">
      <c r="A212" s="35"/>
      <c r="B212" s="36"/>
      <c r="C212" s="36"/>
      <c r="D212" s="37"/>
      <c r="E212" s="36"/>
      <c r="F212" s="36"/>
      <c r="G212" s="38"/>
      <c r="H212" s="25"/>
      <c r="I212" s="25"/>
      <c r="J212" s="38"/>
      <c r="K212" s="24"/>
      <c r="L212" s="38"/>
      <c r="M212" s="38"/>
      <c r="N212" s="39"/>
      <c r="O212" s="24"/>
      <c r="P212" s="25"/>
      <c r="Q212" s="25"/>
      <c r="R212" s="25"/>
      <c r="S212" s="25"/>
      <c r="T212" s="25"/>
      <c r="U212" s="25"/>
      <c r="V212" s="40"/>
      <c r="Y212" s="19"/>
    </row>
    <row r="213" spans="1:25" x14ac:dyDescent="0.2">
      <c r="A213" s="35"/>
      <c r="B213" s="36"/>
      <c r="C213" s="36"/>
      <c r="D213" s="37"/>
      <c r="E213" s="36"/>
      <c r="F213" s="36"/>
      <c r="G213" s="38"/>
      <c r="H213" s="25"/>
      <c r="I213" s="25"/>
      <c r="J213" s="38"/>
      <c r="K213" s="24"/>
      <c r="L213" s="38"/>
      <c r="M213" s="38"/>
      <c r="N213" s="39"/>
      <c r="O213" s="24"/>
      <c r="P213" s="25"/>
      <c r="Q213" s="25"/>
      <c r="R213" s="25"/>
      <c r="S213" s="25"/>
      <c r="T213" s="25"/>
      <c r="U213" s="25"/>
      <c r="V213" s="40"/>
      <c r="Y213" s="19"/>
    </row>
    <row r="214" spans="1:25" x14ac:dyDescent="0.2">
      <c r="A214" s="35"/>
      <c r="B214" s="36"/>
      <c r="C214" s="36"/>
      <c r="D214" s="37"/>
      <c r="E214" s="36"/>
      <c r="F214" s="36"/>
      <c r="G214" s="38"/>
      <c r="H214" s="25"/>
      <c r="I214" s="25"/>
      <c r="J214" s="38"/>
      <c r="K214" s="24"/>
      <c r="L214" s="38"/>
      <c r="M214" s="38"/>
      <c r="N214" s="39"/>
      <c r="O214" s="24"/>
      <c r="P214" s="25"/>
      <c r="Q214" s="25"/>
      <c r="R214" s="25"/>
      <c r="S214" s="25"/>
      <c r="T214" s="25"/>
      <c r="U214" s="25"/>
      <c r="V214" s="40"/>
      <c r="Y214" s="19"/>
    </row>
    <row r="215" spans="1:25" x14ac:dyDescent="0.2">
      <c r="A215" s="35"/>
      <c r="B215" s="36"/>
      <c r="C215" s="36"/>
      <c r="D215" s="37"/>
      <c r="E215" s="36"/>
      <c r="F215" s="36"/>
      <c r="G215" s="38"/>
      <c r="H215" s="25"/>
      <c r="I215" s="25"/>
      <c r="J215" s="38"/>
      <c r="K215" s="24"/>
      <c r="L215" s="38"/>
      <c r="M215" s="38"/>
      <c r="N215" s="39"/>
      <c r="O215" s="24"/>
      <c r="P215" s="25"/>
      <c r="Q215" s="25"/>
      <c r="R215" s="25"/>
      <c r="S215" s="25"/>
      <c r="T215" s="25"/>
      <c r="U215" s="25"/>
      <c r="V215" s="40"/>
      <c r="Y215" s="19"/>
    </row>
    <row r="216" spans="1:25" x14ac:dyDescent="0.2">
      <c r="A216" s="41"/>
      <c r="B216" s="42"/>
      <c r="C216" s="42"/>
      <c r="D216" s="43"/>
      <c r="E216" s="42"/>
      <c r="F216" s="42"/>
      <c r="G216" s="29"/>
      <c r="H216" s="19"/>
      <c r="I216" s="19"/>
      <c r="J216" s="29"/>
      <c r="K216" s="22"/>
      <c r="L216" s="29"/>
      <c r="M216" s="29"/>
      <c r="N216" s="44"/>
      <c r="O216" s="22"/>
      <c r="P216" s="19"/>
      <c r="Q216" s="19"/>
      <c r="R216" s="19"/>
      <c r="S216" s="19"/>
      <c r="T216" s="19"/>
      <c r="U216" s="19"/>
      <c r="Y216" s="19"/>
    </row>
    <row r="217" spans="1:25" x14ac:dyDescent="0.2">
      <c r="A217" s="46"/>
      <c r="B217" s="28"/>
      <c r="C217" s="28"/>
      <c r="D217" s="47"/>
      <c r="E217" s="42"/>
      <c r="F217" s="42"/>
      <c r="G217" s="29"/>
      <c r="H217" s="19"/>
      <c r="I217" s="19"/>
      <c r="J217" s="29"/>
      <c r="K217" s="22"/>
      <c r="L217" s="29"/>
      <c r="M217" s="29"/>
      <c r="N217" s="44"/>
      <c r="O217" s="22"/>
      <c r="P217" s="19"/>
      <c r="Q217" s="19"/>
      <c r="R217" s="19"/>
      <c r="S217" s="19"/>
      <c r="T217" s="19"/>
      <c r="U217" s="19"/>
      <c r="Y217" s="19"/>
    </row>
    <row r="218" spans="1:25" x14ac:dyDescent="0.2">
      <c r="A218" s="46"/>
      <c r="B218" s="28"/>
      <c r="C218" s="28"/>
      <c r="D218" s="47"/>
      <c r="E218" s="42"/>
      <c r="F218" s="42"/>
      <c r="G218" s="29"/>
      <c r="H218" s="19"/>
      <c r="I218" s="19"/>
      <c r="J218" s="29"/>
      <c r="K218" s="22"/>
      <c r="L218" s="29"/>
      <c r="M218" s="29"/>
      <c r="N218" s="44"/>
      <c r="O218" s="22"/>
      <c r="P218" s="19"/>
      <c r="Q218" s="19"/>
      <c r="R218" s="19"/>
      <c r="S218" s="19"/>
      <c r="T218" s="19"/>
      <c r="U218" s="19"/>
      <c r="Y218" s="19"/>
    </row>
    <row r="219" spans="1:25" x14ac:dyDescent="0.2">
      <c r="A219" s="46"/>
      <c r="B219" s="28"/>
      <c r="C219" s="28"/>
      <c r="D219" s="47"/>
      <c r="E219" s="42"/>
      <c r="F219" s="42"/>
      <c r="G219" s="29"/>
      <c r="H219" s="19"/>
      <c r="I219" s="19"/>
      <c r="J219" s="29"/>
      <c r="K219" s="22"/>
      <c r="L219" s="29"/>
      <c r="M219" s="29"/>
      <c r="N219" s="44"/>
      <c r="O219" s="22"/>
      <c r="P219" s="19"/>
      <c r="Q219" s="19"/>
      <c r="R219" s="19"/>
      <c r="S219" s="19"/>
      <c r="T219" s="19"/>
      <c r="U219" s="19"/>
      <c r="Y219" s="19"/>
    </row>
    <row r="220" spans="1:25" x14ac:dyDescent="0.2">
      <c r="A220" s="46"/>
      <c r="B220" s="28"/>
      <c r="C220" s="28"/>
      <c r="D220" s="47"/>
      <c r="E220" s="42"/>
      <c r="F220" s="42"/>
      <c r="G220" s="29"/>
      <c r="H220" s="19"/>
      <c r="I220" s="19"/>
      <c r="J220" s="29"/>
      <c r="K220" s="22"/>
      <c r="L220" s="29"/>
      <c r="M220" s="29"/>
      <c r="N220" s="44"/>
      <c r="O220" s="22"/>
      <c r="P220" s="19"/>
      <c r="Q220" s="19"/>
      <c r="R220" s="19"/>
      <c r="S220" s="19"/>
      <c r="T220" s="19"/>
      <c r="U220" s="19"/>
      <c r="Y220" s="19"/>
    </row>
    <row r="221" spans="1:25" x14ac:dyDescent="0.2">
      <c r="A221" s="46"/>
      <c r="B221" s="28"/>
      <c r="C221" s="28"/>
      <c r="D221" s="47"/>
      <c r="E221" s="42"/>
      <c r="F221" s="42"/>
      <c r="G221" s="29"/>
      <c r="H221" s="19"/>
      <c r="I221" s="19"/>
      <c r="J221" s="29"/>
      <c r="K221" s="22"/>
      <c r="L221" s="29"/>
      <c r="M221" s="29"/>
      <c r="N221" s="44"/>
      <c r="O221" s="22"/>
      <c r="P221" s="19"/>
      <c r="Q221" s="19"/>
      <c r="R221" s="19"/>
      <c r="S221" s="19"/>
      <c r="T221" s="19"/>
      <c r="U221" s="19"/>
      <c r="Y221" s="19"/>
    </row>
    <row r="222" spans="1:25" x14ac:dyDescent="0.2">
      <c r="A222" s="27"/>
      <c r="B222" s="19"/>
      <c r="C222" s="19"/>
      <c r="D222" s="48"/>
      <c r="E222" s="42"/>
      <c r="F222" s="42"/>
      <c r="G222" s="29"/>
      <c r="H222" s="19"/>
      <c r="I222" s="19"/>
      <c r="J222" s="29"/>
      <c r="K222" s="22"/>
      <c r="L222" s="29"/>
      <c r="M222" s="29"/>
      <c r="N222" s="44"/>
      <c r="O222" s="22"/>
      <c r="P222" s="19"/>
      <c r="Q222" s="19"/>
      <c r="R222" s="19"/>
      <c r="S222" s="19"/>
      <c r="T222" s="19"/>
      <c r="U222" s="19"/>
      <c r="Y222" s="19"/>
    </row>
    <row r="223" spans="1:25" x14ac:dyDescent="0.2">
      <c r="A223" s="27"/>
      <c r="B223" s="19"/>
      <c r="C223" s="19"/>
      <c r="D223" s="19"/>
      <c r="E223" s="42"/>
      <c r="F223" s="42"/>
      <c r="G223" s="29"/>
      <c r="H223" s="19"/>
      <c r="I223" s="19"/>
      <c r="J223" s="29"/>
      <c r="K223" s="22"/>
      <c r="L223" s="29"/>
      <c r="M223" s="29"/>
      <c r="N223" s="44"/>
      <c r="O223" s="22"/>
      <c r="P223" s="19"/>
      <c r="Q223" s="19"/>
      <c r="R223" s="19"/>
      <c r="S223" s="19"/>
      <c r="T223" s="19"/>
      <c r="U223" s="19"/>
      <c r="Y223" s="19"/>
    </row>
    <row r="224" spans="1:25" x14ac:dyDescent="0.2">
      <c r="A224" s="27"/>
      <c r="B224" s="19"/>
      <c r="C224" s="19"/>
      <c r="D224" s="19"/>
      <c r="E224" s="42"/>
      <c r="F224" s="42"/>
      <c r="G224" s="29"/>
      <c r="H224" s="19"/>
      <c r="I224" s="19"/>
      <c r="J224" s="29"/>
      <c r="K224" s="22"/>
      <c r="L224" s="29"/>
      <c r="M224" s="29"/>
      <c r="N224" s="44"/>
      <c r="O224" s="22"/>
      <c r="P224" s="19"/>
      <c r="Q224" s="19"/>
      <c r="R224" s="19"/>
      <c r="S224" s="19"/>
      <c r="T224" s="19"/>
      <c r="U224" s="19"/>
      <c r="Y224" s="19"/>
    </row>
    <row r="225" spans="1:25" x14ac:dyDescent="0.2">
      <c r="A225" s="27"/>
      <c r="B225" s="19"/>
      <c r="C225" s="19"/>
      <c r="D225" s="19"/>
      <c r="E225" s="42"/>
      <c r="F225" s="42"/>
      <c r="G225" s="29"/>
      <c r="H225" s="19"/>
      <c r="I225" s="19"/>
      <c r="J225" s="29"/>
      <c r="K225" s="22"/>
      <c r="L225" s="29"/>
      <c r="M225" s="29"/>
      <c r="N225" s="44"/>
      <c r="O225" s="22"/>
      <c r="P225" s="19"/>
      <c r="Q225" s="19"/>
      <c r="R225" s="19"/>
      <c r="S225" s="19"/>
      <c r="T225" s="19"/>
      <c r="U225" s="19"/>
      <c r="Y225" s="19"/>
    </row>
    <row r="226" spans="1:25" x14ac:dyDescent="0.2">
      <c r="A226" s="27"/>
      <c r="B226" s="19"/>
      <c r="C226" s="19"/>
      <c r="D226" s="19"/>
      <c r="E226" s="42"/>
      <c r="F226" s="42"/>
      <c r="G226" s="29"/>
      <c r="H226" s="19"/>
      <c r="I226" s="19"/>
      <c r="J226" s="29"/>
      <c r="K226" s="22"/>
      <c r="L226" s="29"/>
      <c r="M226" s="29"/>
      <c r="N226" s="44"/>
      <c r="O226" s="22"/>
      <c r="P226" s="19"/>
      <c r="Q226" s="19"/>
      <c r="R226" s="19"/>
      <c r="S226" s="19"/>
      <c r="T226" s="19"/>
      <c r="U226" s="19"/>
      <c r="Y226" s="19"/>
    </row>
    <row r="227" spans="1:25" x14ac:dyDescent="0.2">
      <c r="A227" s="27"/>
      <c r="B227" s="19"/>
      <c r="C227" s="19"/>
      <c r="D227" s="19"/>
      <c r="E227" s="42"/>
      <c r="F227" s="42"/>
      <c r="G227" s="29"/>
      <c r="H227" s="19"/>
      <c r="I227" s="19"/>
      <c r="J227" s="29"/>
      <c r="K227" s="22"/>
      <c r="L227" s="29"/>
      <c r="M227" s="29"/>
      <c r="N227" s="44"/>
      <c r="O227" s="22"/>
      <c r="P227" s="19"/>
      <c r="Q227" s="19"/>
      <c r="R227" s="19"/>
      <c r="S227" s="19"/>
      <c r="T227" s="19"/>
      <c r="U227" s="19"/>
      <c r="Y227" s="19"/>
    </row>
    <row r="228" spans="1:25" x14ac:dyDescent="0.2">
      <c r="A228" s="27"/>
      <c r="B228" s="19"/>
      <c r="C228" s="19"/>
      <c r="D228" s="19"/>
      <c r="E228" s="42"/>
      <c r="F228" s="42"/>
      <c r="G228" s="29"/>
      <c r="H228" s="19"/>
      <c r="I228" s="19"/>
      <c r="J228" s="29"/>
      <c r="K228" s="22"/>
      <c r="L228" s="29"/>
      <c r="M228" s="29"/>
      <c r="N228" s="44"/>
      <c r="O228" s="22"/>
      <c r="P228" s="19"/>
      <c r="Q228" s="19"/>
      <c r="R228" s="19"/>
      <c r="S228" s="19"/>
      <c r="T228" s="19"/>
      <c r="U228" s="19"/>
      <c r="Y228" s="19"/>
    </row>
    <row r="229" spans="1:25" x14ac:dyDescent="0.2">
      <c r="A229" s="27"/>
      <c r="B229" s="19"/>
      <c r="C229" s="19"/>
      <c r="D229" s="19"/>
      <c r="E229" s="42"/>
      <c r="F229" s="42"/>
      <c r="G229" s="29"/>
      <c r="H229" s="19"/>
      <c r="I229" s="19"/>
      <c r="J229" s="29"/>
      <c r="K229" s="22"/>
      <c r="L229" s="29"/>
      <c r="M229" s="29"/>
      <c r="N229" s="44"/>
      <c r="O229" s="22"/>
      <c r="P229" s="19"/>
      <c r="Q229" s="19"/>
      <c r="R229" s="19"/>
      <c r="S229" s="19"/>
      <c r="T229" s="19"/>
      <c r="U229" s="19"/>
      <c r="Y229" s="19"/>
    </row>
    <row r="230" spans="1:25" x14ac:dyDescent="0.2">
      <c r="A230" s="27"/>
      <c r="B230" s="19"/>
      <c r="C230" s="19"/>
      <c r="D230" s="19"/>
      <c r="E230" s="42"/>
      <c r="F230" s="42"/>
      <c r="G230" s="29"/>
      <c r="H230" s="19"/>
      <c r="I230" s="19"/>
      <c r="J230" s="29"/>
      <c r="K230" s="22"/>
      <c r="L230" s="29"/>
      <c r="M230" s="29"/>
      <c r="N230" s="44"/>
      <c r="O230" s="22"/>
      <c r="P230" s="19"/>
      <c r="Q230" s="19"/>
      <c r="R230" s="19"/>
      <c r="S230" s="19"/>
      <c r="T230" s="19"/>
      <c r="U230" s="19"/>
      <c r="Y230" s="19"/>
    </row>
    <row r="231" spans="1:25" x14ac:dyDescent="0.2">
      <c r="A231" s="27"/>
      <c r="B231" s="19"/>
      <c r="C231" s="19"/>
      <c r="D231" s="19"/>
      <c r="E231" s="42"/>
      <c r="F231" s="42"/>
      <c r="G231" s="29"/>
      <c r="H231" s="19"/>
      <c r="I231" s="19"/>
      <c r="J231" s="29"/>
      <c r="K231" s="22"/>
      <c r="L231" s="29"/>
      <c r="M231" s="29"/>
      <c r="N231" s="44"/>
      <c r="O231" s="22"/>
      <c r="P231" s="19"/>
      <c r="Q231" s="19"/>
      <c r="R231" s="19"/>
      <c r="S231" s="19"/>
      <c r="T231" s="19"/>
      <c r="U231" s="19"/>
      <c r="Y231" s="19"/>
    </row>
    <row r="232" spans="1:25" x14ac:dyDescent="0.2">
      <c r="A232" s="27"/>
      <c r="B232" s="19"/>
      <c r="C232" s="19"/>
      <c r="D232" s="19"/>
      <c r="E232" s="42"/>
      <c r="F232" s="42"/>
      <c r="G232" s="29"/>
      <c r="H232" s="19"/>
      <c r="I232" s="19"/>
      <c r="J232" s="29"/>
      <c r="K232" s="22"/>
      <c r="L232" s="29"/>
      <c r="M232" s="29"/>
      <c r="N232" s="44"/>
      <c r="O232" s="22"/>
      <c r="P232" s="19"/>
      <c r="Q232" s="19"/>
      <c r="R232" s="19"/>
      <c r="S232" s="19"/>
      <c r="T232" s="19"/>
      <c r="U232" s="19"/>
      <c r="Y232" s="19"/>
    </row>
    <row r="233" spans="1:25" x14ac:dyDescent="0.2">
      <c r="A233" s="27"/>
      <c r="B233" s="19"/>
      <c r="C233" s="19"/>
      <c r="D233" s="19"/>
      <c r="E233" s="42"/>
      <c r="F233" s="42"/>
      <c r="G233" s="29"/>
      <c r="H233" s="19"/>
      <c r="I233" s="19"/>
      <c r="J233" s="29"/>
      <c r="K233" s="22"/>
      <c r="L233" s="29"/>
      <c r="M233" s="29"/>
      <c r="N233" s="44"/>
      <c r="O233" s="22"/>
      <c r="P233" s="19"/>
      <c r="Q233" s="19"/>
      <c r="R233" s="19"/>
      <c r="S233" s="19"/>
      <c r="T233" s="19"/>
      <c r="U233" s="19"/>
      <c r="Y233" s="19"/>
    </row>
    <row r="234" spans="1:25" x14ac:dyDescent="0.2">
      <c r="A234" s="27"/>
      <c r="B234" s="19"/>
      <c r="C234" s="19"/>
      <c r="D234" s="19"/>
      <c r="E234" s="42"/>
      <c r="F234" s="42"/>
      <c r="G234" s="29"/>
      <c r="H234" s="19"/>
      <c r="I234" s="19"/>
      <c r="J234" s="29"/>
      <c r="K234" s="22"/>
      <c r="L234" s="29"/>
      <c r="M234" s="29"/>
      <c r="N234" s="44"/>
      <c r="O234" s="22"/>
      <c r="P234" s="19"/>
      <c r="Q234" s="19"/>
      <c r="R234" s="19"/>
      <c r="S234" s="19"/>
      <c r="T234" s="19"/>
      <c r="U234" s="19"/>
      <c r="Y234" s="19"/>
    </row>
    <row r="235" spans="1:25" x14ac:dyDescent="0.2">
      <c r="A235" s="27"/>
      <c r="B235" s="19"/>
      <c r="C235" s="19"/>
      <c r="D235" s="19"/>
      <c r="E235" s="42"/>
      <c r="F235" s="42"/>
      <c r="G235" s="29"/>
      <c r="H235" s="19"/>
      <c r="I235" s="19"/>
      <c r="J235" s="29"/>
      <c r="K235" s="22"/>
      <c r="L235" s="29"/>
      <c r="M235" s="29"/>
      <c r="N235" s="44"/>
      <c r="O235" s="22"/>
      <c r="P235" s="19"/>
      <c r="Q235" s="19"/>
      <c r="R235" s="19"/>
      <c r="S235" s="19"/>
      <c r="T235" s="19"/>
      <c r="U235" s="19"/>
      <c r="Y235" s="19"/>
    </row>
    <row r="236" spans="1:25" x14ac:dyDescent="0.2">
      <c r="A236" s="27"/>
      <c r="B236" s="19"/>
      <c r="C236" s="19"/>
      <c r="D236" s="19"/>
      <c r="E236" s="42"/>
      <c r="F236" s="42"/>
      <c r="G236" s="29"/>
      <c r="H236" s="19"/>
      <c r="I236" s="19"/>
      <c r="J236" s="29"/>
      <c r="K236" s="22"/>
      <c r="L236" s="29"/>
      <c r="M236" s="29"/>
      <c r="N236" s="44"/>
      <c r="O236" s="22"/>
      <c r="P236" s="19"/>
      <c r="Q236" s="19"/>
      <c r="R236" s="19"/>
      <c r="S236" s="19"/>
      <c r="T236" s="19"/>
      <c r="U236" s="19"/>
      <c r="Y236" s="19"/>
    </row>
    <row r="237" spans="1:25" x14ac:dyDescent="0.2">
      <c r="A237" s="27"/>
      <c r="B237" s="19"/>
      <c r="C237" s="19"/>
      <c r="D237" s="19"/>
      <c r="E237" s="42"/>
      <c r="F237" s="42"/>
      <c r="G237" s="29"/>
      <c r="H237" s="19"/>
      <c r="I237" s="19"/>
      <c r="J237" s="29"/>
      <c r="K237" s="22"/>
      <c r="L237" s="29"/>
      <c r="M237" s="29"/>
      <c r="N237" s="44"/>
      <c r="O237" s="22"/>
      <c r="P237" s="19"/>
      <c r="Q237" s="19"/>
      <c r="R237" s="19"/>
      <c r="S237" s="19"/>
      <c r="T237" s="19"/>
      <c r="U237" s="19"/>
      <c r="Y237" s="19"/>
    </row>
    <row r="238" spans="1:25" x14ac:dyDescent="0.2">
      <c r="A238" s="27"/>
      <c r="B238" s="19"/>
      <c r="C238" s="19"/>
      <c r="D238" s="19"/>
      <c r="E238" s="42"/>
      <c r="F238" s="42"/>
      <c r="G238" s="29"/>
      <c r="H238" s="19"/>
      <c r="I238" s="19"/>
      <c r="J238" s="29"/>
      <c r="K238" s="22"/>
      <c r="L238" s="29"/>
      <c r="M238" s="29"/>
      <c r="N238" s="44"/>
      <c r="O238" s="22"/>
      <c r="P238" s="19"/>
      <c r="Q238" s="19"/>
      <c r="R238" s="19"/>
      <c r="S238" s="19"/>
      <c r="T238" s="19"/>
      <c r="U238" s="19"/>
      <c r="Y238" s="19"/>
    </row>
    <row r="239" spans="1:25" x14ac:dyDescent="0.2">
      <c r="A239" s="27"/>
      <c r="B239" s="19"/>
      <c r="C239" s="19"/>
      <c r="D239" s="19"/>
      <c r="E239" s="42"/>
      <c r="F239" s="42"/>
      <c r="G239" s="29"/>
      <c r="H239" s="19"/>
      <c r="I239" s="19"/>
      <c r="J239" s="29"/>
      <c r="K239" s="22"/>
      <c r="L239" s="29"/>
      <c r="M239" s="29"/>
      <c r="N239" s="44"/>
      <c r="O239" s="22"/>
      <c r="P239" s="19"/>
      <c r="Q239" s="19"/>
      <c r="R239" s="19"/>
      <c r="S239" s="19"/>
      <c r="T239" s="19"/>
      <c r="U239" s="19"/>
      <c r="Y239" s="19"/>
    </row>
    <row r="240" spans="1:25" x14ac:dyDescent="0.2">
      <c r="A240" s="27"/>
      <c r="B240" s="19"/>
      <c r="C240" s="19"/>
      <c r="D240" s="19"/>
      <c r="E240" s="42"/>
      <c r="F240" s="42"/>
      <c r="G240" s="29"/>
      <c r="H240" s="19"/>
      <c r="I240" s="19"/>
      <c r="J240" s="29"/>
      <c r="K240" s="22"/>
      <c r="L240" s="29"/>
      <c r="M240" s="29"/>
      <c r="N240" s="44"/>
      <c r="O240" s="22"/>
      <c r="P240" s="19"/>
      <c r="Q240" s="19"/>
      <c r="R240" s="19"/>
      <c r="S240" s="19"/>
      <c r="T240" s="19"/>
      <c r="U240" s="19"/>
      <c r="Y240" s="19"/>
    </row>
    <row r="241" spans="1:25" x14ac:dyDescent="0.2">
      <c r="A241" s="27"/>
      <c r="B241" s="19"/>
      <c r="C241" s="19"/>
      <c r="D241" s="19"/>
      <c r="E241" s="42"/>
      <c r="F241" s="42"/>
      <c r="G241" s="29"/>
      <c r="H241" s="19"/>
      <c r="I241" s="19"/>
      <c r="J241" s="29"/>
      <c r="K241" s="22"/>
      <c r="L241" s="29"/>
      <c r="M241" s="29"/>
      <c r="N241" s="44"/>
      <c r="O241" s="22"/>
      <c r="P241" s="19"/>
      <c r="Q241" s="19"/>
      <c r="R241" s="19"/>
      <c r="S241" s="19"/>
      <c r="T241" s="19"/>
      <c r="U241" s="19"/>
      <c r="Y241" s="19"/>
    </row>
    <row r="242" spans="1:25" x14ac:dyDescent="0.2">
      <c r="A242" s="27"/>
      <c r="B242" s="19"/>
      <c r="C242" s="19"/>
      <c r="D242" s="19"/>
      <c r="E242" s="42"/>
      <c r="F242" s="42"/>
      <c r="G242" s="29"/>
      <c r="H242" s="19"/>
      <c r="I242" s="19"/>
      <c r="J242" s="29"/>
      <c r="K242" s="22"/>
      <c r="L242" s="29"/>
      <c r="M242" s="29"/>
      <c r="N242" s="44"/>
      <c r="O242" s="22"/>
      <c r="P242" s="19"/>
      <c r="Q242" s="19"/>
      <c r="R242" s="19"/>
      <c r="S242" s="19"/>
      <c r="T242" s="19"/>
      <c r="U242" s="19"/>
      <c r="Y242" s="19"/>
    </row>
    <row r="243" spans="1:25" x14ac:dyDescent="0.2">
      <c r="A243" s="27"/>
      <c r="B243" s="19"/>
      <c r="C243" s="19"/>
      <c r="D243" s="19"/>
      <c r="E243" s="42"/>
      <c r="F243" s="42"/>
      <c r="G243" s="29"/>
      <c r="H243" s="19"/>
      <c r="I243" s="19"/>
      <c r="J243" s="29"/>
      <c r="K243" s="22"/>
      <c r="L243" s="29"/>
      <c r="M243" s="29"/>
      <c r="N243" s="44"/>
      <c r="O243" s="22"/>
      <c r="P243" s="19"/>
      <c r="Q243" s="19"/>
      <c r="R243" s="19"/>
      <c r="S243" s="19"/>
      <c r="T243" s="19"/>
      <c r="U243" s="19"/>
      <c r="Y243" s="19"/>
    </row>
    <row r="244" spans="1:25" x14ac:dyDescent="0.2">
      <c r="A244" s="27"/>
      <c r="B244" s="19"/>
      <c r="C244" s="19"/>
      <c r="D244" s="19"/>
      <c r="E244" s="42"/>
      <c r="F244" s="42"/>
      <c r="G244" s="29"/>
      <c r="H244" s="19"/>
      <c r="I244" s="19"/>
      <c r="J244" s="29"/>
      <c r="K244" s="22"/>
      <c r="L244" s="29"/>
      <c r="M244" s="29"/>
      <c r="N244" s="44"/>
      <c r="O244" s="22"/>
      <c r="P244" s="19"/>
      <c r="Q244" s="19"/>
      <c r="R244" s="19"/>
      <c r="S244" s="19"/>
      <c r="T244" s="19"/>
      <c r="U244" s="19"/>
      <c r="Y244" s="19"/>
    </row>
    <row r="245" spans="1:25" x14ac:dyDescent="0.2">
      <c r="A245" s="27"/>
      <c r="B245" s="19"/>
      <c r="C245" s="19"/>
      <c r="D245" s="19"/>
      <c r="E245" s="42"/>
      <c r="F245" s="42"/>
      <c r="G245" s="29"/>
      <c r="H245" s="19"/>
      <c r="I245" s="19"/>
      <c r="J245" s="29"/>
      <c r="K245" s="22"/>
      <c r="L245" s="29"/>
      <c r="M245" s="29"/>
      <c r="N245" s="44"/>
      <c r="O245" s="22"/>
      <c r="P245" s="19"/>
      <c r="Q245" s="19"/>
      <c r="R245" s="19"/>
      <c r="S245" s="19"/>
      <c r="T245" s="19"/>
      <c r="U245" s="19"/>
      <c r="Y245" s="19"/>
    </row>
    <row r="246" spans="1:25" x14ac:dyDescent="0.2">
      <c r="A246" s="27"/>
      <c r="B246" s="19"/>
      <c r="C246" s="19"/>
      <c r="D246" s="19"/>
      <c r="E246" s="42"/>
      <c r="F246" s="42"/>
      <c r="G246" s="29"/>
      <c r="H246" s="19"/>
      <c r="I246" s="19"/>
      <c r="J246" s="29"/>
      <c r="K246" s="22"/>
      <c r="L246" s="29"/>
      <c r="M246" s="29"/>
      <c r="N246" s="44"/>
      <c r="O246" s="22"/>
      <c r="P246" s="19"/>
      <c r="Q246" s="19"/>
      <c r="R246" s="19"/>
      <c r="S246" s="19"/>
      <c r="T246" s="19"/>
      <c r="U246" s="19"/>
      <c r="Y246" s="19"/>
    </row>
    <row r="247" spans="1:25" x14ac:dyDescent="0.2">
      <c r="A247" s="27"/>
      <c r="B247" s="19"/>
      <c r="C247" s="19"/>
      <c r="D247" s="19"/>
      <c r="E247" s="42"/>
      <c r="F247" s="42"/>
      <c r="G247" s="29"/>
      <c r="H247" s="19"/>
      <c r="I247" s="19"/>
      <c r="J247" s="29"/>
      <c r="K247" s="22"/>
      <c r="L247" s="29"/>
      <c r="M247" s="29"/>
      <c r="N247" s="44"/>
      <c r="O247" s="22"/>
      <c r="P247" s="19"/>
      <c r="Q247" s="19"/>
      <c r="R247" s="19"/>
      <c r="S247" s="19"/>
      <c r="T247" s="19"/>
      <c r="U247" s="19"/>
      <c r="Y247" s="19"/>
    </row>
    <row r="248" spans="1:25" x14ac:dyDescent="0.2">
      <c r="A248" s="27"/>
      <c r="B248" s="19"/>
      <c r="C248" s="19"/>
      <c r="D248" s="19"/>
      <c r="E248" s="42"/>
      <c r="F248" s="42"/>
      <c r="G248" s="29"/>
      <c r="H248" s="19"/>
      <c r="I248" s="19"/>
      <c r="J248" s="29"/>
      <c r="K248" s="22"/>
      <c r="L248" s="29"/>
      <c r="M248" s="29"/>
      <c r="N248" s="44"/>
      <c r="O248" s="22"/>
      <c r="P248" s="19"/>
      <c r="Q248" s="19"/>
      <c r="R248" s="19"/>
      <c r="S248" s="19"/>
      <c r="T248" s="19"/>
      <c r="U248" s="19"/>
      <c r="Y248" s="19"/>
    </row>
    <row r="249" spans="1:25" x14ac:dyDescent="0.2">
      <c r="A249" s="27"/>
      <c r="B249" s="19"/>
      <c r="C249" s="19"/>
      <c r="D249" s="19"/>
      <c r="E249" s="42"/>
      <c r="F249" s="42"/>
      <c r="G249" s="29"/>
      <c r="H249" s="19"/>
      <c r="I249" s="19"/>
      <c r="J249" s="29"/>
      <c r="K249" s="22"/>
      <c r="L249" s="29"/>
      <c r="M249" s="29"/>
      <c r="N249" s="44"/>
      <c r="O249" s="22"/>
      <c r="P249" s="19"/>
      <c r="Q249" s="19"/>
      <c r="R249" s="19"/>
      <c r="S249" s="19"/>
      <c r="T249" s="19"/>
      <c r="U249" s="19"/>
      <c r="Y249" s="19"/>
    </row>
    <row r="250" spans="1:25" x14ac:dyDescent="0.2">
      <c r="A250" s="27"/>
      <c r="B250" s="19"/>
      <c r="C250" s="19"/>
      <c r="D250" s="19"/>
      <c r="E250" s="42"/>
      <c r="F250" s="42"/>
      <c r="G250" s="29"/>
      <c r="H250" s="19"/>
      <c r="I250" s="19"/>
      <c r="J250" s="29"/>
      <c r="K250" s="22"/>
      <c r="L250" s="29"/>
      <c r="M250" s="29"/>
      <c r="N250" s="44"/>
      <c r="O250" s="22"/>
      <c r="P250" s="19"/>
      <c r="Q250" s="19"/>
      <c r="R250" s="19"/>
      <c r="S250" s="19"/>
      <c r="T250" s="19"/>
      <c r="U250" s="19"/>
      <c r="Y250" s="19"/>
    </row>
    <row r="251" spans="1:25" x14ac:dyDescent="0.2">
      <c r="A251" s="27"/>
      <c r="B251" s="19"/>
      <c r="C251" s="19"/>
      <c r="D251" s="19"/>
      <c r="E251" s="42"/>
      <c r="F251" s="42"/>
      <c r="G251" s="29"/>
      <c r="H251" s="19"/>
      <c r="I251" s="19"/>
      <c r="J251" s="29"/>
      <c r="K251" s="22"/>
      <c r="L251" s="29"/>
      <c r="M251" s="29"/>
      <c r="N251" s="44"/>
      <c r="O251" s="22"/>
      <c r="P251" s="19"/>
      <c r="Q251" s="19"/>
      <c r="R251" s="19"/>
      <c r="S251" s="19"/>
      <c r="T251" s="19"/>
      <c r="U251" s="19"/>
      <c r="Y251" s="19"/>
    </row>
    <row r="252" spans="1:25" x14ac:dyDescent="0.2">
      <c r="A252" s="27"/>
      <c r="B252" s="19"/>
      <c r="C252" s="19"/>
      <c r="D252" s="19"/>
      <c r="E252" s="42"/>
      <c r="F252" s="42"/>
      <c r="G252" s="29"/>
      <c r="H252" s="19"/>
      <c r="I252" s="19"/>
      <c r="J252" s="29"/>
      <c r="K252" s="22"/>
      <c r="L252" s="29"/>
      <c r="M252" s="29"/>
      <c r="N252" s="44"/>
      <c r="O252" s="22"/>
      <c r="P252" s="19"/>
      <c r="Q252" s="19"/>
      <c r="R252" s="19"/>
      <c r="S252" s="19"/>
      <c r="T252" s="19"/>
      <c r="U252" s="19"/>
      <c r="Y252" s="19"/>
    </row>
    <row r="253" spans="1:25" x14ac:dyDescent="0.2">
      <c r="A253" s="27"/>
      <c r="B253" s="19"/>
      <c r="C253" s="19"/>
      <c r="D253" s="19"/>
      <c r="E253" s="42"/>
      <c r="F253" s="42"/>
      <c r="G253" s="29"/>
      <c r="H253" s="19"/>
      <c r="I253" s="19"/>
      <c r="J253" s="29"/>
      <c r="K253" s="22"/>
      <c r="L253" s="29"/>
      <c r="M253" s="29"/>
      <c r="N253" s="44"/>
      <c r="O253" s="22"/>
      <c r="P253" s="19"/>
      <c r="Q253" s="19"/>
      <c r="R253" s="19"/>
      <c r="S253" s="19"/>
      <c r="T253" s="19"/>
      <c r="U253" s="19"/>
      <c r="Y253" s="19"/>
    </row>
    <row r="254" spans="1:25" x14ac:dyDescent="0.2">
      <c r="A254" s="27"/>
      <c r="B254" s="19"/>
      <c r="C254" s="19"/>
      <c r="D254" s="19"/>
      <c r="E254" s="42"/>
      <c r="F254" s="42"/>
      <c r="G254" s="29"/>
      <c r="H254" s="19"/>
      <c r="I254" s="19"/>
      <c r="J254" s="29"/>
      <c r="K254" s="22"/>
      <c r="L254" s="29"/>
      <c r="M254" s="29"/>
      <c r="N254" s="44"/>
      <c r="O254" s="22"/>
      <c r="P254" s="19"/>
      <c r="Q254" s="19"/>
      <c r="R254" s="19"/>
      <c r="S254" s="19"/>
      <c r="T254" s="19"/>
      <c r="U254" s="19"/>
      <c r="Y254" s="19"/>
    </row>
    <row r="255" spans="1:25" x14ac:dyDescent="0.2">
      <c r="A255" s="27"/>
      <c r="B255" s="19"/>
      <c r="C255" s="19"/>
      <c r="D255" s="19"/>
      <c r="E255" s="42"/>
      <c r="F255" s="42"/>
      <c r="G255" s="29"/>
      <c r="H255" s="19"/>
      <c r="I255" s="19"/>
      <c r="J255" s="29"/>
      <c r="K255" s="22"/>
      <c r="L255" s="29"/>
      <c r="M255" s="29"/>
      <c r="N255" s="44"/>
      <c r="O255" s="22"/>
      <c r="P255" s="19"/>
      <c r="Q255" s="19"/>
      <c r="R255" s="19"/>
      <c r="S255" s="19"/>
      <c r="T255" s="19"/>
      <c r="U255" s="19"/>
      <c r="Y255" s="19"/>
    </row>
    <row r="256" spans="1:25" x14ac:dyDescent="0.2">
      <c r="A256" s="27"/>
      <c r="B256" s="19"/>
      <c r="C256" s="19"/>
      <c r="D256" s="19"/>
      <c r="E256" s="42"/>
      <c r="F256" s="42"/>
      <c r="G256" s="29"/>
      <c r="H256" s="19"/>
      <c r="I256" s="19"/>
      <c r="J256" s="29"/>
      <c r="K256" s="22"/>
      <c r="L256" s="29"/>
      <c r="M256" s="29"/>
      <c r="N256" s="44"/>
      <c r="O256" s="22"/>
      <c r="P256" s="19"/>
      <c r="Q256" s="19"/>
      <c r="R256" s="19"/>
      <c r="S256" s="19"/>
      <c r="T256" s="19"/>
      <c r="U256" s="19"/>
      <c r="Y256" s="19"/>
    </row>
    <row r="257" spans="1:25" x14ac:dyDescent="0.2">
      <c r="A257" s="27"/>
      <c r="B257" s="19"/>
      <c r="C257" s="19"/>
      <c r="D257" s="19"/>
      <c r="E257" s="42"/>
      <c r="F257" s="42"/>
      <c r="G257" s="29"/>
      <c r="H257" s="19"/>
      <c r="I257" s="19"/>
      <c r="J257" s="29"/>
      <c r="K257" s="22"/>
      <c r="L257" s="29"/>
      <c r="M257" s="29"/>
      <c r="N257" s="44"/>
      <c r="O257" s="22"/>
      <c r="P257" s="19"/>
      <c r="Q257" s="19"/>
      <c r="R257" s="19"/>
      <c r="S257" s="19"/>
      <c r="T257" s="19"/>
      <c r="U257" s="19"/>
      <c r="Y257" s="19"/>
    </row>
    <row r="258" spans="1:25" x14ac:dyDescent="0.2">
      <c r="A258" s="27"/>
      <c r="B258" s="19"/>
      <c r="C258" s="19"/>
      <c r="D258" s="19"/>
      <c r="E258" s="42"/>
      <c r="F258" s="42"/>
      <c r="G258" s="29"/>
      <c r="H258" s="19"/>
      <c r="I258" s="19"/>
      <c r="J258" s="29"/>
      <c r="K258" s="22"/>
      <c r="L258" s="29"/>
      <c r="M258" s="29"/>
      <c r="N258" s="44"/>
      <c r="O258" s="22"/>
      <c r="P258" s="19"/>
      <c r="Q258" s="19"/>
      <c r="R258" s="19"/>
      <c r="S258" s="19"/>
      <c r="T258" s="19"/>
      <c r="U258" s="19"/>
      <c r="Y258" s="19"/>
    </row>
    <row r="259" spans="1:25" x14ac:dyDescent="0.2">
      <c r="A259" s="27"/>
      <c r="B259" s="19"/>
      <c r="C259" s="19"/>
      <c r="D259" s="19"/>
      <c r="E259" s="42"/>
      <c r="F259" s="42"/>
      <c r="G259" s="29"/>
      <c r="H259" s="19"/>
      <c r="I259" s="19"/>
      <c r="J259" s="29"/>
      <c r="K259" s="22"/>
      <c r="L259" s="29"/>
      <c r="M259" s="29"/>
      <c r="N259" s="44"/>
      <c r="O259" s="22"/>
      <c r="P259" s="19"/>
      <c r="Q259" s="19"/>
      <c r="R259" s="19"/>
      <c r="S259" s="19"/>
      <c r="T259" s="19"/>
      <c r="U259" s="19"/>
      <c r="Y259" s="19"/>
    </row>
    <row r="260" spans="1:25" x14ac:dyDescent="0.2">
      <c r="A260" s="27"/>
      <c r="B260" s="19"/>
      <c r="C260" s="19"/>
      <c r="D260" s="19"/>
      <c r="E260" s="42"/>
      <c r="F260" s="42"/>
      <c r="G260" s="29"/>
      <c r="H260" s="19"/>
      <c r="I260" s="19"/>
      <c r="J260" s="29"/>
      <c r="K260" s="22"/>
      <c r="L260" s="29"/>
      <c r="M260" s="29"/>
      <c r="N260" s="44"/>
      <c r="O260" s="22"/>
      <c r="P260" s="19"/>
      <c r="Q260" s="19"/>
      <c r="R260" s="19"/>
      <c r="S260" s="19"/>
      <c r="T260" s="19"/>
      <c r="U260" s="19"/>
      <c r="Y260" s="19"/>
    </row>
    <row r="261" spans="1:25" x14ac:dyDescent="0.2">
      <c r="A261" s="27"/>
      <c r="B261" s="19"/>
      <c r="C261" s="19"/>
      <c r="D261" s="19"/>
      <c r="E261" s="42"/>
      <c r="F261" s="42"/>
      <c r="G261" s="29"/>
      <c r="H261" s="19"/>
      <c r="I261" s="19"/>
      <c r="J261" s="29"/>
      <c r="K261" s="22"/>
      <c r="L261" s="29"/>
      <c r="M261" s="29"/>
      <c r="N261" s="44"/>
      <c r="O261" s="22"/>
      <c r="P261" s="19"/>
      <c r="Q261" s="19"/>
      <c r="R261" s="19"/>
      <c r="S261" s="19"/>
      <c r="T261" s="19"/>
      <c r="U261" s="19"/>
      <c r="Y261" s="19"/>
    </row>
    <row r="262" spans="1:25" x14ac:dyDescent="0.2">
      <c r="A262" s="27"/>
      <c r="B262" s="19"/>
      <c r="C262" s="19"/>
      <c r="D262" s="19"/>
      <c r="E262" s="42"/>
      <c r="F262" s="42"/>
      <c r="G262" s="29"/>
      <c r="H262" s="19"/>
      <c r="I262" s="19"/>
      <c r="J262" s="29"/>
      <c r="K262" s="22"/>
      <c r="L262" s="29"/>
      <c r="M262" s="29"/>
      <c r="N262" s="44"/>
      <c r="O262" s="22"/>
      <c r="P262" s="19"/>
      <c r="Q262" s="19"/>
      <c r="R262" s="19"/>
      <c r="S262" s="19"/>
      <c r="T262" s="19"/>
      <c r="U262" s="19"/>
      <c r="Y262" s="19"/>
    </row>
    <row r="263" spans="1:25" x14ac:dyDescent="0.2">
      <c r="A263" s="27"/>
      <c r="B263" s="19"/>
      <c r="C263" s="19"/>
      <c r="D263" s="19"/>
      <c r="E263" s="42"/>
      <c r="F263" s="42"/>
      <c r="G263" s="29"/>
      <c r="H263" s="19"/>
      <c r="I263" s="19"/>
      <c r="J263" s="29"/>
      <c r="K263" s="22"/>
      <c r="L263" s="29"/>
      <c r="M263" s="29"/>
      <c r="N263" s="44"/>
      <c r="O263" s="22"/>
      <c r="P263" s="19"/>
      <c r="Q263" s="19"/>
      <c r="R263" s="19"/>
      <c r="S263" s="19"/>
      <c r="T263" s="19"/>
      <c r="U263" s="19"/>
      <c r="Y263" s="19"/>
    </row>
    <row r="264" spans="1:25" x14ac:dyDescent="0.2">
      <c r="A264" s="27"/>
      <c r="B264" s="19"/>
      <c r="C264" s="19"/>
      <c r="D264" s="19"/>
      <c r="E264" s="42"/>
      <c r="F264" s="42"/>
      <c r="G264" s="29"/>
      <c r="H264" s="19"/>
      <c r="I264" s="19"/>
      <c r="J264" s="29"/>
      <c r="K264" s="22"/>
      <c r="L264" s="29"/>
      <c r="M264" s="29"/>
      <c r="N264" s="44"/>
      <c r="O264" s="22"/>
      <c r="P264" s="19"/>
      <c r="Q264" s="19"/>
      <c r="R264" s="19"/>
      <c r="S264" s="19"/>
      <c r="T264" s="19"/>
      <c r="U264" s="19"/>
      <c r="Y264" s="19"/>
    </row>
    <row r="265" spans="1:25" x14ac:dyDescent="0.2">
      <c r="A265" s="27"/>
      <c r="B265" s="19"/>
      <c r="C265" s="19"/>
      <c r="D265" s="19"/>
      <c r="E265" s="42"/>
      <c r="F265" s="42"/>
      <c r="G265" s="29"/>
      <c r="H265" s="19"/>
      <c r="I265" s="19"/>
      <c r="J265" s="29"/>
      <c r="K265" s="22"/>
      <c r="L265" s="29"/>
      <c r="M265" s="29"/>
      <c r="N265" s="44"/>
      <c r="O265" s="22"/>
      <c r="P265" s="19"/>
      <c r="Q265" s="19"/>
      <c r="R265" s="19"/>
      <c r="S265" s="19"/>
      <c r="T265" s="19"/>
      <c r="U265" s="19"/>
      <c r="Y265" s="19"/>
    </row>
    <row r="266" spans="1:25" x14ac:dyDescent="0.2">
      <c r="A266" s="27"/>
      <c r="B266" s="19"/>
      <c r="C266" s="19"/>
      <c r="D266" s="19"/>
      <c r="E266" s="42"/>
      <c r="F266" s="42"/>
      <c r="G266" s="29"/>
      <c r="H266" s="19"/>
      <c r="I266" s="19"/>
      <c r="J266" s="29"/>
      <c r="K266" s="22"/>
      <c r="L266" s="29"/>
      <c r="M266" s="29"/>
      <c r="N266" s="44"/>
      <c r="O266" s="22"/>
      <c r="P266" s="19"/>
      <c r="Q266" s="19"/>
      <c r="R266" s="19"/>
      <c r="S266" s="19"/>
      <c r="T266" s="19"/>
      <c r="U266" s="19"/>
      <c r="Y266" s="19"/>
    </row>
    <row r="267" spans="1:25" x14ac:dyDescent="0.2">
      <c r="A267" s="27"/>
      <c r="B267" s="19"/>
      <c r="C267" s="19"/>
      <c r="D267" s="19"/>
      <c r="E267" s="42"/>
      <c r="F267" s="42"/>
      <c r="G267" s="29"/>
      <c r="H267" s="19"/>
      <c r="I267" s="19"/>
      <c r="J267" s="29"/>
      <c r="K267" s="22"/>
      <c r="L267" s="29"/>
      <c r="M267" s="29"/>
      <c r="N267" s="44"/>
      <c r="O267" s="22"/>
      <c r="P267" s="19"/>
      <c r="Q267" s="19"/>
      <c r="R267" s="19"/>
      <c r="S267" s="19"/>
      <c r="T267" s="19"/>
      <c r="U267" s="19"/>
      <c r="Y267" s="19"/>
    </row>
    <row r="268" spans="1:25" x14ac:dyDescent="0.2">
      <c r="A268" s="27"/>
      <c r="B268" s="19"/>
      <c r="C268" s="19"/>
      <c r="D268" s="19"/>
      <c r="E268" s="42"/>
      <c r="F268" s="42"/>
      <c r="G268" s="29"/>
      <c r="H268" s="19"/>
      <c r="I268" s="19"/>
      <c r="J268" s="29"/>
      <c r="K268" s="22"/>
      <c r="L268" s="29"/>
      <c r="M268" s="29"/>
      <c r="N268" s="44"/>
      <c r="O268" s="22"/>
      <c r="P268" s="19"/>
      <c r="Q268" s="19"/>
      <c r="R268" s="19"/>
      <c r="S268" s="19"/>
      <c r="T268" s="19"/>
      <c r="U268" s="19"/>
      <c r="Y268" s="19"/>
    </row>
    <row r="269" spans="1:25" x14ac:dyDescent="0.2">
      <c r="A269" s="27"/>
      <c r="B269" s="19"/>
      <c r="C269" s="19"/>
      <c r="D269" s="19"/>
      <c r="E269" s="42"/>
      <c r="F269" s="42"/>
      <c r="G269" s="29"/>
      <c r="H269" s="19"/>
      <c r="I269" s="19"/>
      <c r="J269" s="29"/>
      <c r="K269" s="22"/>
      <c r="L269" s="29"/>
      <c r="M269" s="29"/>
      <c r="N269" s="44"/>
      <c r="O269" s="22"/>
      <c r="P269" s="19"/>
      <c r="Q269" s="19"/>
      <c r="R269" s="19"/>
      <c r="S269" s="19"/>
      <c r="T269" s="19"/>
      <c r="U269" s="19"/>
      <c r="Y269" s="19"/>
    </row>
    <row r="270" spans="1:25" x14ac:dyDescent="0.2">
      <c r="A270" s="27"/>
      <c r="B270" s="19"/>
      <c r="C270" s="19"/>
      <c r="D270" s="19"/>
      <c r="E270" s="42"/>
      <c r="F270" s="42"/>
      <c r="G270" s="29"/>
      <c r="H270" s="19"/>
      <c r="I270" s="19"/>
      <c r="J270" s="29"/>
      <c r="K270" s="22"/>
      <c r="L270" s="29"/>
      <c r="M270" s="29"/>
      <c r="N270" s="44"/>
      <c r="O270" s="22"/>
      <c r="P270" s="19"/>
      <c r="Q270" s="19"/>
      <c r="R270" s="19"/>
      <c r="S270" s="19"/>
      <c r="T270" s="19"/>
      <c r="U270" s="19"/>
      <c r="Y270" s="19"/>
    </row>
    <row r="271" spans="1:25" x14ac:dyDescent="0.2">
      <c r="A271" s="27"/>
      <c r="B271" s="19"/>
      <c r="C271" s="19"/>
      <c r="D271" s="19"/>
      <c r="E271" s="42"/>
      <c r="F271" s="42"/>
      <c r="G271" s="29"/>
      <c r="H271" s="19"/>
      <c r="I271" s="19"/>
      <c r="J271" s="29"/>
      <c r="K271" s="22"/>
      <c r="L271" s="29"/>
      <c r="M271" s="29"/>
      <c r="N271" s="44"/>
      <c r="O271" s="22"/>
      <c r="P271" s="19"/>
      <c r="Q271" s="19"/>
      <c r="R271" s="19"/>
      <c r="S271" s="19"/>
      <c r="T271" s="19"/>
      <c r="U271" s="19"/>
      <c r="Y271" s="19"/>
    </row>
    <row r="272" spans="1:25" x14ac:dyDescent="0.2">
      <c r="A272" s="27"/>
      <c r="B272" s="19"/>
      <c r="C272" s="19"/>
      <c r="D272" s="19"/>
      <c r="E272" s="42"/>
      <c r="F272" s="42"/>
      <c r="G272" s="29"/>
      <c r="H272" s="19"/>
      <c r="I272" s="19"/>
      <c r="J272" s="29"/>
      <c r="K272" s="22"/>
      <c r="L272" s="29"/>
      <c r="M272" s="29"/>
      <c r="N272" s="44"/>
      <c r="O272" s="22"/>
      <c r="P272" s="19"/>
      <c r="Q272" s="19"/>
      <c r="R272" s="19"/>
      <c r="S272" s="19"/>
      <c r="T272" s="19"/>
      <c r="U272" s="19"/>
      <c r="Y272" s="19"/>
    </row>
    <row r="273" spans="1:25" x14ac:dyDescent="0.2">
      <c r="A273" s="27"/>
      <c r="B273" s="19"/>
      <c r="C273" s="19"/>
      <c r="D273" s="19"/>
      <c r="E273" s="42"/>
      <c r="F273" s="42"/>
      <c r="G273" s="29"/>
      <c r="H273" s="19"/>
      <c r="I273" s="19"/>
      <c r="J273" s="29"/>
      <c r="K273" s="22"/>
      <c r="L273" s="29"/>
      <c r="M273" s="29"/>
      <c r="N273" s="44"/>
      <c r="O273" s="22"/>
      <c r="P273" s="19"/>
      <c r="Q273" s="19"/>
      <c r="R273" s="19"/>
      <c r="S273" s="19"/>
      <c r="T273" s="19"/>
      <c r="U273" s="19"/>
      <c r="Y273" s="19"/>
    </row>
    <row r="274" spans="1:25" x14ac:dyDescent="0.2">
      <c r="A274" s="27"/>
      <c r="B274" s="19"/>
      <c r="C274" s="19"/>
      <c r="D274" s="19"/>
      <c r="E274" s="42"/>
      <c r="F274" s="42"/>
      <c r="G274" s="29"/>
      <c r="H274" s="19"/>
      <c r="I274" s="19"/>
      <c r="J274" s="29"/>
      <c r="K274" s="22"/>
      <c r="L274" s="29"/>
      <c r="M274" s="29"/>
      <c r="N274" s="44"/>
      <c r="O274" s="22"/>
      <c r="P274" s="19"/>
      <c r="Q274" s="19"/>
      <c r="R274" s="19"/>
      <c r="S274" s="19"/>
      <c r="T274" s="19"/>
      <c r="U274" s="19"/>
      <c r="Y274" s="19"/>
    </row>
    <row r="275" spans="1:25" x14ac:dyDescent="0.2">
      <c r="A275" s="27"/>
      <c r="B275" s="19"/>
      <c r="C275" s="19"/>
      <c r="D275" s="19"/>
      <c r="E275" s="42"/>
      <c r="F275" s="42"/>
      <c r="G275" s="29"/>
      <c r="H275" s="19"/>
      <c r="I275" s="19"/>
      <c r="J275" s="29"/>
      <c r="K275" s="22"/>
      <c r="L275" s="29"/>
      <c r="M275" s="29"/>
      <c r="N275" s="44"/>
      <c r="O275" s="22"/>
      <c r="P275" s="19"/>
      <c r="Q275" s="19"/>
      <c r="R275" s="19"/>
      <c r="S275" s="19"/>
      <c r="T275" s="19"/>
      <c r="U275" s="19"/>
      <c r="Y275" s="19"/>
    </row>
    <row r="276" spans="1:25" x14ac:dyDescent="0.2">
      <c r="A276" s="27"/>
      <c r="B276" s="19"/>
      <c r="C276" s="19"/>
      <c r="D276" s="19"/>
      <c r="E276" s="42"/>
      <c r="F276" s="42"/>
      <c r="G276" s="29"/>
      <c r="H276" s="19"/>
      <c r="I276" s="19"/>
      <c r="J276" s="29"/>
      <c r="K276" s="22"/>
      <c r="L276" s="29"/>
      <c r="M276" s="29"/>
      <c r="N276" s="44"/>
      <c r="O276" s="22"/>
      <c r="P276" s="19"/>
      <c r="Q276" s="19"/>
      <c r="R276" s="19"/>
      <c r="S276" s="19"/>
      <c r="T276" s="19"/>
      <c r="U276" s="19"/>
      <c r="Y276" s="19"/>
    </row>
    <row r="277" spans="1:25" x14ac:dyDescent="0.2">
      <c r="A277" s="27"/>
      <c r="B277" s="19"/>
      <c r="C277" s="19"/>
      <c r="D277" s="19"/>
      <c r="E277" s="28"/>
      <c r="F277" s="28"/>
      <c r="G277" s="29"/>
      <c r="H277" s="19"/>
      <c r="I277" s="19"/>
      <c r="J277" s="29"/>
      <c r="K277" s="29"/>
      <c r="L277" s="29"/>
      <c r="M277" s="29"/>
      <c r="N277" s="44"/>
      <c r="O277" s="22"/>
      <c r="P277" s="19"/>
      <c r="Q277" s="19"/>
      <c r="R277" s="19"/>
      <c r="V277" s="19"/>
      <c r="W277" s="19"/>
      <c r="X277" s="19"/>
      <c r="Y277" s="19"/>
    </row>
  </sheetData>
  <autoFilter ref="A4:V277" xr:uid="{9F4846C9-33E2-4160-A5B6-175548D92087}"/>
  <conditionalFormatting sqref="G5:G277">
    <cfRule type="cellIs" dxfId="9" priority="9" operator="greaterThan">
      <formula>$G$2</formula>
    </cfRule>
    <cfRule type="cellIs" dxfId="8" priority="10" operator="lessThan">
      <formula>$G$3</formula>
    </cfRule>
  </conditionalFormatting>
  <conditionalFormatting sqref="J5:J277">
    <cfRule type="cellIs" dxfId="7" priority="7" operator="greaterThan">
      <formula>$J$2</formula>
    </cfRule>
    <cfRule type="cellIs" dxfId="6" priority="8" operator="lessThan">
      <formula>$J$3</formula>
    </cfRule>
  </conditionalFormatting>
  <conditionalFormatting sqref="K5:K277">
    <cfRule type="cellIs" dxfId="5" priority="5" operator="greaterThan">
      <formula>$K$3</formula>
    </cfRule>
    <cfRule type="cellIs" dxfId="4" priority="6" operator="lessThan">
      <formula>$K$2</formula>
    </cfRule>
  </conditionalFormatting>
  <conditionalFormatting sqref="L5:M277">
    <cfRule type="cellIs" dxfId="3" priority="3" operator="lessThan">
      <formula>L$3</formula>
    </cfRule>
    <cfRule type="cellIs" dxfId="2" priority="4" operator="greaterThan">
      <formula>L$2</formula>
    </cfRule>
  </conditionalFormatting>
  <conditionalFormatting sqref="O5:O277">
    <cfRule type="cellIs" dxfId="1" priority="1" operator="greaterThan">
      <formula>$O$2</formula>
    </cfRule>
    <cfRule type="cellIs" dxfId="0" priority="2" operator="lessThan">
      <formula>$O$3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52C1-E732-B940-AC7C-675B531DADB5}">
  <dimension ref="A1:D912"/>
  <sheetViews>
    <sheetView topLeftCell="A69" workbookViewId="0">
      <selection activeCell="B73" sqref="B73"/>
    </sheetView>
  </sheetViews>
  <sheetFormatPr baseColWidth="10" defaultColWidth="11.5" defaultRowHeight="15" x14ac:dyDescent="0.2"/>
  <cols>
    <col min="1" max="1" width="21.83203125" bestFit="1" customWidth="1"/>
    <col min="2" max="2" width="21.33203125" customWidth="1"/>
    <col min="3" max="3" width="21.1640625" customWidth="1"/>
    <col min="4" max="4" width="11.5" bestFit="1" customWidth="1"/>
  </cols>
  <sheetData>
    <row r="1" spans="1:4" ht="16" x14ac:dyDescent="0.2">
      <c r="A1" s="2" t="s">
        <v>9133</v>
      </c>
      <c r="B1" s="3" t="s">
        <v>12</v>
      </c>
      <c r="C1" s="2" t="s">
        <v>9134</v>
      </c>
      <c r="D1" s="2" t="s">
        <v>10</v>
      </c>
    </row>
    <row r="2" spans="1:4" ht="16" x14ac:dyDescent="0.2">
      <c r="A2" s="4" t="s">
        <v>24</v>
      </c>
      <c r="B2" s="5" t="s">
        <v>9114</v>
      </c>
      <c r="C2" s="4" t="s">
        <v>9135</v>
      </c>
      <c r="D2" s="4" t="s">
        <v>9113</v>
      </c>
    </row>
    <row r="3" spans="1:4" ht="16" x14ac:dyDescent="0.2">
      <c r="A3" s="4" t="s">
        <v>29</v>
      </c>
      <c r="B3" s="5" t="s">
        <v>1923</v>
      </c>
      <c r="C3" s="4" t="s">
        <v>9136</v>
      </c>
      <c r="D3" s="6" t="s">
        <v>9116</v>
      </c>
    </row>
    <row r="4" spans="1:4" ht="16" x14ac:dyDescent="0.2">
      <c r="A4" s="4" t="s">
        <v>31</v>
      </c>
      <c r="B4" s="5" t="s">
        <v>9114</v>
      </c>
      <c r="C4" s="4" t="s">
        <v>9135</v>
      </c>
      <c r="D4" s="6" t="s">
        <v>9116</v>
      </c>
    </row>
    <row r="5" spans="1:4" ht="16" x14ac:dyDescent="0.2">
      <c r="A5" s="4" t="s">
        <v>36</v>
      </c>
      <c r="B5" s="5" t="s">
        <v>9117</v>
      </c>
      <c r="C5" s="4" t="s">
        <v>9136</v>
      </c>
      <c r="D5" s="6" t="s">
        <v>9113</v>
      </c>
    </row>
    <row r="6" spans="1:4" ht="16" x14ac:dyDescent="0.2">
      <c r="A6" s="4" t="s">
        <v>40</v>
      </c>
      <c r="B6" s="5" t="s">
        <v>9114</v>
      </c>
      <c r="C6" s="4" t="s">
        <v>9135</v>
      </c>
      <c r="D6" s="6" t="s">
        <v>9118</v>
      </c>
    </row>
    <row r="7" spans="1:4" ht="16" x14ac:dyDescent="0.2">
      <c r="A7" s="4" t="s">
        <v>42</v>
      </c>
      <c r="B7" s="5" t="s">
        <v>185</v>
      </c>
      <c r="C7" s="4" t="s">
        <v>9136</v>
      </c>
      <c r="D7" s="6" t="s">
        <v>9116</v>
      </c>
    </row>
    <row r="8" spans="1:4" ht="16" x14ac:dyDescent="0.2">
      <c r="A8" s="4" t="s">
        <v>44</v>
      </c>
      <c r="B8" s="5" t="s">
        <v>9117</v>
      </c>
      <c r="C8" s="4" t="s">
        <v>9136</v>
      </c>
      <c r="D8" s="6" t="s">
        <v>9118</v>
      </c>
    </row>
    <row r="9" spans="1:4" ht="16" x14ac:dyDescent="0.2">
      <c r="A9" s="4" t="s">
        <v>46</v>
      </c>
      <c r="B9" s="5" t="s">
        <v>7449</v>
      </c>
      <c r="C9" s="4" t="s">
        <v>9135</v>
      </c>
      <c r="D9" s="6" t="s">
        <v>9113</v>
      </c>
    </row>
    <row r="10" spans="1:4" ht="16" x14ac:dyDescent="0.2">
      <c r="A10" s="4" t="s">
        <v>50</v>
      </c>
      <c r="B10" s="5" t="s">
        <v>215</v>
      </c>
      <c r="C10" s="4" t="s">
        <v>9135</v>
      </c>
      <c r="D10" s="6" t="s">
        <v>9116</v>
      </c>
    </row>
    <row r="11" spans="1:4" ht="16" x14ac:dyDescent="0.2">
      <c r="A11" s="4" t="s">
        <v>54</v>
      </c>
      <c r="B11" s="5" t="s">
        <v>9117</v>
      </c>
      <c r="C11" s="4" t="s">
        <v>9135</v>
      </c>
      <c r="D11" s="6" t="s">
        <v>9118</v>
      </c>
    </row>
    <row r="12" spans="1:4" ht="16" x14ac:dyDescent="0.2">
      <c r="A12" s="4" t="s">
        <v>58</v>
      </c>
      <c r="B12" s="5" t="s">
        <v>9114</v>
      </c>
      <c r="C12" s="4" t="s">
        <v>9135</v>
      </c>
      <c r="D12" s="6" t="s">
        <v>9113</v>
      </c>
    </row>
    <row r="13" spans="1:4" ht="16" x14ac:dyDescent="0.2">
      <c r="A13" s="4" t="s">
        <v>61</v>
      </c>
      <c r="B13" s="5" t="s">
        <v>9114</v>
      </c>
      <c r="C13" s="4" t="s">
        <v>9135</v>
      </c>
      <c r="D13" s="6" t="s">
        <v>9118</v>
      </c>
    </row>
    <row r="14" spans="1:4" ht="16" x14ac:dyDescent="0.2">
      <c r="A14" s="4" t="s">
        <v>63</v>
      </c>
      <c r="B14" s="5" t="s">
        <v>215</v>
      </c>
      <c r="C14" s="4" t="s">
        <v>9135</v>
      </c>
      <c r="D14" s="6" t="s">
        <v>9116</v>
      </c>
    </row>
    <row r="15" spans="1:4" x14ac:dyDescent="0.2">
      <c r="A15" s="4" t="s">
        <v>67</v>
      </c>
      <c r="B15" s="7" t="s">
        <v>9117</v>
      </c>
      <c r="C15" s="6" t="s">
        <v>9136</v>
      </c>
      <c r="D15" s="6" t="s">
        <v>9118</v>
      </c>
    </row>
    <row r="16" spans="1:4" x14ac:dyDescent="0.2">
      <c r="A16" s="4" t="s">
        <v>68</v>
      </c>
      <c r="B16" s="7" t="s">
        <v>9114</v>
      </c>
      <c r="C16" s="6" t="s">
        <v>9135</v>
      </c>
      <c r="D16" s="6" t="s">
        <v>9118</v>
      </c>
    </row>
    <row r="17" spans="1:4" ht="16" x14ac:dyDescent="0.2">
      <c r="A17" s="4" t="s">
        <v>69</v>
      </c>
      <c r="B17" s="5" t="s">
        <v>9117</v>
      </c>
      <c r="C17" s="4" t="s">
        <v>9136</v>
      </c>
      <c r="D17" s="6" t="s">
        <v>9116</v>
      </c>
    </row>
    <row r="18" spans="1:4" ht="16" x14ac:dyDescent="0.2">
      <c r="A18" s="4" t="s">
        <v>71</v>
      </c>
      <c r="B18" s="5" t="s">
        <v>185</v>
      </c>
      <c r="C18" s="4" t="s">
        <v>9135</v>
      </c>
      <c r="D18" s="6" t="s">
        <v>9116</v>
      </c>
    </row>
    <row r="19" spans="1:4" ht="16" x14ac:dyDescent="0.2">
      <c r="A19" s="4" t="s">
        <v>73</v>
      </c>
      <c r="B19" s="5" t="s">
        <v>7449</v>
      </c>
      <c r="C19" s="4" t="s">
        <v>9136</v>
      </c>
      <c r="D19" s="6" t="s">
        <v>9113</v>
      </c>
    </row>
    <row r="20" spans="1:4" ht="16" x14ac:dyDescent="0.2">
      <c r="A20" s="4" t="s">
        <v>76</v>
      </c>
      <c r="B20" s="5" t="s">
        <v>215</v>
      </c>
      <c r="C20" s="4" t="s">
        <v>9135</v>
      </c>
      <c r="D20" s="6" t="s">
        <v>9116</v>
      </c>
    </row>
    <row r="21" spans="1:4" ht="16" x14ac:dyDescent="0.2">
      <c r="A21" s="4" t="s">
        <v>75</v>
      </c>
      <c r="B21" s="5" t="s">
        <v>9117</v>
      </c>
      <c r="C21" s="4" t="s">
        <v>9135</v>
      </c>
      <c r="D21" s="6" t="s">
        <v>9113</v>
      </c>
    </row>
    <row r="22" spans="1:4" ht="16" x14ac:dyDescent="0.2">
      <c r="A22" s="4" t="s">
        <v>78</v>
      </c>
      <c r="B22" s="5" t="s">
        <v>7449</v>
      </c>
      <c r="C22" s="4" t="s">
        <v>9135</v>
      </c>
      <c r="D22" s="6" t="s">
        <v>9113</v>
      </c>
    </row>
    <row r="23" spans="1:4" ht="16" x14ac:dyDescent="0.2">
      <c r="A23" s="4" t="s">
        <v>82</v>
      </c>
      <c r="B23" s="5" t="s">
        <v>7449</v>
      </c>
      <c r="C23" s="4" t="s">
        <v>9135</v>
      </c>
      <c r="D23" s="6" t="s">
        <v>9113</v>
      </c>
    </row>
    <row r="24" spans="1:4" ht="16" x14ac:dyDescent="0.2">
      <c r="A24" s="4" t="s">
        <v>83</v>
      </c>
      <c r="B24" s="5" t="s">
        <v>7449</v>
      </c>
      <c r="C24" s="4" t="s">
        <v>9136</v>
      </c>
      <c r="D24" s="6" t="s">
        <v>9113</v>
      </c>
    </row>
    <row r="25" spans="1:4" ht="16" x14ac:dyDescent="0.2">
      <c r="A25" s="4" t="s">
        <v>85</v>
      </c>
      <c r="B25" s="5" t="s">
        <v>7449</v>
      </c>
      <c r="C25" s="4" t="s">
        <v>9135</v>
      </c>
      <c r="D25" s="6" t="s">
        <v>9113</v>
      </c>
    </row>
    <row r="26" spans="1:4" ht="16" x14ac:dyDescent="0.2">
      <c r="A26" s="4" t="s">
        <v>84</v>
      </c>
      <c r="B26" s="5" t="s">
        <v>215</v>
      </c>
      <c r="C26" s="4" t="s">
        <v>9136</v>
      </c>
      <c r="D26" s="6" t="s">
        <v>9116</v>
      </c>
    </row>
    <row r="27" spans="1:4" ht="16" x14ac:dyDescent="0.2">
      <c r="A27" s="4" t="s">
        <v>88</v>
      </c>
      <c r="B27" s="5" t="s">
        <v>215</v>
      </c>
      <c r="C27" s="4" t="s">
        <v>9135</v>
      </c>
      <c r="D27" s="6" t="s">
        <v>9116</v>
      </c>
    </row>
    <row r="28" spans="1:4" ht="16" x14ac:dyDescent="0.2">
      <c r="A28" s="4" t="s">
        <v>91</v>
      </c>
      <c r="B28" s="5" t="s">
        <v>1923</v>
      </c>
      <c r="C28" s="4" t="s">
        <v>9136</v>
      </c>
      <c r="D28" s="6" t="s">
        <v>9116</v>
      </c>
    </row>
    <row r="29" spans="1:4" ht="16" x14ac:dyDescent="0.2">
      <c r="A29" s="4" t="s">
        <v>92</v>
      </c>
      <c r="B29" s="5" t="s">
        <v>185</v>
      </c>
      <c r="C29" s="4" t="s">
        <v>9137</v>
      </c>
      <c r="D29" s="6" t="s">
        <v>9113</v>
      </c>
    </row>
    <row r="30" spans="1:4" ht="16" x14ac:dyDescent="0.2">
      <c r="A30" s="4" t="s">
        <v>96</v>
      </c>
      <c r="B30" s="5" t="s">
        <v>9117</v>
      </c>
      <c r="C30" s="4" t="s">
        <v>9136</v>
      </c>
      <c r="D30" s="6" t="s">
        <v>9118</v>
      </c>
    </row>
    <row r="31" spans="1:4" ht="16" x14ac:dyDescent="0.2">
      <c r="A31" s="4" t="s">
        <v>97</v>
      </c>
      <c r="B31" s="5" t="s">
        <v>9114</v>
      </c>
      <c r="C31" s="4" t="s">
        <v>9135</v>
      </c>
      <c r="D31" s="6" t="s">
        <v>9118</v>
      </c>
    </row>
    <row r="32" spans="1:4" ht="16" x14ac:dyDescent="0.2">
      <c r="A32" s="4" t="s">
        <v>99</v>
      </c>
      <c r="B32" s="5" t="s">
        <v>9117</v>
      </c>
      <c r="C32" s="4" t="s">
        <v>9135</v>
      </c>
      <c r="D32" s="6" t="s">
        <v>9113</v>
      </c>
    </row>
    <row r="33" spans="1:4" ht="16" x14ac:dyDescent="0.2">
      <c r="A33" s="4" t="s">
        <v>103</v>
      </c>
      <c r="B33" s="5" t="s">
        <v>1923</v>
      </c>
      <c r="C33" s="4" t="s">
        <v>9135</v>
      </c>
      <c r="D33" s="6" t="s">
        <v>9113</v>
      </c>
    </row>
    <row r="34" spans="1:4" ht="16" x14ac:dyDescent="0.2">
      <c r="A34" s="4" t="s">
        <v>109</v>
      </c>
      <c r="B34" s="5" t="s">
        <v>7449</v>
      </c>
      <c r="C34" s="4" t="s">
        <v>9135</v>
      </c>
      <c r="D34" s="6" t="s">
        <v>9113</v>
      </c>
    </row>
    <row r="35" spans="1:4" ht="16" x14ac:dyDescent="0.2">
      <c r="A35" s="4" t="s">
        <v>111</v>
      </c>
      <c r="B35" s="5" t="s">
        <v>9114</v>
      </c>
      <c r="C35" s="4" t="s">
        <v>9135</v>
      </c>
      <c r="D35" s="6" t="s">
        <v>9113</v>
      </c>
    </row>
    <row r="36" spans="1:4" ht="16" x14ac:dyDescent="0.2">
      <c r="A36" s="4" t="s">
        <v>116</v>
      </c>
      <c r="B36" s="5" t="s">
        <v>7449</v>
      </c>
      <c r="C36" s="4" t="s">
        <v>9136</v>
      </c>
      <c r="D36" s="6" t="s">
        <v>9116</v>
      </c>
    </row>
    <row r="37" spans="1:4" ht="16" x14ac:dyDescent="0.2">
      <c r="A37" s="4" t="s">
        <v>117</v>
      </c>
      <c r="B37" s="5" t="s">
        <v>7449</v>
      </c>
      <c r="C37" s="4" t="s">
        <v>9135</v>
      </c>
      <c r="D37" s="6" t="s">
        <v>9113</v>
      </c>
    </row>
    <row r="38" spans="1:4" ht="16" x14ac:dyDescent="0.2">
      <c r="A38" s="4" t="s">
        <v>118</v>
      </c>
      <c r="B38" s="5" t="s">
        <v>215</v>
      </c>
      <c r="C38" s="4" t="s">
        <v>9135</v>
      </c>
      <c r="D38" s="6" t="s">
        <v>9116</v>
      </c>
    </row>
    <row r="39" spans="1:4" ht="16" x14ac:dyDescent="0.2">
      <c r="A39" s="4" t="s">
        <v>119</v>
      </c>
      <c r="B39" s="5" t="s">
        <v>9117</v>
      </c>
      <c r="C39" s="4" t="s">
        <v>9135</v>
      </c>
      <c r="D39" s="6" t="s">
        <v>9113</v>
      </c>
    </row>
    <row r="40" spans="1:4" ht="16" x14ac:dyDescent="0.2">
      <c r="A40" s="4" t="s">
        <v>121</v>
      </c>
      <c r="B40" s="8" t="s">
        <v>215</v>
      </c>
      <c r="C40" s="4" t="s">
        <v>9135</v>
      </c>
      <c r="D40" s="6" t="s">
        <v>9116</v>
      </c>
    </row>
    <row r="41" spans="1:4" x14ac:dyDescent="0.2">
      <c r="A41" s="4" t="s">
        <v>122</v>
      </c>
      <c r="B41" s="9" t="s">
        <v>1923</v>
      </c>
      <c r="C41" s="6" t="s">
        <v>9136</v>
      </c>
      <c r="D41" s="6" t="s">
        <v>9116</v>
      </c>
    </row>
    <row r="42" spans="1:4" ht="16" x14ac:dyDescent="0.2">
      <c r="A42" s="4" t="s">
        <v>123</v>
      </c>
      <c r="B42" s="8" t="s">
        <v>1923</v>
      </c>
      <c r="C42" s="4" t="s">
        <v>9135</v>
      </c>
      <c r="D42" s="6" t="s">
        <v>9113</v>
      </c>
    </row>
    <row r="43" spans="1:4" ht="16" x14ac:dyDescent="0.2">
      <c r="A43" s="4" t="s">
        <v>124</v>
      </c>
      <c r="B43" s="8" t="s">
        <v>1923</v>
      </c>
      <c r="C43" s="4" t="s">
        <v>9135</v>
      </c>
      <c r="D43" s="6" t="s">
        <v>9113</v>
      </c>
    </row>
    <row r="44" spans="1:4" ht="16" x14ac:dyDescent="0.2">
      <c r="A44" s="4" t="s">
        <v>128</v>
      </c>
      <c r="B44" s="8" t="s">
        <v>9114</v>
      </c>
      <c r="C44" s="4" t="s">
        <v>9135</v>
      </c>
      <c r="D44" s="6" t="s">
        <v>9113</v>
      </c>
    </row>
    <row r="45" spans="1:4" ht="16" x14ac:dyDescent="0.2">
      <c r="A45" s="4" t="s">
        <v>133</v>
      </c>
      <c r="B45" s="5" t="s">
        <v>7449</v>
      </c>
      <c r="C45" s="4" t="s">
        <v>9136</v>
      </c>
      <c r="D45" s="6" t="s">
        <v>9113</v>
      </c>
    </row>
    <row r="46" spans="1:4" ht="16" x14ac:dyDescent="0.2">
      <c r="A46" s="4" t="s">
        <v>135</v>
      </c>
      <c r="B46" s="5" t="s">
        <v>7449</v>
      </c>
      <c r="C46" s="4" t="s">
        <v>9135</v>
      </c>
      <c r="D46" s="6" t="s">
        <v>9113</v>
      </c>
    </row>
    <row r="47" spans="1:4" ht="16" x14ac:dyDescent="0.2">
      <c r="A47" s="4" t="s">
        <v>138</v>
      </c>
      <c r="B47" s="5" t="s">
        <v>215</v>
      </c>
      <c r="C47" s="4" t="s">
        <v>9135</v>
      </c>
      <c r="D47" s="6" t="s">
        <v>9116</v>
      </c>
    </row>
    <row r="48" spans="1:4" ht="16" x14ac:dyDescent="0.2">
      <c r="A48" s="4" t="s">
        <v>139</v>
      </c>
      <c r="B48" s="5" t="s">
        <v>1923</v>
      </c>
      <c r="C48" s="4" t="s">
        <v>9135</v>
      </c>
      <c r="D48" s="6" t="s">
        <v>9118</v>
      </c>
    </row>
    <row r="49" spans="1:4" ht="16" x14ac:dyDescent="0.2">
      <c r="A49" s="4" t="s">
        <v>140</v>
      </c>
      <c r="B49" s="5" t="s">
        <v>9117</v>
      </c>
      <c r="C49" s="4" t="s">
        <v>9136</v>
      </c>
      <c r="D49" s="6" t="s">
        <v>9113</v>
      </c>
    </row>
    <row r="50" spans="1:4" ht="16" x14ac:dyDescent="0.2">
      <c r="A50" s="4" t="s">
        <v>141</v>
      </c>
      <c r="B50" s="5" t="s">
        <v>1923</v>
      </c>
      <c r="C50" s="4" t="s">
        <v>9136</v>
      </c>
      <c r="D50" s="6" t="s">
        <v>9113</v>
      </c>
    </row>
    <row r="51" spans="1:4" ht="16" x14ac:dyDescent="0.2">
      <c r="A51" s="4" t="s">
        <v>144</v>
      </c>
      <c r="B51" s="5" t="s">
        <v>185</v>
      </c>
      <c r="C51" s="4" t="s">
        <v>9137</v>
      </c>
      <c r="D51" s="6" t="s">
        <v>9113</v>
      </c>
    </row>
    <row r="52" spans="1:4" ht="16" x14ac:dyDescent="0.2">
      <c r="A52" s="4" t="s">
        <v>147</v>
      </c>
      <c r="B52" s="5" t="s">
        <v>9117</v>
      </c>
      <c r="C52" s="4" t="s">
        <v>9136</v>
      </c>
      <c r="D52" s="6" t="s">
        <v>9113</v>
      </c>
    </row>
    <row r="53" spans="1:4" ht="16" x14ac:dyDescent="0.2">
      <c r="A53" s="4" t="s">
        <v>148</v>
      </c>
      <c r="B53" s="5" t="s">
        <v>9114</v>
      </c>
      <c r="C53" s="4" t="s">
        <v>9135</v>
      </c>
      <c r="D53" s="6" t="s">
        <v>9118</v>
      </c>
    </row>
    <row r="54" spans="1:4" ht="16" x14ac:dyDescent="0.2">
      <c r="A54" s="4" t="s">
        <v>150</v>
      </c>
      <c r="B54" s="5" t="s">
        <v>9114</v>
      </c>
      <c r="C54" s="4" t="s">
        <v>9135</v>
      </c>
      <c r="D54" s="6" t="s">
        <v>9116</v>
      </c>
    </row>
    <row r="55" spans="1:4" ht="16" x14ac:dyDescent="0.2">
      <c r="A55" s="4" t="s">
        <v>151</v>
      </c>
      <c r="B55" s="5" t="s">
        <v>7449</v>
      </c>
      <c r="C55" s="4" t="s">
        <v>9135</v>
      </c>
      <c r="D55" s="6" t="s">
        <v>9113</v>
      </c>
    </row>
    <row r="56" spans="1:4" ht="16" x14ac:dyDescent="0.2">
      <c r="A56" s="4" t="s">
        <v>154</v>
      </c>
      <c r="B56" s="5" t="s">
        <v>9114</v>
      </c>
      <c r="C56" s="4" t="s">
        <v>9135</v>
      </c>
      <c r="D56" s="6" t="s">
        <v>9118</v>
      </c>
    </row>
    <row r="57" spans="1:4" ht="16" x14ac:dyDescent="0.2">
      <c r="A57" s="4" t="s">
        <v>155</v>
      </c>
      <c r="B57" s="5" t="s">
        <v>9114</v>
      </c>
      <c r="C57" s="4" t="s">
        <v>9135</v>
      </c>
      <c r="D57" s="6" t="s">
        <v>9113</v>
      </c>
    </row>
    <row r="58" spans="1:4" ht="16" x14ac:dyDescent="0.2">
      <c r="A58" s="4" t="s">
        <v>159</v>
      </c>
      <c r="B58" s="5" t="s">
        <v>1923</v>
      </c>
      <c r="C58" s="4" t="s">
        <v>9136</v>
      </c>
      <c r="D58" s="6" t="s">
        <v>9113</v>
      </c>
    </row>
    <row r="59" spans="1:4" ht="16" x14ac:dyDescent="0.2">
      <c r="A59" s="4" t="s">
        <v>160</v>
      </c>
      <c r="B59" s="5" t="s">
        <v>1923</v>
      </c>
      <c r="C59" s="4" t="s">
        <v>9136</v>
      </c>
      <c r="D59" s="6" t="s">
        <v>9118</v>
      </c>
    </row>
    <row r="60" spans="1:4" ht="16" x14ac:dyDescent="0.2">
      <c r="A60" s="4" t="s">
        <v>161</v>
      </c>
      <c r="B60" s="5" t="s">
        <v>9114</v>
      </c>
      <c r="C60" s="4" t="s">
        <v>9135</v>
      </c>
      <c r="D60" s="6" t="s">
        <v>9116</v>
      </c>
    </row>
    <row r="61" spans="1:4" ht="16" x14ac:dyDescent="0.2">
      <c r="A61" s="4" t="s">
        <v>162</v>
      </c>
      <c r="B61" s="5" t="s">
        <v>9117</v>
      </c>
      <c r="C61" s="4" t="s">
        <v>9136</v>
      </c>
      <c r="D61" s="6" t="s">
        <v>9113</v>
      </c>
    </row>
    <row r="62" spans="1:4" ht="16" x14ac:dyDescent="0.2">
      <c r="A62" s="4" t="s">
        <v>164</v>
      </c>
      <c r="B62" s="5" t="s">
        <v>7449</v>
      </c>
      <c r="C62" s="4" t="s">
        <v>9135</v>
      </c>
      <c r="D62" s="6" t="s">
        <v>9113</v>
      </c>
    </row>
    <row r="63" spans="1:4" ht="16" x14ac:dyDescent="0.2">
      <c r="A63" s="4" t="s">
        <v>165</v>
      </c>
      <c r="B63" s="5" t="s">
        <v>7449</v>
      </c>
      <c r="C63" s="4" t="s">
        <v>9136</v>
      </c>
      <c r="D63" s="6" t="s">
        <v>9116</v>
      </c>
    </row>
    <row r="64" spans="1:4" ht="16" x14ac:dyDescent="0.2">
      <c r="A64" s="4" t="s">
        <v>166</v>
      </c>
      <c r="B64" s="5" t="s">
        <v>9117</v>
      </c>
      <c r="C64" s="4" t="s">
        <v>9135</v>
      </c>
      <c r="D64" s="6" t="s">
        <v>9113</v>
      </c>
    </row>
    <row r="65" spans="1:4" ht="16" x14ac:dyDescent="0.2">
      <c r="A65" s="4" t="s">
        <v>169</v>
      </c>
      <c r="B65" s="5" t="s">
        <v>7449</v>
      </c>
      <c r="C65" s="4" t="s">
        <v>9135</v>
      </c>
      <c r="D65" s="6" t="s">
        <v>9113</v>
      </c>
    </row>
    <row r="66" spans="1:4" ht="16" x14ac:dyDescent="0.2">
      <c r="A66" s="4" t="s">
        <v>170</v>
      </c>
      <c r="B66" s="5" t="s">
        <v>1923</v>
      </c>
      <c r="C66" s="4" t="s">
        <v>9136</v>
      </c>
      <c r="D66" s="6" t="s">
        <v>9118</v>
      </c>
    </row>
    <row r="67" spans="1:4" ht="16" x14ac:dyDescent="0.2">
      <c r="A67" s="4" t="s">
        <v>172</v>
      </c>
      <c r="B67" s="5" t="s">
        <v>185</v>
      </c>
      <c r="C67" s="4" t="s">
        <v>9135</v>
      </c>
      <c r="D67" s="6" t="s">
        <v>9113</v>
      </c>
    </row>
    <row r="68" spans="1:4" ht="16" x14ac:dyDescent="0.2">
      <c r="A68" s="4" t="s">
        <v>179</v>
      </c>
      <c r="B68" s="5" t="s">
        <v>9114</v>
      </c>
      <c r="C68" s="4" t="s">
        <v>9135</v>
      </c>
      <c r="D68" s="6" t="s">
        <v>9118</v>
      </c>
    </row>
    <row r="69" spans="1:4" ht="16" x14ac:dyDescent="0.2">
      <c r="A69" s="4" t="s">
        <v>180</v>
      </c>
      <c r="B69" s="5" t="s">
        <v>185</v>
      </c>
      <c r="C69" s="4" t="s">
        <v>9136</v>
      </c>
      <c r="D69" s="6" t="s">
        <v>9118</v>
      </c>
    </row>
    <row r="70" spans="1:4" ht="16" x14ac:dyDescent="0.2">
      <c r="A70" s="4" t="s">
        <v>181</v>
      </c>
      <c r="B70" s="5" t="s">
        <v>9114</v>
      </c>
      <c r="C70" s="4" t="s">
        <v>9135</v>
      </c>
      <c r="D70" s="6" t="s">
        <v>9116</v>
      </c>
    </row>
    <row r="71" spans="1:4" ht="16" x14ac:dyDescent="0.2">
      <c r="A71" s="4" t="s">
        <v>186</v>
      </c>
      <c r="B71" s="5" t="s">
        <v>9114</v>
      </c>
      <c r="C71" s="4" t="s">
        <v>9135</v>
      </c>
      <c r="D71" s="6" t="s">
        <v>9118</v>
      </c>
    </row>
    <row r="72" spans="1:4" ht="16" x14ac:dyDescent="0.2">
      <c r="A72" s="4" t="s">
        <v>187</v>
      </c>
      <c r="B72" s="5" t="s">
        <v>9117</v>
      </c>
      <c r="C72" s="4" t="s">
        <v>9136</v>
      </c>
      <c r="D72" s="6" t="s">
        <v>9113</v>
      </c>
    </row>
    <row r="73" spans="1:4" ht="16" x14ac:dyDescent="0.2">
      <c r="A73" s="4" t="s">
        <v>195</v>
      </c>
      <c r="B73" s="5" t="s">
        <v>9114</v>
      </c>
      <c r="C73" s="4" t="s">
        <v>9135</v>
      </c>
      <c r="D73" s="6" t="s">
        <v>9116</v>
      </c>
    </row>
    <row r="74" spans="1:4" ht="16" x14ac:dyDescent="0.2">
      <c r="A74" s="4" t="s">
        <v>193</v>
      </c>
      <c r="B74" s="5" t="s">
        <v>215</v>
      </c>
      <c r="C74" s="4" t="s">
        <v>9135</v>
      </c>
      <c r="D74" s="6" t="s">
        <v>9116</v>
      </c>
    </row>
    <row r="75" spans="1:4" ht="16" x14ac:dyDescent="0.2">
      <c r="A75" s="4" t="s">
        <v>194</v>
      </c>
      <c r="B75" s="5" t="s">
        <v>9117</v>
      </c>
      <c r="C75" s="4" t="s">
        <v>9135</v>
      </c>
      <c r="D75" s="6" t="s">
        <v>9113</v>
      </c>
    </row>
    <row r="76" spans="1:4" ht="16" x14ac:dyDescent="0.2">
      <c r="A76" s="4" t="s">
        <v>197</v>
      </c>
      <c r="B76" s="5" t="s">
        <v>1923</v>
      </c>
      <c r="C76" s="4" t="s">
        <v>9136</v>
      </c>
      <c r="D76" s="6" t="s">
        <v>9113</v>
      </c>
    </row>
    <row r="77" spans="1:4" ht="16" x14ac:dyDescent="0.2">
      <c r="A77" s="4" t="s">
        <v>199</v>
      </c>
      <c r="B77" s="5" t="s">
        <v>9114</v>
      </c>
      <c r="C77" s="4" t="s">
        <v>9135</v>
      </c>
      <c r="D77" s="6" t="s">
        <v>9118</v>
      </c>
    </row>
    <row r="78" spans="1:4" ht="16" x14ac:dyDescent="0.2">
      <c r="A78" s="4" t="s">
        <v>200</v>
      </c>
      <c r="B78" s="5" t="s">
        <v>9114</v>
      </c>
      <c r="C78" s="4" t="s">
        <v>9135</v>
      </c>
      <c r="D78" s="6" t="s">
        <v>9113</v>
      </c>
    </row>
    <row r="79" spans="1:4" ht="16" x14ac:dyDescent="0.2">
      <c r="A79" s="4" t="s">
        <v>202</v>
      </c>
      <c r="B79" s="5" t="s">
        <v>1923</v>
      </c>
      <c r="C79" s="4" t="s">
        <v>9136</v>
      </c>
      <c r="D79" s="6" t="s">
        <v>9113</v>
      </c>
    </row>
    <row r="80" spans="1:4" ht="16" x14ac:dyDescent="0.2">
      <c r="A80" s="4" t="s">
        <v>203</v>
      </c>
      <c r="B80" s="5" t="s">
        <v>9114</v>
      </c>
      <c r="C80" s="4" t="s">
        <v>9135</v>
      </c>
      <c r="D80" s="6" t="s">
        <v>9116</v>
      </c>
    </row>
    <row r="81" spans="1:4" ht="16" x14ac:dyDescent="0.2">
      <c r="A81" s="4" t="s">
        <v>204</v>
      </c>
      <c r="B81" s="5" t="s">
        <v>9114</v>
      </c>
      <c r="C81" s="4" t="s">
        <v>9135</v>
      </c>
      <c r="D81" s="6" t="s">
        <v>9113</v>
      </c>
    </row>
    <row r="82" spans="1:4" ht="16" x14ac:dyDescent="0.2">
      <c r="A82" s="4" t="s">
        <v>206</v>
      </c>
      <c r="B82" s="5" t="s">
        <v>215</v>
      </c>
      <c r="C82" s="4" t="s">
        <v>9135</v>
      </c>
      <c r="D82" s="6" t="s">
        <v>9116</v>
      </c>
    </row>
    <row r="83" spans="1:4" ht="16" x14ac:dyDescent="0.2">
      <c r="A83" s="4" t="s">
        <v>207</v>
      </c>
      <c r="B83" s="5" t="s">
        <v>9117</v>
      </c>
      <c r="C83" s="4" t="s">
        <v>9135</v>
      </c>
      <c r="D83" s="6" t="s">
        <v>9113</v>
      </c>
    </row>
    <row r="84" spans="1:4" ht="16" x14ac:dyDescent="0.2">
      <c r="A84" s="4" t="s">
        <v>209</v>
      </c>
      <c r="B84" s="5" t="s">
        <v>1923</v>
      </c>
      <c r="C84" s="4" t="s">
        <v>9137</v>
      </c>
      <c r="D84" s="6" t="s">
        <v>9113</v>
      </c>
    </row>
    <row r="85" spans="1:4" ht="16" x14ac:dyDescent="0.2">
      <c r="A85" s="4" t="s">
        <v>210</v>
      </c>
      <c r="B85" s="5" t="s">
        <v>9117</v>
      </c>
      <c r="C85" s="4" t="s">
        <v>9136</v>
      </c>
      <c r="D85" s="6" t="s">
        <v>9118</v>
      </c>
    </row>
    <row r="86" spans="1:4" ht="16" x14ac:dyDescent="0.2">
      <c r="A86" s="4" t="s">
        <v>211</v>
      </c>
      <c r="B86" s="5" t="s">
        <v>9117</v>
      </c>
      <c r="C86" s="4" t="s">
        <v>9135</v>
      </c>
      <c r="D86" s="6" t="s">
        <v>9113</v>
      </c>
    </row>
    <row r="87" spans="1:4" ht="16" x14ac:dyDescent="0.2">
      <c r="A87" s="4" t="s">
        <v>216</v>
      </c>
      <c r="B87" s="5" t="s">
        <v>7449</v>
      </c>
      <c r="C87" s="4" t="s">
        <v>9136</v>
      </c>
      <c r="D87" s="6" t="s">
        <v>9116</v>
      </c>
    </row>
    <row r="88" spans="1:4" x14ac:dyDescent="0.2">
      <c r="A88" s="4" t="s">
        <v>214</v>
      </c>
      <c r="B88" s="7" t="s">
        <v>1923</v>
      </c>
      <c r="C88" s="6" t="s">
        <v>9136</v>
      </c>
      <c r="D88" s="6" t="s">
        <v>9116</v>
      </c>
    </row>
    <row r="89" spans="1:4" x14ac:dyDescent="0.2">
      <c r="A89" s="4" t="s">
        <v>217</v>
      </c>
      <c r="B89" s="7" t="s">
        <v>9117</v>
      </c>
      <c r="C89" s="6" t="s">
        <v>9135</v>
      </c>
      <c r="D89" s="6" t="s">
        <v>9113</v>
      </c>
    </row>
    <row r="90" spans="1:4" ht="16" x14ac:dyDescent="0.2">
      <c r="A90" s="4" t="s">
        <v>220</v>
      </c>
      <c r="B90" s="5" t="s">
        <v>9119</v>
      </c>
      <c r="C90" s="4" t="s">
        <v>9135</v>
      </c>
      <c r="D90" s="6" t="s">
        <v>9113</v>
      </c>
    </row>
    <row r="91" spans="1:4" ht="16" x14ac:dyDescent="0.2">
      <c r="A91" s="4" t="s">
        <v>221</v>
      </c>
      <c r="B91" s="5" t="s">
        <v>9117</v>
      </c>
      <c r="C91" s="4" t="s">
        <v>9136</v>
      </c>
      <c r="D91" s="6" t="s">
        <v>9118</v>
      </c>
    </row>
    <row r="92" spans="1:4" ht="16" x14ac:dyDescent="0.2">
      <c r="A92" s="4" t="s">
        <v>224</v>
      </c>
      <c r="B92" s="5" t="s">
        <v>7449</v>
      </c>
      <c r="C92" s="4" t="s">
        <v>9136</v>
      </c>
      <c r="D92" s="6" t="s">
        <v>9113</v>
      </c>
    </row>
    <row r="93" spans="1:4" ht="16" x14ac:dyDescent="0.2">
      <c r="A93" s="4" t="s">
        <v>227</v>
      </c>
      <c r="B93" s="5" t="s">
        <v>185</v>
      </c>
      <c r="C93" s="4" t="s">
        <v>9135</v>
      </c>
      <c r="D93" s="6" t="s">
        <v>9113</v>
      </c>
    </row>
    <row r="94" spans="1:4" ht="16" x14ac:dyDescent="0.2">
      <c r="A94" s="4" t="s">
        <v>225</v>
      </c>
      <c r="B94" s="5" t="s">
        <v>9114</v>
      </c>
      <c r="C94" s="4" t="s">
        <v>9135</v>
      </c>
      <c r="D94" s="6" t="s">
        <v>9113</v>
      </c>
    </row>
    <row r="95" spans="1:4" ht="16" x14ac:dyDescent="0.2">
      <c r="A95" s="4" t="s">
        <v>228</v>
      </c>
      <c r="B95" s="5" t="s">
        <v>9114</v>
      </c>
      <c r="C95" s="4" t="s">
        <v>9135</v>
      </c>
      <c r="D95" s="6" t="s">
        <v>9118</v>
      </c>
    </row>
    <row r="96" spans="1:4" x14ac:dyDescent="0.2">
      <c r="A96" s="4" t="s">
        <v>229</v>
      </c>
      <c r="B96" s="7" t="s">
        <v>185</v>
      </c>
      <c r="C96" s="6" t="s">
        <v>9135</v>
      </c>
      <c r="D96" s="6" t="s">
        <v>9113</v>
      </c>
    </row>
    <row r="97" spans="1:4" ht="16" x14ac:dyDescent="0.2">
      <c r="A97" s="4" t="s">
        <v>233</v>
      </c>
      <c r="B97" s="5" t="s">
        <v>9117</v>
      </c>
      <c r="C97" s="4" t="s">
        <v>9136</v>
      </c>
      <c r="D97" s="6" t="s">
        <v>9116</v>
      </c>
    </row>
    <row r="98" spans="1:4" ht="16" x14ac:dyDescent="0.2">
      <c r="A98" s="4" t="s">
        <v>234</v>
      </c>
      <c r="B98" s="5" t="s">
        <v>7449</v>
      </c>
      <c r="C98" s="4" t="s">
        <v>9135</v>
      </c>
      <c r="D98" s="6" t="s">
        <v>9113</v>
      </c>
    </row>
    <row r="99" spans="1:4" ht="16" x14ac:dyDescent="0.2">
      <c r="A99" s="4" t="s">
        <v>236</v>
      </c>
      <c r="B99" s="5" t="s">
        <v>9117</v>
      </c>
      <c r="C99" s="4" t="s">
        <v>9136</v>
      </c>
      <c r="D99" s="6" t="s">
        <v>9113</v>
      </c>
    </row>
    <row r="100" spans="1:4" ht="16" x14ac:dyDescent="0.2">
      <c r="A100" s="4" t="s">
        <v>238</v>
      </c>
      <c r="B100" s="5" t="s">
        <v>185</v>
      </c>
      <c r="C100" s="4" t="s">
        <v>9137</v>
      </c>
      <c r="D100" s="6" t="s">
        <v>9113</v>
      </c>
    </row>
    <row r="101" spans="1:4" x14ac:dyDescent="0.2">
      <c r="A101" s="4" t="s">
        <v>240</v>
      </c>
      <c r="B101" s="7" t="s">
        <v>1923</v>
      </c>
      <c r="C101" s="4" t="s">
        <v>9135</v>
      </c>
      <c r="D101" s="6" t="s">
        <v>9113</v>
      </c>
    </row>
    <row r="102" spans="1:4" ht="16" x14ac:dyDescent="0.2">
      <c r="A102" s="4" t="s">
        <v>242</v>
      </c>
      <c r="B102" s="5" t="s">
        <v>215</v>
      </c>
      <c r="C102" s="4" t="s">
        <v>9135</v>
      </c>
      <c r="D102" s="6" t="s">
        <v>9116</v>
      </c>
    </row>
    <row r="103" spans="1:4" x14ac:dyDescent="0.2">
      <c r="A103" s="4" t="s">
        <v>243</v>
      </c>
      <c r="B103" s="7" t="s">
        <v>9117</v>
      </c>
      <c r="C103" s="4" t="s">
        <v>9135</v>
      </c>
      <c r="D103" s="6" t="s">
        <v>9113</v>
      </c>
    </row>
    <row r="104" spans="1:4" ht="16" x14ac:dyDescent="0.2">
      <c r="A104" s="4" t="s">
        <v>249</v>
      </c>
      <c r="B104" s="5" t="s">
        <v>215</v>
      </c>
      <c r="C104" s="4" t="s">
        <v>9135</v>
      </c>
      <c r="D104" s="6" t="s">
        <v>9116</v>
      </c>
    </row>
    <row r="105" spans="1:4" ht="16" x14ac:dyDescent="0.2">
      <c r="A105" s="4" t="s">
        <v>248</v>
      </c>
      <c r="B105" s="5" t="s">
        <v>9117</v>
      </c>
      <c r="C105" s="4" t="s">
        <v>9135</v>
      </c>
      <c r="D105" s="6" t="s">
        <v>9118</v>
      </c>
    </row>
    <row r="106" spans="1:4" ht="16" x14ac:dyDescent="0.2">
      <c r="A106" s="4" t="s">
        <v>250</v>
      </c>
      <c r="B106" s="5" t="s">
        <v>7449</v>
      </c>
      <c r="C106" s="4" t="s">
        <v>9136</v>
      </c>
      <c r="D106" s="6" t="s">
        <v>9118</v>
      </c>
    </row>
    <row r="107" spans="1:4" ht="16" x14ac:dyDescent="0.2">
      <c r="A107" s="4" t="s">
        <v>251</v>
      </c>
      <c r="B107" s="5" t="s">
        <v>1923</v>
      </c>
      <c r="C107" s="4" t="s">
        <v>9135</v>
      </c>
      <c r="D107" s="6" t="s">
        <v>9116</v>
      </c>
    </row>
    <row r="108" spans="1:4" ht="16" x14ac:dyDescent="0.2">
      <c r="A108" s="4" t="s">
        <v>255</v>
      </c>
      <c r="B108" s="5" t="s">
        <v>9114</v>
      </c>
      <c r="C108" s="4" t="s">
        <v>9135</v>
      </c>
      <c r="D108" s="6" t="s">
        <v>9118</v>
      </c>
    </row>
    <row r="109" spans="1:4" ht="16" x14ac:dyDescent="0.2">
      <c r="A109" s="4" t="s">
        <v>253</v>
      </c>
      <c r="B109" s="5" t="s">
        <v>9117</v>
      </c>
      <c r="C109" s="4" t="s">
        <v>9135</v>
      </c>
      <c r="D109" s="6" t="s">
        <v>9113</v>
      </c>
    </row>
    <row r="110" spans="1:4" ht="16" x14ac:dyDescent="0.2">
      <c r="A110" s="4" t="s">
        <v>256</v>
      </c>
      <c r="B110" s="5" t="s">
        <v>185</v>
      </c>
      <c r="C110" s="4" t="s">
        <v>9137</v>
      </c>
      <c r="D110" s="6" t="s">
        <v>9113</v>
      </c>
    </row>
    <row r="111" spans="1:4" ht="16" x14ac:dyDescent="0.2">
      <c r="A111" s="4" t="s">
        <v>260</v>
      </c>
      <c r="B111" s="5" t="s">
        <v>215</v>
      </c>
      <c r="C111" s="4" t="s">
        <v>9135</v>
      </c>
      <c r="D111" s="6" t="s">
        <v>9116</v>
      </c>
    </row>
    <row r="112" spans="1:4" ht="16" x14ac:dyDescent="0.2">
      <c r="A112" s="4" t="s">
        <v>261</v>
      </c>
      <c r="B112" s="5" t="s">
        <v>9114</v>
      </c>
      <c r="C112" s="4" t="s">
        <v>9135</v>
      </c>
      <c r="D112" s="6" t="s">
        <v>9118</v>
      </c>
    </row>
    <row r="113" spans="1:4" ht="16" x14ac:dyDescent="0.2">
      <c r="A113" s="4" t="s">
        <v>262</v>
      </c>
      <c r="B113" s="5" t="s">
        <v>7449</v>
      </c>
      <c r="C113" s="4" t="s">
        <v>9136</v>
      </c>
      <c r="D113" s="6" t="s">
        <v>9116</v>
      </c>
    </row>
    <row r="114" spans="1:4" ht="16" x14ac:dyDescent="0.2">
      <c r="A114" s="4" t="s">
        <v>263</v>
      </c>
      <c r="B114" s="5" t="s">
        <v>1923</v>
      </c>
      <c r="C114" s="4" t="s">
        <v>9136</v>
      </c>
      <c r="D114" s="6" t="s">
        <v>9116</v>
      </c>
    </row>
    <row r="115" spans="1:4" ht="16" x14ac:dyDescent="0.2">
      <c r="A115" s="4" t="s">
        <v>264</v>
      </c>
      <c r="B115" s="5" t="s">
        <v>9114</v>
      </c>
      <c r="C115" s="4" t="s">
        <v>9135</v>
      </c>
      <c r="D115" s="6" t="s">
        <v>9113</v>
      </c>
    </row>
    <row r="116" spans="1:4" ht="16" x14ac:dyDescent="0.2">
      <c r="A116" s="4" t="s">
        <v>265</v>
      </c>
      <c r="B116" s="5" t="s">
        <v>9117</v>
      </c>
      <c r="C116" s="4" t="s">
        <v>9135</v>
      </c>
      <c r="D116" s="6" t="s">
        <v>9118</v>
      </c>
    </row>
    <row r="117" spans="1:4" ht="16" x14ac:dyDescent="0.2">
      <c r="A117" s="4" t="s">
        <v>270</v>
      </c>
      <c r="B117" s="5" t="s">
        <v>7449</v>
      </c>
      <c r="C117" s="4" t="s">
        <v>9135</v>
      </c>
      <c r="D117" s="6" t="s">
        <v>9118</v>
      </c>
    </row>
    <row r="118" spans="1:4" ht="16" x14ac:dyDescent="0.2">
      <c r="A118" s="4" t="s">
        <v>271</v>
      </c>
      <c r="B118" s="5" t="s">
        <v>185</v>
      </c>
      <c r="C118" s="4" t="s">
        <v>9138</v>
      </c>
      <c r="D118" s="6" t="s">
        <v>9113</v>
      </c>
    </row>
    <row r="119" spans="1:4" ht="16" x14ac:dyDescent="0.2">
      <c r="A119" s="4" t="s">
        <v>273</v>
      </c>
      <c r="B119" s="5" t="s">
        <v>7449</v>
      </c>
      <c r="C119" s="4" t="s">
        <v>9136</v>
      </c>
      <c r="D119" s="6" t="s">
        <v>9118</v>
      </c>
    </row>
    <row r="120" spans="1:4" ht="16" x14ac:dyDescent="0.2">
      <c r="A120" s="4" t="s">
        <v>275</v>
      </c>
      <c r="B120" s="5" t="s">
        <v>9117</v>
      </c>
      <c r="C120" s="4" t="s">
        <v>9135</v>
      </c>
      <c r="D120" s="6" t="s">
        <v>9113</v>
      </c>
    </row>
    <row r="121" spans="1:4" ht="16" x14ac:dyDescent="0.2">
      <c r="A121" s="4" t="s">
        <v>278</v>
      </c>
      <c r="B121" s="5" t="s">
        <v>9117</v>
      </c>
      <c r="C121" s="4" t="s">
        <v>9136</v>
      </c>
      <c r="D121" s="6" t="s">
        <v>9113</v>
      </c>
    </row>
    <row r="122" spans="1:4" ht="16" x14ac:dyDescent="0.2">
      <c r="A122" s="4" t="s">
        <v>280</v>
      </c>
      <c r="B122" s="5" t="s">
        <v>1923</v>
      </c>
      <c r="C122" s="4" t="s">
        <v>9135</v>
      </c>
      <c r="D122" s="6" t="s">
        <v>9113</v>
      </c>
    </row>
    <row r="123" spans="1:4" ht="16" x14ac:dyDescent="0.2">
      <c r="A123" s="4" t="s">
        <v>279</v>
      </c>
      <c r="B123" s="5" t="s">
        <v>215</v>
      </c>
      <c r="C123" s="4" t="s">
        <v>9135</v>
      </c>
      <c r="D123" s="6" t="s">
        <v>9116</v>
      </c>
    </row>
    <row r="124" spans="1:4" ht="16" x14ac:dyDescent="0.2">
      <c r="A124" s="4" t="s">
        <v>282</v>
      </c>
      <c r="B124" s="5" t="s">
        <v>7449</v>
      </c>
      <c r="C124" s="4" t="s">
        <v>9136</v>
      </c>
      <c r="D124" s="6" t="s">
        <v>9113</v>
      </c>
    </row>
    <row r="125" spans="1:4" ht="16" x14ac:dyDescent="0.2">
      <c r="A125" s="4" t="s">
        <v>281</v>
      </c>
      <c r="B125" s="5" t="s">
        <v>9114</v>
      </c>
      <c r="C125" s="4" t="s">
        <v>9135</v>
      </c>
      <c r="D125" s="6" t="s">
        <v>9118</v>
      </c>
    </row>
    <row r="126" spans="1:4" ht="16" x14ac:dyDescent="0.2">
      <c r="A126" s="4" t="s">
        <v>283</v>
      </c>
      <c r="B126" s="5" t="s">
        <v>7449</v>
      </c>
      <c r="C126" s="4" t="s">
        <v>9136</v>
      </c>
      <c r="D126" s="6" t="s">
        <v>9118</v>
      </c>
    </row>
    <row r="127" spans="1:4" ht="16" x14ac:dyDescent="0.2">
      <c r="A127" s="4" t="s">
        <v>285</v>
      </c>
      <c r="B127" s="5" t="s">
        <v>9114</v>
      </c>
      <c r="C127" s="4" t="s">
        <v>9135</v>
      </c>
      <c r="D127" s="6" t="s">
        <v>9113</v>
      </c>
    </row>
    <row r="128" spans="1:4" ht="16" x14ac:dyDescent="0.2">
      <c r="A128" s="4" t="s">
        <v>288</v>
      </c>
      <c r="B128" s="5" t="s">
        <v>7449</v>
      </c>
      <c r="C128" s="4" t="s">
        <v>9136</v>
      </c>
      <c r="D128" s="6" t="s">
        <v>9118</v>
      </c>
    </row>
    <row r="129" spans="1:4" ht="16" x14ac:dyDescent="0.2">
      <c r="A129" s="4" t="s">
        <v>289</v>
      </c>
      <c r="B129" s="5" t="s">
        <v>7449</v>
      </c>
      <c r="C129" s="4" t="s">
        <v>9135</v>
      </c>
      <c r="D129" s="6" t="s">
        <v>9118</v>
      </c>
    </row>
    <row r="130" spans="1:4" ht="16" x14ac:dyDescent="0.2">
      <c r="A130" s="4" t="s">
        <v>290</v>
      </c>
      <c r="B130" s="5" t="s">
        <v>215</v>
      </c>
      <c r="C130" s="4" t="s">
        <v>9136</v>
      </c>
      <c r="D130" s="6" t="s">
        <v>9116</v>
      </c>
    </row>
    <row r="131" spans="1:4" ht="16" x14ac:dyDescent="0.2">
      <c r="A131" s="4" t="s">
        <v>291</v>
      </c>
      <c r="B131" s="5" t="s">
        <v>9114</v>
      </c>
      <c r="C131" s="4" t="s">
        <v>9136</v>
      </c>
      <c r="D131" s="6" t="s">
        <v>9118</v>
      </c>
    </row>
    <row r="132" spans="1:4" ht="16" x14ac:dyDescent="0.2">
      <c r="A132" s="4" t="s">
        <v>292</v>
      </c>
      <c r="B132" s="5" t="s">
        <v>1923</v>
      </c>
      <c r="C132" s="4" t="s">
        <v>9136</v>
      </c>
      <c r="D132" s="6" t="s">
        <v>9116</v>
      </c>
    </row>
    <row r="133" spans="1:4" ht="16" x14ac:dyDescent="0.2">
      <c r="A133" s="4" t="s">
        <v>293</v>
      </c>
      <c r="B133" s="5" t="s">
        <v>1923</v>
      </c>
      <c r="C133" s="4" t="s">
        <v>9136</v>
      </c>
      <c r="D133" s="6" t="s">
        <v>9113</v>
      </c>
    </row>
    <row r="134" spans="1:4" ht="16" x14ac:dyDescent="0.2">
      <c r="A134" s="4" t="s">
        <v>297</v>
      </c>
      <c r="B134" s="5" t="s">
        <v>1923</v>
      </c>
      <c r="C134" s="4" t="s">
        <v>9136</v>
      </c>
      <c r="D134" s="6" t="s">
        <v>9113</v>
      </c>
    </row>
    <row r="135" spans="1:4" ht="16" x14ac:dyDescent="0.2">
      <c r="A135" s="4" t="s">
        <v>298</v>
      </c>
      <c r="B135" s="5" t="s">
        <v>7449</v>
      </c>
      <c r="C135" s="4" t="s">
        <v>9135</v>
      </c>
      <c r="D135" s="6" t="s">
        <v>9113</v>
      </c>
    </row>
    <row r="136" spans="1:4" ht="16" x14ac:dyDescent="0.2">
      <c r="A136" s="4" t="s">
        <v>301</v>
      </c>
      <c r="B136" s="5" t="s">
        <v>9114</v>
      </c>
      <c r="C136" s="4" t="s">
        <v>9135</v>
      </c>
      <c r="D136" s="6" t="s">
        <v>9116</v>
      </c>
    </row>
    <row r="137" spans="1:4" ht="16" x14ac:dyDescent="0.2">
      <c r="A137" s="4" t="s">
        <v>302</v>
      </c>
      <c r="B137" s="5" t="s">
        <v>9114</v>
      </c>
      <c r="C137" s="4" t="s">
        <v>9135</v>
      </c>
      <c r="D137" s="6" t="s">
        <v>9118</v>
      </c>
    </row>
    <row r="138" spans="1:4" ht="16" x14ac:dyDescent="0.2">
      <c r="A138" s="4" t="s">
        <v>305</v>
      </c>
      <c r="B138" s="5" t="s">
        <v>1923</v>
      </c>
      <c r="C138" s="4" t="s">
        <v>9135</v>
      </c>
      <c r="D138" s="6" t="s">
        <v>9113</v>
      </c>
    </row>
    <row r="139" spans="1:4" ht="16" x14ac:dyDescent="0.2">
      <c r="A139" s="4" t="s">
        <v>306</v>
      </c>
      <c r="B139" s="5" t="s">
        <v>9117</v>
      </c>
      <c r="C139" s="4" t="s">
        <v>9135</v>
      </c>
      <c r="D139" s="6" t="s">
        <v>9118</v>
      </c>
    </row>
    <row r="140" spans="1:4" ht="16" x14ac:dyDescent="0.2">
      <c r="A140" s="4" t="s">
        <v>307</v>
      </c>
      <c r="B140" s="5" t="s">
        <v>1923</v>
      </c>
      <c r="C140" s="4" t="s">
        <v>9135</v>
      </c>
      <c r="D140" s="6" t="s">
        <v>9113</v>
      </c>
    </row>
    <row r="141" spans="1:4" ht="16" x14ac:dyDescent="0.2">
      <c r="A141" s="4" t="s">
        <v>308</v>
      </c>
      <c r="B141" s="5" t="s">
        <v>9117</v>
      </c>
      <c r="C141" s="4" t="s">
        <v>9135</v>
      </c>
      <c r="D141" s="6" t="s">
        <v>9113</v>
      </c>
    </row>
    <row r="142" spans="1:4" ht="16" x14ac:dyDescent="0.2">
      <c r="A142" s="4" t="s">
        <v>310</v>
      </c>
      <c r="B142" s="5" t="s">
        <v>1923</v>
      </c>
      <c r="C142" s="4" t="s">
        <v>9135</v>
      </c>
      <c r="D142" s="6" t="s">
        <v>9113</v>
      </c>
    </row>
    <row r="143" spans="1:4" ht="16" x14ac:dyDescent="0.2">
      <c r="A143" s="4" t="s">
        <v>312</v>
      </c>
      <c r="B143" s="5" t="s">
        <v>9117</v>
      </c>
      <c r="C143" s="4" t="s">
        <v>9136</v>
      </c>
      <c r="D143" s="6" t="s">
        <v>9113</v>
      </c>
    </row>
    <row r="144" spans="1:4" x14ac:dyDescent="0.2">
      <c r="A144" s="4" t="s">
        <v>313</v>
      </c>
      <c r="B144" s="7" t="s">
        <v>7449</v>
      </c>
      <c r="C144" s="4" t="s">
        <v>9136</v>
      </c>
      <c r="D144" s="6" t="s">
        <v>9113</v>
      </c>
    </row>
    <row r="145" spans="1:4" ht="16" x14ac:dyDescent="0.2">
      <c r="A145" s="4" t="s">
        <v>314</v>
      </c>
      <c r="B145" s="5" t="s">
        <v>1923</v>
      </c>
      <c r="C145" s="4" t="s">
        <v>9136</v>
      </c>
      <c r="D145" s="6" t="s">
        <v>9118</v>
      </c>
    </row>
    <row r="146" spans="1:4" ht="16" x14ac:dyDescent="0.2">
      <c r="A146" s="4" t="s">
        <v>315</v>
      </c>
      <c r="B146" s="5" t="s">
        <v>9114</v>
      </c>
      <c r="C146" s="4" t="s">
        <v>9135</v>
      </c>
      <c r="D146" s="6" t="s">
        <v>9118</v>
      </c>
    </row>
    <row r="147" spans="1:4" ht="16" x14ac:dyDescent="0.2">
      <c r="A147" s="4" t="s">
        <v>318</v>
      </c>
      <c r="B147" s="5" t="s">
        <v>9114</v>
      </c>
      <c r="C147" s="4" t="s">
        <v>9135</v>
      </c>
      <c r="D147" s="6" t="s">
        <v>9113</v>
      </c>
    </row>
    <row r="148" spans="1:4" ht="16" x14ac:dyDescent="0.2">
      <c r="A148" s="4" t="s">
        <v>319</v>
      </c>
      <c r="B148" s="5" t="s">
        <v>215</v>
      </c>
      <c r="C148" s="4" t="s">
        <v>9135</v>
      </c>
      <c r="D148" s="6" t="s">
        <v>9116</v>
      </c>
    </row>
    <row r="149" spans="1:4" ht="16" x14ac:dyDescent="0.2">
      <c r="A149" s="4" t="s">
        <v>320</v>
      </c>
      <c r="B149" s="5" t="s">
        <v>7449</v>
      </c>
      <c r="C149" s="4" t="s">
        <v>9135</v>
      </c>
      <c r="D149" s="6" t="s">
        <v>9113</v>
      </c>
    </row>
    <row r="150" spans="1:4" ht="16" x14ac:dyDescent="0.2">
      <c r="A150" s="4" t="s">
        <v>321</v>
      </c>
      <c r="B150" s="5" t="s">
        <v>1923</v>
      </c>
      <c r="C150" s="4" t="s">
        <v>9136</v>
      </c>
      <c r="D150" s="6" t="s">
        <v>9113</v>
      </c>
    </row>
    <row r="151" spans="1:4" ht="16" x14ac:dyDescent="0.2">
      <c r="A151" s="4" t="s">
        <v>322</v>
      </c>
      <c r="B151" s="5" t="s">
        <v>7449</v>
      </c>
      <c r="C151" s="4" t="s">
        <v>9136</v>
      </c>
      <c r="D151" s="6" t="s">
        <v>9118</v>
      </c>
    </row>
    <row r="152" spans="1:4" ht="16" x14ac:dyDescent="0.2">
      <c r="A152" s="4" t="s">
        <v>323</v>
      </c>
      <c r="B152" s="5" t="s">
        <v>1923</v>
      </c>
      <c r="C152" s="4" t="s">
        <v>9136</v>
      </c>
      <c r="D152" s="6" t="s">
        <v>9113</v>
      </c>
    </row>
    <row r="153" spans="1:4" ht="16" x14ac:dyDescent="0.2">
      <c r="A153" s="4" t="s">
        <v>324</v>
      </c>
      <c r="B153" s="5" t="s">
        <v>9117</v>
      </c>
      <c r="C153" s="4" t="s">
        <v>9136</v>
      </c>
      <c r="D153" s="6" t="s">
        <v>9113</v>
      </c>
    </row>
    <row r="154" spans="1:4" ht="16" x14ac:dyDescent="0.2">
      <c r="A154" s="4" t="s">
        <v>325</v>
      </c>
      <c r="B154" s="5" t="s">
        <v>9117</v>
      </c>
      <c r="C154" s="4" t="s">
        <v>9135</v>
      </c>
      <c r="D154" s="6" t="s">
        <v>9113</v>
      </c>
    </row>
    <row r="155" spans="1:4" ht="16" x14ac:dyDescent="0.2">
      <c r="A155" s="4" t="s">
        <v>328</v>
      </c>
      <c r="B155" s="5" t="s">
        <v>1923</v>
      </c>
      <c r="C155" s="4" t="s">
        <v>9135</v>
      </c>
      <c r="D155" s="6" t="s">
        <v>9113</v>
      </c>
    </row>
    <row r="156" spans="1:4" ht="16" x14ac:dyDescent="0.2">
      <c r="A156" s="4" t="s">
        <v>329</v>
      </c>
      <c r="B156" s="5" t="s">
        <v>9114</v>
      </c>
      <c r="C156" s="4" t="s">
        <v>9135</v>
      </c>
      <c r="D156" s="6" t="s">
        <v>9113</v>
      </c>
    </row>
    <row r="157" spans="1:4" ht="16" x14ac:dyDescent="0.2">
      <c r="A157" s="4" t="s">
        <v>330</v>
      </c>
      <c r="B157" s="5" t="s">
        <v>7449</v>
      </c>
      <c r="C157" s="4" t="s">
        <v>9136</v>
      </c>
      <c r="D157" s="6" t="s">
        <v>9113</v>
      </c>
    </row>
    <row r="158" spans="1:4" ht="16" x14ac:dyDescent="0.2">
      <c r="A158" s="4" t="s">
        <v>331</v>
      </c>
      <c r="B158" s="5" t="s">
        <v>7449</v>
      </c>
      <c r="C158" s="4" t="s">
        <v>9135</v>
      </c>
      <c r="D158" s="6" t="s">
        <v>9113</v>
      </c>
    </row>
    <row r="159" spans="1:4" ht="16" x14ac:dyDescent="0.2">
      <c r="A159" s="4" t="s">
        <v>333</v>
      </c>
      <c r="B159" s="5" t="s">
        <v>1923</v>
      </c>
      <c r="C159" s="4" t="s">
        <v>9135</v>
      </c>
      <c r="D159" s="6" t="s">
        <v>9113</v>
      </c>
    </row>
    <row r="160" spans="1:4" ht="16" x14ac:dyDescent="0.2">
      <c r="A160" s="4" t="s">
        <v>336</v>
      </c>
      <c r="B160" s="5" t="s">
        <v>1923</v>
      </c>
      <c r="C160" s="4" t="s">
        <v>9135</v>
      </c>
      <c r="D160" s="6" t="s">
        <v>9113</v>
      </c>
    </row>
    <row r="161" spans="1:4" ht="16" x14ac:dyDescent="0.2">
      <c r="A161" s="4" t="s">
        <v>338</v>
      </c>
      <c r="B161" s="5" t="s">
        <v>7449</v>
      </c>
      <c r="C161" s="4" t="s">
        <v>9136</v>
      </c>
      <c r="D161" s="6" t="s">
        <v>9118</v>
      </c>
    </row>
    <row r="162" spans="1:4" ht="16" x14ac:dyDescent="0.2">
      <c r="A162" s="4" t="s">
        <v>339</v>
      </c>
      <c r="B162" s="5" t="s">
        <v>9114</v>
      </c>
      <c r="C162" s="4" t="s">
        <v>9135</v>
      </c>
      <c r="D162" s="6" t="s">
        <v>9116</v>
      </c>
    </row>
    <row r="163" spans="1:4" ht="16" x14ac:dyDescent="0.2">
      <c r="A163" s="4" t="s">
        <v>344</v>
      </c>
      <c r="B163" s="5" t="s">
        <v>9114</v>
      </c>
      <c r="C163" s="4" t="s">
        <v>9135</v>
      </c>
      <c r="D163" s="6" t="s">
        <v>9113</v>
      </c>
    </row>
    <row r="164" spans="1:4" ht="16" x14ac:dyDescent="0.2">
      <c r="A164" s="4" t="s">
        <v>342</v>
      </c>
      <c r="B164" s="5" t="s">
        <v>9117</v>
      </c>
      <c r="C164" s="4" t="s">
        <v>9135</v>
      </c>
      <c r="D164" s="6" t="s">
        <v>9113</v>
      </c>
    </row>
    <row r="165" spans="1:4" ht="16" x14ac:dyDescent="0.2">
      <c r="A165" s="4" t="s">
        <v>345</v>
      </c>
      <c r="B165" s="5" t="s">
        <v>1923</v>
      </c>
      <c r="C165" s="4" t="s">
        <v>9136</v>
      </c>
      <c r="D165" s="6" t="s">
        <v>9113</v>
      </c>
    </row>
    <row r="166" spans="1:4" ht="16" x14ac:dyDescent="0.2">
      <c r="A166" s="4" t="s">
        <v>348</v>
      </c>
      <c r="B166" s="5" t="s">
        <v>1923</v>
      </c>
      <c r="C166" s="4" t="s">
        <v>9135</v>
      </c>
      <c r="D166" s="6" t="s">
        <v>9113</v>
      </c>
    </row>
    <row r="167" spans="1:4" ht="16" x14ac:dyDescent="0.2">
      <c r="A167" s="4" t="s">
        <v>347</v>
      </c>
      <c r="B167" s="5" t="s">
        <v>185</v>
      </c>
      <c r="C167" s="4" t="s">
        <v>9136</v>
      </c>
      <c r="D167" s="6" t="s">
        <v>9116</v>
      </c>
    </row>
    <row r="168" spans="1:4" ht="16" x14ac:dyDescent="0.2">
      <c r="A168" s="4" t="s">
        <v>349</v>
      </c>
      <c r="B168" s="5" t="s">
        <v>7449</v>
      </c>
      <c r="C168" s="4" t="s">
        <v>9135</v>
      </c>
      <c r="D168" s="6" t="s">
        <v>9116</v>
      </c>
    </row>
    <row r="169" spans="1:4" ht="16" x14ac:dyDescent="0.2">
      <c r="A169" s="4" t="s">
        <v>350</v>
      </c>
      <c r="B169" s="5" t="s">
        <v>1923</v>
      </c>
      <c r="C169" s="4" t="s">
        <v>9135</v>
      </c>
      <c r="D169" s="6" t="s">
        <v>9113</v>
      </c>
    </row>
    <row r="170" spans="1:4" ht="16" x14ac:dyDescent="0.2">
      <c r="A170" s="4" t="s">
        <v>351</v>
      </c>
      <c r="B170" s="5" t="s">
        <v>7449</v>
      </c>
      <c r="C170" s="4" t="s">
        <v>9136</v>
      </c>
      <c r="D170" s="6" t="s">
        <v>9113</v>
      </c>
    </row>
    <row r="171" spans="1:4" ht="16" x14ac:dyDescent="0.2">
      <c r="A171" s="4" t="s">
        <v>353</v>
      </c>
      <c r="B171" s="5" t="s">
        <v>9114</v>
      </c>
      <c r="C171" s="4" t="s">
        <v>9135</v>
      </c>
      <c r="D171" s="6" t="s">
        <v>9118</v>
      </c>
    </row>
    <row r="172" spans="1:4" ht="16" x14ac:dyDescent="0.2">
      <c r="A172" s="4" t="s">
        <v>352</v>
      </c>
      <c r="B172" s="5" t="s">
        <v>9117</v>
      </c>
      <c r="C172" s="4" t="s">
        <v>9136</v>
      </c>
      <c r="D172" s="6" t="s">
        <v>9113</v>
      </c>
    </row>
    <row r="173" spans="1:4" ht="16" x14ac:dyDescent="0.2">
      <c r="A173" s="4" t="s">
        <v>354</v>
      </c>
      <c r="B173" s="5" t="s">
        <v>1923</v>
      </c>
      <c r="C173" s="4" t="s">
        <v>9136</v>
      </c>
      <c r="D173" s="6" t="s">
        <v>9116</v>
      </c>
    </row>
    <row r="174" spans="1:4" ht="16" x14ac:dyDescent="0.2">
      <c r="A174" s="4" t="s">
        <v>355</v>
      </c>
      <c r="B174" s="5" t="s">
        <v>1923</v>
      </c>
      <c r="C174" s="4" t="s">
        <v>9139</v>
      </c>
      <c r="D174" s="6" t="s">
        <v>9113</v>
      </c>
    </row>
    <row r="175" spans="1:4" ht="16" x14ac:dyDescent="0.2">
      <c r="A175" s="4" t="s">
        <v>356</v>
      </c>
      <c r="B175" s="5" t="s">
        <v>7449</v>
      </c>
      <c r="C175" s="4" t="s">
        <v>9135</v>
      </c>
      <c r="D175" s="6" t="s">
        <v>9113</v>
      </c>
    </row>
    <row r="176" spans="1:4" ht="16" x14ac:dyDescent="0.2">
      <c r="A176" s="4" t="s">
        <v>358</v>
      </c>
      <c r="B176" s="5" t="s">
        <v>1923</v>
      </c>
      <c r="C176" s="4" t="s">
        <v>9136</v>
      </c>
      <c r="D176" s="6" t="s">
        <v>9118</v>
      </c>
    </row>
    <row r="177" spans="1:4" ht="16" x14ac:dyDescent="0.2">
      <c r="A177" s="4" t="s">
        <v>359</v>
      </c>
      <c r="B177" s="5" t="s">
        <v>9114</v>
      </c>
      <c r="C177" s="4" t="s">
        <v>9135</v>
      </c>
      <c r="D177" s="6" t="s">
        <v>9116</v>
      </c>
    </row>
    <row r="178" spans="1:4" ht="16" x14ac:dyDescent="0.2">
      <c r="A178" s="4" t="s">
        <v>360</v>
      </c>
      <c r="B178" s="5" t="s">
        <v>7449</v>
      </c>
      <c r="C178" s="4" t="s">
        <v>9136</v>
      </c>
      <c r="D178" s="6" t="s">
        <v>9113</v>
      </c>
    </row>
    <row r="179" spans="1:4" ht="16" x14ac:dyDescent="0.2">
      <c r="A179" s="4" t="s">
        <v>362</v>
      </c>
      <c r="B179" s="5" t="s">
        <v>1923</v>
      </c>
      <c r="C179" s="4" t="s">
        <v>9136</v>
      </c>
      <c r="D179" s="6" t="s">
        <v>9113</v>
      </c>
    </row>
    <row r="180" spans="1:4" ht="16" x14ac:dyDescent="0.2">
      <c r="A180" s="4" t="s">
        <v>363</v>
      </c>
      <c r="B180" s="5" t="s">
        <v>1923</v>
      </c>
      <c r="C180" s="4" t="s">
        <v>9136</v>
      </c>
      <c r="D180" s="6" t="s">
        <v>9113</v>
      </c>
    </row>
    <row r="181" spans="1:4" ht="16" x14ac:dyDescent="0.2">
      <c r="A181" s="4" t="s">
        <v>368</v>
      </c>
      <c r="B181" s="5" t="s">
        <v>9117</v>
      </c>
      <c r="C181" s="4" t="s">
        <v>9136</v>
      </c>
      <c r="D181" s="6" t="s">
        <v>9113</v>
      </c>
    </row>
    <row r="182" spans="1:4" ht="16" x14ac:dyDescent="0.2">
      <c r="A182" s="4" t="s">
        <v>369</v>
      </c>
      <c r="B182" s="5" t="s">
        <v>215</v>
      </c>
      <c r="C182" s="4" t="s">
        <v>9135</v>
      </c>
      <c r="D182" s="6" t="s">
        <v>9116</v>
      </c>
    </row>
    <row r="183" spans="1:4" ht="16" x14ac:dyDescent="0.2">
      <c r="A183" s="4" t="s">
        <v>370</v>
      </c>
      <c r="B183" s="5" t="s">
        <v>1923</v>
      </c>
      <c r="C183" s="4" t="s">
        <v>9136</v>
      </c>
      <c r="D183" s="6" t="s">
        <v>9113</v>
      </c>
    </row>
    <row r="184" spans="1:4" ht="16" x14ac:dyDescent="0.2">
      <c r="A184" s="4" t="s">
        <v>371</v>
      </c>
      <c r="B184" s="5" t="s">
        <v>9114</v>
      </c>
      <c r="C184" s="4" t="s">
        <v>9136</v>
      </c>
      <c r="D184" s="6" t="s">
        <v>9118</v>
      </c>
    </row>
    <row r="185" spans="1:4" ht="16" x14ac:dyDescent="0.2">
      <c r="A185" s="4" t="s">
        <v>373</v>
      </c>
      <c r="B185" s="5" t="s">
        <v>9114</v>
      </c>
      <c r="C185" s="4" t="s">
        <v>9135</v>
      </c>
      <c r="D185" s="6" t="s">
        <v>9118</v>
      </c>
    </row>
    <row r="186" spans="1:4" ht="16" x14ac:dyDescent="0.2">
      <c r="A186" s="4" t="s">
        <v>376</v>
      </c>
      <c r="B186" s="5" t="s">
        <v>7449</v>
      </c>
      <c r="C186" s="4" t="s">
        <v>9135</v>
      </c>
      <c r="D186" s="6" t="s">
        <v>9113</v>
      </c>
    </row>
    <row r="187" spans="1:4" ht="16" x14ac:dyDescent="0.2">
      <c r="A187" s="4" t="s">
        <v>374</v>
      </c>
      <c r="B187" s="5" t="s">
        <v>9117</v>
      </c>
      <c r="C187" s="4" t="s">
        <v>9135</v>
      </c>
      <c r="D187" s="6" t="s">
        <v>9113</v>
      </c>
    </row>
    <row r="188" spans="1:4" ht="16" x14ac:dyDescent="0.2">
      <c r="A188" s="4" t="s">
        <v>378</v>
      </c>
      <c r="B188" s="5" t="s">
        <v>9117</v>
      </c>
      <c r="C188" s="4" t="s">
        <v>9135</v>
      </c>
      <c r="D188" s="6" t="s">
        <v>9113</v>
      </c>
    </row>
    <row r="189" spans="1:4" ht="16" x14ac:dyDescent="0.2">
      <c r="A189" s="4" t="s">
        <v>381</v>
      </c>
      <c r="B189" s="5" t="s">
        <v>9114</v>
      </c>
      <c r="C189" s="4" t="s">
        <v>9135</v>
      </c>
      <c r="D189" s="6" t="s">
        <v>9116</v>
      </c>
    </row>
    <row r="190" spans="1:4" ht="16" x14ac:dyDescent="0.2">
      <c r="A190" s="4" t="s">
        <v>382</v>
      </c>
      <c r="B190" s="5" t="s">
        <v>1923</v>
      </c>
      <c r="C190" s="4" t="s">
        <v>9136</v>
      </c>
      <c r="D190" s="6" t="s">
        <v>9113</v>
      </c>
    </row>
    <row r="191" spans="1:4" ht="16" x14ac:dyDescent="0.2">
      <c r="A191" s="4" t="s">
        <v>387</v>
      </c>
      <c r="B191" s="5" t="s">
        <v>1923</v>
      </c>
      <c r="C191" s="4" t="s">
        <v>9135</v>
      </c>
      <c r="D191" s="10" t="s">
        <v>9113</v>
      </c>
    </row>
    <row r="192" spans="1:4" ht="16" x14ac:dyDescent="0.2">
      <c r="A192" s="4" t="s">
        <v>388</v>
      </c>
      <c r="B192" s="5" t="s">
        <v>7449</v>
      </c>
      <c r="C192" s="11" t="s">
        <v>9136</v>
      </c>
      <c r="D192" s="12" t="s">
        <v>9118</v>
      </c>
    </row>
    <row r="193" spans="1:4" ht="16" x14ac:dyDescent="0.2">
      <c r="A193" s="4" t="s">
        <v>390</v>
      </c>
      <c r="B193" s="5" t="s">
        <v>215</v>
      </c>
      <c r="C193" s="11" t="s">
        <v>9135</v>
      </c>
      <c r="D193" s="12" t="s">
        <v>9116</v>
      </c>
    </row>
    <row r="194" spans="1:4" ht="16" x14ac:dyDescent="0.2">
      <c r="A194" s="4" t="s">
        <v>391</v>
      </c>
      <c r="B194" s="5" t="s">
        <v>9117</v>
      </c>
      <c r="C194" s="11" t="s">
        <v>9135</v>
      </c>
      <c r="D194" s="12" t="s">
        <v>9113</v>
      </c>
    </row>
    <row r="195" spans="1:4" ht="16" x14ac:dyDescent="0.2">
      <c r="A195" s="4" t="s">
        <v>392</v>
      </c>
      <c r="B195" s="5" t="s">
        <v>9117</v>
      </c>
      <c r="C195" s="4" t="s">
        <v>9135</v>
      </c>
      <c r="D195" s="6" t="s">
        <v>9118</v>
      </c>
    </row>
    <row r="196" spans="1:4" ht="16" x14ac:dyDescent="0.2">
      <c r="A196" s="4" t="s">
        <v>394</v>
      </c>
      <c r="B196" s="5" t="s">
        <v>9114</v>
      </c>
      <c r="C196" s="4" t="s">
        <v>9135</v>
      </c>
      <c r="D196" s="6" t="s">
        <v>9113</v>
      </c>
    </row>
    <row r="197" spans="1:4" x14ac:dyDescent="0.2">
      <c r="A197" s="4"/>
      <c r="B197" s="13"/>
      <c r="C197" s="10"/>
      <c r="D197" s="10"/>
    </row>
    <row r="198" spans="1:4" x14ac:dyDescent="0.2">
      <c r="A198" s="4"/>
      <c r="B198" s="5"/>
      <c r="C198" s="4"/>
      <c r="D198" s="6"/>
    </row>
    <row r="199" spans="1:4" x14ac:dyDescent="0.2">
      <c r="A199" s="4"/>
      <c r="B199" s="5"/>
      <c r="C199" s="4"/>
      <c r="D199" s="6"/>
    </row>
    <row r="200" spans="1:4" x14ac:dyDescent="0.2">
      <c r="A200" s="4"/>
      <c r="B200" s="5"/>
      <c r="C200" s="4"/>
      <c r="D200" s="6"/>
    </row>
    <row r="201" spans="1:4" x14ac:dyDescent="0.2">
      <c r="A201" s="4"/>
      <c r="B201" s="5"/>
      <c r="C201" s="4"/>
      <c r="D201" s="6"/>
    </row>
    <row r="202" spans="1:4" x14ac:dyDescent="0.2">
      <c r="A202" s="4"/>
      <c r="B202" s="5"/>
      <c r="C202" s="4"/>
      <c r="D202" s="6"/>
    </row>
    <row r="203" spans="1:4" x14ac:dyDescent="0.2">
      <c r="A203" s="14"/>
      <c r="B203" s="15"/>
      <c r="C203" s="14"/>
      <c r="D203" s="14"/>
    </row>
    <row r="204" spans="1:4" x14ac:dyDescent="0.2">
      <c r="A204" s="14"/>
      <c r="B204" s="15"/>
      <c r="C204" s="14"/>
      <c r="D204" s="14"/>
    </row>
    <row r="205" spans="1:4" x14ac:dyDescent="0.2">
      <c r="A205" s="14"/>
      <c r="B205" s="15"/>
      <c r="C205" s="14"/>
      <c r="D205" s="14"/>
    </row>
    <row r="206" spans="1:4" x14ac:dyDescent="0.2">
      <c r="A206" s="14"/>
      <c r="B206" s="15"/>
      <c r="C206" s="14"/>
      <c r="D206" s="14"/>
    </row>
    <row r="207" spans="1:4" x14ac:dyDescent="0.2">
      <c r="A207" s="14"/>
      <c r="B207" s="15"/>
      <c r="C207" s="14"/>
      <c r="D207" s="14"/>
    </row>
    <row r="208" spans="1:4" x14ac:dyDescent="0.2">
      <c r="A208" s="14"/>
      <c r="B208" s="15"/>
      <c r="C208" s="14"/>
      <c r="D208" s="14"/>
    </row>
    <row r="209" spans="1:4" x14ac:dyDescent="0.2">
      <c r="A209" s="14"/>
      <c r="B209" s="15"/>
      <c r="C209" s="14"/>
      <c r="D209" s="14"/>
    </row>
    <row r="210" spans="1:4" x14ac:dyDescent="0.2">
      <c r="A210" s="14"/>
      <c r="B210" s="15"/>
      <c r="C210" s="14"/>
      <c r="D210" s="14"/>
    </row>
    <row r="211" spans="1:4" x14ac:dyDescent="0.2">
      <c r="A211" s="14"/>
      <c r="B211" s="15"/>
      <c r="C211" s="14"/>
      <c r="D211" s="14"/>
    </row>
    <row r="212" spans="1:4" x14ac:dyDescent="0.2">
      <c r="A212" s="14"/>
      <c r="B212" s="15"/>
      <c r="C212" s="14"/>
      <c r="D212" s="14"/>
    </row>
    <row r="213" spans="1:4" x14ac:dyDescent="0.2">
      <c r="A213" s="14"/>
      <c r="B213" s="15"/>
      <c r="C213" s="14"/>
      <c r="D213" s="14"/>
    </row>
    <row r="214" spans="1:4" x14ac:dyDescent="0.2">
      <c r="A214" s="14"/>
      <c r="B214" s="15"/>
      <c r="C214" s="14"/>
      <c r="D214" s="14"/>
    </row>
    <row r="215" spans="1:4" x14ac:dyDescent="0.2">
      <c r="A215" s="14"/>
      <c r="B215" s="15"/>
      <c r="C215" s="14"/>
      <c r="D215" s="14"/>
    </row>
    <row r="216" spans="1:4" x14ac:dyDescent="0.2">
      <c r="A216" s="14"/>
      <c r="B216" s="15"/>
      <c r="C216" s="14"/>
      <c r="D216" s="14"/>
    </row>
    <row r="217" spans="1:4" x14ac:dyDescent="0.2">
      <c r="A217" s="14"/>
      <c r="B217" s="15"/>
      <c r="C217" s="14"/>
      <c r="D217" s="14"/>
    </row>
    <row r="218" spans="1:4" x14ac:dyDescent="0.2">
      <c r="A218" s="14"/>
      <c r="B218" s="15"/>
      <c r="C218" s="14"/>
      <c r="D218" s="14"/>
    </row>
    <row r="219" spans="1:4" x14ac:dyDescent="0.2">
      <c r="A219" s="14"/>
      <c r="B219" s="15"/>
      <c r="C219" s="14"/>
      <c r="D219" s="14"/>
    </row>
    <row r="220" spans="1:4" x14ac:dyDescent="0.2">
      <c r="A220" s="14"/>
      <c r="B220" s="15"/>
      <c r="C220" s="14"/>
      <c r="D220" s="14"/>
    </row>
    <row r="221" spans="1:4" x14ac:dyDescent="0.2">
      <c r="A221" s="14"/>
      <c r="B221" s="15"/>
      <c r="C221" s="14"/>
      <c r="D221" s="14"/>
    </row>
    <row r="222" spans="1:4" x14ac:dyDescent="0.2">
      <c r="A222" s="14"/>
      <c r="B222" s="15"/>
      <c r="C222" s="14"/>
      <c r="D222" s="14"/>
    </row>
    <row r="223" spans="1:4" x14ac:dyDescent="0.2">
      <c r="A223" s="14"/>
      <c r="B223" s="15"/>
      <c r="C223" s="14"/>
      <c r="D223" s="14"/>
    </row>
    <row r="224" spans="1:4" x14ac:dyDescent="0.2">
      <c r="A224" s="14"/>
      <c r="B224" s="15"/>
      <c r="C224" s="14"/>
      <c r="D224" s="14"/>
    </row>
    <row r="225" spans="1:4" x14ac:dyDescent="0.2">
      <c r="A225" s="14"/>
      <c r="B225" s="15"/>
      <c r="C225" s="14"/>
      <c r="D225" s="14"/>
    </row>
    <row r="226" spans="1:4" x14ac:dyDescent="0.2">
      <c r="A226" s="14"/>
      <c r="B226" s="15"/>
      <c r="C226" s="14"/>
      <c r="D226" s="14"/>
    </row>
    <row r="227" spans="1:4" x14ac:dyDescent="0.2">
      <c r="A227" s="14"/>
      <c r="B227" s="15"/>
      <c r="C227" s="14"/>
      <c r="D227" s="14"/>
    </row>
    <row r="228" spans="1:4" x14ac:dyDescent="0.2">
      <c r="A228" s="14"/>
      <c r="B228" s="15"/>
      <c r="C228" s="14"/>
      <c r="D228" s="14"/>
    </row>
    <row r="229" spans="1:4" x14ac:dyDescent="0.2">
      <c r="A229" s="14"/>
      <c r="B229" s="15"/>
      <c r="C229" s="14"/>
      <c r="D229" s="14"/>
    </row>
    <row r="230" spans="1:4" x14ac:dyDescent="0.2">
      <c r="A230" s="14"/>
      <c r="B230" s="15"/>
      <c r="C230" s="14"/>
      <c r="D230" s="14"/>
    </row>
    <row r="231" spans="1:4" x14ac:dyDescent="0.2">
      <c r="A231" s="14"/>
      <c r="B231" s="15"/>
      <c r="C231" s="14"/>
      <c r="D231" s="14"/>
    </row>
    <row r="232" spans="1:4" x14ac:dyDescent="0.2">
      <c r="A232" s="14"/>
      <c r="B232" s="15"/>
      <c r="C232" s="14"/>
      <c r="D232" s="14"/>
    </row>
    <row r="233" spans="1:4" x14ac:dyDescent="0.2">
      <c r="A233" s="14"/>
      <c r="B233" s="15"/>
      <c r="C233" s="14"/>
      <c r="D233" s="14"/>
    </row>
    <row r="234" spans="1:4" x14ac:dyDescent="0.2">
      <c r="A234" s="14"/>
      <c r="B234" s="15"/>
      <c r="C234" s="14"/>
      <c r="D234" s="14"/>
    </row>
    <row r="235" spans="1:4" x14ac:dyDescent="0.2">
      <c r="A235" s="14"/>
      <c r="B235" s="15"/>
      <c r="C235" s="14"/>
      <c r="D235" s="14"/>
    </row>
    <row r="236" spans="1:4" x14ac:dyDescent="0.2">
      <c r="A236" s="14"/>
      <c r="B236" s="15"/>
      <c r="C236" s="14"/>
      <c r="D236" s="14"/>
    </row>
    <row r="237" spans="1:4" x14ac:dyDescent="0.2">
      <c r="A237" s="14"/>
      <c r="B237" s="15"/>
      <c r="C237" s="14"/>
      <c r="D237" s="14"/>
    </row>
    <row r="238" spans="1:4" x14ac:dyDescent="0.2">
      <c r="A238" s="14"/>
      <c r="B238" s="15"/>
      <c r="C238" s="14"/>
      <c r="D238" s="14"/>
    </row>
    <row r="239" spans="1:4" x14ac:dyDescent="0.2">
      <c r="A239" s="14"/>
      <c r="B239" s="15"/>
      <c r="C239" s="14"/>
      <c r="D239" s="14"/>
    </row>
    <row r="240" spans="1:4" x14ac:dyDescent="0.2">
      <c r="A240" s="14"/>
      <c r="B240" s="15"/>
      <c r="C240" s="14"/>
      <c r="D240" s="14"/>
    </row>
    <row r="241" spans="1:4" x14ac:dyDescent="0.2">
      <c r="A241" s="14"/>
      <c r="B241" s="15"/>
      <c r="C241" s="14"/>
      <c r="D241" s="14"/>
    </row>
    <row r="242" spans="1:4" x14ac:dyDescent="0.2">
      <c r="A242" s="14"/>
      <c r="B242" s="15"/>
      <c r="C242" s="14"/>
      <c r="D242" s="14"/>
    </row>
    <row r="243" spans="1:4" x14ac:dyDescent="0.2">
      <c r="A243" s="14"/>
      <c r="B243" s="15"/>
      <c r="C243" s="14"/>
      <c r="D243" s="14"/>
    </row>
    <row r="244" spans="1:4" x14ac:dyDescent="0.2">
      <c r="A244" s="14"/>
      <c r="B244" s="15"/>
      <c r="C244" s="14"/>
      <c r="D244" s="14"/>
    </row>
    <row r="245" spans="1:4" x14ac:dyDescent="0.2">
      <c r="A245" s="14"/>
      <c r="B245" s="15"/>
      <c r="C245" s="14"/>
      <c r="D245" s="14"/>
    </row>
    <row r="246" spans="1:4" x14ac:dyDescent="0.2">
      <c r="A246" s="14"/>
      <c r="B246" s="15"/>
      <c r="C246" s="14"/>
      <c r="D246" s="14"/>
    </row>
    <row r="247" spans="1:4" x14ac:dyDescent="0.2">
      <c r="A247" s="14"/>
      <c r="B247" s="15"/>
      <c r="C247" s="14"/>
      <c r="D247" s="14"/>
    </row>
    <row r="248" spans="1:4" x14ac:dyDescent="0.2">
      <c r="A248" s="14"/>
      <c r="B248" s="15"/>
      <c r="C248" s="14"/>
      <c r="D248" s="14"/>
    </row>
    <row r="249" spans="1:4" x14ac:dyDescent="0.2">
      <c r="A249" s="14"/>
      <c r="B249" s="15"/>
      <c r="C249" s="14"/>
      <c r="D249" s="14"/>
    </row>
    <row r="250" spans="1:4" x14ac:dyDescent="0.2">
      <c r="A250" s="14"/>
      <c r="B250" s="15"/>
      <c r="C250" s="14"/>
      <c r="D250" s="14"/>
    </row>
    <row r="251" spans="1:4" x14ac:dyDescent="0.2">
      <c r="A251" s="14"/>
      <c r="B251" s="15"/>
      <c r="C251" s="14"/>
      <c r="D251" s="14"/>
    </row>
    <row r="252" spans="1:4" x14ac:dyDescent="0.2">
      <c r="A252" s="14"/>
      <c r="B252" s="15"/>
      <c r="C252" s="14"/>
      <c r="D252" s="14"/>
    </row>
    <row r="253" spans="1:4" x14ac:dyDescent="0.2">
      <c r="A253" s="14"/>
      <c r="B253" s="15"/>
      <c r="C253" s="14"/>
      <c r="D253" s="14"/>
    </row>
    <row r="254" spans="1:4" x14ac:dyDescent="0.2">
      <c r="A254" s="14"/>
      <c r="B254" s="15"/>
      <c r="C254" s="14"/>
      <c r="D254" s="14"/>
    </row>
    <row r="255" spans="1:4" x14ac:dyDescent="0.2">
      <c r="A255" s="14"/>
      <c r="B255" s="15"/>
      <c r="C255" s="14"/>
      <c r="D255" s="14"/>
    </row>
    <row r="256" spans="1:4" x14ac:dyDescent="0.2">
      <c r="A256" s="14"/>
      <c r="B256" s="15"/>
      <c r="C256" s="14"/>
      <c r="D256" s="14"/>
    </row>
    <row r="257" spans="1:4" x14ac:dyDescent="0.2">
      <c r="A257" s="14"/>
      <c r="B257" s="15"/>
      <c r="C257" s="14"/>
      <c r="D257" s="14"/>
    </row>
    <row r="258" spans="1:4" x14ac:dyDescent="0.2">
      <c r="A258" s="14"/>
      <c r="B258" s="15"/>
      <c r="C258" s="14"/>
      <c r="D258" s="14"/>
    </row>
    <row r="259" spans="1:4" x14ac:dyDescent="0.2">
      <c r="A259" s="14"/>
      <c r="B259" s="15"/>
      <c r="C259" s="14"/>
      <c r="D259" s="14"/>
    </row>
    <row r="260" spans="1:4" x14ac:dyDescent="0.2">
      <c r="A260" s="14"/>
      <c r="B260" s="15"/>
      <c r="C260" s="14"/>
      <c r="D260" s="14"/>
    </row>
    <row r="261" spans="1:4" x14ac:dyDescent="0.2">
      <c r="A261" s="14"/>
      <c r="B261" s="15"/>
      <c r="C261" s="14"/>
      <c r="D261" s="14"/>
    </row>
    <row r="262" spans="1:4" x14ac:dyDescent="0.2">
      <c r="A262" s="14"/>
      <c r="B262" s="15"/>
      <c r="C262" s="14"/>
      <c r="D262" s="14"/>
    </row>
    <row r="263" spans="1:4" x14ac:dyDescent="0.2">
      <c r="A263" s="14"/>
      <c r="B263" s="15"/>
      <c r="C263" s="14"/>
      <c r="D263" s="14"/>
    </row>
    <row r="264" spans="1:4" x14ac:dyDescent="0.2">
      <c r="A264" s="14"/>
      <c r="B264" s="15"/>
      <c r="C264" s="14"/>
      <c r="D264" s="14"/>
    </row>
    <row r="265" spans="1:4" x14ac:dyDescent="0.2">
      <c r="A265" s="14"/>
      <c r="B265" s="15"/>
      <c r="C265" s="14"/>
      <c r="D265" s="14"/>
    </row>
    <row r="266" spans="1:4" x14ac:dyDescent="0.2">
      <c r="A266" s="14"/>
      <c r="B266" s="15"/>
      <c r="C266" s="14"/>
      <c r="D266" s="14"/>
    </row>
    <row r="267" spans="1:4" x14ac:dyDescent="0.2">
      <c r="A267" s="14"/>
      <c r="B267" s="15"/>
      <c r="C267" s="14"/>
      <c r="D267" s="14"/>
    </row>
    <row r="268" spans="1:4" x14ac:dyDescent="0.2">
      <c r="A268" s="14"/>
      <c r="B268" s="15"/>
      <c r="C268" s="14"/>
      <c r="D268" s="14"/>
    </row>
    <row r="269" spans="1:4" x14ac:dyDescent="0.2">
      <c r="A269" s="14"/>
      <c r="B269" s="15"/>
      <c r="C269" s="14"/>
      <c r="D269" s="14"/>
    </row>
    <row r="270" spans="1:4" x14ac:dyDescent="0.2">
      <c r="A270" s="14"/>
      <c r="B270" s="15"/>
      <c r="C270" s="14"/>
      <c r="D270" s="14"/>
    </row>
    <row r="271" spans="1:4" x14ac:dyDescent="0.2">
      <c r="A271" s="14"/>
      <c r="B271" s="15"/>
      <c r="C271" s="14"/>
      <c r="D271" s="14"/>
    </row>
    <row r="272" spans="1:4" x14ac:dyDescent="0.2">
      <c r="A272" s="14"/>
      <c r="B272" s="15"/>
      <c r="C272" s="14"/>
      <c r="D272" s="14"/>
    </row>
    <row r="273" spans="1:4" x14ac:dyDescent="0.2">
      <c r="A273" s="14"/>
      <c r="B273" s="15"/>
      <c r="C273" s="14"/>
      <c r="D273" s="14"/>
    </row>
    <row r="274" spans="1:4" x14ac:dyDescent="0.2">
      <c r="A274" s="14"/>
      <c r="B274" s="15"/>
      <c r="C274" s="14"/>
      <c r="D274" s="14"/>
    </row>
    <row r="275" spans="1:4" x14ac:dyDescent="0.2">
      <c r="A275" s="14"/>
      <c r="B275" s="15"/>
      <c r="C275" s="14"/>
      <c r="D275" s="14"/>
    </row>
    <row r="276" spans="1:4" x14ac:dyDescent="0.2">
      <c r="A276" s="14"/>
      <c r="B276" s="15"/>
      <c r="C276" s="14"/>
      <c r="D276" s="14"/>
    </row>
    <row r="277" spans="1:4" x14ac:dyDescent="0.2">
      <c r="A277" s="14"/>
      <c r="B277" s="15"/>
      <c r="C277" s="14"/>
      <c r="D277" s="14"/>
    </row>
    <row r="278" spans="1:4" x14ac:dyDescent="0.2">
      <c r="A278" s="14"/>
      <c r="B278" s="15"/>
      <c r="C278" s="14"/>
      <c r="D278" s="14"/>
    </row>
    <row r="279" spans="1:4" x14ac:dyDescent="0.2">
      <c r="A279" s="14"/>
      <c r="B279" s="15"/>
      <c r="C279" s="14"/>
      <c r="D279" s="14"/>
    </row>
    <row r="280" spans="1:4" x14ac:dyDescent="0.2">
      <c r="A280" s="14"/>
      <c r="B280" s="15"/>
      <c r="C280" s="14"/>
      <c r="D280" s="14"/>
    </row>
    <row r="281" spans="1:4" x14ac:dyDescent="0.2">
      <c r="A281" s="14"/>
      <c r="B281" s="15"/>
      <c r="C281" s="14"/>
      <c r="D281" s="14"/>
    </row>
    <row r="282" spans="1:4" x14ac:dyDescent="0.2">
      <c r="A282" s="14"/>
      <c r="B282" s="15"/>
      <c r="C282" s="14"/>
      <c r="D282" s="14"/>
    </row>
    <row r="283" spans="1:4" x14ac:dyDescent="0.2">
      <c r="A283" s="14"/>
      <c r="B283" s="15"/>
      <c r="C283" s="14"/>
      <c r="D283" s="14"/>
    </row>
    <row r="284" spans="1:4" x14ac:dyDescent="0.2">
      <c r="A284" s="14"/>
      <c r="B284" s="15"/>
      <c r="C284" s="14"/>
      <c r="D284" s="14"/>
    </row>
    <row r="285" spans="1:4" x14ac:dyDescent="0.2">
      <c r="A285" s="14"/>
      <c r="B285" s="15"/>
      <c r="C285" s="14"/>
      <c r="D285" s="14"/>
    </row>
    <row r="286" spans="1:4" x14ac:dyDescent="0.2">
      <c r="A286" s="14"/>
      <c r="B286" s="15"/>
      <c r="C286" s="14"/>
      <c r="D286" s="14"/>
    </row>
    <row r="287" spans="1:4" x14ac:dyDescent="0.2">
      <c r="A287" s="14"/>
      <c r="B287" s="15"/>
      <c r="C287" s="14"/>
      <c r="D287" s="14"/>
    </row>
    <row r="288" spans="1:4" x14ac:dyDescent="0.2">
      <c r="A288" s="14"/>
      <c r="B288" s="15"/>
      <c r="C288" s="14"/>
      <c r="D288" s="14"/>
    </row>
    <row r="289" spans="1:4" x14ac:dyDescent="0.2">
      <c r="A289" s="14"/>
      <c r="B289" s="15"/>
      <c r="C289" s="14"/>
      <c r="D289" s="14"/>
    </row>
    <row r="290" spans="1:4" x14ac:dyDescent="0.2">
      <c r="A290" s="14"/>
      <c r="B290" s="15"/>
      <c r="C290" s="14"/>
      <c r="D290" s="14"/>
    </row>
    <row r="291" spans="1:4" x14ac:dyDescent="0.2">
      <c r="A291" s="14"/>
      <c r="B291" s="15"/>
      <c r="C291" s="14"/>
      <c r="D291" s="14"/>
    </row>
    <row r="292" spans="1:4" x14ac:dyDescent="0.2">
      <c r="A292" s="14"/>
      <c r="B292" s="15"/>
      <c r="C292" s="14"/>
      <c r="D292" s="14"/>
    </row>
    <row r="293" spans="1:4" x14ac:dyDescent="0.2">
      <c r="A293" s="14"/>
      <c r="B293" s="15"/>
      <c r="C293" s="14"/>
      <c r="D293" s="14"/>
    </row>
    <row r="294" spans="1:4" x14ac:dyDescent="0.2">
      <c r="A294" s="14"/>
      <c r="B294" s="15"/>
      <c r="C294" s="14"/>
      <c r="D294" s="14"/>
    </row>
    <row r="295" spans="1:4" x14ac:dyDescent="0.2">
      <c r="A295" s="14"/>
      <c r="B295" s="15"/>
      <c r="C295" s="14"/>
      <c r="D295" s="14"/>
    </row>
    <row r="296" spans="1:4" x14ac:dyDescent="0.2">
      <c r="A296" s="14"/>
      <c r="B296" s="15"/>
      <c r="C296" s="14"/>
      <c r="D296" s="14"/>
    </row>
    <row r="297" spans="1:4" x14ac:dyDescent="0.2">
      <c r="A297" s="14"/>
      <c r="B297" s="15"/>
      <c r="C297" s="14"/>
      <c r="D297" s="14"/>
    </row>
    <row r="298" spans="1:4" x14ac:dyDescent="0.2">
      <c r="A298" s="14"/>
      <c r="B298" s="15"/>
      <c r="C298" s="14"/>
      <c r="D298" s="14"/>
    </row>
    <row r="299" spans="1:4" x14ac:dyDescent="0.2">
      <c r="A299" s="14"/>
      <c r="B299" s="15"/>
      <c r="C299" s="14"/>
      <c r="D299" s="14"/>
    </row>
    <row r="300" spans="1:4" x14ac:dyDescent="0.2">
      <c r="A300" s="14"/>
      <c r="B300" s="15"/>
      <c r="C300" s="14"/>
      <c r="D300" s="14"/>
    </row>
    <row r="301" spans="1:4" x14ac:dyDescent="0.2">
      <c r="A301" s="14"/>
      <c r="B301" s="15"/>
      <c r="C301" s="14"/>
      <c r="D301" s="14"/>
    </row>
    <row r="302" spans="1:4" x14ac:dyDescent="0.2">
      <c r="A302" s="14"/>
      <c r="B302" s="15"/>
      <c r="C302" s="14"/>
      <c r="D302" s="14"/>
    </row>
    <row r="303" spans="1:4" x14ac:dyDescent="0.2">
      <c r="A303" s="14"/>
      <c r="B303" s="15"/>
      <c r="C303" s="14"/>
      <c r="D303" s="14"/>
    </row>
    <row r="304" spans="1:4" x14ac:dyDescent="0.2">
      <c r="A304" s="14"/>
      <c r="B304" s="15"/>
      <c r="C304" s="14"/>
      <c r="D304" s="14"/>
    </row>
    <row r="305" spans="1:4" x14ac:dyDescent="0.2">
      <c r="A305" s="14"/>
      <c r="B305" s="15"/>
      <c r="C305" s="14"/>
      <c r="D305" s="14"/>
    </row>
    <row r="306" spans="1:4" x14ac:dyDescent="0.2">
      <c r="A306" s="14"/>
      <c r="B306" s="15"/>
      <c r="C306" s="14"/>
      <c r="D306" s="14"/>
    </row>
    <row r="307" spans="1:4" x14ac:dyDescent="0.2">
      <c r="A307" s="14"/>
      <c r="B307" s="15"/>
      <c r="C307" s="14"/>
      <c r="D307" s="14"/>
    </row>
    <row r="308" spans="1:4" x14ac:dyDescent="0.2">
      <c r="A308" s="14"/>
      <c r="B308" s="15"/>
      <c r="C308" s="14"/>
      <c r="D308" s="14"/>
    </row>
    <row r="309" spans="1:4" x14ac:dyDescent="0.2">
      <c r="A309" s="14"/>
      <c r="B309" s="15"/>
      <c r="C309" s="14"/>
      <c r="D309" s="14"/>
    </row>
    <row r="310" spans="1:4" x14ac:dyDescent="0.2">
      <c r="A310" s="14"/>
      <c r="B310" s="15"/>
      <c r="C310" s="14"/>
      <c r="D310" s="14"/>
    </row>
    <row r="311" spans="1:4" x14ac:dyDescent="0.2">
      <c r="A311" s="14"/>
      <c r="B311" s="15"/>
      <c r="C311" s="14"/>
      <c r="D311" s="14"/>
    </row>
    <row r="312" spans="1:4" x14ac:dyDescent="0.2">
      <c r="A312" s="14"/>
      <c r="B312" s="15"/>
      <c r="C312" s="14"/>
      <c r="D312" s="14"/>
    </row>
    <row r="313" spans="1:4" x14ac:dyDescent="0.2">
      <c r="A313" s="14"/>
      <c r="B313" s="15"/>
      <c r="C313" s="14"/>
      <c r="D313" s="14"/>
    </row>
    <row r="314" spans="1:4" x14ac:dyDescent="0.2">
      <c r="A314" s="14"/>
      <c r="B314" s="15"/>
      <c r="C314" s="14"/>
      <c r="D314" s="14"/>
    </row>
    <row r="315" spans="1:4" x14ac:dyDescent="0.2">
      <c r="A315" s="14"/>
      <c r="B315" s="15"/>
      <c r="C315" s="14"/>
      <c r="D315" s="14"/>
    </row>
    <row r="316" spans="1:4" x14ac:dyDescent="0.2">
      <c r="A316" s="14"/>
      <c r="B316" s="15"/>
      <c r="C316" s="14"/>
      <c r="D316" s="14"/>
    </row>
    <row r="317" spans="1:4" x14ac:dyDescent="0.2">
      <c r="A317" s="14"/>
      <c r="B317" s="15"/>
      <c r="C317" s="14"/>
      <c r="D317" s="14"/>
    </row>
    <row r="318" spans="1:4" x14ac:dyDescent="0.2">
      <c r="A318" s="14"/>
      <c r="B318" s="15"/>
      <c r="C318" s="14"/>
      <c r="D318" s="14"/>
    </row>
    <row r="319" spans="1:4" x14ac:dyDescent="0.2">
      <c r="A319" s="14"/>
      <c r="B319" s="15"/>
      <c r="C319" s="14"/>
      <c r="D319" s="14"/>
    </row>
    <row r="320" spans="1:4" x14ac:dyDescent="0.2">
      <c r="A320" s="14"/>
      <c r="B320" s="15"/>
      <c r="C320" s="14"/>
      <c r="D320" s="14"/>
    </row>
    <row r="321" spans="1:4" x14ac:dyDescent="0.2">
      <c r="A321" s="14"/>
      <c r="B321" s="15"/>
      <c r="C321" s="14"/>
      <c r="D321" s="14"/>
    </row>
    <row r="322" spans="1:4" x14ac:dyDescent="0.2">
      <c r="A322" s="14"/>
      <c r="B322" s="15"/>
      <c r="C322" s="14"/>
      <c r="D322" s="14"/>
    </row>
    <row r="323" spans="1:4" x14ac:dyDescent="0.2">
      <c r="A323" s="14"/>
      <c r="B323" s="15"/>
      <c r="C323" s="14"/>
      <c r="D323" s="14"/>
    </row>
    <row r="324" spans="1:4" x14ac:dyDescent="0.2">
      <c r="A324" s="14"/>
      <c r="B324" s="15"/>
      <c r="C324" s="14"/>
      <c r="D324" s="14"/>
    </row>
    <row r="325" spans="1:4" x14ac:dyDescent="0.2">
      <c r="A325" s="14"/>
      <c r="B325" s="15"/>
      <c r="C325" s="14"/>
      <c r="D325" s="14"/>
    </row>
    <row r="326" spans="1:4" x14ac:dyDescent="0.2">
      <c r="A326" s="14"/>
      <c r="B326" s="15"/>
      <c r="C326" s="14"/>
      <c r="D326" s="14"/>
    </row>
    <row r="327" spans="1:4" x14ac:dyDescent="0.2">
      <c r="A327" s="14"/>
      <c r="B327" s="15"/>
      <c r="C327" s="14"/>
      <c r="D327" s="14"/>
    </row>
    <row r="328" spans="1:4" x14ac:dyDescent="0.2">
      <c r="A328" s="14"/>
      <c r="B328" s="15"/>
      <c r="C328" s="14"/>
      <c r="D328" s="14"/>
    </row>
    <row r="329" spans="1:4" x14ac:dyDescent="0.2">
      <c r="A329" s="14"/>
      <c r="B329" s="15"/>
      <c r="C329" s="14"/>
      <c r="D329" s="14"/>
    </row>
    <row r="330" spans="1:4" x14ac:dyDescent="0.2">
      <c r="A330" s="14"/>
      <c r="B330" s="15"/>
      <c r="C330" s="14"/>
      <c r="D330" s="14"/>
    </row>
    <row r="331" spans="1:4" x14ac:dyDescent="0.2">
      <c r="A331" s="14"/>
      <c r="B331" s="15"/>
      <c r="C331" s="14"/>
      <c r="D331" s="14"/>
    </row>
    <row r="332" spans="1:4" x14ac:dyDescent="0.2">
      <c r="A332" s="14"/>
      <c r="B332" s="15"/>
      <c r="C332" s="14"/>
      <c r="D332" s="14"/>
    </row>
    <row r="333" spans="1:4" x14ac:dyDescent="0.2">
      <c r="A333" s="14"/>
      <c r="B333" s="15"/>
      <c r="C333" s="14"/>
      <c r="D333" s="14"/>
    </row>
    <row r="334" spans="1:4" x14ac:dyDescent="0.2">
      <c r="A334" s="14"/>
      <c r="B334" s="15"/>
      <c r="C334" s="14"/>
      <c r="D334" s="14"/>
    </row>
    <row r="335" spans="1:4" x14ac:dyDescent="0.2">
      <c r="A335" s="14"/>
      <c r="B335" s="15"/>
      <c r="C335" s="14"/>
      <c r="D335" s="14"/>
    </row>
    <row r="336" spans="1:4" x14ac:dyDescent="0.2">
      <c r="A336" s="14"/>
      <c r="B336" s="15"/>
      <c r="C336" s="14"/>
      <c r="D336" s="14"/>
    </row>
    <row r="337" spans="1:4" x14ac:dyDescent="0.2">
      <c r="A337" s="14"/>
      <c r="B337" s="15"/>
      <c r="C337" s="14"/>
      <c r="D337" s="14"/>
    </row>
    <row r="338" spans="1:4" x14ac:dyDescent="0.2">
      <c r="A338" s="14"/>
      <c r="B338" s="15"/>
      <c r="C338" s="14"/>
      <c r="D338" s="14"/>
    </row>
    <row r="339" spans="1:4" x14ac:dyDescent="0.2">
      <c r="A339" s="14"/>
      <c r="B339" s="15"/>
      <c r="C339" s="14"/>
      <c r="D339" s="14"/>
    </row>
    <row r="340" spans="1:4" x14ac:dyDescent="0.2">
      <c r="A340" s="14"/>
      <c r="B340" s="15"/>
      <c r="C340" s="14"/>
      <c r="D340" s="14"/>
    </row>
    <row r="341" spans="1:4" x14ac:dyDescent="0.2">
      <c r="A341" s="14"/>
      <c r="B341" s="15"/>
      <c r="C341" s="14"/>
      <c r="D341" s="14"/>
    </row>
    <row r="342" spans="1:4" x14ac:dyDescent="0.2">
      <c r="A342" s="14"/>
      <c r="B342" s="15"/>
      <c r="C342" s="14"/>
      <c r="D342" s="14"/>
    </row>
    <row r="343" spans="1:4" x14ac:dyDescent="0.2">
      <c r="A343" s="14"/>
      <c r="B343" s="15"/>
      <c r="C343" s="14"/>
      <c r="D343" s="14"/>
    </row>
    <row r="344" spans="1:4" x14ac:dyDescent="0.2">
      <c r="A344" s="14"/>
      <c r="B344" s="15"/>
      <c r="C344" s="14"/>
      <c r="D344" s="14"/>
    </row>
    <row r="345" spans="1:4" x14ac:dyDescent="0.2">
      <c r="A345" s="14"/>
      <c r="B345" s="15"/>
      <c r="C345" s="14"/>
      <c r="D345" s="14"/>
    </row>
    <row r="346" spans="1:4" x14ac:dyDescent="0.2">
      <c r="A346" s="14"/>
      <c r="B346" s="15"/>
      <c r="C346" s="14"/>
      <c r="D346" s="14"/>
    </row>
    <row r="347" spans="1:4" x14ac:dyDescent="0.2">
      <c r="A347" s="14"/>
      <c r="B347" s="15"/>
      <c r="C347" s="14"/>
      <c r="D347" s="14"/>
    </row>
    <row r="348" spans="1:4" x14ac:dyDescent="0.2">
      <c r="A348" s="14"/>
      <c r="B348" s="15"/>
      <c r="C348" s="14"/>
      <c r="D348" s="14"/>
    </row>
    <row r="349" spans="1:4" x14ac:dyDescent="0.2">
      <c r="A349" s="14"/>
      <c r="B349" s="15"/>
      <c r="C349" s="14"/>
      <c r="D349" s="14"/>
    </row>
    <row r="350" spans="1:4" x14ac:dyDescent="0.2">
      <c r="A350" s="14"/>
      <c r="B350" s="15"/>
      <c r="C350" s="14"/>
      <c r="D350" s="14"/>
    </row>
    <row r="351" spans="1:4" x14ac:dyDescent="0.2">
      <c r="A351" s="14"/>
      <c r="B351" s="15"/>
      <c r="C351" s="14"/>
      <c r="D351" s="14"/>
    </row>
    <row r="352" spans="1:4" x14ac:dyDescent="0.2">
      <c r="A352" s="14"/>
      <c r="B352" s="15"/>
      <c r="C352" s="14"/>
      <c r="D352" s="14"/>
    </row>
    <row r="353" spans="1:4" x14ac:dyDescent="0.2">
      <c r="A353" s="14"/>
      <c r="B353" s="15"/>
      <c r="C353" s="14"/>
      <c r="D353" s="14"/>
    </row>
    <row r="354" spans="1:4" x14ac:dyDescent="0.2">
      <c r="A354" s="14"/>
      <c r="B354" s="15"/>
      <c r="C354" s="14"/>
      <c r="D354" s="14"/>
    </row>
    <row r="355" spans="1:4" x14ac:dyDescent="0.2">
      <c r="A355" s="14"/>
      <c r="B355" s="15"/>
      <c r="C355" s="14"/>
      <c r="D355" s="14"/>
    </row>
    <row r="356" spans="1:4" x14ac:dyDescent="0.2">
      <c r="A356" s="14"/>
      <c r="B356" s="15"/>
      <c r="C356" s="14"/>
      <c r="D356" s="14"/>
    </row>
    <row r="357" spans="1:4" x14ac:dyDescent="0.2">
      <c r="A357" s="14"/>
      <c r="B357" s="15"/>
      <c r="C357" s="14"/>
      <c r="D357" s="14"/>
    </row>
    <row r="358" spans="1:4" x14ac:dyDescent="0.2">
      <c r="A358" s="14"/>
      <c r="B358" s="15"/>
      <c r="C358" s="14"/>
      <c r="D358" s="14"/>
    </row>
    <row r="359" spans="1:4" x14ac:dyDescent="0.2">
      <c r="A359" s="14"/>
      <c r="B359" s="15"/>
      <c r="C359" s="14"/>
      <c r="D359" s="14"/>
    </row>
    <row r="360" spans="1:4" x14ac:dyDescent="0.2">
      <c r="A360" s="14"/>
      <c r="B360" s="15"/>
      <c r="C360" s="14"/>
      <c r="D360" s="14"/>
    </row>
    <row r="361" spans="1:4" x14ac:dyDescent="0.2">
      <c r="A361" s="14"/>
      <c r="B361" s="15"/>
      <c r="C361" s="14"/>
      <c r="D361" s="14"/>
    </row>
    <row r="362" spans="1:4" x14ac:dyDescent="0.2">
      <c r="A362" s="14"/>
      <c r="B362" s="15"/>
      <c r="C362" s="14"/>
      <c r="D362" s="14"/>
    </row>
    <row r="363" spans="1:4" x14ac:dyDescent="0.2">
      <c r="A363" s="14"/>
      <c r="B363" s="15"/>
      <c r="C363" s="14"/>
      <c r="D363" s="14"/>
    </row>
    <row r="364" spans="1:4" x14ac:dyDescent="0.2">
      <c r="A364" s="14"/>
      <c r="B364" s="15"/>
      <c r="C364" s="14"/>
      <c r="D364" s="14"/>
    </row>
    <row r="365" spans="1:4" x14ac:dyDescent="0.2">
      <c r="A365" s="14"/>
      <c r="B365" s="15"/>
      <c r="C365" s="14"/>
      <c r="D365" s="14"/>
    </row>
    <row r="366" spans="1:4" x14ac:dyDescent="0.2">
      <c r="A366" s="14"/>
      <c r="B366" s="15"/>
      <c r="C366" s="14"/>
      <c r="D366" s="14"/>
    </row>
    <row r="367" spans="1:4" x14ac:dyDescent="0.2">
      <c r="A367" s="14"/>
      <c r="B367" s="15"/>
      <c r="C367" s="14"/>
      <c r="D367" s="14"/>
    </row>
    <row r="368" spans="1:4" x14ac:dyDescent="0.2">
      <c r="A368" s="14"/>
      <c r="B368" s="15"/>
      <c r="C368" s="14"/>
      <c r="D368" s="14"/>
    </row>
    <row r="369" spans="1:4" x14ac:dyDescent="0.2">
      <c r="A369" s="14"/>
      <c r="B369" s="15"/>
      <c r="C369" s="14"/>
      <c r="D369" s="14"/>
    </row>
    <row r="370" spans="1:4" x14ac:dyDescent="0.2">
      <c r="A370" s="14"/>
      <c r="B370" s="15"/>
      <c r="C370" s="14"/>
      <c r="D370" s="14"/>
    </row>
    <row r="371" spans="1:4" x14ac:dyDescent="0.2">
      <c r="A371" s="14"/>
      <c r="B371" s="15"/>
      <c r="C371" s="14"/>
      <c r="D371" s="14"/>
    </row>
    <row r="372" spans="1:4" x14ac:dyDescent="0.2">
      <c r="A372" s="14"/>
      <c r="B372" s="15"/>
      <c r="C372" s="14"/>
      <c r="D372" s="14"/>
    </row>
    <row r="373" spans="1:4" x14ac:dyDescent="0.2">
      <c r="A373" s="14"/>
      <c r="B373" s="15"/>
      <c r="C373" s="14"/>
      <c r="D373" s="14"/>
    </row>
    <row r="374" spans="1:4" x14ac:dyDescent="0.2">
      <c r="A374" s="14"/>
      <c r="B374" s="15"/>
      <c r="C374" s="14"/>
      <c r="D374" s="14"/>
    </row>
    <row r="375" spans="1:4" x14ac:dyDescent="0.2">
      <c r="A375" s="14"/>
      <c r="B375" s="15"/>
      <c r="C375" s="14"/>
      <c r="D375" s="14"/>
    </row>
    <row r="376" spans="1:4" x14ac:dyDescent="0.2">
      <c r="A376" s="14"/>
      <c r="B376" s="15"/>
      <c r="C376" s="14"/>
      <c r="D376" s="14"/>
    </row>
    <row r="377" spans="1:4" x14ac:dyDescent="0.2">
      <c r="A377" s="14"/>
      <c r="B377" s="15"/>
      <c r="C377" s="14"/>
      <c r="D377" s="14"/>
    </row>
    <row r="378" spans="1:4" x14ac:dyDescent="0.2">
      <c r="A378" s="14"/>
      <c r="B378" s="15"/>
      <c r="C378" s="14"/>
      <c r="D378" s="14"/>
    </row>
    <row r="379" spans="1:4" x14ac:dyDescent="0.2">
      <c r="A379" s="14"/>
      <c r="B379" s="15"/>
      <c r="C379" s="14"/>
      <c r="D379" s="14"/>
    </row>
    <row r="380" spans="1:4" x14ac:dyDescent="0.2">
      <c r="A380" s="14"/>
      <c r="B380" s="15"/>
      <c r="C380" s="14"/>
      <c r="D380" s="14"/>
    </row>
    <row r="381" spans="1:4" x14ac:dyDescent="0.2">
      <c r="A381" s="14"/>
      <c r="B381" s="15"/>
      <c r="C381" s="14"/>
      <c r="D381" s="14"/>
    </row>
    <row r="382" spans="1:4" x14ac:dyDescent="0.2">
      <c r="A382" s="14"/>
      <c r="B382" s="15"/>
      <c r="C382" s="14"/>
      <c r="D382" s="14"/>
    </row>
    <row r="383" spans="1:4" x14ac:dyDescent="0.2">
      <c r="A383" s="14"/>
      <c r="B383" s="15"/>
      <c r="C383" s="14"/>
      <c r="D383" s="14"/>
    </row>
    <row r="384" spans="1:4" x14ac:dyDescent="0.2">
      <c r="A384" s="14"/>
      <c r="B384" s="15"/>
      <c r="C384" s="14"/>
      <c r="D384" s="14"/>
    </row>
    <row r="385" spans="1:4" x14ac:dyDescent="0.2">
      <c r="A385" s="14"/>
      <c r="B385" s="15"/>
      <c r="C385" s="14"/>
      <c r="D385" s="14"/>
    </row>
    <row r="386" spans="1:4" x14ac:dyDescent="0.2">
      <c r="A386" s="14"/>
      <c r="B386" s="15"/>
      <c r="C386" s="14"/>
      <c r="D386" s="14"/>
    </row>
    <row r="387" spans="1:4" x14ac:dyDescent="0.2">
      <c r="A387" s="14"/>
      <c r="B387" s="15"/>
      <c r="C387" s="14"/>
      <c r="D387" s="14"/>
    </row>
    <row r="388" spans="1:4" x14ac:dyDescent="0.2">
      <c r="A388" s="14"/>
      <c r="B388" s="15"/>
      <c r="C388" s="14"/>
      <c r="D388" s="14"/>
    </row>
    <row r="389" spans="1:4" x14ac:dyDescent="0.2">
      <c r="A389" s="14"/>
      <c r="B389" s="15"/>
      <c r="C389" s="14"/>
      <c r="D389" s="14"/>
    </row>
    <row r="390" spans="1:4" x14ac:dyDescent="0.2">
      <c r="A390" s="14"/>
      <c r="B390" s="15"/>
      <c r="C390" s="14"/>
      <c r="D390" s="14"/>
    </row>
    <row r="391" spans="1:4" x14ac:dyDescent="0.2">
      <c r="A391" s="14"/>
      <c r="B391" s="15"/>
      <c r="C391" s="14"/>
      <c r="D391" s="14"/>
    </row>
    <row r="392" spans="1:4" x14ac:dyDescent="0.2">
      <c r="A392" s="14"/>
      <c r="B392" s="15"/>
      <c r="C392" s="14"/>
      <c r="D392" s="14"/>
    </row>
    <row r="393" spans="1:4" x14ac:dyDescent="0.2">
      <c r="A393" s="14"/>
      <c r="B393" s="15"/>
      <c r="C393" s="14"/>
      <c r="D393" s="14"/>
    </row>
    <row r="394" spans="1:4" x14ac:dyDescent="0.2">
      <c r="A394" s="14"/>
      <c r="B394" s="15"/>
      <c r="C394" s="14"/>
      <c r="D394" s="14"/>
    </row>
    <row r="395" spans="1:4" x14ac:dyDescent="0.2">
      <c r="A395" s="14"/>
      <c r="B395" s="15"/>
      <c r="C395" s="14"/>
      <c r="D395" s="14"/>
    </row>
    <row r="396" spans="1:4" x14ac:dyDescent="0.2">
      <c r="A396" s="14"/>
      <c r="B396" s="15"/>
      <c r="C396" s="14"/>
      <c r="D396" s="14"/>
    </row>
    <row r="397" spans="1:4" x14ac:dyDescent="0.2">
      <c r="A397" s="14"/>
      <c r="B397" s="15"/>
      <c r="C397" s="14"/>
      <c r="D397" s="14"/>
    </row>
    <row r="398" spans="1:4" x14ac:dyDescent="0.2">
      <c r="A398" s="14"/>
      <c r="B398" s="15"/>
      <c r="C398" s="14"/>
      <c r="D398" s="14"/>
    </row>
    <row r="399" spans="1:4" x14ac:dyDescent="0.2">
      <c r="A399" s="14"/>
      <c r="B399" s="15"/>
      <c r="C399" s="14"/>
      <c r="D399" s="14"/>
    </row>
    <row r="400" spans="1:4" x14ac:dyDescent="0.2">
      <c r="A400" s="14"/>
      <c r="B400" s="15"/>
      <c r="C400" s="14"/>
      <c r="D400" s="14"/>
    </row>
    <row r="401" spans="1:4" x14ac:dyDescent="0.2">
      <c r="A401" s="14"/>
      <c r="B401" s="15"/>
      <c r="C401" s="14"/>
      <c r="D401" s="14"/>
    </row>
    <row r="402" spans="1:4" x14ac:dyDescent="0.2">
      <c r="A402" s="14"/>
      <c r="B402" s="15"/>
      <c r="C402" s="14"/>
      <c r="D402" s="14"/>
    </row>
    <row r="403" spans="1:4" x14ac:dyDescent="0.2">
      <c r="A403" s="14"/>
      <c r="B403" s="15"/>
      <c r="C403" s="14"/>
      <c r="D403" s="14"/>
    </row>
    <row r="404" spans="1:4" x14ac:dyDescent="0.2">
      <c r="A404" s="14"/>
      <c r="B404" s="15"/>
      <c r="C404" s="14"/>
      <c r="D404" s="14"/>
    </row>
    <row r="405" spans="1:4" x14ac:dyDescent="0.2">
      <c r="A405" s="14"/>
      <c r="B405" s="15"/>
      <c r="C405" s="14"/>
      <c r="D405" s="14"/>
    </row>
    <row r="406" spans="1:4" x14ac:dyDescent="0.2">
      <c r="A406" s="14"/>
      <c r="B406" s="15"/>
      <c r="C406" s="14"/>
      <c r="D406" s="14"/>
    </row>
    <row r="407" spans="1:4" x14ac:dyDescent="0.2">
      <c r="A407" s="14"/>
      <c r="B407" s="15"/>
      <c r="C407" s="14"/>
      <c r="D407" s="14"/>
    </row>
    <row r="408" spans="1:4" x14ac:dyDescent="0.2">
      <c r="A408" s="14"/>
      <c r="B408" s="15"/>
      <c r="C408" s="14"/>
      <c r="D408" s="14"/>
    </row>
    <row r="409" spans="1:4" x14ac:dyDescent="0.2">
      <c r="A409" s="14"/>
      <c r="B409" s="15"/>
      <c r="C409" s="14"/>
      <c r="D409" s="14"/>
    </row>
    <row r="410" spans="1:4" x14ac:dyDescent="0.2">
      <c r="A410" s="14"/>
      <c r="B410" s="15"/>
      <c r="C410" s="14"/>
      <c r="D410" s="14"/>
    </row>
    <row r="411" spans="1:4" x14ac:dyDescent="0.2">
      <c r="A411" s="14"/>
      <c r="B411" s="15"/>
      <c r="C411" s="14"/>
      <c r="D411" s="14"/>
    </row>
    <row r="412" spans="1:4" x14ac:dyDescent="0.2">
      <c r="A412" s="14"/>
      <c r="B412" s="15"/>
      <c r="C412" s="14"/>
      <c r="D412" s="14"/>
    </row>
    <row r="413" spans="1:4" x14ac:dyDescent="0.2">
      <c r="A413" s="14"/>
      <c r="B413" s="15"/>
      <c r="C413" s="14"/>
      <c r="D413" s="14"/>
    </row>
    <row r="414" spans="1:4" x14ac:dyDescent="0.2">
      <c r="A414" s="14"/>
      <c r="B414" s="15"/>
      <c r="C414" s="14"/>
      <c r="D414" s="14"/>
    </row>
    <row r="415" spans="1:4" x14ac:dyDescent="0.2">
      <c r="A415" s="14"/>
      <c r="B415" s="15"/>
      <c r="C415" s="14"/>
      <c r="D415" s="14"/>
    </row>
    <row r="416" spans="1:4" x14ac:dyDescent="0.2">
      <c r="A416" s="14"/>
      <c r="B416" s="15"/>
      <c r="C416" s="14"/>
      <c r="D416" s="14"/>
    </row>
    <row r="417" spans="1:4" x14ac:dyDescent="0.2">
      <c r="A417" s="14"/>
      <c r="B417" s="15"/>
      <c r="C417" s="14"/>
      <c r="D417" s="14"/>
    </row>
    <row r="418" spans="1:4" x14ac:dyDescent="0.2">
      <c r="A418" s="14"/>
      <c r="B418" s="15"/>
      <c r="C418" s="14"/>
      <c r="D418" s="14"/>
    </row>
    <row r="419" spans="1:4" x14ac:dyDescent="0.2">
      <c r="A419" s="14"/>
      <c r="B419" s="15"/>
      <c r="C419" s="14"/>
      <c r="D419" s="14"/>
    </row>
    <row r="420" spans="1:4" x14ac:dyDescent="0.2">
      <c r="A420" s="14"/>
      <c r="B420" s="15"/>
      <c r="C420" s="14"/>
      <c r="D420" s="14"/>
    </row>
    <row r="421" spans="1:4" x14ac:dyDescent="0.2">
      <c r="A421" s="14"/>
      <c r="B421" s="15"/>
      <c r="C421" s="14"/>
      <c r="D421" s="14"/>
    </row>
    <row r="422" spans="1:4" x14ac:dyDescent="0.2">
      <c r="A422" s="14"/>
      <c r="B422" s="15"/>
      <c r="C422" s="14"/>
      <c r="D422" s="14"/>
    </row>
    <row r="423" spans="1:4" x14ac:dyDescent="0.2">
      <c r="A423" s="14"/>
      <c r="B423" s="15"/>
      <c r="C423" s="14"/>
      <c r="D423" s="14"/>
    </row>
    <row r="424" spans="1:4" x14ac:dyDescent="0.2">
      <c r="A424" s="14"/>
      <c r="B424" s="15"/>
      <c r="C424" s="14"/>
      <c r="D424" s="14"/>
    </row>
    <row r="425" spans="1:4" x14ac:dyDescent="0.2">
      <c r="A425" s="14"/>
      <c r="B425" s="15"/>
      <c r="C425" s="14"/>
      <c r="D425" s="14"/>
    </row>
    <row r="426" spans="1:4" x14ac:dyDescent="0.2">
      <c r="A426" s="14"/>
      <c r="B426" s="15"/>
      <c r="C426" s="14"/>
      <c r="D426" s="14"/>
    </row>
    <row r="427" spans="1:4" x14ac:dyDescent="0.2">
      <c r="A427" s="14"/>
      <c r="B427" s="15"/>
      <c r="C427" s="14"/>
      <c r="D427" s="14"/>
    </row>
    <row r="428" spans="1:4" x14ac:dyDescent="0.2">
      <c r="A428" s="14"/>
      <c r="B428" s="15"/>
      <c r="C428" s="14"/>
      <c r="D428" s="14"/>
    </row>
    <row r="429" spans="1:4" x14ac:dyDescent="0.2">
      <c r="A429" s="14"/>
      <c r="B429" s="15"/>
      <c r="C429" s="14"/>
      <c r="D429" s="14"/>
    </row>
    <row r="430" spans="1:4" x14ac:dyDescent="0.2">
      <c r="A430" s="14"/>
      <c r="B430" s="15"/>
      <c r="C430" s="14"/>
      <c r="D430" s="14"/>
    </row>
    <row r="431" spans="1:4" x14ac:dyDescent="0.2">
      <c r="A431" s="14"/>
      <c r="B431" s="15"/>
      <c r="C431" s="14"/>
      <c r="D431" s="14"/>
    </row>
    <row r="432" spans="1:4" x14ac:dyDescent="0.2">
      <c r="A432" s="14"/>
      <c r="B432" s="15"/>
      <c r="C432" s="14"/>
      <c r="D432" s="14"/>
    </row>
    <row r="433" spans="1:4" x14ac:dyDescent="0.2">
      <c r="A433" s="14"/>
      <c r="B433" s="15"/>
      <c r="C433" s="14"/>
      <c r="D433" s="14"/>
    </row>
    <row r="434" spans="1:4" x14ac:dyDescent="0.2">
      <c r="A434" s="14"/>
      <c r="B434" s="15"/>
      <c r="C434" s="14"/>
      <c r="D434" s="14"/>
    </row>
    <row r="435" spans="1:4" x14ac:dyDescent="0.2">
      <c r="A435" s="14"/>
      <c r="B435" s="15"/>
      <c r="C435" s="14"/>
      <c r="D435" s="14"/>
    </row>
    <row r="436" spans="1:4" x14ac:dyDescent="0.2">
      <c r="A436" s="14"/>
      <c r="B436" s="15"/>
      <c r="C436" s="14"/>
      <c r="D436" s="14"/>
    </row>
    <row r="437" spans="1:4" x14ac:dyDescent="0.2">
      <c r="A437" s="14"/>
      <c r="B437" s="15"/>
      <c r="C437" s="14"/>
      <c r="D437" s="14"/>
    </row>
    <row r="438" spans="1:4" x14ac:dyDescent="0.2">
      <c r="A438" s="14"/>
      <c r="B438" s="15"/>
      <c r="C438" s="14"/>
      <c r="D438" s="14"/>
    </row>
    <row r="439" spans="1:4" x14ac:dyDescent="0.2">
      <c r="A439" s="14"/>
      <c r="B439" s="15"/>
      <c r="C439" s="14"/>
      <c r="D439" s="14"/>
    </row>
    <row r="440" spans="1:4" x14ac:dyDescent="0.2">
      <c r="A440" s="14"/>
      <c r="B440" s="15"/>
      <c r="C440" s="14"/>
      <c r="D440" s="14"/>
    </row>
    <row r="441" spans="1:4" x14ac:dyDescent="0.2">
      <c r="A441" s="14"/>
      <c r="B441" s="15"/>
      <c r="C441" s="14"/>
      <c r="D441" s="14"/>
    </row>
    <row r="442" spans="1:4" x14ac:dyDescent="0.2">
      <c r="A442" s="14"/>
      <c r="B442" s="15"/>
      <c r="C442" s="14"/>
      <c r="D442" s="14"/>
    </row>
    <row r="443" spans="1:4" x14ac:dyDescent="0.2">
      <c r="A443" s="14"/>
      <c r="B443" s="15"/>
      <c r="C443" s="14"/>
      <c r="D443" s="14"/>
    </row>
    <row r="444" spans="1:4" x14ac:dyDescent="0.2">
      <c r="A444" s="14"/>
      <c r="B444" s="15"/>
      <c r="C444" s="14"/>
      <c r="D444" s="14"/>
    </row>
    <row r="445" spans="1:4" x14ac:dyDescent="0.2">
      <c r="A445" s="14"/>
      <c r="B445" s="15"/>
      <c r="C445" s="14"/>
      <c r="D445" s="14"/>
    </row>
    <row r="446" spans="1:4" x14ac:dyDescent="0.2">
      <c r="A446" s="14"/>
      <c r="B446" s="15"/>
      <c r="C446" s="14"/>
      <c r="D446" s="14"/>
    </row>
    <row r="447" spans="1:4" x14ac:dyDescent="0.2">
      <c r="A447" s="14"/>
      <c r="B447" s="15"/>
      <c r="C447" s="14"/>
      <c r="D447" s="14"/>
    </row>
    <row r="448" spans="1:4" x14ac:dyDescent="0.2">
      <c r="A448" s="14"/>
      <c r="B448" s="15"/>
      <c r="C448" s="14"/>
      <c r="D448" s="14"/>
    </row>
    <row r="449" spans="1:4" x14ac:dyDescent="0.2">
      <c r="A449" s="14"/>
      <c r="B449" s="15"/>
      <c r="C449" s="14"/>
      <c r="D449" s="14"/>
    </row>
    <row r="450" spans="1:4" x14ac:dyDescent="0.2">
      <c r="A450" s="14"/>
      <c r="B450" s="15"/>
      <c r="C450" s="14"/>
      <c r="D450" s="14"/>
    </row>
    <row r="451" spans="1:4" x14ac:dyDescent="0.2">
      <c r="A451" s="14"/>
      <c r="B451" s="15"/>
      <c r="C451" s="14"/>
      <c r="D451" s="14"/>
    </row>
    <row r="452" spans="1:4" x14ac:dyDescent="0.2">
      <c r="A452" s="14"/>
      <c r="B452" s="15"/>
      <c r="C452" s="14"/>
      <c r="D452" s="14"/>
    </row>
    <row r="453" spans="1:4" x14ac:dyDescent="0.2">
      <c r="A453" s="14"/>
      <c r="B453" s="15"/>
      <c r="C453" s="14"/>
      <c r="D453" s="14"/>
    </row>
    <row r="454" spans="1:4" x14ac:dyDescent="0.2">
      <c r="A454" s="14"/>
      <c r="B454" s="15"/>
      <c r="C454" s="14"/>
      <c r="D454" s="14"/>
    </row>
    <row r="455" spans="1:4" x14ac:dyDescent="0.2">
      <c r="A455" s="14"/>
      <c r="B455" s="15"/>
      <c r="C455" s="14"/>
      <c r="D455" s="14"/>
    </row>
    <row r="456" spans="1:4" x14ac:dyDescent="0.2">
      <c r="A456" s="14"/>
      <c r="B456" s="15"/>
      <c r="C456" s="14"/>
      <c r="D456" s="14"/>
    </row>
    <row r="457" spans="1:4" x14ac:dyDescent="0.2">
      <c r="A457" s="14"/>
      <c r="B457" s="15"/>
      <c r="C457" s="14"/>
      <c r="D457" s="14"/>
    </row>
    <row r="458" spans="1:4" x14ac:dyDescent="0.2">
      <c r="A458" s="14"/>
      <c r="B458" s="15"/>
      <c r="C458" s="14"/>
      <c r="D458" s="14"/>
    </row>
    <row r="459" spans="1:4" x14ac:dyDescent="0.2">
      <c r="A459" s="14"/>
      <c r="B459" s="15"/>
      <c r="C459" s="14"/>
      <c r="D459" s="14"/>
    </row>
    <row r="460" spans="1:4" x14ac:dyDescent="0.2">
      <c r="A460" s="14"/>
      <c r="B460" s="15"/>
      <c r="C460" s="14"/>
      <c r="D460" s="14"/>
    </row>
    <row r="461" spans="1:4" x14ac:dyDescent="0.2">
      <c r="A461" s="14"/>
      <c r="B461" s="15"/>
      <c r="C461" s="14"/>
      <c r="D461" s="14"/>
    </row>
    <row r="462" spans="1:4" x14ac:dyDescent="0.2">
      <c r="A462" s="14"/>
      <c r="B462" s="15"/>
      <c r="C462" s="14"/>
      <c r="D462" s="14"/>
    </row>
    <row r="463" spans="1:4" x14ac:dyDescent="0.2">
      <c r="A463" s="14"/>
      <c r="B463" s="15"/>
      <c r="C463" s="14"/>
      <c r="D463" s="14"/>
    </row>
    <row r="464" spans="1:4" x14ac:dyDescent="0.2">
      <c r="A464" s="14"/>
      <c r="B464" s="15"/>
      <c r="C464" s="14"/>
      <c r="D464" s="14"/>
    </row>
    <row r="465" spans="1:4" x14ac:dyDescent="0.2">
      <c r="A465" s="14"/>
      <c r="B465" s="15"/>
      <c r="C465" s="14"/>
      <c r="D465" s="14"/>
    </row>
    <row r="466" spans="1:4" x14ac:dyDescent="0.2">
      <c r="A466" s="14"/>
      <c r="B466" s="15"/>
      <c r="C466" s="14"/>
      <c r="D466" s="14"/>
    </row>
    <row r="467" spans="1:4" x14ac:dyDescent="0.2">
      <c r="A467" s="14"/>
      <c r="B467" s="15"/>
      <c r="C467" s="14"/>
      <c r="D467" s="14"/>
    </row>
    <row r="468" spans="1:4" x14ac:dyDescent="0.2">
      <c r="A468" s="14"/>
      <c r="B468" s="15"/>
      <c r="C468" s="14"/>
      <c r="D468" s="14"/>
    </row>
    <row r="469" spans="1:4" x14ac:dyDescent="0.2">
      <c r="A469" s="14"/>
      <c r="B469" s="15"/>
      <c r="C469" s="14"/>
      <c r="D469" s="14"/>
    </row>
    <row r="470" spans="1:4" x14ac:dyDescent="0.2">
      <c r="A470" s="14"/>
      <c r="B470" s="15"/>
      <c r="C470" s="14"/>
      <c r="D470" s="14"/>
    </row>
    <row r="471" spans="1:4" x14ac:dyDescent="0.2">
      <c r="A471" s="14"/>
      <c r="B471" s="15"/>
      <c r="C471" s="14"/>
      <c r="D471" s="14"/>
    </row>
    <row r="472" spans="1:4" x14ac:dyDescent="0.2">
      <c r="A472" s="14"/>
      <c r="B472" s="15"/>
      <c r="C472" s="14"/>
      <c r="D472" s="14"/>
    </row>
    <row r="473" spans="1:4" x14ac:dyDescent="0.2">
      <c r="A473" s="14"/>
      <c r="B473" s="15"/>
      <c r="C473" s="14"/>
      <c r="D473" s="14"/>
    </row>
    <row r="474" spans="1:4" x14ac:dyDescent="0.2">
      <c r="A474" s="14"/>
      <c r="B474" s="15"/>
      <c r="C474" s="14"/>
      <c r="D474" s="14"/>
    </row>
    <row r="475" spans="1:4" x14ac:dyDescent="0.2">
      <c r="A475" s="14"/>
      <c r="B475" s="15"/>
      <c r="C475" s="14"/>
      <c r="D475" s="14"/>
    </row>
    <row r="476" spans="1:4" x14ac:dyDescent="0.2">
      <c r="A476" s="14"/>
      <c r="B476" s="15"/>
      <c r="C476" s="14"/>
      <c r="D476" s="14"/>
    </row>
    <row r="477" spans="1:4" x14ac:dyDescent="0.2">
      <c r="A477" s="14"/>
      <c r="B477" s="15"/>
      <c r="C477" s="14"/>
      <c r="D477" s="14"/>
    </row>
    <row r="478" spans="1:4" x14ac:dyDescent="0.2">
      <c r="A478" s="14"/>
      <c r="B478" s="15"/>
      <c r="C478" s="14"/>
      <c r="D478" s="14"/>
    </row>
    <row r="479" spans="1:4" x14ac:dyDescent="0.2">
      <c r="A479" s="14"/>
      <c r="B479" s="15"/>
      <c r="C479" s="14"/>
      <c r="D479" s="14"/>
    </row>
    <row r="480" spans="1:4" x14ac:dyDescent="0.2">
      <c r="A480" s="14"/>
      <c r="B480" s="15"/>
      <c r="C480" s="14"/>
      <c r="D480" s="14"/>
    </row>
    <row r="481" spans="1:4" x14ac:dyDescent="0.2">
      <c r="A481" s="14"/>
      <c r="B481" s="15"/>
      <c r="C481" s="14"/>
      <c r="D481" s="14"/>
    </row>
    <row r="482" spans="1:4" x14ac:dyDescent="0.2">
      <c r="A482" s="14"/>
      <c r="B482" s="15"/>
      <c r="C482" s="14"/>
      <c r="D482" s="14"/>
    </row>
    <row r="483" spans="1:4" x14ac:dyDescent="0.2">
      <c r="A483" s="14"/>
      <c r="B483" s="15"/>
      <c r="C483" s="14"/>
      <c r="D483" s="14"/>
    </row>
    <row r="484" spans="1:4" x14ac:dyDescent="0.2">
      <c r="A484" s="14"/>
      <c r="B484" s="15"/>
      <c r="C484" s="14"/>
      <c r="D484" s="14"/>
    </row>
    <row r="485" spans="1:4" x14ac:dyDescent="0.2">
      <c r="A485" s="14"/>
      <c r="B485" s="15"/>
      <c r="C485" s="14"/>
      <c r="D485" s="14"/>
    </row>
    <row r="486" spans="1:4" x14ac:dyDescent="0.2">
      <c r="A486" s="14"/>
      <c r="B486" s="15"/>
      <c r="C486" s="14"/>
      <c r="D486" s="14"/>
    </row>
    <row r="487" spans="1:4" x14ac:dyDescent="0.2">
      <c r="A487" s="14"/>
      <c r="B487" s="15"/>
      <c r="C487" s="14"/>
      <c r="D487" s="14"/>
    </row>
    <row r="488" spans="1:4" x14ac:dyDescent="0.2">
      <c r="A488" s="14"/>
      <c r="B488" s="15"/>
      <c r="C488" s="14"/>
      <c r="D488" s="14"/>
    </row>
    <row r="489" spans="1:4" x14ac:dyDescent="0.2">
      <c r="A489" s="14"/>
      <c r="B489" s="15"/>
      <c r="C489" s="14"/>
      <c r="D489" s="14"/>
    </row>
    <row r="490" spans="1:4" x14ac:dyDescent="0.2">
      <c r="A490" s="14"/>
      <c r="B490" s="15"/>
      <c r="C490" s="14"/>
      <c r="D490" s="14"/>
    </row>
    <row r="491" spans="1:4" x14ac:dyDescent="0.2">
      <c r="A491" s="14"/>
      <c r="B491" s="15"/>
      <c r="C491" s="14"/>
      <c r="D491" s="14"/>
    </row>
    <row r="492" spans="1:4" x14ac:dyDescent="0.2">
      <c r="A492" s="14"/>
      <c r="B492" s="15"/>
      <c r="C492" s="14"/>
      <c r="D492" s="14"/>
    </row>
    <row r="493" spans="1:4" x14ac:dyDescent="0.2">
      <c r="A493" s="14"/>
      <c r="B493" s="15"/>
      <c r="C493" s="14"/>
      <c r="D493" s="14"/>
    </row>
    <row r="494" spans="1:4" x14ac:dyDescent="0.2">
      <c r="A494" s="14"/>
      <c r="B494" s="15"/>
      <c r="C494" s="14"/>
      <c r="D494" s="14"/>
    </row>
    <row r="495" spans="1:4" x14ac:dyDescent="0.2">
      <c r="A495" s="14"/>
      <c r="B495" s="15"/>
      <c r="C495" s="14"/>
      <c r="D495" s="14"/>
    </row>
    <row r="496" spans="1:4" x14ac:dyDescent="0.2">
      <c r="A496" s="14"/>
      <c r="B496" s="15"/>
      <c r="C496" s="14"/>
      <c r="D496" s="14"/>
    </row>
    <row r="497" spans="1:4" x14ac:dyDescent="0.2">
      <c r="A497" s="14"/>
      <c r="B497" s="15"/>
      <c r="C497" s="14"/>
      <c r="D497" s="14"/>
    </row>
    <row r="498" spans="1:4" x14ac:dyDescent="0.2">
      <c r="A498" s="14"/>
      <c r="B498" s="15"/>
      <c r="C498" s="14"/>
      <c r="D498" s="14"/>
    </row>
    <row r="499" spans="1:4" x14ac:dyDescent="0.2">
      <c r="A499" s="14"/>
      <c r="B499" s="15"/>
      <c r="C499" s="14"/>
      <c r="D499" s="14"/>
    </row>
    <row r="500" spans="1:4" x14ac:dyDescent="0.2">
      <c r="A500" s="14"/>
      <c r="B500" s="15"/>
      <c r="C500" s="14"/>
      <c r="D500" s="14"/>
    </row>
    <row r="501" spans="1:4" x14ac:dyDescent="0.2">
      <c r="A501" s="14"/>
      <c r="B501" s="15"/>
      <c r="C501" s="14"/>
      <c r="D501" s="14"/>
    </row>
    <row r="502" spans="1:4" x14ac:dyDescent="0.2">
      <c r="A502" s="14"/>
      <c r="B502" s="15"/>
      <c r="C502" s="14"/>
      <c r="D502" s="14"/>
    </row>
    <row r="503" spans="1:4" x14ac:dyDescent="0.2">
      <c r="A503" s="14"/>
      <c r="B503" s="15"/>
      <c r="C503" s="14"/>
      <c r="D503" s="14"/>
    </row>
    <row r="504" spans="1:4" x14ac:dyDescent="0.2">
      <c r="A504" s="14"/>
      <c r="B504" s="15"/>
      <c r="C504" s="14"/>
      <c r="D504" s="14"/>
    </row>
    <row r="505" spans="1:4" x14ac:dyDescent="0.2">
      <c r="A505" s="14"/>
      <c r="B505" s="15"/>
      <c r="C505" s="14"/>
      <c r="D505" s="14"/>
    </row>
    <row r="506" spans="1:4" x14ac:dyDescent="0.2">
      <c r="A506" s="14"/>
      <c r="B506" s="15"/>
      <c r="C506" s="14"/>
      <c r="D506" s="14"/>
    </row>
    <row r="507" spans="1:4" x14ac:dyDescent="0.2">
      <c r="A507" s="14"/>
      <c r="B507" s="15"/>
      <c r="C507" s="14"/>
      <c r="D507" s="14"/>
    </row>
    <row r="508" spans="1:4" x14ac:dyDescent="0.2">
      <c r="A508" s="14"/>
      <c r="B508" s="15"/>
      <c r="C508" s="14"/>
      <c r="D508" s="14"/>
    </row>
    <row r="509" spans="1:4" x14ac:dyDescent="0.2">
      <c r="A509" s="14"/>
      <c r="B509" s="15"/>
      <c r="C509" s="14"/>
      <c r="D509" s="14"/>
    </row>
    <row r="510" spans="1:4" x14ac:dyDescent="0.2">
      <c r="A510" s="14"/>
      <c r="B510" s="15"/>
      <c r="C510" s="14"/>
      <c r="D510" s="14"/>
    </row>
    <row r="511" spans="1:4" x14ac:dyDescent="0.2">
      <c r="A511" s="14"/>
      <c r="B511" s="15"/>
      <c r="C511" s="14"/>
      <c r="D511" s="14"/>
    </row>
    <row r="512" spans="1:4" x14ac:dyDescent="0.2">
      <c r="A512" s="14"/>
      <c r="B512" s="15"/>
      <c r="C512" s="14"/>
      <c r="D512" s="14"/>
    </row>
    <row r="513" spans="1:4" x14ac:dyDescent="0.2">
      <c r="A513" s="14"/>
      <c r="B513" s="15"/>
      <c r="C513" s="14"/>
      <c r="D513" s="14"/>
    </row>
    <row r="514" spans="1:4" x14ac:dyDescent="0.2">
      <c r="A514" s="14"/>
      <c r="B514" s="15"/>
      <c r="C514" s="14"/>
      <c r="D514" s="14"/>
    </row>
    <row r="515" spans="1:4" x14ac:dyDescent="0.2">
      <c r="A515" s="14"/>
      <c r="B515" s="15"/>
      <c r="C515" s="14"/>
      <c r="D515" s="14"/>
    </row>
    <row r="516" spans="1:4" x14ac:dyDescent="0.2">
      <c r="A516" s="14"/>
      <c r="B516" s="15"/>
      <c r="C516" s="14"/>
      <c r="D516" s="14"/>
    </row>
    <row r="517" spans="1:4" x14ac:dyDescent="0.2">
      <c r="A517" s="14"/>
      <c r="B517" s="15"/>
      <c r="C517" s="14"/>
      <c r="D517" s="14"/>
    </row>
    <row r="518" spans="1:4" x14ac:dyDescent="0.2">
      <c r="A518" s="14"/>
      <c r="B518" s="15"/>
      <c r="C518" s="14"/>
      <c r="D518" s="14"/>
    </row>
    <row r="519" spans="1:4" x14ac:dyDescent="0.2">
      <c r="A519" s="14"/>
      <c r="B519" s="15"/>
      <c r="C519" s="14"/>
      <c r="D519" s="14"/>
    </row>
    <row r="520" spans="1:4" x14ac:dyDescent="0.2">
      <c r="A520" s="14"/>
      <c r="B520" s="15"/>
      <c r="C520" s="14"/>
      <c r="D520" s="14"/>
    </row>
    <row r="521" spans="1:4" x14ac:dyDescent="0.2">
      <c r="A521" s="14"/>
      <c r="B521" s="15"/>
      <c r="C521" s="14"/>
      <c r="D521" s="14"/>
    </row>
    <row r="522" spans="1:4" x14ac:dyDescent="0.2">
      <c r="A522" s="14"/>
      <c r="B522" s="15"/>
      <c r="C522" s="14"/>
      <c r="D522" s="14"/>
    </row>
    <row r="523" spans="1:4" x14ac:dyDescent="0.2">
      <c r="A523" s="14"/>
      <c r="B523" s="15"/>
      <c r="C523" s="14"/>
      <c r="D523" s="14"/>
    </row>
    <row r="524" spans="1:4" x14ac:dyDescent="0.2">
      <c r="A524" s="14"/>
      <c r="B524" s="15"/>
      <c r="C524" s="14"/>
      <c r="D524" s="14"/>
    </row>
    <row r="525" spans="1:4" x14ac:dyDescent="0.2">
      <c r="A525" s="14"/>
      <c r="B525" s="15"/>
      <c r="C525" s="14"/>
      <c r="D525" s="14"/>
    </row>
    <row r="526" spans="1:4" x14ac:dyDescent="0.2">
      <c r="A526" s="14"/>
      <c r="B526" s="15"/>
      <c r="C526" s="14"/>
      <c r="D526" s="14"/>
    </row>
    <row r="527" spans="1:4" x14ac:dyDescent="0.2">
      <c r="A527" s="14"/>
      <c r="B527" s="15"/>
      <c r="C527" s="14"/>
      <c r="D527" s="14"/>
    </row>
    <row r="528" spans="1:4" x14ac:dyDescent="0.2">
      <c r="A528" s="14"/>
      <c r="B528" s="15"/>
      <c r="C528" s="14"/>
      <c r="D528" s="14"/>
    </row>
    <row r="529" spans="1:4" x14ac:dyDescent="0.2">
      <c r="A529" s="14"/>
      <c r="B529" s="15"/>
      <c r="C529" s="14"/>
      <c r="D529" s="14"/>
    </row>
    <row r="530" spans="1:4" x14ac:dyDescent="0.2">
      <c r="A530" s="14"/>
      <c r="B530" s="15"/>
      <c r="C530" s="14"/>
      <c r="D530" s="14"/>
    </row>
    <row r="531" spans="1:4" x14ac:dyDescent="0.2">
      <c r="A531" s="14"/>
      <c r="B531" s="15"/>
      <c r="C531" s="14"/>
      <c r="D531" s="14"/>
    </row>
    <row r="532" spans="1:4" x14ac:dyDescent="0.2">
      <c r="A532" s="14"/>
      <c r="B532" s="15"/>
      <c r="C532" s="14"/>
      <c r="D532" s="14"/>
    </row>
    <row r="533" spans="1:4" x14ac:dyDescent="0.2">
      <c r="A533" s="14"/>
      <c r="B533" s="15"/>
      <c r="C533" s="14"/>
      <c r="D533" s="14"/>
    </row>
    <row r="534" spans="1:4" x14ac:dyDescent="0.2">
      <c r="A534" s="14"/>
      <c r="B534" s="15"/>
      <c r="C534" s="14"/>
      <c r="D534" s="14"/>
    </row>
    <row r="535" spans="1:4" x14ac:dyDescent="0.2">
      <c r="A535" s="14"/>
      <c r="B535" s="15"/>
      <c r="C535" s="14"/>
      <c r="D535" s="14"/>
    </row>
    <row r="536" spans="1:4" x14ac:dyDescent="0.2">
      <c r="A536" s="14"/>
      <c r="B536" s="15"/>
      <c r="C536" s="14"/>
      <c r="D536" s="14"/>
    </row>
    <row r="537" spans="1:4" x14ac:dyDescent="0.2">
      <c r="A537" s="14"/>
      <c r="B537" s="15"/>
      <c r="C537" s="14"/>
      <c r="D537" s="14"/>
    </row>
    <row r="538" spans="1:4" x14ac:dyDescent="0.2">
      <c r="A538" s="14"/>
      <c r="B538" s="15"/>
      <c r="C538" s="14"/>
      <c r="D538" s="14"/>
    </row>
    <row r="539" spans="1:4" x14ac:dyDescent="0.2">
      <c r="A539" s="14"/>
      <c r="B539" s="15"/>
      <c r="C539" s="14"/>
      <c r="D539" s="14"/>
    </row>
    <row r="540" spans="1:4" x14ac:dyDescent="0.2">
      <c r="A540" s="14"/>
      <c r="B540" s="15"/>
      <c r="C540" s="14"/>
      <c r="D540" s="14"/>
    </row>
    <row r="541" spans="1:4" x14ac:dyDescent="0.2">
      <c r="A541" s="14"/>
      <c r="B541" s="15"/>
      <c r="C541" s="14"/>
      <c r="D541" s="14"/>
    </row>
    <row r="542" spans="1:4" x14ac:dyDescent="0.2">
      <c r="A542" s="14"/>
      <c r="B542" s="15"/>
      <c r="C542" s="14"/>
      <c r="D542" s="14"/>
    </row>
    <row r="543" spans="1:4" x14ac:dyDescent="0.2">
      <c r="A543" s="14"/>
      <c r="B543" s="15"/>
      <c r="C543" s="14"/>
      <c r="D543" s="14"/>
    </row>
    <row r="544" spans="1:4" x14ac:dyDescent="0.2">
      <c r="A544" s="14"/>
      <c r="B544" s="15"/>
      <c r="C544" s="14"/>
      <c r="D544" s="14"/>
    </row>
    <row r="545" spans="1:4" x14ac:dyDescent="0.2">
      <c r="A545" s="14"/>
      <c r="B545" s="15"/>
      <c r="C545" s="14"/>
      <c r="D545" s="14"/>
    </row>
    <row r="546" spans="1:4" x14ac:dyDescent="0.2">
      <c r="A546" s="14"/>
      <c r="B546" s="15"/>
      <c r="C546" s="14"/>
      <c r="D546" s="14"/>
    </row>
    <row r="547" spans="1:4" x14ac:dyDescent="0.2">
      <c r="A547" s="14"/>
      <c r="B547" s="15"/>
      <c r="C547" s="14"/>
      <c r="D547" s="14"/>
    </row>
    <row r="548" spans="1:4" x14ac:dyDescent="0.2">
      <c r="A548" s="14"/>
      <c r="B548" s="15"/>
      <c r="C548" s="14"/>
      <c r="D548" s="14"/>
    </row>
    <row r="549" spans="1:4" x14ac:dyDescent="0.2">
      <c r="A549" s="14"/>
      <c r="B549" s="15"/>
      <c r="C549" s="14"/>
      <c r="D549" s="14"/>
    </row>
    <row r="550" spans="1:4" x14ac:dyDescent="0.2">
      <c r="A550" s="14"/>
      <c r="B550" s="15"/>
      <c r="C550" s="14"/>
      <c r="D550" s="14"/>
    </row>
    <row r="551" spans="1:4" x14ac:dyDescent="0.2">
      <c r="A551" s="14"/>
      <c r="B551" s="15"/>
      <c r="C551" s="14"/>
      <c r="D551" s="14"/>
    </row>
    <row r="552" spans="1:4" x14ac:dyDescent="0.2">
      <c r="A552" s="14"/>
      <c r="B552" s="15"/>
      <c r="C552" s="14"/>
      <c r="D552" s="14"/>
    </row>
    <row r="553" spans="1:4" x14ac:dyDescent="0.2">
      <c r="A553" s="14"/>
      <c r="B553" s="15"/>
      <c r="C553" s="14"/>
      <c r="D553" s="14"/>
    </row>
    <row r="554" spans="1:4" x14ac:dyDescent="0.2">
      <c r="A554" s="14"/>
      <c r="B554" s="15"/>
      <c r="C554" s="14"/>
      <c r="D554" s="14"/>
    </row>
    <row r="555" spans="1:4" x14ac:dyDescent="0.2">
      <c r="A555" s="14"/>
      <c r="B555" s="15"/>
      <c r="C555" s="14"/>
      <c r="D555" s="14"/>
    </row>
    <row r="556" spans="1:4" x14ac:dyDescent="0.2">
      <c r="A556" s="14"/>
      <c r="B556" s="15"/>
      <c r="C556" s="14"/>
      <c r="D556" s="14"/>
    </row>
    <row r="557" spans="1:4" x14ac:dyDescent="0.2">
      <c r="A557" s="14"/>
      <c r="B557" s="15"/>
      <c r="C557" s="14"/>
      <c r="D557" s="14"/>
    </row>
    <row r="558" spans="1:4" x14ac:dyDescent="0.2">
      <c r="A558" s="14"/>
      <c r="B558" s="15"/>
      <c r="C558" s="14"/>
      <c r="D558" s="14"/>
    </row>
    <row r="559" spans="1:4" x14ac:dyDescent="0.2">
      <c r="A559" s="14"/>
      <c r="B559" s="15"/>
      <c r="C559" s="14"/>
      <c r="D559" s="14"/>
    </row>
    <row r="560" spans="1:4" x14ac:dyDescent="0.2">
      <c r="A560" s="14"/>
      <c r="B560" s="15"/>
      <c r="C560" s="14"/>
      <c r="D560" s="14"/>
    </row>
    <row r="561" spans="1:4" x14ac:dyDescent="0.2">
      <c r="A561" s="14"/>
      <c r="B561" s="15"/>
      <c r="C561" s="14"/>
      <c r="D561" s="14"/>
    </row>
    <row r="562" spans="1:4" x14ac:dyDescent="0.2">
      <c r="A562" s="14"/>
      <c r="B562" s="15"/>
      <c r="C562" s="14"/>
      <c r="D562" s="14"/>
    </row>
    <row r="563" spans="1:4" x14ac:dyDescent="0.2">
      <c r="A563" s="14"/>
      <c r="B563" s="15"/>
      <c r="C563" s="14"/>
      <c r="D563" s="14"/>
    </row>
    <row r="564" spans="1:4" x14ac:dyDescent="0.2">
      <c r="A564" s="14"/>
      <c r="B564" s="15"/>
      <c r="C564" s="14"/>
      <c r="D564" s="14"/>
    </row>
    <row r="565" spans="1:4" x14ac:dyDescent="0.2">
      <c r="A565" s="14"/>
      <c r="B565" s="15"/>
      <c r="C565" s="14"/>
      <c r="D565" s="14"/>
    </row>
    <row r="566" spans="1:4" x14ac:dyDescent="0.2">
      <c r="A566" s="14"/>
      <c r="B566" s="15"/>
      <c r="C566" s="14"/>
      <c r="D566" s="14"/>
    </row>
    <row r="567" spans="1:4" x14ac:dyDescent="0.2">
      <c r="A567" s="14"/>
      <c r="B567" s="15"/>
      <c r="C567" s="14"/>
      <c r="D567" s="14"/>
    </row>
    <row r="568" spans="1:4" x14ac:dyDescent="0.2">
      <c r="A568" s="14"/>
      <c r="B568" s="15"/>
      <c r="C568" s="14"/>
      <c r="D568" s="14"/>
    </row>
    <row r="569" spans="1:4" x14ac:dyDescent="0.2">
      <c r="A569" s="14"/>
      <c r="B569" s="15"/>
      <c r="C569" s="14"/>
      <c r="D569" s="14"/>
    </row>
    <row r="570" spans="1:4" x14ac:dyDescent="0.2">
      <c r="A570" s="14"/>
      <c r="B570" s="15"/>
      <c r="C570" s="14"/>
      <c r="D570" s="14"/>
    </row>
    <row r="571" spans="1:4" x14ac:dyDescent="0.2">
      <c r="A571" s="14"/>
      <c r="B571" s="15"/>
      <c r="C571" s="14"/>
      <c r="D571" s="14"/>
    </row>
    <row r="572" spans="1:4" x14ac:dyDescent="0.2">
      <c r="A572" s="14"/>
      <c r="B572" s="15"/>
      <c r="C572" s="14"/>
      <c r="D572" s="14"/>
    </row>
    <row r="573" spans="1:4" x14ac:dyDescent="0.2">
      <c r="A573" s="14"/>
      <c r="B573" s="15"/>
      <c r="C573" s="14"/>
      <c r="D573" s="14"/>
    </row>
    <row r="574" spans="1:4" x14ac:dyDescent="0.2">
      <c r="A574" s="14"/>
      <c r="B574" s="15"/>
      <c r="C574" s="14"/>
      <c r="D574" s="14"/>
    </row>
    <row r="575" spans="1:4" x14ac:dyDescent="0.2">
      <c r="A575" s="14"/>
      <c r="B575" s="15"/>
      <c r="C575" s="14"/>
      <c r="D575" s="14"/>
    </row>
    <row r="576" spans="1:4" x14ac:dyDescent="0.2">
      <c r="A576" s="14"/>
      <c r="B576" s="15"/>
      <c r="C576" s="14"/>
      <c r="D576" s="14"/>
    </row>
    <row r="577" spans="1:4" x14ac:dyDescent="0.2">
      <c r="A577" s="14"/>
      <c r="B577" s="15"/>
      <c r="C577" s="14"/>
      <c r="D577" s="14"/>
    </row>
    <row r="578" spans="1:4" x14ac:dyDescent="0.2">
      <c r="A578" s="14"/>
      <c r="B578" s="15"/>
      <c r="C578" s="14"/>
      <c r="D578" s="14"/>
    </row>
    <row r="579" spans="1:4" x14ac:dyDescent="0.2">
      <c r="A579" s="14"/>
      <c r="B579" s="15"/>
      <c r="C579" s="14"/>
      <c r="D579" s="14"/>
    </row>
    <row r="580" spans="1:4" x14ac:dyDescent="0.2">
      <c r="A580" s="14"/>
      <c r="B580" s="15"/>
      <c r="C580" s="14"/>
      <c r="D580" s="14"/>
    </row>
    <row r="581" spans="1:4" x14ac:dyDescent="0.2">
      <c r="A581" s="14"/>
      <c r="B581" s="15"/>
      <c r="C581" s="14"/>
      <c r="D581" s="14"/>
    </row>
    <row r="582" spans="1:4" x14ac:dyDescent="0.2">
      <c r="A582" s="14"/>
      <c r="B582" s="15"/>
      <c r="C582" s="14"/>
      <c r="D582" s="14"/>
    </row>
    <row r="583" spans="1:4" x14ac:dyDescent="0.2">
      <c r="A583" s="14"/>
      <c r="B583" s="15"/>
      <c r="C583" s="14"/>
      <c r="D583" s="14"/>
    </row>
    <row r="584" spans="1:4" x14ac:dyDescent="0.2">
      <c r="A584" s="14"/>
      <c r="B584" s="15"/>
      <c r="C584" s="14"/>
      <c r="D584" s="14"/>
    </row>
    <row r="585" spans="1:4" x14ac:dyDescent="0.2">
      <c r="A585" s="14"/>
      <c r="B585" s="15"/>
      <c r="C585" s="14"/>
      <c r="D585" s="14"/>
    </row>
    <row r="586" spans="1:4" x14ac:dyDescent="0.2">
      <c r="A586" s="14"/>
      <c r="B586" s="15"/>
      <c r="C586" s="14"/>
      <c r="D586" s="14"/>
    </row>
    <row r="587" spans="1:4" x14ac:dyDescent="0.2">
      <c r="A587" s="14"/>
      <c r="B587" s="15"/>
      <c r="C587" s="14"/>
      <c r="D587" s="14"/>
    </row>
    <row r="588" spans="1:4" x14ac:dyDescent="0.2">
      <c r="A588" s="14"/>
      <c r="B588" s="15"/>
      <c r="C588" s="14"/>
      <c r="D588" s="14"/>
    </row>
    <row r="589" spans="1:4" x14ac:dyDescent="0.2">
      <c r="A589" s="14"/>
      <c r="B589" s="15"/>
      <c r="C589" s="14"/>
      <c r="D589" s="14"/>
    </row>
    <row r="590" spans="1:4" x14ac:dyDescent="0.2">
      <c r="A590" s="14"/>
      <c r="B590" s="15"/>
      <c r="C590" s="14"/>
      <c r="D590" s="14"/>
    </row>
    <row r="591" spans="1:4" x14ac:dyDescent="0.2">
      <c r="A591" s="14"/>
      <c r="B591" s="15"/>
      <c r="C591" s="14"/>
      <c r="D591" s="14"/>
    </row>
    <row r="592" spans="1:4" x14ac:dyDescent="0.2">
      <c r="A592" s="14"/>
      <c r="B592" s="15"/>
      <c r="C592" s="14"/>
      <c r="D592" s="14"/>
    </row>
    <row r="593" spans="1:4" x14ac:dyDescent="0.2">
      <c r="A593" s="14"/>
      <c r="B593" s="15"/>
      <c r="C593" s="14"/>
      <c r="D593" s="14"/>
    </row>
    <row r="594" spans="1:4" x14ac:dyDescent="0.2">
      <c r="A594" s="14"/>
      <c r="B594" s="15"/>
      <c r="C594" s="14"/>
      <c r="D594" s="14"/>
    </row>
    <row r="595" spans="1:4" x14ac:dyDescent="0.2">
      <c r="A595" s="14"/>
      <c r="B595" s="15"/>
      <c r="C595" s="14"/>
      <c r="D595" s="14"/>
    </row>
    <row r="596" spans="1:4" x14ac:dyDescent="0.2">
      <c r="A596" s="14"/>
      <c r="B596" s="15"/>
      <c r="C596" s="14"/>
      <c r="D596" s="14"/>
    </row>
    <row r="597" spans="1:4" x14ac:dyDescent="0.2">
      <c r="A597" s="14"/>
      <c r="B597" s="15"/>
      <c r="C597" s="14"/>
      <c r="D597" s="14"/>
    </row>
    <row r="598" spans="1:4" x14ac:dyDescent="0.2">
      <c r="A598" s="14"/>
      <c r="B598" s="15"/>
      <c r="C598" s="14"/>
      <c r="D598" s="14"/>
    </row>
    <row r="599" spans="1:4" x14ac:dyDescent="0.2">
      <c r="A599" s="14"/>
      <c r="B599" s="15"/>
      <c r="C599" s="14"/>
      <c r="D599" s="14"/>
    </row>
    <row r="600" spans="1:4" x14ac:dyDescent="0.2">
      <c r="A600" s="14"/>
      <c r="B600" s="15"/>
      <c r="C600" s="14"/>
      <c r="D600" s="14"/>
    </row>
    <row r="601" spans="1:4" x14ac:dyDescent="0.2">
      <c r="A601" s="14"/>
      <c r="B601" s="15"/>
      <c r="C601" s="14"/>
      <c r="D601" s="14"/>
    </row>
    <row r="602" spans="1:4" x14ac:dyDescent="0.2">
      <c r="A602" s="14"/>
      <c r="B602" s="15"/>
      <c r="C602" s="14"/>
      <c r="D602" s="14"/>
    </row>
    <row r="603" spans="1:4" x14ac:dyDescent="0.2">
      <c r="A603" s="14"/>
      <c r="B603" s="15"/>
      <c r="C603" s="14"/>
      <c r="D603" s="14"/>
    </row>
    <row r="604" spans="1:4" x14ac:dyDescent="0.2">
      <c r="A604" s="14"/>
      <c r="B604" s="15"/>
      <c r="C604" s="14"/>
      <c r="D604" s="14"/>
    </row>
    <row r="605" spans="1:4" x14ac:dyDescent="0.2">
      <c r="A605" s="14"/>
      <c r="B605" s="15"/>
      <c r="C605" s="14"/>
      <c r="D605" s="14"/>
    </row>
    <row r="606" spans="1:4" x14ac:dyDescent="0.2">
      <c r="A606" s="14"/>
      <c r="B606" s="15"/>
      <c r="C606" s="14"/>
      <c r="D606" s="14"/>
    </row>
    <row r="607" spans="1:4" x14ac:dyDescent="0.2">
      <c r="A607" s="14"/>
      <c r="B607" s="15"/>
      <c r="C607" s="14"/>
      <c r="D607" s="14"/>
    </row>
    <row r="608" spans="1:4" x14ac:dyDescent="0.2">
      <c r="A608" s="14"/>
      <c r="B608" s="15"/>
      <c r="C608" s="14"/>
      <c r="D608" s="14"/>
    </row>
    <row r="609" spans="1:4" x14ac:dyDescent="0.2">
      <c r="A609" s="14"/>
      <c r="B609" s="15"/>
      <c r="C609" s="14"/>
      <c r="D609" s="14"/>
    </row>
    <row r="610" spans="1:4" x14ac:dyDescent="0.2">
      <c r="A610" s="14"/>
      <c r="B610" s="15"/>
      <c r="C610" s="14"/>
      <c r="D610" s="14"/>
    </row>
    <row r="611" spans="1:4" x14ac:dyDescent="0.2">
      <c r="A611" s="14"/>
      <c r="B611" s="15"/>
      <c r="C611" s="14"/>
      <c r="D611" s="14"/>
    </row>
    <row r="612" spans="1:4" x14ac:dyDescent="0.2">
      <c r="A612" s="14"/>
      <c r="B612" s="15"/>
      <c r="C612" s="14"/>
      <c r="D612" s="14"/>
    </row>
    <row r="613" spans="1:4" x14ac:dyDescent="0.2">
      <c r="A613" s="14"/>
      <c r="B613" s="15"/>
      <c r="C613" s="14"/>
      <c r="D613" s="14"/>
    </row>
    <row r="614" spans="1:4" x14ac:dyDescent="0.2">
      <c r="A614" s="14"/>
      <c r="B614" s="15"/>
      <c r="C614" s="14"/>
      <c r="D614" s="14"/>
    </row>
    <row r="615" spans="1:4" x14ac:dyDescent="0.2">
      <c r="A615" s="14"/>
      <c r="B615" s="15"/>
      <c r="C615" s="14"/>
      <c r="D615" s="14"/>
    </row>
    <row r="616" spans="1:4" x14ac:dyDescent="0.2">
      <c r="A616" s="14"/>
      <c r="B616" s="15"/>
      <c r="C616" s="14"/>
      <c r="D616" s="14"/>
    </row>
    <row r="617" spans="1:4" x14ac:dyDescent="0.2">
      <c r="A617" s="14"/>
      <c r="B617" s="15"/>
      <c r="C617" s="14"/>
      <c r="D617" s="14"/>
    </row>
    <row r="618" spans="1:4" x14ac:dyDescent="0.2">
      <c r="A618" s="14"/>
      <c r="B618" s="15"/>
      <c r="C618" s="14"/>
      <c r="D618" s="14"/>
    </row>
    <row r="619" spans="1:4" x14ac:dyDescent="0.2">
      <c r="A619" s="14"/>
      <c r="B619" s="15"/>
      <c r="C619" s="14"/>
      <c r="D619" s="14"/>
    </row>
    <row r="620" spans="1:4" x14ac:dyDescent="0.2">
      <c r="A620" s="14"/>
      <c r="B620" s="15"/>
      <c r="C620" s="14"/>
      <c r="D620" s="14"/>
    </row>
    <row r="621" spans="1:4" x14ac:dyDescent="0.2">
      <c r="A621" s="14"/>
      <c r="B621" s="15"/>
      <c r="C621" s="14"/>
      <c r="D621" s="14"/>
    </row>
    <row r="622" spans="1:4" x14ac:dyDescent="0.2">
      <c r="A622" s="14"/>
      <c r="B622" s="15"/>
      <c r="C622" s="14"/>
      <c r="D622" s="14"/>
    </row>
    <row r="623" spans="1:4" x14ac:dyDescent="0.2">
      <c r="A623" s="14"/>
      <c r="B623" s="15"/>
      <c r="C623" s="14"/>
      <c r="D623" s="14"/>
    </row>
    <row r="624" spans="1:4" x14ac:dyDescent="0.2">
      <c r="A624" s="14"/>
      <c r="B624" s="15"/>
      <c r="C624" s="14"/>
      <c r="D624" s="14"/>
    </row>
    <row r="625" spans="1:4" x14ac:dyDescent="0.2">
      <c r="A625" s="14"/>
      <c r="B625" s="15"/>
      <c r="C625" s="14"/>
      <c r="D625" s="14"/>
    </row>
    <row r="626" spans="1:4" x14ac:dyDescent="0.2">
      <c r="A626" s="14"/>
      <c r="B626" s="15"/>
      <c r="C626" s="14"/>
      <c r="D626" s="14"/>
    </row>
    <row r="627" spans="1:4" x14ac:dyDescent="0.2">
      <c r="A627" s="14"/>
      <c r="B627" s="15"/>
      <c r="C627" s="14"/>
      <c r="D627" s="14"/>
    </row>
    <row r="628" spans="1:4" x14ac:dyDescent="0.2">
      <c r="A628" s="14"/>
      <c r="B628" s="15"/>
      <c r="C628" s="14"/>
      <c r="D628" s="14"/>
    </row>
    <row r="629" spans="1:4" x14ac:dyDescent="0.2">
      <c r="A629" s="14"/>
      <c r="B629" s="15"/>
      <c r="C629" s="14"/>
      <c r="D629" s="14"/>
    </row>
    <row r="630" spans="1:4" x14ac:dyDescent="0.2">
      <c r="A630" s="14"/>
      <c r="B630" s="15"/>
      <c r="C630" s="14"/>
      <c r="D630" s="14"/>
    </row>
    <row r="631" spans="1:4" x14ac:dyDescent="0.2">
      <c r="A631" s="14"/>
      <c r="B631" s="15"/>
      <c r="C631" s="14"/>
      <c r="D631" s="14"/>
    </row>
    <row r="632" spans="1:4" x14ac:dyDescent="0.2">
      <c r="A632" s="14"/>
      <c r="B632" s="15"/>
      <c r="C632" s="14"/>
      <c r="D632" s="14"/>
    </row>
    <row r="633" spans="1:4" x14ac:dyDescent="0.2">
      <c r="A633" s="14"/>
      <c r="B633" s="15"/>
      <c r="C633" s="14"/>
      <c r="D633" s="14"/>
    </row>
    <row r="634" spans="1:4" x14ac:dyDescent="0.2">
      <c r="A634" s="14"/>
      <c r="B634" s="15"/>
      <c r="C634" s="14"/>
      <c r="D634" s="14"/>
    </row>
    <row r="635" spans="1:4" x14ac:dyDescent="0.2">
      <c r="A635" s="14"/>
      <c r="B635" s="15"/>
      <c r="C635" s="14"/>
      <c r="D635" s="14"/>
    </row>
    <row r="636" spans="1:4" x14ac:dyDescent="0.2">
      <c r="A636" s="14"/>
      <c r="B636" s="15"/>
      <c r="C636" s="14"/>
      <c r="D636" s="14"/>
    </row>
    <row r="637" spans="1:4" x14ac:dyDescent="0.2">
      <c r="A637" s="14"/>
      <c r="B637" s="15"/>
      <c r="C637" s="14"/>
      <c r="D637" s="14"/>
    </row>
    <row r="638" spans="1:4" x14ac:dyDescent="0.2">
      <c r="A638" s="14"/>
      <c r="B638" s="15"/>
      <c r="C638" s="14"/>
      <c r="D638" s="14"/>
    </row>
    <row r="639" spans="1:4" x14ac:dyDescent="0.2">
      <c r="A639" s="14"/>
      <c r="B639" s="15"/>
      <c r="C639" s="14"/>
      <c r="D639" s="14"/>
    </row>
    <row r="640" spans="1:4" x14ac:dyDescent="0.2">
      <c r="A640" s="14"/>
      <c r="B640" s="15"/>
      <c r="C640" s="14"/>
      <c r="D640" s="14"/>
    </row>
    <row r="641" spans="1:4" x14ac:dyDescent="0.2">
      <c r="A641" s="14"/>
      <c r="B641" s="15"/>
      <c r="C641" s="14"/>
      <c r="D641" s="14"/>
    </row>
    <row r="642" spans="1:4" x14ac:dyDescent="0.2">
      <c r="A642" s="14"/>
      <c r="B642" s="15"/>
      <c r="C642" s="14"/>
      <c r="D642" s="14"/>
    </row>
    <row r="643" spans="1:4" x14ac:dyDescent="0.2">
      <c r="A643" s="14"/>
      <c r="B643" s="15"/>
      <c r="C643" s="14"/>
      <c r="D643" s="14"/>
    </row>
    <row r="644" spans="1:4" x14ac:dyDescent="0.2">
      <c r="A644" s="14"/>
      <c r="B644" s="15"/>
      <c r="C644" s="14"/>
      <c r="D644" s="14"/>
    </row>
    <row r="645" spans="1:4" x14ac:dyDescent="0.2">
      <c r="A645" s="14"/>
      <c r="B645" s="15"/>
      <c r="C645" s="14"/>
      <c r="D645" s="14"/>
    </row>
    <row r="646" spans="1:4" x14ac:dyDescent="0.2">
      <c r="A646" s="14"/>
      <c r="B646" s="15"/>
      <c r="C646" s="14"/>
      <c r="D646" s="14"/>
    </row>
    <row r="647" spans="1:4" x14ac:dyDescent="0.2">
      <c r="A647" s="14"/>
      <c r="B647" s="15"/>
      <c r="C647" s="14"/>
      <c r="D647" s="14"/>
    </row>
    <row r="648" spans="1:4" x14ac:dyDescent="0.2">
      <c r="A648" s="14"/>
      <c r="B648" s="15"/>
      <c r="C648" s="14"/>
      <c r="D648" s="14"/>
    </row>
    <row r="649" spans="1:4" x14ac:dyDescent="0.2">
      <c r="A649" s="14"/>
      <c r="B649" s="15"/>
      <c r="C649" s="14"/>
      <c r="D649" s="14"/>
    </row>
    <row r="650" spans="1:4" x14ac:dyDescent="0.2">
      <c r="A650" s="14"/>
      <c r="B650" s="15"/>
      <c r="C650" s="14"/>
      <c r="D650" s="14"/>
    </row>
    <row r="651" spans="1:4" x14ac:dyDescent="0.2">
      <c r="A651" s="14"/>
      <c r="B651" s="15"/>
      <c r="C651" s="14"/>
      <c r="D651" s="14"/>
    </row>
    <row r="652" spans="1:4" x14ac:dyDescent="0.2">
      <c r="A652" s="14"/>
      <c r="B652" s="15"/>
      <c r="C652" s="14"/>
      <c r="D652" s="14"/>
    </row>
    <row r="653" spans="1:4" x14ac:dyDescent="0.2">
      <c r="A653" s="14"/>
      <c r="B653" s="15"/>
      <c r="C653" s="14"/>
      <c r="D653" s="14"/>
    </row>
    <row r="654" spans="1:4" x14ac:dyDescent="0.2">
      <c r="A654" s="14"/>
      <c r="B654" s="15"/>
      <c r="C654" s="14"/>
      <c r="D654" s="14"/>
    </row>
    <row r="655" spans="1:4" x14ac:dyDescent="0.2">
      <c r="A655" s="14"/>
      <c r="B655" s="15"/>
      <c r="C655" s="14"/>
      <c r="D655" s="14"/>
    </row>
    <row r="656" spans="1:4" x14ac:dyDescent="0.2">
      <c r="A656" s="14"/>
      <c r="B656" s="15"/>
      <c r="C656" s="14"/>
      <c r="D656" s="14"/>
    </row>
    <row r="657" spans="1:4" x14ac:dyDescent="0.2">
      <c r="A657" s="14"/>
      <c r="B657" s="15"/>
      <c r="C657" s="14"/>
      <c r="D657" s="14"/>
    </row>
    <row r="658" spans="1:4" x14ac:dyDescent="0.2">
      <c r="A658" s="14"/>
      <c r="B658" s="15"/>
      <c r="C658" s="14"/>
      <c r="D658" s="14"/>
    </row>
    <row r="659" spans="1:4" x14ac:dyDescent="0.2">
      <c r="A659" s="14"/>
      <c r="B659" s="15"/>
      <c r="C659" s="14"/>
      <c r="D659" s="14"/>
    </row>
    <row r="660" spans="1:4" x14ac:dyDescent="0.2">
      <c r="A660" s="14"/>
      <c r="B660" s="15"/>
      <c r="C660" s="14"/>
      <c r="D660" s="14"/>
    </row>
    <row r="661" spans="1:4" x14ac:dyDescent="0.2">
      <c r="A661" s="14"/>
      <c r="B661" s="15"/>
      <c r="C661" s="14"/>
      <c r="D661" s="14"/>
    </row>
    <row r="662" spans="1:4" x14ac:dyDescent="0.2">
      <c r="A662" s="14"/>
      <c r="B662" s="15"/>
      <c r="C662" s="14"/>
      <c r="D662" s="14"/>
    </row>
    <row r="663" spans="1:4" x14ac:dyDescent="0.2">
      <c r="A663" s="14"/>
      <c r="B663" s="15"/>
      <c r="C663" s="14"/>
      <c r="D663" s="14"/>
    </row>
    <row r="664" spans="1:4" x14ac:dyDescent="0.2">
      <c r="A664" s="14"/>
      <c r="B664" s="15"/>
      <c r="C664" s="14"/>
      <c r="D664" s="14"/>
    </row>
    <row r="665" spans="1:4" x14ac:dyDescent="0.2">
      <c r="A665" s="14"/>
      <c r="B665" s="15"/>
      <c r="C665" s="14"/>
      <c r="D665" s="14"/>
    </row>
    <row r="666" spans="1:4" x14ac:dyDescent="0.2">
      <c r="A666" s="14"/>
      <c r="B666" s="15"/>
      <c r="C666" s="14"/>
      <c r="D666" s="14"/>
    </row>
    <row r="667" spans="1:4" x14ac:dyDescent="0.2">
      <c r="A667" s="14"/>
      <c r="B667" s="15"/>
      <c r="C667" s="14"/>
      <c r="D667" s="14"/>
    </row>
    <row r="668" spans="1:4" x14ac:dyDescent="0.2">
      <c r="A668" s="14"/>
      <c r="B668" s="15"/>
      <c r="C668" s="14"/>
      <c r="D668" s="14"/>
    </row>
    <row r="669" spans="1:4" x14ac:dyDescent="0.2">
      <c r="A669" s="14"/>
      <c r="B669" s="15"/>
      <c r="C669" s="14"/>
      <c r="D669" s="14"/>
    </row>
    <row r="670" spans="1:4" x14ac:dyDescent="0.2">
      <c r="A670" s="14"/>
      <c r="B670" s="15"/>
      <c r="C670" s="14"/>
      <c r="D670" s="14"/>
    </row>
    <row r="671" spans="1:4" x14ac:dyDescent="0.2">
      <c r="A671" s="14"/>
      <c r="B671" s="15"/>
      <c r="C671" s="14"/>
      <c r="D671" s="14"/>
    </row>
    <row r="672" spans="1:4" x14ac:dyDescent="0.2">
      <c r="A672" s="14"/>
      <c r="B672" s="15"/>
      <c r="C672" s="14"/>
      <c r="D672" s="14"/>
    </row>
    <row r="673" spans="1:4" x14ac:dyDescent="0.2">
      <c r="A673" s="14"/>
      <c r="B673" s="15"/>
      <c r="C673" s="14"/>
      <c r="D673" s="14"/>
    </row>
    <row r="674" spans="1:4" x14ac:dyDescent="0.2">
      <c r="A674" s="14"/>
      <c r="B674" s="15"/>
      <c r="C674" s="14"/>
      <c r="D674" s="14"/>
    </row>
    <row r="675" spans="1:4" x14ac:dyDescent="0.2">
      <c r="A675" s="14"/>
      <c r="B675" s="15"/>
      <c r="C675" s="14"/>
      <c r="D675" s="14"/>
    </row>
    <row r="676" spans="1:4" x14ac:dyDescent="0.2">
      <c r="A676" s="14"/>
      <c r="B676" s="15"/>
      <c r="C676" s="14"/>
      <c r="D676" s="14"/>
    </row>
    <row r="677" spans="1:4" x14ac:dyDescent="0.2">
      <c r="A677" s="14"/>
      <c r="B677" s="15"/>
      <c r="C677" s="14"/>
      <c r="D677" s="14"/>
    </row>
    <row r="678" spans="1:4" x14ac:dyDescent="0.2">
      <c r="A678" s="14"/>
      <c r="B678" s="15"/>
      <c r="C678" s="14"/>
      <c r="D678" s="14"/>
    </row>
    <row r="679" spans="1:4" x14ac:dyDescent="0.2">
      <c r="A679" s="14"/>
      <c r="B679" s="15"/>
      <c r="C679" s="14"/>
      <c r="D679" s="14"/>
    </row>
    <row r="680" spans="1:4" x14ac:dyDescent="0.2">
      <c r="A680" s="14"/>
      <c r="B680" s="15"/>
      <c r="C680" s="14"/>
      <c r="D680" s="14"/>
    </row>
    <row r="681" spans="1:4" x14ac:dyDescent="0.2">
      <c r="A681" s="14"/>
      <c r="B681" s="15"/>
      <c r="C681" s="14"/>
      <c r="D681" s="14"/>
    </row>
    <row r="682" spans="1:4" x14ac:dyDescent="0.2">
      <c r="A682" s="14"/>
      <c r="B682" s="15"/>
      <c r="C682" s="14"/>
      <c r="D682" s="14"/>
    </row>
    <row r="683" spans="1:4" x14ac:dyDescent="0.2">
      <c r="A683" s="14"/>
      <c r="B683" s="15"/>
      <c r="C683" s="14"/>
      <c r="D683" s="14"/>
    </row>
    <row r="684" spans="1:4" x14ac:dyDescent="0.2">
      <c r="A684" s="14"/>
      <c r="B684" s="15"/>
      <c r="C684" s="14"/>
      <c r="D684" s="14"/>
    </row>
    <row r="685" spans="1:4" x14ac:dyDescent="0.2">
      <c r="A685" s="14"/>
      <c r="B685" s="15"/>
      <c r="C685" s="14"/>
      <c r="D685" s="14"/>
    </row>
    <row r="686" spans="1:4" x14ac:dyDescent="0.2">
      <c r="A686" s="14"/>
      <c r="B686" s="15"/>
      <c r="C686" s="14"/>
      <c r="D686" s="14"/>
    </row>
    <row r="687" spans="1:4" x14ac:dyDescent="0.2">
      <c r="A687" s="14"/>
      <c r="B687" s="15"/>
      <c r="C687" s="14"/>
      <c r="D687" s="14"/>
    </row>
    <row r="688" spans="1:4" x14ac:dyDescent="0.2">
      <c r="A688" s="14"/>
      <c r="B688" s="15"/>
      <c r="C688" s="14"/>
      <c r="D688" s="14"/>
    </row>
    <row r="689" spans="1:4" x14ac:dyDescent="0.2">
      <c r="A689" s="14"/>
      <c r="B689" s="15"/>
      <c r="C689" s="14"/>
      <c r="D689" s="14"/>
    </row>
    <row r="690" spans="1:4" x14ac:dyDescent="0.2">
      <c r="A690" s="14"/>
      <c r="B690" s="15"/>
      <c r="C690" s="14"/>
      <c r="D690" s="14"/>
    </row>
    <row r="691" spans="1:4" x14ac:dyDescent="0.2">
      <c r="A691" s="14"/>
      <c r="B691" s="15"/>
      <c r="C691" s="14"/>
      <c r="D691" s="14"/>
    </row>
    <row r="692" spans="1:4" x14ac:dyDescent="0.2">
      <c r="A692" s="14"/>
      <c r="B692" s="15"/>
      <c r="C692" s="14"/>
      <c r="D692" s="14"/>
    </row>
    <row r="693" spans="1:4" x14ac:dyDescent="0.2">
      <c r="A693" s="14"/>
      <c r="B693" s="15"/>
      <c r="C693" s="14"/>
      <c r="D693" s="14"/>
    </row>
    <row r="694" spans="1:4" x14ac:dyDescent="0.2">
      <c r="A694" s="14"/>
      <c r="B694" s="15"/>
      <c r="C694" s="14"/>
      <c r="D694" s="14"/>
    </row>
    <row r="695" spans="1:4" x14ac:dyDescent="0.2">
      <c r="A695" s="14"/>
      <c r="B695" s="15"/>
      <c r="C695" s="14"/>
      <c r="D695" s="14"/>
    </row>
    <row r="696" spans="1:4" x14ac:dyDescent="0.2">
      <c r="A696" s="14"/>
      <c r="B696" s="15"/>
      <c r="C696" s="14"/>
      <c r="D696" s="14"/>
    </row>
    <row r="697" spans="1:4" x14ac:dyDescent="0.2">
      <c r="A697" s="14"/>
      <c r="B697" s="15"/>
      <c r="C697" s="14"/>
      <c r="D697" s="14"/>
    </row>
    <row r="698" spans="1:4" x14ac:dyDescent="0.2">
      <c r="A698" s="14"/>
      <c r="B698" s="15"/>
      <c r="C698" s="14"/>
      <c r="D698" s="14"/>
    </row>
    <row r="699" spans="1:4" x14ac:dyDescent="0.2">
      <c r="A699" s="14"/>
      <c r="B699" s="15"/>
      <c r="C699" s="14"/>
      <c r="D699" s="14"/>
    </row>
    <row r="700" spans="1:4" x14ac:dyDescent="0.2">
      <c r="A700" s="14"/>
      <c r="B700" s="15"/>
      <c r="C700" s="14"/>
      <c r="D700" s="14"/>
    </row>
    <row r="701" spans="1:4" x14ac:dyDescent="0.2">
      <c r="A701" s="14"/>
      <c r="B701" s="15"/>
      <c r="C701" s="14"/>
      <c r="D701" s="14"/>
    </row>
    <row r="702" spans="1:4" x14ac:dyDescent="0.2">
      <c r="A702" s="14"/>
      <c r="B702" s="15"/>
      <c r="C702" s="14"/>
      <c r="D702" s="14"/>
    </row>
    <row r="703" spans="1:4" x14ac:dyDescent="0.2">
      <c r="A703" s="14"/>
      <c r="B703" s="15"/>
      <c r="C703" s="14"/>
      <c r="D703" s="14"/>
    </row>
    <row r="704" spans="1:4" x14ac:dyDescent="0.2">
      <c r="A704" s="14"/>
      <c r="B704" s="15"/>
      <c r="C704" s="14"/>
      <c r="D704" s="14"/>
    </row>
    <row r="705" spans="1:4" x14ac:dyDescent="0.2">
      <c r="A705" s="14"/>
      <c r="B705" s="15"/>
      <c r="C705" s="14"/>
      <c r="D705" s="14"/>
    </row>
    <row r="706" spans="1:4" x14ac:dyDescent="0.2">
      <c r="A706" s="14"/>
      <c r="B706" s="15"/>
      <c r="C706" s="14"/>
      <c r="D706" s="14"/>
    </row>
    <row r="707" spans="1:4" x14ac:dyDescent="0.2">
      <c r="A707" s="14"/>
      <c r="B707" s="15"/>
      <c r="C707" s="14"/>
      <c r="D707" s="14"/>
    </row>
    <row r="708" spans="1:4" x14ac:dyDescent="0.2">
      <c r="A708" s="14"/>
      <c r="B708" s="15"/>
      <c r="C708" s="14"/>
      <c r="D708" s="14"/>
    </row>
    <row r="709" spans="1:4" x14ac:dyDescent="0.2">
      <c r="A709" s="14"/>
      <c r="B709" s="15"/>
      <c r="C709" s="14"/>
      <c r="D709" s="14"/>
    </row>
    <row r="710" spans="1:4" x14ac:dyDescent="0.2">
      <c r="A710" s="14"/>
      <c r="B710" s="15"/>
      <c r="C710" s="14"/>
      <c r="D710" s="14"/>
    </row>
    <row r="711" spans="1:4" x14ac:dyDescent="0.2">
      <c r="A711" s="14"/>
      <c r="B711" s="15"/>
      <c r="C711" s="14"/>
      <c r="D711" s="14"/>
    </row>
    <row r="712" spans="1:4" x14ac:dyDescent="0.2">
      <c r="A712" s="14"/>
      <c r="B712" s="15"/>
      <c r="C712" s="14"/>
      <c r="D712" s="14"/>
    </row>
    <row r="713" spans="1:4" x14ac:dyDescent="0.2">
      <c r="A713" s="14"/>
      <c r="B713" s="15"/>
      <c r="C713" s="14"/>
      <c r="D713" s="14"/>
    </row>
    <row r="714" spans="1:4" x14ac:dyDescent="0.2">
      <c r="A714" s="14"/>
      <c r="B714" s="15"/>
      <c r="C714" s="14"/>
      <c r="D714" s="14"/>
    </row>
    <row r="715" spans="1:4" x14ac:dyDescent="0.2">
      <c r="A715" s="14"/>
      <c r="B715" s="15"/>
      <c r="C715" s="14"/>
      <c r="D715" s="14"/>
    </row>
    <row r="716" spans="1:4" x14ac:dyDescent="0.2">
      <c r="A716" s="14"/>
      <c r="B716" s="15"/>
      <c r="C716" s="14"/>
      <c r="D716" s="14"/>
    </row>
    <row r="717" spans="1:4" x14ac:dyDescent="0.2">
      <c r="A717" s="14"/>
      <c r="B717" s="15"/>
      <c r="C717" s="14"/>
      <c r="D717" s="14"/>
    </row>
    <row r="718" spans="1:4" x14ac:dyDescent="0.2">
      <c r="A718" s="14"/>
      <c r="B718" s="15"/>
      <c r="C718" s="14"/>
      <c r="D718" s="14"/>
    </row>
    <row r="719" spans="1:4" x14ac:dyDescent="0.2">
      <c r="A719" s="14"/>
      <c r="B719" s="15"/>
      <c r="C719" s="14"/>
      <c r="D719" s="14"/>
    </row>
    <row r="720" spans="1:4" x14ac:dyDescent="0.2">
      <c r="A720" s="14"/>
      <c r="B720" s="15"/>
      <c r="C720" s="14"/>
      <c r="D720" s="14"/>
    </row>
    <row r="721" spans="1:4" x14ac:dyDescent="0.2">
      <c r="A721" s="14"/>
      <c r="B721" s="15"/>
      <c r="C721" s="14"/>
      <c r="D721" s="14"/>
    </row>
    <row r="722" spans="1:4" x14ac:dyDescent="0.2">
      <c r="A722" s="14"/>
      <c r="B722" s="15"/>
      <c r="C722" s="14"/>
      <c r="D722" s="14"/>
    </row>
    <row r="723" spans="1:4" x14ac:dyDescent="0.2">
      <c r="A723" s="14"/>
      <c r="B723" s="15"/>
      <c r="C723" s="14"/>
      <c r="D723" s="14"/>
    </row>
    <row r="724" spans="1:4" x14ac:dyDescent="0.2">
      <c r="A724" s="14"/>
      <c r="B724" s="15"/>
      <c r="C724" s="14"/>
      <c r="D724" s="14"/>
    </row>
    <row r="725" spans="1:4" x14ac:dyDescent="0.2">
      <c r="A725" s="14"/>
      <c r="B725" s="15"/>
      <c r="C725" s="14"/>
      <c r="D725" s="14"/>
    </row>
    <row r="726" spans="1:4" x14ac:dyDescent="0.2">
      <c r="A726" s="14"/>
      <c r="B726" s="15"/>
      <c r="C726" s="14"/>
      <c r="D726" s="14"/>
    </row>
    <row r="727" spans="1:4" x14ac:dyDescent="0.2">
      <c r="A727" s="14"/>
      <c r="B727" s="15"/>
      <c r="C727" s="14"/>
      <c r="D727" s="14"/>
    </row>
    <row r="728" spans="1:4" x14ac:dyDescent="0.2">
      <c r="A728" s="14"/>
      <c r="B728" s="15"/>
      <c r="C728" s="14"/>
      <c r="D728" s="14"/>
    </row>
    <row r="729" spans="1:4" x14ac:dyDescent="0.2">
      <c r="A729" s="14"/>
      <c r="B729" s="15"/>
      <c r="C729" s="14"/>
      <c r="D729" s="14"/>
    </row>
    <row r="730" spans="1:4" x14ac:dyDescent="0.2">
      <c r="A730" s="14"/>
      <c r="B730" s="15"/>
      <c r="C730" s="14"/>
      <c r="D730" s="14"/>
    </row>
    <row r="731" spans="1:4" x14ac:dyDescent="0.2">
      <c r="A731" s="14"/>
      <c r="B731" s="15"/>
      <c r="C731" s="14"/>
      <c r="D731" s="14"/>
    </row>
    <row r="732" spans="1:4" x14ac:dyDescent="0.2">
      <c r="A732" s="14"/>
      <c r="B732" s="15"/>
      <c r="C732" s="14"/>
      <c r="D732" s="14"/>
    </row>
    <row r="733" spans="1:4" x14ac:dyDescent="0.2">
      <c r="A733" s="14"/>
      <c r="B733" s="15"/>
      <c r="C733" s="14"/>
      <c r="D733" s="14"/>
    </row>
    <row r="734" spans="1:4" x14ac:dyDescent="0.2">
      <c r="A734" s="14"/>
      <c r="B734" s="15"/>
      <c r="C734" s="14"/>
      <c r="D734" s="14"/>
    </row>
    <row r="735" spans="1:4" x14ac:dyDescent="0.2">
      <c r="A735" s="14"/>
      <c r="B735" s="15"/>
      <c r="C735" s="14"/>
      <c r="D735" s="14"/>
    </row>
    <row r="736" spans="1:4" x14ac:dyDescent="0.2">
      <c r="A736" s="14"/>
      <c r="B736" s="15"/>
      <c r="C736" s="14"/>
      <c r="D736" s="14"/>
    </row>
    <row r="737" spans="1:4" x14ac:dyDescent="0.2">
      <c r="A737" s="14"/>
      <c r="B737" s="15"/>
      <c r="C737" s="14"/>
      <c r="D737" s="14"/>
    </row>
    <row r="738" spans="1:4" x14ac:dyDescent="0.2">
      <c r="A738" s="14"/>
      <c r="B738" s="15"/>
      <c r="C738" s="14"/>
      <c r="D738" s="14"/>
    </row>
    <row r="739" spans="1:4" x14ac:dyDescent="0.2">
      <c r="A739" s="14"/>
      <c r="B739" s="15"/>
      <c r="C739" s="14"/>
      <c r="D739" s="14"/>
    </row>
    <row r="740" spans="1:4" x14ac:dyDescent="0.2">
      <c r="A740" s="14"/>
      <c r="B740" s="15"/>
      <c r="C740" s="14"/>
      <c r="D740" s="14"/>
    </row>
    <row r="741" spans="1:4" x14ac:dyDescent="0.2">
      <c r="A741" s="14"/>
      <c r="B741" s="15"/>
      <c r="C741" s="14"/>
      <c r="D741" s="14"/>
    </row>
    <row r="742" spans="1:4" x14ac:dyDescent="0.2">
      <c r="A742" s="14"/>
      <c r="B742" s="15"/>
      <c r="C742" s="14"/>
      <c r="D742" s="14"/>
    </row>
    <row r="743" spans="1:4" x14ac:dyDescent="0.2">
      <c r="A743" s="14"/>
      <c r="B743" s="15"/>
      <c r="C743" s="14"/>
      <c r="D743" s="14"/>
    </row>
    <row r="744" spans="1:4" x14ac:dyDescent="0.2">
      <c r="A744" s="14"/>
      <c r="B744" s="15"/>
      <c r="C744" s="14"/>
      <c r="D744" s="14"/>
    </row>
    <row r="745" spans="1:4" x14ac:dyDescent="0.2">
      <c r="A745" s="14"/>
      <c r="B745" s="15"/>
      <c r="C745" s="14"/>
      <c r="D745" s="14"/>
    </row>
    <row r="746" spans="1:4" x14ac:dyDescent="0.2">
      <c r="A746" s="14"/>
      <c r="B746" s="15"/>
      <c r="C746" s="14"/>
      <c r="D746" s="14"/>
    </row>
    <row r="747" spans="1:4" x14ac:dyDescent="0.2">
      <c r="A747" s="14"/>
      <c r="B747" s="15"/>
      <c r="C747" s="14"/>
      <c r="D747" s="14"/>
    </row>
    <row r="748" spans="1:4" x14ac:dyDescent="0.2">
      <c r="A748" s="14"/>
      <c r="B748" s="15"/>
      <c r="C748" s="14"/>
      <c r="D748" s="14"/>
    </row>
    <row r="749" spans="1:4" x14ac:dyDescent="0.2">
      <c r="A749" s="14"/>
      <c r="B749" s="15"/>
      <c r="C749" s="14"/>
      <c r="D749" s="14"/>
    </row>
    <row r="750" spans="1:4" x14ac:dyDescent="0.2">
      <c r="A750" s="14"/>
      <c r="B750" s="15"/>
      <c r="C750" s="14"/>
      <c r="D750" s="14"/>
    </row>
    <row r="751" spans="1:4" x14ac:dyDescent="0.2">
      <c r="A751" s="14"/>
      <c r="B751" s="15"/>
      <c r="C751" s="14"/>
      <c r="D751" s="14"/>
    </row>
    <row r="752" spans="1:4" x14ac:dyDescent="0.2">
      <c r="A752" s="14"/>
      <c r="B752" s="15"/>
      <c r="C752" s="14"/>
      <c r="D752" s="14"/>
    </row>
    <row r="753" spans="1:4" x14ac:dyDescent="0.2">
      <c r="A753" s="14"/>
      <c r="B753" s="15"/>
      <c r="C753" s="14"/>
      <c r="D753" s="14"/>
    </row>
    <row r="754" spans="1:4" x14ac:dyDescent="0.2">
      <c r="A754" s="14"/>
      <c r="B754" s="15"/>
      <c r="C754" s="14"/>
      <c r="D754" s="14"/>
    </row>
    <row r="755" spans="1:4" x14ac:dyDescent="0.2">
      <c r="A755" s="14"/>
      <c r="B755" s="15"/>
      <c r="C755" s="14"/>
      <c r="D755" s="14"/>
    </row>
    <row r="756" spans="1:4" x14ac:dyDescent="0.2">
      <c r="A756" s="14"/>
      <c r="B756" s="15"/>
      <c r="C756" s="14"/>
      <c r="D756" s="14"/>
    </row>
    <row r="757" spans="1:4" x14ac:dyDescent="0.2">
      <c r="A757" s="14"/>
      <c r="B757" s="15"/>
      <c r="C757" s="14"/>
      <c r="D757" s="14"/>
    </row>
    <row r="758" spans="1:4" x14ac:dyDescent="0.2">
      <c r="A758" s="14"/>
      <c r="B758" s="15"/>
      <c r="C758" s="14"/>
      <c r="D758" s="14"/>
    </row>
    <row r="759" spans="1:4" x14ac:dyDescent="0.2">
      <c r="A759" s="14"/>
      <c r="B759" s="15"/>
      <c r="C759" s="14"/>
      <c r="D759" s="14"/>
    </row>
    <row r="760" spans="1:4" x14ac:dyDescent="0.2">
      <c r="A760" s="14"/>
      <c r="B760" s="15"/>
      <c r="C760" s="14"/>
      <c r="D760" s="14"/>
    </row>
    <row r="761" spans="1:4" x14ac:dyDescent="0.2">
      <c r="A761" s="14"/>
      <c r="B761" s="15"/>
      <c r="C761" s="14"/>
      <c r="D761" s="14"/>
    </row>
    <row r="762" spans="1:4" x14ac:dyDescent="0.2">
      <c r="A762" s="14"/>
      <c r="B762" s="15"/>
      <c r="C762" s="14"/>
      <c r="D762" s="14"/>
    </row>
    <row r="763" spans="1:4" x14ac:dyDescent="0.2">
      <c r="A763" s="14"/>
      <c r="B763" s="15"/>
      <c r="C763" s="14"/>
      <c r="D763" s="14"/>
    </row>
    <row r="764" spans="1:4" x14ac:dyDescent="0.2">
      <c r="A764" s="14"/>
      <c r="B764" s="15"/>
      <c r="C764" s="14"/>
      <c r="D764" s="14"/>
    </row>
    <row r="765" spans="1:4" x14ac:dyDescent="0.2">
      <c r="A765" s="14"/>
      <c r="B765" s="15"/>
      <c r="C765" s="14"/>
      <c r="D765" s="14"/>
    </row>
    <row r="766" spans="1:4" x14ac:dyDescent="0.2">
      <c r="A766" s="14"/>
      <c r="B766" s="15"/>
      <c r="C766" s="14"/>
      <c r="D766" s="14"/>
    </row>
    <row r="767" spans="1:4" x14ac:dyDescent="0.2">
      <c r="A767" s="14"/>
      <c r="B767" s="15"/>
      <c r="C767" s="14"/>
      <c r="D767" s="14"/>
    </row>
    <row r="768" spans="1:4" x14ac:dyDescent="0.2">
      <c r="A768" s="14"/>
      <c r="B768" s="15"/>
      <c r="C768" s="14"/>
      <c r="D768" s="14"/>
    </row>
    <row r="769" spans="1:4" x14ac:dyDescent="0.2">
      <c r="A769" s="14"/>
      <c r="B769" s="15"/>
      <c r="C769" s="14"/>
      <c r="D769" s="14"/>
    </row>
    <row r="770" spans="1:4" x14ac:dyDescent="0.2">
      <c r="A770" s="14"/>
      <c r="B770" s="15"/>
      <c r="C770" s="14"/>
      <c r="D770" s="14"/>
    </row>
    <row r="771" spans="1:4" x14ac:dyDescent="0.2">
      <c r="A771" s="14"/>
      <c r="B771" s="15"/>
      <c r="C771" s="14"/>
      <c r="D771" s="14"/>
    </row>
    <row r="772" spans="1:4" x14ac:dyDescent="0.2">
      <c r="A772" s="14"/>
      <c r="B772" s="15"/>
      <c r="C772" s="14"/>
      <c r="D772" s="14"/>
    </row>
    <row r="773" spans="1:4" x14ac:dyDescent="0.2">
      <c r="A773" s="14"/>
      <c r="B773" s="15"/>
      <c r="C773" s="14"/>
      <c r="D773" s="14"/>
    </row>
    <row r="774" spans="1:4" x14ac:dyDescent="0.2">
      <c r="A774" s="14"/>
      <c r="B774" s="15"/>
      <c r="C774" s="14"/>
      <c r="D774" s="14"/>
    </row>
    <row r="775" spans="1:4" x14ac:dyDescent="0.2">
      <c r="A775" s="14"/>
      <c r="B775" s="15"/>
      <c r="C775" s="14"/>
      <c r="D775" s="14"/>
    </row>
    <row r="776" spans="1:4" x14ac:dyDescent="0.2">
      <c r="A776" s="14"/>
      <c r="B776" s="15"/>
      <c r="C776" s="14"/>
      <c r="D776" s="14"/>
    </row>
    <row r="777" spans="1:4" x14ac:dyDescent="0.2">
      <c r="A777" s="14"/>
      <c r="B777" s="15"/>
      <c r="C777" s="14"/>
      <c r="D777" s="14"/>
    </row>
    <row r="778" spans="1:4" x14ac:dyDescent="0.2">
      <c r="A778" s="14"/>
      <c r="B778" s="15"/>
      <c r="C778" s="14"/>
      <c r="D778" s="14"/>
    </row>
    <row r="779" spans="1:4" x14ac:dyDescent="0.2">
      <c r="A779" s="14"/>
      <c r="B779" s="15"/>
      <c r="C779" s="14"/>
      <c r="D779" s="14"/>
    </row>
    <row r="780" spans="1:4" x14ac:dyDescent="0.2">
      <c r="A780" s="14"/>
      <c r="B780" s="15"/>
      <c r="C780" s="14"/>
      <c r="D780" s="14"/>
    </row>
    <row r="781" spans="1:4" x14ac:dyDescent="0.2">
      <c r="A781" s="14"/>
      <c r="B781" s="15"/>
      <c r="C781" s="14"/>
      <c r="D781" s="14"/>
    </row>
    <row r="782" spans="1:4" x14ac:dyDescent="0.2">
      <c r="A782" s="14"/>
      <c r="B782" s="15"/>
      <c r="C782" s="14"/>
      <c r="D782" s="14"/>
    </row>
    <row r="783" spans="1:4" x14ac:dyDescent="0.2">
      <c r="A783" s="14"/>
      <c r="B783" s="15"/>
      <c r="C783" s="14"/>
      <c r="D783" s="14"/>
    </row>
    <row r="784" spans="1:4" x14ac:dyDescent="0.2">
      <c r="A784" s="14"/>
      <c r="B784" s="15"/>
      <c r="C784" s="14"/>
      <c r="D784" s="14"/>
    </row>
    <row r="785" spans="1:4" x14ac:dyDescent="0.2">
      <c r="A785" s="14"/>
      <c r="B785" s="15"/>
      <c r="C785" s="14"/>
      <c r="D785" s="14"/>
    </row>
    <row r="786" spans="1:4" x14ac:dyDescent="0.2">
      <c r="A786" s="14"/>
      <c r="B786" s="15"/>
      <c r="C786" s="14"/>
      <c r="D786" s="14"/>
    </row>
    <row r="787" spans="1:4" x14ac:dyDescent="0.2">
      <c r="A787" s="14"/>
      <c r="B787" s="15"/>
      <c r="C787" s="14"/>
      <c r="D787" s="14"/>
    </row>
    <row r="788" spans="1:4" x14ac:dyDescent="0.2">
      <c r="A788" s="14"/>
      <c r="B788" s="15"/>
      <c r="C788" s="14"/>
      <c r="D788" s="14"/>
    </row>
    <row r="789" spans="1:4" x14ac:dyDescent="0.2">
      <c r="A789" s="14"/>
      <c r="B789" s="15"/>
      <c r="C789" s="14"/>
      <c r="D789" s="14"/>
    </row>
    <row r="790" spans="1:4" x14ac:dyDescent="0.2">
      <c r="A790" s="14"/>
      <c r="B790" s="15"/>
      <c r="C790" s="14"/>
      <c r="D790" s="14"/>
    </row>
    <row r="791" spans="1:4" x14ac:dyDescent="0.2">
      <c r="A791" s="14"/>
      <c r="B791" s="15"/>
      <c r="C791" s="14"/>
      <c r="D791" s="14"/>
    </row>
    <row r="792" spans="1:4" x14ac:dyDescent="0.2">
      <c r="A792" s="14"/>
      <c r="B792" s="15"/>
      <c r="C792" s="14"/>
      <c r="D792" s="14"/>
    </row>
    <row r="793" spans="1:4" x14ac:dyDescent="0.2">
      <c r="A793" s="14"/>
      <c r="B793" s="15"/>
      <c r="C793" s="14"/>
      <c r="D793" s="14"/>
    </row>
    <row r="794" spans="1:4" x14ac:dyDescent="0.2">
      <c r="A794" s="14"/>
      <c r="B794" s="15"/>
      <c r="C794" s="14"/>
      <c r="D794" s="14"/>
    </row>
    <row r="795" spans="1:4" x14ac:dyDescent="0.2">
      <c r="A795" s="14"/>
      <c r="B795" s="15"/>
      <c r="C795" s="14"/>
      <c r="D795" s="14"/>
    </row>
    <row r="796" spans="1:4" x14ac:dyDescent="0.2">
      <c r="A796" s="14"/>
      <c r="B796" s="15"/>
      <c r="C796" s="14"/>
      <c r="D796" s="14"/>
    </row>
    <row r="797" spans="1:4" x14ac:dyDescent="0.2">
      <c r="A797" s="14"/>
      <c r="B797" s="15"/>
      <c r="C797" s="14"/>
      <c r="D797" s="14"/>
    </row>
    <row r="798" spans="1:4" x14ac:dyDescent="0.2">
      <c r="A798" s="14"/>
      <c r="B798" s="15"/>
      <c r="C798" s="14"/>
      <c r="D798" s="14"/>
    </row>
    <row r="799" spans="1:4" x14ac:dyDescent="0.2">
      <c r="A799" s="14"/>
      <c r="B799" s="15"/>
      <c r="C799" s="14"/>
      <c r="D799" s="14"/>
    </row>
    <row r="800" spans="1:4" x14ac:dyDescent="0.2">
      <c r="A800" s="14"/>
      <c r="B800" s="15"/>
      <c r="C800" s="14"/>
      <c r="D800" s="14"/>
    </row>
    <row r="801" spans="1:4" x14ac:dyDescent="0.2">
      <c r="A801" s="14"/>
      <c r="B801" s="15"/>
      <c r="C801" s="14"/>
      <c r="D801" s="14"/>
    </row>
    <row r="802" spans="1:4" x14ac:dyDescent="0.2">
      <c r="A802" s="14"/>
      <c r="B802" s="15"/>
      <c r="C802" s="14"/>
      <c r="D802" s="14"/>
    </row>
    <row r="803" spans="1:4" x14ac:dyDescent="0.2">
      <c r="A803" s="14"/>
      <c r="B803" s="15"/>
      <c r="C803" s="14"/>
      <c r="D803" s="14"/>
    </row>
    <row r="804" spans="1:4" x14ac:dyDescent="0.2">
      <c r="A804" s="14"/>
      <c r="B804" s="15"/>
      <c r="C804" s="14"/>
      <c r="D804" s="14"/>
    </row>
    <row r="805" spans="1:4" x14ac:dyDescent="0.2">
      <c r="A805" s="14"/>
      <c r="B805" s="15"/>
      <c r="C805" s="14"/>
      <c r="D805" s="14"/>
    </row>
    <row r="806" spans="1:4" x14ac:dyDescent="0.2">
      <c r="A806" s="14"/>
      <c r="B806" s="15"/>
      <c r="C806" s="14"/>
      <c r="D806" s="14"/>
    </row>
    <row r="807" spans="1:4" x14ac:dyDescent="0.2">
      <c r="A807" s="14"/>
      <c r="B807" s="15"/>
      <c r="C807" s="14"/>
      <c r="D807" s="14"/>
    </row>
    <row r="808" spans="1:4" x14ac:dyDescent="0.2">
      <c r="A808" s="14"/>
      <c r="B808" s="15"/>
      <c r="C808" s="14"/>
      <c r="D808" s="14"/>
    </row>
    <row r="809" spans="1:4" x14ac:dyDescent="0.2">
      <c r="A809" s="14"/>
      <c r="B809" s="15"/>
      <c r="C809" s="14"/>
      <c r="D809" s="14"/>
    </row>
    <row r="810" spans="1:4" x14ac:dyDescent="0.2">
      <c r="A810" s="14"/>
      <c r="B810" s="15"/>
      <c r="C810" s="14"/>
      <c r="D810" s="14"/>
    </row>
    <row r="811" spans="1:4" x14ac:dyDescent="0.2">
      <c r="A811" s="14"/>
      <c r="B811" s="15"/>
      <c r="C811" s="14"/>
      <c r="D811" s="14"/>
    </row>
    <row r="812" spans="1:4" x14ac:dyDescent="0.2">
      <c r="A812" s="14"/>
      <c r="B812" s="15"/>
      <c r="C812" s="14"/>
      <c r="D812" s="14"/>
    </row>
    <row r="813" spans="1:4" x14ac:dyDescent="0.2">
      <c r="A813" s="14"/>
      <c r="B813" s="15"/>
      <c r="C813" s="14"/>
      <c r="D813" s="14"/>
    </row>
    <row r="814" spans="1:4" x14ac:dyDescent="0.2">
      <c r="A814" s="14"/>
      <c r="B814" s="15"/>
      <c r="C814" s="14"/>
      <c r="D814" s="14"/>
    </row>
    <row r="815" spans="1:4" x14ac:dyDescent="0.2">
      <c r="A815" s="14"/>
      <c r="B815" s="15"/>
      <c r="C815" s="14"/>
      <c r="D815" s="14"/>
    </row>
    <row r="816" spans="1:4" x14ac:dyDescent="0.2">
      <c r="A816" s="14"/>
      <c r="B816" s="15"/>
      <c r="C816" s="14"/>
      <c r="D816" s="14"/>
    </row>
    <row r="817" spans="1:4" x14ac:dyDescent="0.2">
      <c r="A817" s="14"/>
      <c r="B817" s="15"/>
      <c r="C817" s="14"/>
      <c r="D817" s="14"/>
    </row>
    <row r="818" spans="1:4" x14ac:dyDescent="0.2">
      <c r="A818" s="14"/>
      <c r="B818" s="15"/>
      <c r="C818" s="14"/>
      <c r="D818" s="14"/>
    </row>
    <row r="819" spans="1:4" x14ac:dyDescent="0.2">
      <c r="A819" s="14"/>
      <c r="B819" s="15"/>
      <c r="C819" s="14"/>
      <c r="D819" s="14"/>
    </row>
    <row r="820" spans="1:4" x14ac:dyDescent="0.2">
      <c r="A820" s="14"/>
      <c r="B820" s="15"/>
      <c r="C820" s="14"/>
      <c r="D820" s="14"/>
    </row>
    <row r="821" spans="1:4" x14ac:dyDescent="0.2">
      <c r="A821" s="14"/>
      <c r="B821" s="15"/>
      <c r="C821" s="14"/>
      <c r="D821" s="14"/>
    </row>
    <row r="822" spans="1:4" x14ac:dyDescent="0.2">
      <c r="A822" s="14"/>
      <c r="B822" s="15"/>
      <c r="C822" s="14"/>
      <c r="D822" s="14"/>
    </row>
    <row r="823" spans="1:4" x14ac:dyDescent="0.2">
      <c r="A823" s="14"/>
      <c r="B823" s="15"/>
      <c r="C823" s="14"/>
      <c r="D823" s="14"/>
    </row>
    <row r="824" spans="1:4" x14ac:dyDescent="0.2">
      <c r="A824" s="14"/>
      <c r="B824" s="15"/>
      <c r="C824" s="14"/>
      <c r="D824" s="14"/>
    </row>
    <row r="825" spans="1:4" x14ac:dyDescent="0.2">
      <c r="A825" s="14"/>
      <c r="B825" s="15"/>
      <c r="C825" s="14"/>
      <c r="D825" s="14"/>
    </row>
    <row r="826" spans="1:4" x14ac:dyDescent="0.2">
      <c r="A826" s="14"/>
      <c r="B826" s="15"/>
      <c r="C826" s="14"/>
      <c r="D826" s="14"/>
    </row>
    <row r="827" spans="1:4" x14ac:dyDescent="0.2">
      <c r="A827" s="14"/>
      <c r="B827" s="15"/>
      <c r="C827" s="14"/>
      <c r="D827" s="14"/>
    </row>
    <row r="828" spans="1:4" x14ac:dyDescent="0.2">
      <c r="A828" s="14"/>
      <c r="B828" s="15"/>
      <c r="C828" s="14"/>
      <c r="D828" s="14"/>
    </row>
    <row r="829" spans="1:4" x14ac:dyDescent="0.2">
      <c r="A829" s="14"/>
      <c r="B829" s="15"/>
      <c r="C829" s="14"/>
      <c r="D829" s="14"/>
    </row>
    <row r="830" spans="1:4" x14ac:dyDescent="0.2">
      <c r="A830" s="14"/>
      <c r="B830" s="15"/>
      <c r="C830" s="14"/>
      <c r="D830" s="14"/>
    </row>
    <row r="831" spans="1:4" x14ac:dyDescent="0.2">
      <c r="A831" s="14"/>
      <c r="B831" s="15"/>
      <c r="C831" s="14"/>
      <c r="D831" s="14"/>
    </row>
    <row r="832" spans="1:4" x14ac:dyDescent="0.2">
      <c r="A832" s="14"/>
      <c r="B832" s="15"/>
      <c r="C832" s="14"/>
      <c r="D832" s="14"/>
    </row>
    <row r="833" spans="1:4" x14ac:dyDescent="0.2">
      <c r="A833" s="14"/>
      <c r="B833" s="15"/>
      <c r="C833" s="14"/>
      <c r="D833" s="14"/>
    </row>
    <row r="834" spans="1:4" x14ac:dyDescent="0.2">
      <c r="A834" s="14"/>
      <c r="B834" s="15"/>
      <c r="C834" s="14"/>
      <c r="D834" s="14"/>
    </row>
    <row r="835" spans="1:4" x14ac:dyDescent="0.2">
      <c r="A835" s="14"/>
      <c r="B835" s="15"/>
      <c r="C835" s="14"/>
      <c r="D835" s="14"/>
    </row>
    <row r="836" spans="1:4" x14ac:dyDescent="0.2">
      <c r="A836" s="14"/>
      <c r="B836" s="15"/>
      <c r="C836" s="14"/>
      <c r="D836" s="14"/>
    </row>
    <row r="837" spans="1:4" x14ac:dyDescent="0.2">
      <c r="A837" s="14"/>
      <c r="B837" s="15"/>
      <c r="C837" s="14"/>
      <c r="D837" s="14"/>
    </row>
    <row r="838" spans="1:4" x14ac:dyDescent="0.2">
      <c r="A838" s="14"/>
      <c r="B838" s="15"/>
      <c r="C838" s="14"/>
      <c r="D838" s="14"/>
    </row>
    <row r="839" spans="1:4" x14ac:dyDescent="0.2">
      <c r="A839" s="14"/>
      <c r="B839" s="15"/>
      <c r="C839" s="14"/>
      <c r="D839" s="14"/>
    </row>
    <row r="840" spans="1:4" x14ac:dyDescent="0.2">
      <c r="A840" s="14"/>
      <c r="B840" s="15"/>
      <c r="C840" s="14"/>
      <c r="D840" s="14"/>
    </row>
    <row r="841" spans="1:4" x14ac:dyDescent="0.2">
      <c r="A841" s="14"/>
      <c r="B841" s="15"/>
      <c r="C841" s="14"/>
      <c r="D841" s="14"/>
    </row>
    <row r="842" spans="1:4" x14ac:dyDescent="0.2">
      <c r="A842" s="14"/>
      <c r="B842" s="15"/>
      <c r="C842" s="14"/>
      <c r="D842" s="14"/>
    </row>
    <row r="843" spans="1:4" x14ac:dyDescent="0.2">
      <c r="A843" s="14"/>
      <c r="B843" s="15"/>
      <c r="C843" s="14"/>
      <c r="D843" s="14"/>
    </row>
    <row r="844" spans="1:4" x14ac:dyDescent="0.2">
      <c r="A844" s="14"/>
      <c r="B844" s="15"/>
      <c r="C844" s="14"/>
      <c r="D844" s="14"/>
    </row>
    <row r="845" spans="1:4" x14ac:dyDescent="0.2">
      <c r="A845" s="14"/>
      <c r="B845" s="15"/>
      <c r="C845" s="14"/>
      <c r="D845" s="14"/>
    </row>
    <row r="846" spans="1:4" x14ac:dyDescent="0.2">
      <c r="A846" s="14"/>
      <c r="B846" s="15"/>
      <c r="C846" s="14"/>
      <c r="D846" s="14"/>
    </row>
    <row r="847" spans="1:4" x14ac:dyDescent="0.2">
      <c r="A847" s="14"/>
      <c r="B847" s="15"/>
      <c r="C847" s="14"/>
      <c r="D847" s="14"/>
    </row>
    <row r="848" spans="1:4" x14ac:dyDescent="0.2">
      <c r="A848" s="14"/>
      <c r="B848" s="15"/>
      <c r="C848" s="14"/>
      <c r="D848" s="14"/>
    </row>
    <row r="849" spans="1:4" x14ac:dyDescent="0.2">
      <c r="A849" s="14"/>
      <c r="B849" s="15"/>
      <c r="C849" s="14"/>
      <c r="D849" s="14"/>
    </row>
    <row r="850" spans="1:4" x14ac:dyDescent="0.2">
      <c r="A850" s="14"/>
      <c r="B850" s="15"/>
      <c r="C850" s="14"/>
      <c r="D850" s="14"/>
    </row>
    <row r="851" spans="1:4" x14ac:dyDescent="0.2">
      <c r="A851" s="14"/>
      <c r="B851" s="15"/>
      <c r="C851" s="14"/>
      <c r="D851" s="14"/>
    </row>
    <row r="852" spans="1:4" x14ac:dyDescent="0.2">
      <c r="A852" s="14"/>
      <c r="B852" s="15"/>
      <c r="C852" s="14"/>
      <c r="D852" s="14"/>
    </row>
    <row r="853" spans="1:4" x14ac:dyDescent="0.2">
      <c r="A853" s="14"/>
      <c r="B853" s="15"/>
      <c r="C853" s="14"/>
      <c r="D853" s="14"/>
    </row>
    <row r="854" spans="1:4" x14ac:dyDescent="0.2">
      <c r="A854" s="14"/>
      <c r="B854" s="15"/>
      <c r="C854" s="14"/>
      <c r="D854" s="14"/>
    </row>
    <row r="855" spans="1:4" x14ac:dyDescent="0.2">
      <c r="A855" s="14"/>
      <c r="B855" s="15"/>
      <c r="C855" s="14"/>
      <c r="D855" s="14"/>
    </row>
    <row r="856" spans="1:4" x14ac:dyDescent="0.2">
      <c r="A856" s="14"/>
      <c r="B856" s="15"/>
      <c r="C856" s="14"/>
      <c r="D856" s="14"/>
    </row>
    <row r="857" spans="1:4" x14ac:dyDescent="0.2">
      <c r="A857" s="14"/>
      <c r="B857" s="15"/>
      <c r="C857" s="14"/>
      <c r="D857" s="14"/>
    </row>
    <row r="858" spans="1:4" x14ac:dyDescent="0.2">
      <c r="A858" s="14"/>
      <c r="B858" s="15"/>
      <c r="C858" s="14"/>
      <c r="D858" s="14"/>
    </row>
    <row r="859" spans="1:4" x14ac:dyDescent="0.2">
      <c r="A859" s="14"/>
      <c r="B859" s="15"/>
      <c r="C859" s="14"/>
      <c r="D859" s="14"/>
    </row>
    <row r="860" spans="1:4" x14ac:dyDescent="0.2">
      <c r="A860" s="14"/>
      <c r="B860" s="15"/>
      <c r="C860" s="14"/>
      <c r="D860" s="14"/>
    </row>
    <row r="861" spans="1:4" x14ac:dyDescent="0.2">
      <c r="A861" s="14"/>
      <c r="B861" s="15"/>
      <c r="C861" s="14"/>
      <c r="D861" s="14"/>
    </row>
    <row r="862" spans="1:4" x14ac:dyDescent="0.2">
      <c r="A862" s="14"/>
      <c r="B862" s="15"/>
      <c r="C862" s="14"/>
      <c r="D862" s="14"/>
    </row>
    <row r="863" spans="1:4" x14ac:dyDescent="0.2">
      <c r="A863" s="14"/>
      <c r="B863" s="15"/>
      <c r="C863" s="14"/>
      <c r="D863" s="14"/>
    </row>
    <row r="864" spans="1:4" x14ac:dyDescent="0.2">
      <c r="A864" s="14"/>
      <c r="B864" s="15"/>
      <c r="C864" s="14"/>
      <c r="D864" s="14"/>
    </row>
    <row r="865" spans="1:4" x14ac:dyDescent="0.2">
      <c r="A865" s="14"/>
      <c r="B865" s="15"/>
      <c r="C865" s="14"/>
      <c r="D865" s="14"/>
    </row>
    <row r="866" spans="1:4" x14ac:dyDescent="0.2">
      <c r="A866" s="14"/>
      <c r="B866" s="15"/>
      <c r="C866" s="14"/>
      <c r="D866" s="14"/>
    </row>
    <row r="867" spans="1:4" x14ac:dyDescent="0.2">
      <c r="A867" s="14"/>
      <c r="B867" s="15"/>
      <c r="C867" s="14"/>
      <c r="D867" s="14"/>
    </row>
    <row r="868" spans="1:4" x14ac:dyDescent="0.2">
      <c r="A868" s="14"/>
      <c r="B868" s="15"/>
      <c r="C868" s="14"/>
      <c r="D868" s="14"/>
    </row>
    <row r="869" spans="1:4" x14ac:dyDescent="0.2">
      <c r="A869" s="14"/>
      <c r="B869" s="15"/>
      <c r="C869" s="14"/>
      <c r="D869" s="14"/>
    </row>
    <row r="870" spans="1:4" x14ac:dyDescent="0.2">
      <c r="A870" s="14"/>
      <c r="B870" s="15"/>
      <c r="C870" s="14"/>
      <c r="D870" s="14"/>
    </row>
    <row r="871" spans="1:4" x14ac:dyDescent="0.2">
      <c r="A871" s="14"/>
      <c r="B871" s="15"/>
      <c r="C871" s="14"/>
      <c r="D871" s="14"/>
    </row>
    <row r="872" spans="1:4" x14ac:dyDescent="0.2">
      <c r="A872" s="14"/>
      <c r="B872" s="15"/>
      <c r="C872" s="14"/>
      <c r="D872" s="14"/>
    </row>
    <row r="873" spans="1:4" x14ac:dyDescent="0.2">
      <c r="A873" s="14"/>
      <c r="B873" s="15"/>
      <c r="C873" s="14"/>
      <c r="D873" s="14"/>
    </row>
    <row r="874" spans="1:4" x14ac:dyDescent="0.2">
      <c r="A874" s="14"/>
      <c r="B874" s="15"/>
      <c r="C874" s="14"/>
      <c r="D874" s="14"/>
    </row>
    <row r="875" spans="1:4" x14ac:dyDescent="0.2">
      <c r="A875" s="14"/>
      <c r="B875" s="15"/>
      <c r="C875" s="14"/>
      <c r="D875" s="14"/>
    </row>
    <row r="876" spans="1:4" x14ac:dyDescent="0.2">
      <c r="A876" s="14"/>
      <c r="B876" s="15"/>
      <c r="C876" s="14"/>
      <c r="D876" s="14"/>
    </row>
    <row r="877" spans="1:4" x14ac:dyDescent="0.2">
      <c r="A877" s="14"/>
      <c r="B877" s="15"/>
      <c r="C877" s="14"/>
      <c r="D877" s="14"/>
    </row>
    <row r="878" spans="1:4" x14ac:dyDescent="0.2">
      <c r="A878" s="14"/>
      <c r="B878" s="15"/>
      <c r="C878" s="14"/>
      <c r="D878" s="14"/>
    </row>
    <row r="879" spans="1:4" x14ac:dyDescent="0.2">
      <c r="A879" s="14"/>
      <c r="B879" s="15"/>
      <c r="C879" s="14"/>
      <c r="D879" s="14"/>
    </row>
    <row r="880" spans="1:4" x14ac:dyDescent="0.2">
      <c r="A880" s="14"/>
      <c r="B880" s="15"/>
      <c r="C880" s="14"/>
      <c r="D880" s="14"/>
    </row>
    <row r="881" spans="1:4" x14ac:dyDescent="0.2">
      <c r="A881" s="14"/>
      <c r="B881" s="15"/>
      <c r="C881" s="14"/>
      <c r="D881" s="14"/>
    </row>
    <row r="882" spans="1:4" x14ac:dyDescent="0.2">
      <c r="A882" s="14"/>
      <c r="B882" s="15"/>
      <c r="C882" s="14"/>
      <c r="D882" s="14"/>
    </row>
    <row r="883" spans="1:4" x14ac:dyDescent="0.2">
      <c r="A883" s="14"/>
      <c r="B883" s="15"/>
      <c r="C883" s="14"/>
      <c r="D883" s="14"/>
    </row>
    <row r="884" spans="1:4" x14ac:dyDescent="0.2">
      <c r="A884" s="14"/>
      <c r="B884" s="15"/>
      <c r="C884" s="14"/>
      <c r="D884" s="14"/>
    </row>
    <row r="885" spans="1:4" x14ac:dyDescent="0.2">
      <c r="A885" s="14"/>
      <c r="B885" s="15"/>
      <c r="C885" s="14"/>
      <c r="D885" s="14"/>
    </row>
    <row r="886" spans="1:4" x14ac:dyDescent="0.2">
      <c r="A886" s="14"/>
      <c r="B886" s="15"/>
      <c r="C886" s="14"/>
      <c r="D886" s="14"/>
    </row>
    <row r="887" spans="1:4" x14ac:dyDescent="0.2">
      <c r="A887" s="14"/>
      <c r="B887" s="15"/>
      <c r="C887" s="14"/>
      <c r="D887" s="14"/>
    </row>
    <row r="888" spans="1:4" x14ac:dyDescent="0.2">
      <c r="A888" s="14"/>
      <c r="B888" s="15"/>
      <c r="C888" s="14"/>
      <c r="D888" s="14"/>
    </row>
    <row r="889" spans="1:4" x14ac:dyDescent="0.2">
      <c r="A889" s="14"/>
      <c r="B889" s="15"/>
      <c r="C889" s="14"/>
      <c r="D889" s="14"/>
    </row>
    <row r="890" spans="1:4" x14ac:dyDescent="0.2">
      <c r="A890" s="14"/>
      <c r="B890" s="15"/>
      <c r="C890" s="14"/>
      <c r="D890" s="14"/>
    </row>
    <row r="891" spans="1:4" x14ac:dyDescent="0.2">
      <c r="A891" s="14"/>
      <c r="B891" s="15"/>
      <c r="C891" s="14"/>
      <c r="D891" s="14"/>
    </row>
    <row r="892" spans="1:4" x14ac:dyDescent="0.2">
      <c r="A892" s="14"/>
      <c r="B892" s="15"/>
      <c r="C892" s="14"/>
      <c r="D892" s="14"/>
    </row>
    <row r="893" spans="1:4" x14ac:dyDescent="0.2">
      <c r="A893" s="14"/>
      <c r="B893" s="15"/>
      <c r="C893" s="14"/>
      <c r="D893" s="14"/>
    </row>
    <row r="894" spans="1:4" x14ac:dyDescent="0.2">
      <c r="A894" s="14"/>
      <c r="B894" s="15"/>
      <c r="C894" s="14"/>
      <c r="D894" s="14"/>
    </row>
    <row r="895" spans="1:4" x14ac:dyDescent="0.2">
      <c r="A895" s="14"/>
      <c r="B895" s="15"/>
      <c r="C895" s="14"/>
      <c r="D895" s="14"/>
    </row>
    <row r="896" spans="1:4" x14ac:dyDescent="0.2">
      <c r="A896" s="14"/>
      <c r="B896" s="15"/>
      <c r="C896" s="14"/>
      <c r="D896" s="14"/>
    </row>
    <row r="897" spans="1:4" x14ac:dyDescent="0.2">
      <c r="A897" s="14"/>
      <c r="B897" s="15"/>
      <c r="C897" s="14"/>
      <c r="D897" s="14"/>
    </row>
    <row r="898" spans="1:4" x14ac:dyDescent="0.2">
      <c r="A898" s="14"/>
      <c r="B898" s="15"/>
      <c r="C898" s="14"/>
      <c r="D898" s="14"/>
    </row>
    <row r="899" spans="1:4" x14ac:dyDescent="0.2">
      <c r="A899" s="14"/>
      <c r="B899" s="15"/>
      <c r="C899" s="14"/>
      <c r="D899" s="14"/>
    </row>
    <row r="900" spans="1:4" x14ac:dyDescent="0.2">
      <c r="A900" s="14"/>
      <c r="B900" s="15"/>
      <c r="C900" s="14"/>
      <c r="D900" s="14"/>
    </row>
    <row r="901" spans="1:4" x14ac:dyDescent="0.2">
      <c r="A901" s="14"/>
      <c r="B901" s="15"/>
      <c r="C901" s="14"/>
      <c r="D901" s="14"/>
    </row>
    <row r="902" spans="1:4" x14ac:dyDescent="0.2">
      <c r="A902" s="14"/>
      <c r="B902" s="15"/>
      <c r="C902" s="14"/>
      <c r="D902" s="14"/>
    </row>
    <row r="903" spans="1:4" x14ac:dyDescent="0.2">
      <c r="A903" s="14"/>
      <c r="B903" s="15"/>
      <c r="C903" s="14"/>
      <c r="D903" s="14"/>
    </row>
    <row r="904" spans="1:4" x14ac:dyDescent="0.2">
      <c r="A904" s="14"/>
      <c r="B904" s="15"/>
      <c r="C904" s="14"/>
      <c r="D904" s="14"/>
    </row>
    <row r="905" spans="1:4" x14ac:dyDescent="0.2">
      <c r="A905" s="14"/>
      <c r="B905" s="15"/>
      <c r="C905" s="14"/>
      <c r="D905" s="14"/>
    </row>
    <row r="906" spans="1:4" x14ac:dyDescent="0.2">
      <c r="A906" s="14"/>
      <c r="B906" s="15"/>
      <c r="C906" s="14"/>
      <c r="D906" s="14"/>
    </row>
    <row r="907" spans="1:4" x14ac:dyDescent="0.2">
      <c r="A907" s="14"/>
      <c r="B907" s="15"/>
      <c r="C907" s="14"/>
      <c r="D907" s="14"/>
    </row>
    <row r="908" spans="1:4" x14ac:dyDescent="0.2">
      <c r="A908" s="14"/>
      <c r="B908" s="15"/>
      <c r="C908" s="14"/>
      <c r="D908" s="14"/>
    </row>
    <row r="909" spans="1:4" x14ac:dyDescent="0.2">
      <c r="A909" s="14"/>
      <c r="B909" s="15"/>
      <c r="C909" s="14"/>
      <c r="D909" s="14"/>
    </row>
    <row r="910" spans="1:4" x14ac:dyDescent="0.2">
      <c r="A910" s="14"/>
      <c r="B910" s="15"/>
      <c r="C910" s="14"/>
      <c r="D910" s="14"/>
    </row>
    <row r="911" spans="1:4" x14ac:dyDescent="0.2">
      <c r="A911" s="14"/>
      <c r="B911" s="15"/>
      <c r="C911" s="14"/>
      <c r="D911" s="14"/>
    </row>
    <row r="912" spans="1:4" x14ac:dyDescent="0.2">
      <c r="A912" s="14"/>
      <c r="B912" s="15"/>
      <c r="C912" s="14"/>
      <c r="D912"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37148-3D89-034E-B197-927FBD6430C5}">
  <dimension ref="A1:M206"/>
  <sheetViews>
    <sheetView workbookViewId="0">
      <selection activeCell="I13" sqref="I13"/>
    </sheetView>
  </sheetViews>
  <sheetFormatPr baseColWidth="10" defaultColWidth="11.5" defaultRowHeight="15" x14ac:dyDescent="0.2"/>
  <cols>
    <col min="2" max="2" width="16" customWidth="1"/>
  </cols>
  <sheetData>
    <row r="1" spans="1:13" x14ac:dyDescent="0.2">
      <c r="A1" t="s">
        <v>9140</v>
      </c>
      <c r="B1" t="s">
        <v>9141</v>
      </c>
      <c r="C1" t="s">
        <v>9142</v>
      </c>
      <c r="D1" t="s">
        <v>9143</v>
      </c>
      <c r="E1" t="s">
        <v>9144</v>
      </c>
      <c r="F1" t="s">
        <v>9145</v>
      </c>
      <c r="G1" t="s">
        <v>9146</v>
      </c>
      <c r="H1" t="s">
        <v>9147</v>
      </c>
      <c r="I1" t="s">
        <v>9148</v>
      </c>
      <c r="J1" t="s">
        <v>9149</v>
      </c>
      <c r="K1" t="s">
        <v>9150</v>
      </c>
      <c r="L1" t="s">
        <v>9151</v>
      </c>
      <c r="M1" t="s">
        <v>9152</v>
      </c>
    </row>
    <row r="2" spans="1:13" x14ac:dyDescent="0.2">
      <c r="E2" s="16"/>
    </row>
    <row r="3" spans="1:13" x14ac:dyDescent="0.2">
      <c r="E3" s="16"/>
    </row>
    <row r="4" spans="1:13" x14ac:dyDescent="0.2">
      <c r="E4" s="16"/>
    </row>
    <row r="5" spans="1:13" x14ac:dyDescent="0.2">
      <c r="E5" s="16"/>
    </row>
    <row r="6" spans="1:13" x14ac:dyDescent="0.2">
      <c r="E6" s="16"/>
    </row>
    <row r="7" spans="1:13" x14ac:dyDescent="0.2">
      <c r="E7" s="16"/>
    </row>
    <row r="8" spans="1:13" x14ac:dyDescent="0.2">
      <c r="E8" s="16"/>
    </row>
    <row r="9" spans="1:13" x14ac:dyDescent="0.2">
      <c r="E9" s="16"/>
    </row>
    <row r="10" spans="1:13" x14ac:dyDescent="0.2">
      <c r="E10" s="16"/>
    </row>
    <row r="11" spans="1:13" x14ac:dyDescent="0.2">
      <c r="E11" s="16"/>
    </row>
    <row r="12" spans="1:13" x14ac:dyDescent="0.2">
      <c r="E12" s="16"/>
    </row>
    <row r="13" spans="1:13" x14ac:dyDescent="0.2">
      <c r="E13" s="16"/>
    </row>
    <row r="14" spans="1:13" x14ac:dyDescent="0.2">
      <c r="E14" s="16"/>
    </row>
    <row r="15" spans="1:13" x14ac:dyDescent="0.2">
      <c r="E15" s="16"/>
    </row>
    <row r="16" spans="1:13" x14ac:dyDescent="0.2">
      <c r="E16" s="16"/>
    </row>
    <row r="17" spans="5:5" x14ac:dyDescent="0.2">
      <c r="E17" s="16"/>
    </row>
    <row r="18" spans="5:5" x14ac:dyDescent="0.2">
      <c r="E18" s="16"/>
    </row>
    <row r="19" spans="5:5" x14ac:dyDescent="0.2">
      <c r="E19" s="16"/>
    </row>
    <row r="20" spans="5:5" x14ac:dyDescent="0.2">
      <c r="E20" s="16"/>
    </row>
    <row r="21" spans="5:5" x14ac:dyDescent="0.2">
      <c r="E21" s="16"/>
    </row>
    <row r="22" spans="5:5" x14ac:dyDescent="0.2">
      <c r="E22" s="16"/>
    </row>
    <row r="23" spans="5:5" x14ac:dyDescent="0.2">
      <c r="E23" s="16"/>
    </row>
    <row r="24" spans="5:5" x14ac:dyDescent="0.2">
      <c r="E24" s="16"/>
    </row>
    <row r="25" spans="5:5" x14ac:dyDescent="0.2">
      <c r="E25" s="16"/>
    </row>
    <row r="26" spans="5:5" x14ac:dyDescent="0.2">
      <c r="E26" s="16"/>
    </row>
    <row r="27" spans="5:5" x14ac:dyDescent="0.2">
      <c r="E27" s="16"/>
    </row>
    <row r="28" spans="5:5" x14ac:dyDescent="0.2">
      <c r="E28" s="16"/>
    </row>
    <row r="29" spans="5:5" x14ac:dyDescent="0.2">
      <c r="E29" s="16"/>
    </row>
    <row r="30" spans="5:5" x14ac:dyDescent="0.2">
      <c r="E30" s="16"/>
    </row>
    <row r="31" spans="5:5" x14ac:dyDescent="0.2">
      <c r="E31" s="16"/>
    </row>
    <row r="32" spans="5:5" x14ac:dyDescent="0.2">
      <c r="E32" s="16"/>
    </row>
    <row r="33" spans="5:5" x14ac:dyDescent="0.2">
      <c r="E33" s="16"/>
    </row>
    <row r="34" spans="5:5" x14ac:dyDescent="0.2">
      <c r="E34" s="16"/>
    </row>
    <row r="35" spans="5:5" x14ac:dyDescent="0.2">
      <c r="E35" s="16"/>
    </row>
    <row r="36" spans="5:5" x14ac:dyDescent="0.2">
      <c r="E36" s="16"/>
    </row>
    <row r="37" spans="5:5" x14ac:dyDescent="0.2">
      <c r="E37" s="16"/>
    </row>
    <row r="38" spans="5:5" x14ac:dyDescent="0.2">
      <c r="E38" s="16"/>
    </row>
    <row r="39" spans="5:5" x14ac:dyDescent="0.2">
      <c r="E39" s="16"/>
    </row>
    <row r="40" spans="5:5" x14ac:dyDescent="0.2">
      <c r="E40" s="16"/>
    </row>
    <row r="41" spans="5:5" x14ac:dyDescent="0.2">
      <c r="E41" s="16"/>
    </row>
    <row r="42" spans="5:5" x14ac:dyDescent="0.2">
      <c r="E42" s="16"/>
    </row>
    <row r="43" spans="5:5" x14ac:dyDescent="0.2">
      <c r="E43" s="16"/>
    </row>
    <row r="44" spans="5:5" x14ac:dyDescent="0.2">
      <c r="E44" s="16"/>
    </row>
    <row r="45" spans="5:5" x14ac:dyDescent="0.2">
      <c r="E45" s="16"/>
    </row>
    <row r="46" spans="5:5" x14ac:dyDescent="0.2">
      <c r="E46" s="16"/>
    </row>
    <row r="47" spans="5:5" x14ac:dyDescent="0.2">
      <c r="E47" s="16"/>
    </row>
    <row r="48" spans="5:5" x14ac:dyDescent="0.2">
      <c r="E48" s="16"/>
    </row>
    <row r="49" spans="5:5" x14ac:dyDescent="0.2">
      <c r="E49" s="16"/>
    </row>
    <row r="50" spans="5:5" x14ac:dyDescent="0.2">
      <c r="E50" s="16"/>
    </row>
    <row r="51" spans="5:5" x14ac:dyDescent="0.2">
      <c r="E51" s="16"/>
    </row>
    <row r="52" spans="5:5" x14ac:dyDescent="0.2">
      <c r="E52" s="16"/>
    </row>
    <row r="53" spans="5:5" x14ac:dyDescent="0.2">
      <c r="E53" s="16"/>
    </row>
    <row r="54" spans="5:5" x14ac:dyDescent="0.2">
      <c r="E54" s="16"/>
    </row>
    <row r="55" spans="5:5" x14ac:dyDescent="0.2">
      <c r="E55" s="16"/>
    </row>
    <row r="56" spans="5:5" x14ac:dyDescent="0.2">
      <c r="E56" s="16"/>
    </row>
    <row r="57" spans="5:5" x14ac:dyDescent="0.2">
      <c r="E57" s="16"/>
    </row>
    <row r="58" spans="5:5" x14ac:dyDescent="0.2">
      <c r="E58" s="16"/>
    </row>
    <row r="59" spans="5:5" x14ac:dyDescent="0.2">
      <c r="E59" s="16"/>
    </row>
    <row r="60" spans="5:5" x14ac:dyDescent="0.2">
      <c r="E60" s="16"/>
    </row>
    <row r="61" spans="5:5" x14ac:dyDescent="0.2">
      <c r="E61" s="16"/>
    </row>
    <row r="62" spans="5:5" x14ac:dyDescent="0.2">
      <c r="E62" s="16"/>
    </row>
    <row r="63" spans="5:5" x14ac:dyDescent="0.2">
      <c r="E63" s="16"/>
    </row>
    <row r="64" spans="5:5" x14ac:dyDescent="0.2">
      <c r="E64" s="16"/>
    </row>
    <row r="65" spans="5:5" x14ac:dyDescent="0.2">
      <c r="E65" s="16"/>
    </row>
    <row r="66" spans="5:5" x14ac:dyDescent="0.2">
      <c r="E66" s="16"/>
    </row>
    <row r="67" spans="5:5" x14ac:dyDescent="0.2">
      <c r="E67" s="16"/>
    </row>
    <row r="68" spans="5:5" x14ac:dyDescent="0.2">
      <c r="E68" s="16"/>
    </row>
    <row r="69" spans="5:5" x14ac:dyDescent="0.2">
      <c r="E69" s="16"/>
    </row>
    <row r="70" spans="5:5" x14ac:dyDescent="0.2">
      <c r="E70" s="16"/>
    </row>
    <row r="71" spans="5:5" x14ac:dyDescent="0.2">
      <c r="E71" s="16"/>
    </row>
    <row r="72" spans="5:5" x14ac:dyDescent="0.2">
      <c r="E72" s="16"/>
    </row>
    <row r="73" spans="5:5" x14ac:dyDescent="0.2">
      <c r="E73" s="16"/>
    </row>
    <row r="74" spans="5:5" x14ac:dyDescent="0.2">
      <c r="E74" s="16"/>
    </row>
    <row r="75" spans="5:5" x14ac:dyDescent="0.2">
      <c r="E75" s="16"/>
    </row>
    <row r="76" spans="5:5" x14ac:dyDescent="0.2">
      <c r="E76" s="16"/>
    </row>
    <row r="77" spans="5:5" x14ac:dyDescent="0.2">
      <c r="E77" s="16"/>
    </row>
    <row r="78" spans="5:5" x14ac:dyDescent="0.2">
      <c r="E78" s="16"/>
    </row>
    <row r="79" spans="5:5" x14ac:dyDescent="0.2">
      <c r="E79" s="16"/>
    </row>
    <row r="80" spans="5:5" x14ac:dyDescent="0.2">
      <c r="E80" s="16"/>
    </row>
    <row r="81" spans="5:5" x14ac:dyDescent="0.2">
      <c r="E81" s="16"/>
    </row>
    <row r="82" spans="5:5" x14ac:dyDescent="0.2">
      <c r="E82" s="16"/>
    </row>
    <row r="83" spans="5:5" x14ac:dyDescent="0.2">
      <c r="E83" s="16"/>
    </row>
    <row r="84" spans="5:5" x14ac:dyDescent="0.2">
      <c r="E84" s="16"/>
    </row>
    <row r="85" spans="5:5" x14ac:dyDescent="0.2">
      <c r="E85" s="16"/>
    </row>
    <row r="86" spans="5:5" x14ac:dyDescent="0.2">
      <c r="E86" s="16"/>
    </row>
    <row r="87" spans="5:5" x14ac:dyDescent="0.2">
      <c r="E87" s="16"/>
    </row>
    <row r="88" spans="5:5" x14ac:dyDescent="0.2">
      <c r="E88" s="16"/>
    </row>
    <row r="89" spans="5:5" x14ac:dyDescent="0.2">
      <c r="E89" s="16"/>
    </row>
    <row r="90" spans="5:5" x14ac:dyDescent="0.2">
      <c r="E90" s="16"/>
    </row>
    <row r="91" spans="5:5" x14ac:dyDescent="0.2">
      <c r="E91" s="16"/>
    </row>
    <row r="92" spans="5:5" x14ac:dyDescent="0.2">
      <c r="E92" s="16"/>
    </row>
    <row r="93" spans="5:5" x14ac:dyDescent="0.2">
      <c r="E93" s="16"/>
    </row>
    <row r="94" spans="5:5" x14ac:dyDescent="0.2">
      <c r="E94" s="16"/>
    </row>
    <row r="95" spans="5:5" x14ac:dyDescent="0.2">
      <c r="E95" s="16"/>
    </row>
    <row r="96" spans="5:5" x14ac:dyDescent="0.2">
      <c r="E96" s="16"/>
    </row>
    <row r="97" spans="5:5" x14ac:dyDescent="0.2">
      <c r="E97" s="16"/>
    </row>
    <row r="98" spans="5:5" x14ac:dyDescent="0.2">
      <c r="E98" s="16"/>
    </row>
    <row r="99" spans="5:5" x14ac:dyDescent="0.2">
      <c r="E99" s="16"/>
    </row>
    <row r="100" spans="5:5" x14ac:dyDescent="0.2">
      <c r="E100" s="16"/>
    </row>
    <row r="101" spans="5:5" x14ac:dyDescent="0.2">
      <c r="E101" s="16"/>
    </row>
    <row r="102" spans="5:5" x14ac:dyDescent="0.2">
      <c r="E102" s="16"/>
    </row>
    <row r="103" spans="5:5" x14ac:dyDescent="0.2">
      <c r="E103" s="16"/>
    </row>
    <row r="104" spans="5:5" x14ac:dyDescent="0.2">
      <c r="E104" s="16"/>
    </row>
    <row r="105" spans="5:5" x14ac:dyDescent="0.2">
      <c r="E105" s="16"/>
    </row>
    <row r="106" spans="5:5" x14ac:dyDescent="0.2">
      <c r="E106" s="16"/>
    </row>
    <row r="107" spans="5:5" x14ac:dyDescent="0.2">
      <c r="E107" s="16"/>
    </row>
    <row r="108" spans="5:5" x14ac:dyDescent="0.2">
      <c r="E108" s="16"/>
    </row>
    <row r="109" spans="5:5" x14ac:dyDescent="0.2">
      <c r="E109" s="16"/>
    </row>
    <row r="110" spans="5:5" x14ac:dyDescent="0.2">
      <c r="E110" s="16"/>
    </row>
    <row r="111" spans="5:5" x14ac:dyDescent="0.2">
      <c r="E111" s="16"/>
    </row>
    <row r="112" spans="5:5" x14ac:dyDescent="0.2">
      <c r="E112" s="16"/>
    </row>
    <row r="113" spans="5:5" x14ac:dyDescent="0.2">
      <c r="E113" s="16"/>
    </row>
    <row r="114" spans="5:5" x14ac:dyDescent="0.2">
      <c r="E114" s="16"/>
    </row>
    <row r="115" spans="5:5" x14ac:dyDescent="0.2">
      <c r="E115" s="16"/>
    </row>
    <row r="116" spans="5:5" x14ac:dyDescent="0.2">
      <c r="E116" s="16"/>
    </row>
    <row r="117" spans="5:5" x14ac:dyDescent="0.2">
      <c r="E117" s="16"/>
    </row>
    <row r="118" spans="5:5" x14ac:dyDescent="0.2">
      <c r="E118" s="16"/>
    </row>
    <row r="119" spans="5:5" x14ac:dyDescent="0.2">
      <c r="E119" s="16"/>
    </row>
    <row r="120" spans="5:5" x14ac:dyDescent="0.2">
      <c r="E120" s="16"/>
    </row>
    <row r="121" spans="5:5" x14ac:dyDescent="0.2">
      <c r="E121" s="16"/>
    </row>
    <row r="122" spans="5:5" x14ac:dyDescent="0.2">
      <c r="E122" s="16"/>
    </row>
    <row r="123" spans="5:5" x14ac:dyDescent="0.2">
      <c r="E123" s="16"/>
    </row>
    <row r="124" spans="5:5" x14ac:dyDescent="0.2">
      <c r="E124" s="16"/>
    </row>
    <row r="125" spans="5:5" x14ac:dyDescent="0.2">
      <c r="E125" s="16"/>
    </row>
    <row r="126" spans="5:5" x14ac:dyDescent="0.2">
      <c r="E126" s="16"/>
    </row>
    <row r="127" spans="5:5" x14ac:dyDescent="0.2">
      <c r="E127" s="16"/>
    </row>
    <row r="128" spans="5:5" x14ac:dyDescent="0.2">
      <c r="E128" s="16"/>
    </row>
    <row r="129" spans="5:5" x14ac:dyDescent="0.2">
      <c r="E129" s="16"/>
    </row>
    <row r="130" spans="5:5" x14ac:dyDescent="0.2">
      <c r="E130" s="16"/>
    </row>
    <row r="131" spans="5:5" x14ac:dyDescent="0.2">
      <c r="E131" s="16"/>
    </row>
    <row r="132" spans="5:5" x14ac:dyDescent="0.2">
      <c r="E132" s="16"/>
    </row>
    <row r="133" spans="5:5" x14ac:dyDescent="0.2">
      <c r="E133" s="16"/>
    </row>
    <row r="134" spans="5:5" x14ac:dyDescent="0.2">
      <c r="E134" s="16"/>
    </row>
    <row r="135" spans="5:5" x14ac:dyDescent="0.2">
      <c r="E135" s="16"/>
    </row>
    <row r="136" spans="5:5" x14ac:dyDescent="0.2">
      <c r="E136" s="16"/>
    </row>
    <row r="137" spans="5:5" x14ac:dyDescent="0.2">
      <c r="E137" s="16"/>
    </row>
    <row r="138" spans="5:5" x14ac:dyDescent="0.2">
      <c r="E138" s="16"/>
    </row>
    <row r="139" spans="5:5" x14ac:dyDescent="0.2">
      <c r="E139" s="16"/>
    </row>
    <row r="140" spans="5:5" x14ac:dyDescent="0.2">
      <c r="E140" s="16"/>
    </row>
    <row r="141" spans="5:5" x14ac:dyDescent="0.2">
      <c r="E141" s="16"/>
    </row>
    <row r="142" spans="5:5" x14ac:dyDescent="0.2">
      <c r="E142" s="16"/>
    </row>
    <row r="143" spans="5:5" x14ac:dyDescent="0.2">
      <c r="E143" s="16"/>
    </row>
    <row r="144" spans="5:5" x14ac:dyDescent="0.2">
      <c r="E144" s="16"/>
    </row>
    <row r="145" spans="5:5" x14ac:dyDescent="0.2">
      <c r="E145" s="16"/>
    </row>
    <row r="146" spans="5:5" x14ac:dyDescent="0.2">
      <c r="E146" s="16"/>
    </row>
    <row r="147" spans="5:5" x14ac:dyDescent="0.2">
      <c r="E147" s="16"/>
    </row>
    <row r="148" spans="5:5" x14ac:dyDescent="0.2">
      <c r="E148" s="16"/>
    </row>
    <row r="149" spans="5:5" x14ac:dyDescent="0.2">
      <c r="E149" s="16"/>
    </row>
    <row r="150" spans="5:5" x14ac:dyDescent="0.2">
      <c r="E150" s="16"/>
    </row>
    <row r="151" spans="5:5" x14ac:dyDescent="0.2">
      <c r="E151" s="16"/>
    </row>
    <row r="152" spans="5:5" x14ac:dyDescent="0.2">
      <c r="E152" s="16"/>
    </row>
    <row r="153" spans="5:5" x14ac:dyDescent="0.2">
      <c r="E153" s="16"/>
    </row>
    <row r="154" spans="5:5" x14ac:dyDescent="0.2">
      <c r="E154" s="16"/>
    </row>
    <row r="155" spans="5:5" x14ac:dyDescent="0.2">
      <c r="E155" s="16"/>
    </row>
    <row r="156" spans="5:5" x14ac:dyDescent="0.2">
      <c r="E156" s="16"/>
    </row>
    <row r="157" spans="5:5" x14ac:dyDescent="0.2">
      <c r="E157" s="16"/>
    </row>
    <row r="158" spans="5:5" x14ac:dyDescent="0.2">
      <c r="E158" s="16"/>
    </row>
    <row r="159" spans="5:5" x14ac:dyDescent="0.2">
      <c r="E159" s="16"/>
    </row>
    <row r="160" spans="5:5" x14ac:dyDescent="0.2">
      <c r="E160" s="16"/>
    </row>
    <row r="161" spans="5:5" x14ac:dyDescent="0.2">
      <c r="E161" s="16"/>
    </row>
    <row r="162" spans="5:5" x14ac:dyDescent="0.2">
      <c r="E162" s="16"/>
    </row>
    <row r="163" spans="5:5" x14ac:dyDescent="0.2">
      <c r="E163" s="16"/>
    </row>
    <row r="164" spans="5:5" x14ac:dyDescent="0.2">
      <c r="E164" s="16"/>
    </row>
    <row r="165" spans="5:5" x14ac:dyDescent="0.2">
      <c r="E165" s="16"/>
    </row>
    <row r="166" spans="5:5" x14ac:dyDescent="0.2">
      <c r="E166" s="16"/>
    </row>
    <row r="167" spans="5:5" x14ac:dyDescent="0.2">
      <c r="E167" s="16"/>
    </row>
    <row r="168" spans="5:5" x14ac:dyDescent="0.2">
      <c r="E168" s="16"/>
    </row>
    <row r="169" spans="5:5" x14ac:dyDescent="0.2">
      <c r="E169" s="16"/>
    </row>
    <row r="170" spans="5:5" x14ac:dyDescent="0.2">
      <c r="E170" s="16"/>
    </row>
    <row r="171" spans="5:5" x14ac:dyDescent="0.2">
      <c r="E171" s="16"/>
    </row>
    <row r="172" spans="5:5" x14ac:dyDescent="0.2">
      <c r="E172" s="16"/>
    </row>
    <row r="173" spans="5:5" x14ac:dyDescent="0.2">
      <c r="E173" s="16"/>
    </row>
    <row r="174" spans="5:5" x14ac:dyDescent="0.2">
      <c r="E174" s="16"/>
    </row>
    <row r="175" spans="5:5" x14ac:dyDescent="0.2">
      <c r="E175" s="16"/>
    </row>
    <row r="176" spans="5:5" x14ac:dyDescent="0.2">
      <c r="E176" s="16"/>
    </row>
    <row r="177" spans="5:5" x14ac:dyDescent="0.2">
      <c r="E177" s="16"/>
    </row>
    <row r="178" spans="5:5" x14ac:dyDescent="0.2">
      <c r="E178" s="16"/>
    </row>
    <row r="179" spans="5:5" x14ac:dyDescent="0.2">
      <c r="E179" s="16"/>
    </row>
    <row r="180" spans="5:5" x14ac:dyDescent="0.2">
      <c r="E180" s="16"/>
    </row>
    <row r="181" spans="5:5" x14ac:dyDescent="0.2">
      <c r="E181" s="16"/>
    </row>
    <row r="182" spans="5:5" x14ac:dyDescent="0.2">
      <c r="E182" s="16"/>
    </row>
    <row r="183" spans="5:5" x14ac:dyDescent="0.2">
      <c r="E183" s="16"/>
    </row>
    <row r="184" spans="5:5" x14ac:dyDescent="0.2">
      <c r="E184" s="16"/>
    </row>
    <row r="185" spans="5:5" x14ac:dyDescent="0.2">
      <c r="E185" s="16"/>
    </row>
    <row r="186" spans="5:5" x14ac:dyDescent="0.2">
      <c r="E186" s="16"/>
    </row>
    <row r="187" spans="5:5" x14ac:dyDescent="0.2">
      <c r="E187" s="16"/>
    </row>
    <row r="188" spans="5:5" x14ac:dyDescent="0.2">
      <c r="E188" s="16"/>
    </row>
    <row r="189" spans="5:5" x14ac:dyDescent="0.2">
      <c r="E189" s="16"/>
    </row>
    <row r="190" spans="5:5" x14ac:dyDescent="0.2">
      <c r="E190" s="16"/>
    </row>
    <row r="191" spans="5:5" x14ac:dyDescent="0.2">
      <c r="E191" s="16"/>
    </row>
    <row r="192" spans="5:5" x14ac:dyDescent="0.2">
      <c r="E192" s="16"/>
    </row>
    <row r="193" spans="5:5" x14ac:dyDescent="0.2">
      <c r="E193" s="16"/>
    </row>
    <row r="194" spans="5:5" x14ac:dyDescent="0.2">
      <c r="E194" s="16"/>
    </row>
    <row r="195" spans="5:5" x14ac:dyDescent="0.2">
      <c r="E195" s="16"/>
    </row>
    <row r="196" spans="5:5" x14ac:dyDescent="0.2">
      <c r="E196" s="16"/>
    </row>
    <row r="197" spans="5:5" x14ac:dyDescent="0.2">
      <c r="E197" s="16"/>
    </row>
    <row r="198" spans="5:5" x14ac:dyDescent="0.2">
      <c r="E198" s="16"/>
    </row>
    <row r="199" spans="5:5" x14ac:dyDescent="0.2">
      <c r="E199" s="16"/>
    </row>
    <row r="200" spans="5:5" x14ac:dyDescent="0.2">
      <c r="E200" s="16"/>
    </row>
    <row r="201" spans="5:5" x14ac:dyDescent="0.2">
      <c r="E201" s="16"/>
    </row>
    <row r="202" spans="5:5" x14ac:dyDescent="0.2">
      <c r="E202" s="16"/>
    </row>
    <row r="203" spans="5:5" x14ac:dyDescent="0.2">
      <c r="E203" s="16"/>
    </row>
    <row r="204" spans="5:5" x14ac:dyDescent="0.2">
      <c r="E204" s="16"/>
    </row>
    <row r="205" spans="5:5" x14ac:dyDescent="0.2">
      <c r="E205" s="16"/>
    </row>
    <row r="206" spans="5:5" x14ac:dyDescent="0.2">
      <c r="E206" s="1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B3992-06A8-8542-8E5F-A5ECC45D144E}">
  <dimension ref="A1:F1914"/>
  <sheetViews>
    <sheetView workbookViewId="0">
      <selection activeCell="G24" sqref="G24"/>
    </sheetView>
  </sheetViews>
  <sheetFormatPr baseColWidth="10" defaultColWidth="11.5" defaultRowHeight="15" x14ac:dyDescent="0.2"/>
  <cols>
    <col min="2" max="2" width="27.83203125" customWidth="1"/>
  </cols>
  <sheetData>
    <row r="1" spans="1:6" x14ac:dyDescent="0.2">
      <c r="A1" t="s">
        <v>9153</v>
      </c>
      <c r="B1" t="s">
        <v>9141</v>
      </c>
      <c r="C1" t="s">
        <v>9154</v>
      </c>
      <c r="D1" t="s">
        <v>9155</v>
      </c>
      <c r="E1" t="s">
        <v>9156</v>
      </c>
      <c r="F1" t="s">
        <v>9157</v>
      </c>
    </row>
    <row r="2" spans="1:6" x14ac:dyDescent="0.2">
      <c r="E2" s="17"/>
    </row>
    <row r="3" spans="1:6" x14ac:dyDescent="0.2">
      <c r="E3" s="17"/>
    </row>
    <row r="4" spans="1:6" x14ac:dyDescent="0.2">
      <c r="E4" s="17"/>
    </row>
    <row r="5" spans="1:6" x14ac:dyDescent="0.2">
      <c r="E5" s="17"/>
    </row>
    <row r="6" spans="1:6" x14ac:dyDescent="0.2">
      <c r="E6" s="17"/>
    </row>
    <row r="7" spans="1:6" x14ac:dyDescent="0.2">
      <c r="E7" s="17"/>
    </row>
    <row r="8" spans="1:6" x14ac:dyDescent="0.2">
      <c r="E8" s="17"/>
    </row>
    <row r="9" spans="1:6" x14ac:dyDescent="0.2">
      <c r="E9" s="17"/>
    </row>
    <row r="10" spans="1:6" x14ac:dyDescent="0.2">
      <c r="E10" s="17"/>
    </row>
    <row r="11" spans="1:6" x14ac:dyDescent="0.2">
      <c r="E11" s="17"/>
    </row>
    <row r="12" spans="1:6" x14ac:dyDescent="0.2">
      <c r="E12" s="17"/>
    </row>
    <row r="13" spans="1:6" x14ac:dyDescent="0.2">
      <c r="E13" s="17"/>
    </row>
    <row r="14" spans="1:6" x14ac:dyDescent="0.2">
      <c r="E14" s="17"/>
    </row>
    <row r="15" spans="1:6" x14ac:dyDescent="0.2">
      <c r="E15" s="17"/>
    </row>
    <row r="16" spans="1:6" x14ac:dyDescent="0.2">
      <c r="E16" s="17"/>
    </row>
    <row r="17" spans="5:5" x14ac:dyDescent="0.2">
      <c r="E17" s="17"/>
    </row>
    <row r="18" spans="5:5" x14ac:dyDescent="0.2">
      <c r="E18" s="17"/>
    </row>
    <row r="19" spans="5:5" x14ac:dyDescent="0.2">
      <c r="E19" s="17"/>
    </row>
    <row r="20" spans="5:5" x14ac:dyDescent="0.2">
      <c r="E20" s="17"/>
    </row>
    <row r="21" spans="5:5" x14ac:dyDescent="0.2">
      <c r="E21" s="17"/>
    </row>
    <row r="22" spans="5:5" x14ac:dyDescent="0.2">
      <c r="E22" s="17"/>
    </row>
    <row r="23" spans="5:5" x14ac:dyDescent="0.2">
      <c r="E23" s="17"/>
    </row>
    <row r="24" spans="5:5" x14ac:dyDescent="0.2">
      <c r="E24" s="17"/>
    </row>
    <row r="25" spans="5:5" x14ac:dyDescent="0.2">
      <c r="E25" s="17"/>
    </row>
    <row r="26" spans="5:5" x14ac:dyDescent="0.2">
      <c r="E26" s="17"/>
    </row>
    <row r="27" spans="5:5" x14ac:dyDescent="0.2">
      <c r="E27" s="17"/>
    </row>
    <row r="28" spans="5:5" x14ac:dyDescent="0.2">
      <c r="E28" s="17"/>
    </row>
    <row r="29" spans="5:5" x14ac:dyDescent="0.2">
      <c r="E29" s="17"/>
    </row>
    <row r="30" spans="5:5" x14ac:dyDescent="0.2">
      <c r="E30" s="17"/>
    </row>
    <row r="31" spans="5:5" x14ac:dyDescent="0.2">
      <c r="E31" s="17"/>
    </row>
    <row r="32" spans="5:5" x14ac:dyDescent="0.2">
      <c r="E32" s="17"/>
    </row>
    <row r="33" spans="5:5" x14ac:dyDescent="0.2">
      <c r="E33" s="17"/>
    </row>
    <row r="34" spans="5:5" x14ac:dyDescent="0.2">
      <c r="E34" s="17"/>
    </row>
    <row r="35" spans="5:5" x14ac:dyDescent="0.2">
      <c r="E35" s="17"/>
    </row>
    <row r="36" spans="5:5" x14ac:dyDescent="0.2">
      <c r="E36" s="17"/>
    </row>
    <row r="37" spans="5:5" x14ac:dyDescent="0.2">
      <c r="E37" s="17"/>
    </row>
    <row r="38" spans="5:5" x14ac:dyDescent="0.2">
      <c r="E38" s="17"/>
    </row>
    <row r="39" spans="5:5" x14ac:dyDescent="0.2">
      <c r="E39" s="17"/>
    </row>
    <row r="40" spans="5:5" x14ac:dyDescent="0.2">
      <c r="E40" s="17"/>
    </row>
    <row r="41" spans="5:5" x14ac:dyDescent="0.2">
      <c r="E41" s="17"/>
    </row>
    <row r="42" spans="5:5" x14ac:dyDescent="0.2">
      <c r="E42" s="17"/>
    </row>
    <row r="43" spans="5:5" x14ac:dyDescent="0.2">
      <c r="E43" s="17"/>
    </row>
    <row r="44" spans="5:5" x14ac:dyDescent="0.2">
      <c r="E44" s="17"/>
    </row>
    <row r="45" spans="5:5" x14ac:dyDescent="0.2">
      <c r="E45" s="17"/>
    </row>
    <row r="46" spans="5:5" x14ac:dyDescent="0.2">
      <c r="E46" s="17"/>
    </row>
    <row r="47" spans="5:5" x14ac:dyDescent="0.2">
      <c r="E47" s="17"/>
    </row>
    <row r="48" spans="5:5" x14ac:dyDescent="0.2">
      <c r="E48" s="17"/>
    </row>
    <row r="49" spans="5:5" x14ac:dyDescent="0.2">
      <c r="E49" s="17"/>
    </row>
    <row r="50" spans="5:5" x14ac:dyDescent="0.2">
      <c r="E50" s="17"/>
    </row>
    <row r="51" spans="5:5" x14ac:dyDescent="0.2">
      <c r="E51" s="17"/>
    </row>
    <row r="52" spans="5:5" x14ac:dyDescent="0.2">
      <c r="E52" s="17"/>
    </row>
    <row r="53" spans="5:5" x14ac:dyDescent="0.2">
      <c r="E53" s="17"/>
    </row>
    <row r="54" spans="5:5" x14ac:dyDescent="0.2">
      <c r="E54" s="17"/>
    </row>
    <row r="55" spans="5:5" x14ac:dyDescent="0.2">
      <c r="E55" s="17"/>
    </row>
    <row r="56" spans="5:5" x14ac:dyDescent="0.2">
      <c r="E56" s="17"/>
    </row>
    <row r="57" spans="5:5" x14ac:dyDescent="0.2">
      <c r="E57" s="17"/>
    </row>
    <row r="58" spans="5:5" x14ac:dyDescent="0.2">
      <c r="E58" s="17"/>
    </row>
    <row r="59" spans="5:5" x14ac:dyDescent="0.2">
      <c r="E59" s="17"/>
    </row>
    <row r="60" spans="5:5" x14ac:dyDescent="0.2">
      <c r="E60" s="17"/>
    </row>
    <row r="61" spans="5:5" x14ac:dyDescent="0.2">
      <c r="E61" s="17"/>
    </row>
    <row r="62" spans="5:5" x14ac:dyDescent="0.2">
      <c r="E62" s="17"/>
    </row>
    <row r="63" spans="5:5" x14ac:dyDescent="0.2">
      <c r="E63" s="17"/>
    </row>
    <row r="64" spans="5:5" x14ac:dyDescent="0.2">
      <c r="E64" s="17"/>
    </row>
    <row r="65" spans="5:5" x14ac:dyDescent="0.2">
      <c r="E65" s="17"/>
    </row>
    <row r="66" spans="5:5" x14ac:dyDescent="0.2">
      <c r="E66" s="17"/>
    </row>
    <row r="67" spans="5:5" x14ac:dyDescent="0.2">
      <c r="E67" s="17"/>
    </row>
    <row r="68" spans="5:5" x14ac:dyDescent="0.2">
      <c r="E68" s="17"/>
    </row>
    <row r="69" spans="5:5" x14ac:dyDescent="0.2">
      <c r="E69" s="17"/>
    </row>
    <row r="70" spans="5:5" x14ac:dyDescent="0.2">
      <c r="E70" s="17"/>
    </row>
    <row r="71" spans="5:5" x14ac:dyDescent="0.2">
      <c r="E71" s="17"/>
    </row>
    <row r="72" spans="5:5" x14ac:dyDescent="0.2">
      <c r="E72" s="17"/>
    </row>
    <row r="73" spans="5:5" x14ac:dyDescent="0.2">
      <c r="E73" s="17"/>
    </row>
    <row r="74" spans="5:5" x14ac:dyDescent="0.2">
      <c r="E74" s="17"/>
    </row>
    <row r="75" spans="5:5" x14ac:dyDescent="0.2">
      <c r="E75" s="17"/>
    </row>
    <row r="76" spans="5:5" x14ac:dyDescent="0.2">
      <c r="E76" s="17"/>
    </row>
    <row r="77" spans="5:5" x14ac:dyDescent="0.2">
      <c r="E77" s="17"/>
    </row>
    <row r="78" spans="5:5" x14ac:dyDescent="0.2">
      <c r="E78" s="17"/>
    </row>
    <row r="79" spans="5:5" x14ac:dyDescent="0.2">
      <c r="E79" s="17"/>
    </row>
    <row r="80" spans="5:5" x14ac:dyDescent="0.2">
      <c r="E80" s="17"/>
    </row>
    <row r="81" spans="5:5" x14ac:dyDescent="0.2">
      <c r="E81" s="17"/>
    </row>
    <row r="82" spans="5:5" x14ac:dyDescent="0.2">
      <c r="E82" s="17"/>
    </row>
    <row r="83" spans="5:5" x14ac:dyDescent="0.2">
      <c r="E83" s="17"/>
    </row>
    <row r="84" spans="5:5" x14ac:dyDescent="0.2">
      <c r="E84" s="17"/>
    </row>
    <row r="85" spans="5:5" x14ac:dyDescent="0.2">
      <c r="E85" s="17"/>
    </row>
    <row r="86" spans="5:5" x14ac:dyDescent="0.2">
      <c r="E86" s="17"/>
    </row>
    <row r="87" spans="5:5" x14ac:dyDescent="0.2">
      <c r="E87" s="17"/>
    </row>
    <row r="88" spans="5:5" x14ac:dyDescent="0.2">
      <c r="E88" s="17"/>
    </row>
    <row r="89" spans="5:5" x14ac:dyDescent="0.2">
      <c r="E89" s="17"/>
    </row>
    <row r="90" spans="5:5" x14ac:dyDescent="0.2">
      <c r="E90" s="17"/>
    </row>
    <row r="91" spans="5:5" x14ac:dyDescent="0.2">
      <c r="E91" s="17"/>
    </row>
    <row r="92" spans="5:5" x14ac:dyDescent="0.2">
      <c r="E92" s="17"/>
    </row>
    <row r="93" spans="5:5" x14ac:dyDescent="0.2">
      <c r="E93" s="17"/>
    </row>
    <row r="94" spans="5:5" x14ac:dyDescent="0.2">
      <c r="E94" s="17"/>
    </row>
    <row r="95" spans="5:5" x14ac:dyDescent="0.2">
      <c r="E95" s="17"/>
    </row>
    <row r="96" spans="5:5" x14ac:dyDescent="0.2">
      <c r="E96" s="17"/>
    </row>
    <row r="97" spans="5:5" x14ac:dyDescent="0.2">
      <c r="E97" s="17"/>
    </row>
    <row r="98" spans="5:5" x14ac:dyDescent="0.2">
      <c r="E98" s="17"/>
    </row>
    <row r="99" spans="5:5" x14ac:dyDescent="0.2">
      <c r="E99" s="17"/>
    </row>
    <row r="100" spans="5:5" x14ac:dyDescent="0.2">
      <c r="E100" s="17"/>
    </row>
    <row r="101" spans="5:5" x14ac:dyDescent="0.2">
      <c r="E101" s="17"/>
    </row>
    <row r="102" spans="5:5" x14ac:dyDescent="0.2">
      <c r="E102" s="17"/>
    </row>
    <row r="103" spans="5:5" x14ac:dyDescent="0.2">
      <c r="E103" s="17"/>
    </row>
    <row r="104" spans="5:5" x14ac:dyDescent="0.2">
      <c r="E104" s="17"/>
    </row>
    <row r="105" spans="5:5" x14ac:dyDescent="0.2">
      <c r="E105" s="17"/>
    </row>
    <row r="106" spans="5:5" x14ac:dyDescent="0.2">
      <c r="E106" s="17"/>
    </row>
    <row r="107" spans="5:5" x14ac:dyDescent="0.2">
      <c r="E107" s="17"/>
    </row>
    <row r="108" spans="5:5" x14ac:dyDescent="0.2">
      <c r="E108" s="17"/>
    </row>
    <row r="109" spans="5:5" x14ac:dyDescent="0.2">
      <c r="E109" s="17"/>
    </row>
    <row r="110" spans="5:5" x14ac:dyDescent="0.2">
      <c r="E110" s="17"/>
    </row>
    <row r="111" spans="5:5" x14ac:dyDescent="0.2">
      <c r="E111" s="17"/>
    </row>
    <row r="112" spans="5:5" x14ac:dyDescent="0.2">
      <c r="E112" s="17"/>
    </row>
    <row r="113" spans="5:5" x14ac:dyDescent="0.2">
      <c r="E113" s="17"/>
    </row>
    <row r="114" spans="5:5" x14ac:dyDescent="0.2">
      <c r="E114" s="17"/>
    </row>
    <row r="115" spans="5:5" x14ac:dyDescent="0.2">
      <c r="E115" s="17"/>
    </row>
    <row r="116" spans="5:5" x14ac:dyDescent="0.2">
      <c r="E116" s="17"/>
    </row>
    <row r="117" spans="5:5" x14ac:dyDescent="0.2">
      <c r="E117" s="17"/>
    </row>
    <row r="118" spans="5:5" x14ac:dyDescent="0.2">
      <c r="E118" s="17"/>
    </row>
    <row r="119" spans="5:5" x14ac:dyDescent="0.2">
      <c r="E119" s="17"/>
    </row>
    <row r="120" spans="5:5" x14ac:dyDescent="0.2">
      <c r="E120" s="17"/>
    </row>
    <row r="121" spans="5:5" x14ac:dyDescent="0.2">
      <c r="E121" s="17"/>
    </row>
    <row r="122" spans="5:5" x14ac:dyDescent="0.2">
      <c r="E122" s="17"/>
    </row>
    <row r="123" spans="5:5" x14ac:dyDescent="0.2">
      <c r="E123" s="17"/>
    </row>
    <row r="124" spans="5:5" x14ac:dyDescent="0.2">
      <c r="E124" s="17"/>
    </row>
    <row r="125" spans="5:5" x14ac:dyDescent="0.2">
      <c r="E125" s="17"/>
    </row>
    <row r="126" spans="5:5" x14ac:dyDescent="0.2">
      <c r="E126" s="17"/>
    </row>
    <row r="127" spans="5:5" x14ac:dyDescent="0.2">
      <c r="E127" s="17"/>
    </row>
    <row r="128" spans="5:5" x14ac:dyDescent="0.2">
      <c r="E128" s="17"/>
    </row>
    <row r="129" spans="5:5" x14ac:dyDescent="0.2">
      <c r="E129" s="17"/>
    </row>
    <row r="130" spans="5:5" x14ac:dyDescent="0.2">
      <c r="E130" s="17"/>
    </row>
    <row r="131" spans="5:5" x14ac:dyDescent="0.2">
      <c r="E131" s="17"/>
    </row>
    <row r="132" spans="5:5" x14ac:dyDescent="0.2">
      <c r="E132" s="17"/>
    </row>
    <row r="133" spans="5:5" x14ac:dyDescent="0.2">
      <c r="E133" s="17"/>
    </row>
    <row r="134" spans="5:5" x14ac:dyDescent="0.2">
      <c r="E134" s="17"/>
    </row>
    <row r="135" spans="5:5" x14ac:dyDescent="0.2">
      <c r="E135" s="17"/>
    </row>
    <row r="136" spans="5:5" x14ac:dyDescent="0.2">
      <c r="E136" s="17"/>
    </row>
    <row r="137" spans="5:5" x14ac:dyDescent="0.2">
      <c r="E137" s="17"/>
    </row>
    <row r="138" spans="5:5" x14ac:dyDescent="0.2">
      <c r="E138" s="17"/>
    </row>
    <row r="139" spans="5:5" x14ac:dyDescent="0.2">
      <c r="E139" s="17"/>
    </row>
    <row r="140" spans="5:5" x14ac:dyDescent="0.2">
      <c r="E140" s="17"/>
    </row>
    <row r="141" spans="5:5" x14ac:dyDescent="0.2">
      <c r="E141" s="17"/>
    </row>
    <row r="142" spans="5:5" x14ac:dyDescent="0.2">
      <c r="E142" s="17"/>
    </row>
    <row r="143" spans="5:5" x14ac:dyDescent="0.2">
      <c r="E143" s="17"/>
    </row>
    <row r="144" spans="5:5" x14ac:dyDescent="0.2">
      <c r="E144" s="17"/>
    </row>
    <row r="145" spans="5:5" x14ac:dyDescent="0.2">
      <c r="E145" s="17"/>
    </row>
    <row r="146" spans="5:5" x14ac:dyDescent="0.2">
      <c r="E146" s="17"/>
    </row>
    <row r="147" spans="5:5" x14ac:dyDescent="0.2">
      <c r="E147" s="17"/>
    </row>
    <row r="148" spans="5:5" x14ac:dyDescent="0.2">
      <c r="E148" s="17"/>
    </row>
    <row r="149" spans="5:5" x14ac:dyDescent="0.2">
      <c r="E149" s="17"/>
    </row>
    <row r="150" spans="5:5" x14ac:dyDescent="0.2">
      <c r="E150" s="17"/>
    </row>
    <row r="151" spans="5:5" x14ac:dyDescent="0.2">
      <c r="E151" s="17"/>
    </row>
    <row r="152" spans="5:5" x14ac:dyDescent="0.2">
      <c r="E152" s="17"/>
    </row>
    <row r="153" spans="5:5" x14ac:dyDescent="0.2">
      <c r="E153" s="17"/>
    </row>
    <row r="154" spans="5:5" x14ac:dyDescent="0.2">
      <c r="E154" s="17"/>
    </row>
    <row r="155" spans="5:5" x14ac:dyDescent="0.2">
      <c r="E155" s="17"/>
    </row>
    <row r="156" spans="5:5" x14ac:dyDescent="0.2">
      <c r="E156" s="17"/>
    </row>
    <row r="157" spans="5:5" x14ac:dyDescent="0.2">
      <c r="E157" s="17"/>
    </row>
    <row r="158" spans="5:5" x14ac:dyDescent="0.2">
      <c r="E158" s="17"/>
    </row>
    <row r="159" spans="5:5" x14ac:dyDescent="0.2">
      <c r="E159" s="17"/>
    </row>
    <row r="160" spans="5:5" x14ac:dyDescent="0.2">
      <c r="E160" s="17"/>
    </row>
    <row r="161" spans="5:5" x14ac:dyDescent="0.2">
      <c r="E161" s="17"/>
    </row>
    <row r="162" spans="5:5" x14ac:dyDescent="0.2">
      <c r="E162" s="17"/>
    </row>
    <row r="163" spans="5:5" x14ac:dyDescent="0.2">
      <c r="E163" s="17"/>
    </row>
    <row r="164" spans="5:5" x14ac:dyDescent="0.2">
      <c r="E164" s="17"/>
    </row>
    <row r="165" spans="5:5" x14ac:dyDescent="0.2">
      <c r="E165" s="17"/>
    </row>
    <row r="166" spans="5:5" x14ac:dyDescent="0.2">
      <c r="E166" s="17"/>
    </row>
    <row r="167" spans="5:5" x14ac:dyDescent="0.2">
      <c r="E167" s="17"/>
    </row>
    <row r="168" spans="5:5" x14ac:dyDescent="0.2">
      <c r="E168" s="17"/>
    </row>
    <row r="169" spans="5:5" x14ac:dyDescent="0.2">
      <c r="E169" s="17"/>
    </row>
    <row r="170" spans="5:5" x14ac:dyDescent="0.2">
      <c r="E170" s="17"/>
    </row>
    <row r="171" spans="5:5" x14ac:dyDescent="0.2">
      <c r="E171" s="17"/>
    </row>
    <row r="172" spans="5:5" x14ac:dyDescent="0.2">
      <c r="E172" s="17"/>
    </row>
    <row r="173" spans="5:5" x14ac:dyDescent="0.2">
      <c r="E173" s="17"/>
    </row>
    <row r="174" spans="5:5" x14ac:dyDescent="0.2">
      <c r="E174" s="17"/>
    </row>
    <row r="175" spans="5:5" x14ac:dyDescent="0.2">
      <c r="E175" s="17"/>
    </row>
    <row r="176" spans="5:5" x14ac:dyDescent="0.2">
      <c r="E176" s="17"/>
    </row>
    <row r="177" spans="5:5" x14ac:dyDescent="0.2">
      <c r="E177" s="17"/>
    </row>
    <row r="178" spans="5:5" x14ac:dyDescent="0.2">
      <c r="E178" s="17"/>
    </row>
    <row r="179" spans="5:5" x14ac:dyDescent="0.2">
      <c r="E179" s="17"/>
    </row>
    <row r="180" spans="5:5" x14ac:dyDescent="0.2">
      <c r="E180" s="17"/>
    </row>
    <row r="181" spans="5:5" x14ac:dyDescent="0.2">
      <c r="E181" s="17"/>
    </row>
    <row r="182" spans="5:5" x14ac:dyDescent="0.2">
      <c r="E182" s="17"/>
    </row>
    <row r="183" spans="5:5" x14ac:dyDescent="0.2">
      <c r="E183" s="17"/>
    </row>
    <row r="184" spans="5:5" x14ac:dyDescent="0.2">
      <c r="E184" s="17"/>
    </row>
    <row r="185" spans="5:5" x14ac:dyDescent="0.2">
      <c r="E185" s="17"/>
    </row>
    <row r="186" spans="5:5" x14ac:dyDescent="0.2">
      <c r="E186" s="17"/>
    </row>
    <row r="187" spans="5:5" x14ac:dyDescent="0.2">
      <c r="E187" s="17"/>
    </row>
    <row r="188" spans="5:5" x14ac:dyDescent="0.2">
      <c r="E188" s="17"/>
    </row>
    <row r="189" spans="5:5" x14ac:dyDescent="0.2">
      <c r="E189" s="17"/>
    </row>
    <row r="190" spans="5:5" x14ac:dyDescent="0.2">
      <c r="E190" s="17"/>
    </row>
    <row r="191" spans="5:5" x14ac:dyDescent="0.2">
      <c r="E191" s="17"/>
    </row>
    <row r="192" spans="5:5" x14ac:dyDescent="0.2">
      <c r="E192" s="17"/>
    </row>
    <row r="193" spans="5:5" x14ac:dyDescent="0.2">
      <c r="E193" s="17"/>
    </row>
    <row r="194" spans="5:5" x14ac:dyDescent="0.2">
      <c r="E194" s="17"/>
    </row>
    <row r="195" spans="5:5" x14ac:dyDescent="0.2">
      <c r="E195" s="17"/>
    </row>
    <row r="196" spans="5:5" x14ac:dyDescent="0.2">
      <c r="E196" s="17"/>
    </row>
    <row r="197" spans="5:5" x14ac:dyDescent="0.2">
      <c r="E197" s="17"/>
    </row>
    <row r="198" spans="5:5" x14ac:dyDescent="0.2">
      <c r="E198" s="17"/>
    </row>
    <row r="199" spans="5:5" x14ac:dyDescent="0.2">
      <c r="E199" s="17"/>
    </row>
    <row r="200" spans="5:5" x14ac:dyDescent="0.2">
      <c r="E200" s="17"/>
    </row>
    <row r="201" spans="5:5" x14ac:dyDescent="0.2">
      <c r="E201" s="17"/>
    </row>
    <row r="202" spans="5:5" x14ac:dyDescent="0.2">
      <c r="E202" s="17"/>
    </row>
    <row r="203" spans="5:5" x14ac:dyDescent="0.2">
      <c r="E203" s="17"/>
    </row>
    <row r="204" spans="5:5" x14ac:dyDescent="0.2">
      <c r="E204" s="17"/>
    </row>
    <row r="205" spans="5:5" x14ac:dyDescent="0.2">
      <c r="E205" s="17"/>
    </row>
    <row r="206" spans="5:5" x14ac:dyDescent="0.2">
      <c r="E206" s="17"/>
    </row>
    <row r="207" spans="5:5" x14ac:dyDescent="0.2">
      <c r="E207" s="17"/>
    </row>
    <row r="208" spans="5:5" x14ac:dyDescent="0.2">
      <c r="E208" s="17"/>
    </row>
    <row r="209" spans="5:5" x14ac:dyDescent="0.2">
      <c r="E209" s="17"/>
    </row>
    <row r="210" spans="5:5" x14ac:dyDescent="0.2">
      <c r="E210" s="17"/>
    </row>
    <row r="211" spans="5:5" x14ac:dyDescent="0.2">
      <c r="E211" s="17"/>
    </row>
    <row r="212" spans="5:5" x14ac:dyDescent="0.2">
      <c r="E212" s="17"/>
    </row>
    <row r="213" spans="5:5" x14ac:dyDescent="0.2">
      <c r="E213" s="17"/>
    </row>
    <row r="214" spans="5:5" x14ac:dyDescent="0.2">
      <c r="E214" s="17"/>
    </row>
    <row r="215" spans="5:5" x14ac:dyDescent="0.2">
      <c r="E215" s="17"/>
    </row>
    <row r="216" spans="5:5" x14ac:dyDescent="0.2">
      <c r="E216" s="17"/>
    </row>
    <row r="217" spans="5:5" x14ac:dyDescent="0.2">
      <c r="E217" s="17"/>
    </row>
    <row r="218" spans="5:5" x14ac:dyDescent="0.2">
      <c r="E218" s="17"/>
    </row>
    <row r="219" spans="5:5" x14ac:dyDescent="0.2">
      <c r="E219" s="17"/>
    </row>
    <row r="220" spans="5:5" x14ac:dyDescent="0.2">
      <c r="E220" s="17"/>
    </row>
    <row r="221" spans="5:5" x14ac:dyDescent="0.2">
      <c r="E221" s="17"/>
    </row>
    <row r="222" spans="5:5" x14ac:dyDescent="0.2">
      <c r="E222" s="17"/>
    </row>
    <row r="223" spans="5:5" x14ac:dyDescent="0.2">
      <c r="E223" s="17"/>
    </row>
    <row r="224" spans="5:5" x14ac:dyDescent="0.2">
      <c r="E224" s="17"/>
    </row>
    <row r="225" spans="5:5" x14ac:dyDescent="0.2">
      <c r="E225" s="17"/>
    </row>
    <row r="226" spans="5:5" x14ac:dyDescent="0.2">
      <c r="E226" s="17"/>
    </row>
    <row r="227" spans="5:5" x14ac:dyDescent="0.2">
      <c r="E227" s="17"/>
    </row>
    <row r="228" spans="5:5" x14ac:dyDescent="0.2">
      <c r="E228" s="17"/>
    </row>
    <row r="229" spans="5:5" x14ac:dyDescent="0.2">
      <c r="E229" s="17"/>
    </row>
    <row r="230" spans="5:5" x14ac:dyDescent="0.2">
      <c r="E230" s="17"/>
    </row>
    <row r="231" spans="5:5" x14ac:dyDescent="0.2">
      <c r="E231" s="17"/>
    </row>
    <row r="232" spans="5:5" x14ac:dyDescent="0.2">
      <c r="E232" s="17"/>
    </row>
    <row r="233" spans="5:5" x14ac:dyDescent="0.2">
      <c r="E233" s="17"/>
    </row>
    <row r="234" spans="5:5" x14ac:dyDescent="0.2">
      <c r="E234" s="17"/>
    </row>
    <row r="235" spans="5:5" x14ac:dyDescent="0.2">
      <c r="E235" s="17"/>
    </row>
    <row r="236" spans="5:5" x14ac:dyDescent="0.2">
      <c r="E236" s="17"/>
    </row>
    <row r="237" spans="5:5" x14ac:dyDescent="0.2">
      <c r="E237" s="17"/>
    </row>
    <row r="238" spans="5:5" x14ac:dyDescent="0.2">
      <c r="E238" s="17"/>
    </row>
    <row r="239" spans="5:5" x14ac:dyDescent="0.2">
      <c r="E239" s="17"/>
    </row>
    <row r="240" spans="5:5" x14ac:dyDescent="0.2">
      <c r="E240" s="17"/>
    </row>
    <row r="241" spans="5:5" x14ac:dyDescent="0.2">
      <c r="E241" s="17"/>
    </row>
    <row r="242" spans="5:5" x14ac:dyDescent="0.2">
      <c r="E242" s="17"/>
    </row>
    <row r="243" spans="5:5" x14ac:dyDescent="0.2">
      <c r="E243" s="17"/>
    </row>
    <row r="244" spans="5:5" x14ac:dyDescent="0.2">
      <c r="E244" s="17"/>
    </row>
    <row r="245" spans="5:5" x14ac:dyDescent="0.2">
      <c r="E245" s="17"/>
    </row>
    <row r="246" spans="5:5" x14ac:dyDescent="0.2">
      <c r="E246" s="17"/>
    </row>
    <row r="247" spans="5:5" x14ac:dyDescent="0.2">
      <c r="E247" s="17"/>
    </row>
    <row r="248" spans="5:5" x14ac:dyDescent="0.2">
      <c r="E248" s="17"/>
    </row>
    <row r="249" spans="5:5" x14ac:dyDescent="0.2">
      <c r="E249" s="17"/>
    </row>
    <row r="250" spans="5:5" x14ac:dyDescent="0.2">
      <c r="E250" s="17"/>
    </row>
    <row r="251" spans="5:5" x14ac:dyDescent="0.2">
      <c r="E251" s="17"/>
    </row>
    <row r="252" spans="5:5" x14ac:dyDescent="0.2">
      <c r="E252" s="17"/>
    </row>
    <row r="253" spans="5:5" x14ac:dyDescent="0.2">
      <c r="E253" s="17"/>
    </row>
    <row r="254" spans="5:5" x14ac:dyDescent="0.2">
      <c r="E254" s="17"/>
    </row>
    <row r="255" spans="5:5" x14ac:dyDescent="0.2">
      <c r="E255" s="17"/>
    </row>
    <row r="256" spans="5:5" x14ac:dyDescent="0.2">
      <c r="E256" s="17"/>
    </row>
    <row r="257" spans="5:5" x14ac:dyDescent="0.2">
      <c r="E257" s="17"/>
    </row>
    <row r="258" spans="5:5" x14ac:dyDescent="0.2">
      <c r="E258" s="17"/>
    </row>
    <row r="259" spans="5:5" x14ac:dyDescent="0.2">
      <c r="E259" s="17"/>
    </row>
    <row r="260" spans="5:5" x14ac:dyDescent="0.2">
      <c r="E260" s="17"/>
    </row>
    <row r="261" spans="5:5" x14ac:dyDescent="0.2">
      <c r="E261" s="17"/>
    </row>
    <row r="262" spans="5:5" x14ac:dyDescent="0.2">
      <c r="E262" s="17"/>
    </row>
    <row r="263" spans="5:5" x14ac:dyDescent="0.2">
      <c r="E263" s="17"/>
    </row>
    <row r="264" spans="5:5" x14ac:dyDescent="0.2">
      <c r="E264" s="17"/>
    </row>
    <row r="265" spans="5:5" x14ac:dyDescent="0.2">
      <c r="E265" s="17"/>
    </row>
    <row r="266" spans="5:5" x14ac:dyDescent="0.2">
      <c r="E266" s="17"/>
    </row>
    <row r="267" spans="5:5" x14ac:dyDescent="0.2">
      <c r="E267" s="17"/>
    </row>
    <row r="268" spans="5:5" x14ac:dyDescent="0.2">
      <c r="E268" s="17"/>
    </row>
    <row r="269" spans="5:5" x14ac:dyDescent="0.2">
      <c r="E269" s="17"/>
    </row>
    <row r="270" spans="5:5" x14ac:dyDescent="0.2">
      <c r="E270" s="17"/>
    </row>
    <row r="271" spans="5:5" x14ac:dyDescent="0.2">
      <c r="E271" s="17"/>
    </row>
    <row r="272" spans="5:5" x14ac:dyDescent="0.2">
      <c r="E272" s="17"/>
    </row>
    <row r="273" spans="5:5" x14ac:dyDescent="0.2">
      <c r="E273" s="17"/>
    </row>
    <row r="274" spans="5:5" x14ac:dyDescent="0.2">
      <c r="E274" s="17"/>
    </row>
    <row r="275" spans="5:5" x14ac:dyDescent="0.2">
      <c r="E275" s="17"/>
    </row>
    <row r="276" spans="5:5" x14ac:dyDescent="0.2">
      <c r="E276" s="17"/>
    </row>
    <row r="277" spans="5:5" x14ac:dyDescent="0.2">
      <c r="E277" s="17"/>
    </row>
    <row r="278" spans="5:5" x14ac:dyDescent="0.2">
      <c r="E278" s="17"/>
    </row>
    <row r="279" spans="5:5" x14ac:dyDescent="0.2">
      <c r="E279" s="17"/>
    </row>
    <row r="280" spans="5:5" x14ac:dyDescent="0.2">
      <c r="E280" s="17"/>
    </row>
    <row r="281" spans="5:5" x14ac:dyDescent="0.2">
      <c r="E281" s="17"/>
    </row>
    <row r="282" spans="5:5" x14ac:dyDescent="0.2">
      <c r="E282" s="17"/>
    </row>
    <row r="283" spans="5:5" x14ac:dyDescent="0.2">
      <c r="E283" s="17"/>
    </row>
    <row r="284" spans="5:5" x14ac:dyDescent="0.2">
      <c r="E284" s="17"/>
    </row>
    <row r="285" spans="5:5" x14ac:dyDescent="0.2">
      <c r="E285" s="17"/>
    </row>
    <row r="286" spans="5:5" x14ac:dyDescent="0.2">
      <c r="E286" s="17"/>
    </row>
    <row r="287" spans="5:5" x14ac:dyDescent="0.2">
      <c r="E287" s="17"/>
    </row>
    <row r="288" spans="5:5" x14ac:dyDescent="0.2">
      <c r="E288" s="17"/>
    </row>
    <row r="289" spans="5:5" x14ac:dyDescent="0.2">
      <c r="E289" s="17"/>
    </row>
    <row r="290" spans="5:5" x14ac:dyDescent="0.2">
      <c r="E290" s="17"/>
    </row>
    <row r="291" spans="5:5" x14ac:dyDescent="0.2">
      <c r="E291" s="17"/>
    </row>
    <row r="292" spans="5:5" x14ac:dyDescent="0.2">
      <c r="E292" s="17"/>
    </row>
    <row r="293" spans="5:5" x14ac:dyDescent="0.2">
      <c r="E293" s="17"/>
    </row>
    <row r="294" spans="5:5" x14ac:dyDescent="0.2">
      <c r="E294" s="17"/>
    </row>
    <row r="295" spans="5:5" x14ac:dyDescent="0.2">
      <c r="E295" s="17"/>
    </row>
    <row r="296" spans="5:5" x14ac:dyDescent="0.2">
      <c r="E296" s="17"/>
    </row>
    <row r="297" spans="5:5" x14ac:dyDescent="0.2">
      <c r="E297" s="17"/>
    </row>
    <row r="298" spans="5:5" x14ac:dyDescent="0.2">
      <c r="E298" s="17"/>
    </row>
    <row r="299" spans="5:5" x14ac:dyDescent="0.2">
      <c r="E299" s="17"/>
    </row>
    <row r="300" spans="5:5" x14ac:dyDescent="0.2">
      <c r="E300" s="17"/>
    </row>
    <row r="301" spans="5:5" x14ac:dyDescent="0.2">
      <c r="E301" s="17"/>
    </row>
    <row r="302" spans="5:5" x14ac:dyDescent="0.2">
      <c r="E302" s="17"/>
    </row>
    <row r="303" spans="5:5" x14ac:dyDescent="0.2">
      <c r="E303" s="17"/>
    </row>
    <row r="304" spans="5:5" x14ac:dyDescent="0.2">
      <c r="E304" s="17"/>
    </row>
    <row r="305" spans="5:5" x14ac:dyDescent="0.2">
      <c r="E305" s="17"/>
    </row>
    <row r="306" spans="5:5" x14ac:dyDescent="0.2">
      <c r="E306" s="17"/>
    </row>
    <row r="307" spans="5:5" x14ac:dyDescent="0.2">
      <c r="E307" s="17"/>
    </row>
    <row r="308" spans="5:5" x14ac:dyDescent="0.2">
      <c r="E308" s="17"/>
    </row>
    <row r="309" spans="5:5" x14ac:dyDescent="0.2">
      <c r="E309" s="17"/>
    </row>
    <row r="310" spans="5:5" x14ac:dyDescent="0.2">
      <c r="E310" s="17"/>
    </row>
    <row r="311" spans="5:5" x14ac:dyDescent="0.2">
      <c r="E311" s="17"/>
    </row>
    <row r="312" spans="5:5" x14ac:dyDescent="0.2">
      <c r="E312" s="17"/>
    </row>
    <row r="313" spans="5:5" x14ac:dyDescent="0.2">
      <c r="E313" s="17"/>
    </row>
    <row r="314" spans="5:5" x14ac:dyDescent="0.2">
      <c r="E314" s="17"/>
    </row>
    <row r="315" spans="5:5" x14ac:dyDescent="0.2">
      <c r="E315" s="17"/>
    </row>
    <row r="316" spans="5:5" x14ac:dyDescent="0.2">
      <c r="E316" s="17"/>
    </row>
    <row r="317" spans="5:5" x14ac:dyDescent="0.2">
      <c r="E317" s="17"/>
    </row>
    <row r="318" spans="5:5" x14ac:dyDescent="0.2">
      <c r="E318" s="17"/>
    </row>
    <row r="319" spans="5:5" x14ac:dyDescent="0.2">
      <c r="E319" s="17"/>
    </row>
    <row r="320" spans="5:5" x14ac:dyDescent="0.2">
      <c r="E320" s="17"/>
    </row>
    <row r="321" spans="5:5" x14ac:dyDescent="0.2">
      <c r="E321" s="17"/>
    </row>
    <row r="322" spans="5:5" x14ac:dyDescent="0.2">
      <c r="E322" s="17"/>
    </row>
    <row r="323" spans="5:5" x14ac:dyDescent="0.2">
      <c r="E323" s="17"/>
    </row>
    <row r="324" spans="5:5" x14ac:dyDescent="0.2">
      <c r="E324" s="17"/>
    </row>
    <row r="325" spans="5:5" x14ac:dyDescent="0.2">
      <c r="E325" s="17"/>
    </row>
    <row r="326" spans="5:5" x14ac:dyDescent="0.2">
      <c r="E326" s="17"/>
    </row>
    <row r="327" spans="5:5" x14ac:dyDescent="0.2">
      <c r="E327" s="17"/>
    </row>
    <row r="328" spans="5:5" x14ac:dyDescent="0.2">
      <c r="E328" s="17"/>
    </row>
    <row r="329" spans="5:5" x14ac:dyDescent="0.2">
      <c r="E329" s="17"/>
    </row>
    <row r="330" spans="5:5" x14ac:dyDescent="0.2">
      <c r="E330" s="17"/>
    </row>
    <row r="331" spans="5:5" x14ac:dyDescent="0.2">
      <c r="E331" s="17"/>
    </row>
    <row r="332" spans="5:5" x14ac:dyDescent="0.2">
      <c r="E332" s="17"/>
    </row>
    <row r="333" spans="5:5" x14ac:dyDescent="0.2">
      <c r="E333" s="17"/>
    </row>
    <row r="334" spans="5:5" x14ac:dyDescent="0.2">
      <c r="E334" s="17"/>
    </row>
    <row r="335" spans="5:5" x14ac:dyDescent="0.2">
      <c r="E335" s="17"/>
    </row>
    <row r="336" spans="5:5" x14ac:dyDescent="0.2">
      <c r="E336" s="17"/>
    </row>
    <row r="337" spans="5:5" x14ac:dyDescent="0.2">
      <c r="E337" s="17"/>
    </row>
    <row r="338" spans="5:5" x14ac:dyDescent="0.2">
      <c r="E338" s="17"/>
    </row>
    <row r="339" spans="5:5" x14ac:dyDescent="0.2">
      <c r="E339" s="17"/>
    </row>
    <row r="340" spans="5:5" x14ac:dyDescent="0.2">
      <c r="E340" s="17"/>
    </row>
    <row r="341" spans="5:5" x14ac:dyDescent="0.2">
      <c r="E341" s="17"/>
    </row>
    <row r="342" spans="5:5" x14ac:dyDescent="0.2">
      <c r="E342" s="17"/>
    </row>
    <row r="343" spans="5:5" x14ac:dyDescent="0.2">
      <c r="E343" s="17"/>
    </row>
    <row r="344" spans="5:5" x14ac:dyDescent="0.2">
      <c r="E344" s="17"/>
    </row>
    <row r="345" spans="5:5" x14ac:dyDescent="0.2">
      <c r="E345" s="17"/>
    </row>
    <row r="346" spans="5:5" x14ac:dyDescent="0.2">
      <c r="E346" s="17"/>
    </row>
    <row r="347" spans="5:5" x14ac:dyDescent="0.2">
      <c r="E347" s="17"/>
    </row>
    <row r="348" spans="5:5" x14ac:dyDescent="0.2">
      <c r="E348" s="17"/>
    </row>
    <row r="349" spans="5:5" x14ac:dyDescent="0.2">
      <c r="E349" s="17"/>
    </row>
    <row r="350" spans="5:5" x14ac:dyDescent="0.2">
      <c r="E350" s="17"/>
    </row>
    <row r="351" spans="5:5" x14ac:dyDescent="0.2">
      <c r="E351" s="17"/>
    </row>
    <row r="352" spans="5:5" x14ac:dyDescent="0.2">
      <c r="E352" s="17"/>
    </row>
    <row r="353" spans="5:5" x14ac:dyDescent="0.2">
      <c r="E353" s="17"/>
    </row>
    <row r="354" spans="5:5" x14ac:dyDescent="0.2">
      <c r="E354" s="17"/>
    </row>
    <row r="355" spans="5:5" x14ac:dyDescent="0.2">
      <c r="E355" s="17"/>
    </row>
    <row r="356" spans="5:5" x14ac:dyDescent="0.2">
      <c r="E356" s="17"/>
    </row>
    <row r="357" spans="5:5" x14ac:dyDescent="0.2">
      <c r="E357" s="17"/>
    </row>
    <row r="358" spans="5:5" x14ac:dyDescent="0.2">
      <c r="E358" s="17"/>
    </row>
    <row r="359" spans="5:5" x14ac:dyDescent="0.2">
      <c r="E359" s="17"/>
    </row>
    <row r="360" spans="5:5" x14ac:dyDescent="0.2">
      <c r="E360" s="17"/>
    </row>
    <row r="361" spans="5:5" x14ac:dyDescent="0.2">
      <c r="E361" s="17"/>
    </row>
    <row r="362" spans="5:5" x14ac:dyDescent="0.2">
      <c r="E362" s="17"/>
    </row>
    <row r="363" spans="5:5" x14ac:dyDescent="0.2">
      <c r="E363" s="17"/>
    </row>
    <row r="364" spans="5:5" x14ac:dyDescent="0.2">
      <c r="E364" s="17"/>
    </row>
    <row r="365" spans="5:5" x14ac:dyDescent="0.2">
      <c r="E365" s="17"/>
    </row>
    <row r="366" spans="5:5" x14ac:dyDescent="0.2">
      <c r="E366" s="17"/>
    </row>
    <row r="367" spans="5:5" x14ac:dyDescent="0.2">
      <c r="E367" s="17"/>
    </row>
    <row r="368" spans="5:5" x14ac:dyDescent="0.2">
      <c r="E368" s="17"/>
    </row>
    <row r="369" spans="5:5" x14ac:dyDescent="0.2">
      <c r="E369" s="17"/>
    </row>
    <row r="370" spans="5:5" x14ac:dyDescent="0.2">
      <c r="E370" s="17"/>
    </row>
    <row r="371" spans="5:5" x14ac:dyDescent="0.2">
      <c r="E371" s="17"/>
    </row>
    <row r="372" spans="5:5" x14ac:dyDescent="0.2">
      <c r="E372" s="17"/>
    </row>
    <row r="373" spans="5:5" x14ac:dyDescent="0.2">
      <c r="E373" s="17"/>
    </row>
    <row r="374" spans="5:5" x14ac:dyDescent="0.2">
      <c r="E374" s="17"/>
    </row>
    <row r="375" spans="5:5" x14ac:dyDescent="0.2">
      <c r="E375" s="17"/>
    </row>
    <row r="376" spans="5:5" x14ac:dyDescent="0.2">
      <c r="E376" s="17"/>
    </row>
    <row r="377" spans="5:5" x14ac:dyDescent="0.2">
      <c r="E377" s="17"/>
    </row>
    <row r="378" spans="5:5" x14ac:dyDescent="0.2">
      <c r="E378" s="17"/>
    </row>
    <row r="379" spans="5:5" x14ac:dyDescent="0.2">
      <c r="E379" s="17"/>
    </row>
    <row r="380" spans="5:5" x14ac:dyDescent="0.2">
      <c r="E380" s="17"/>
    </row>
    <row r="381" spans="5:5" x14ac:dyDescent="0.2">
      <c r="E381" s="17"/>
    </row>
    <row r="382" spans="5:5" x14ac:dyDescent="0.2">
      <c r="E382" s="17"/>
    </row>
    <row r="383" spans="5:5" x14ac:dyDescent="0.2">
      <c r="E383" s="17"/>
    </row>
    <row r="384" spans="5:5" x14ac:dyDescent="0.2">
      <c r="E384" s="17"/>
    </row>
    <row r="385" spans="5:5" x14ac:dyDescent="0.2">
      <c r="E385" s="17"/>
    </row>
    <row r="386" spans="5:5" x14ac:dyDescent="0.2">
      <c r="E386" s="17"/>
    </row>
    <row r="387" spans="5:5" x14ac:dyDescent="0.2">
      <c r="E387" s="17"/>
    </row>
    <row r="388" spans="5:5" x14ac:dyDescent="0.2">
      <c r="E388" s="17"/>
    </row>
    <row r="389" spans="5:5" x14ac:dyDescent="0.2">
      <c r="E389" s="17"/>
    </row>
    <row r="390" spans="5:5" x14ac:dyDescent="0.2">
      <c r="E390" s="17"/>
    </row>
    <row r="391" spans="5:5" x14ac:dyDescent="0.2">
      <c r="E391" s="17"/>
    </row>
    <row r="392" spans="5:5" x14ac:dyDescent="0.2">
      <c r="E392" s="17"/>
    </row>
    <row r="393" spans="5:5" x14ac:dyDescent="0.2">
      <c r="E393" s="17"/>
    </row>
    <row r="394" spans="5:5" x14ac:dyDescent="0.2">
      <c r="E394" s="17"/>
    </row>
    <row r="395" spans="5:5" x14ac:dyDescent="0.2">
      <c r="E395" s="17"/>
    </row>
    <row r="396" spans="5:5" x14ac:dyDescent="0.2">
      <c r="E396" s="17"/>
    </row>
    <row r="397" spans="5:5" x14ac:dyDescent="0.2">
      <c r="E397" s="17"/>
    </row>
    <row r="398" spans="5:5" x14ac:dyDescent="0.2">
      <c r="E398" s="17"/>
    </row>
    <row r="399" spans="5:5" x14ac:dyDescent="0.2">
      <c r="E399" s="17"/>
    </row>
    <row r="400" spans="5:5" x14ac:dyDescent="0.2">
      <c r="E400" s="17"/>
    </row>
    <row r="401" spans="5:5" x14ac:dyDescent="0.2">
      <c r="E401" s="17"/>
    </row>
    <row r="402" spans="5:5" x14ac:dyDescent="0.2">
      <c r="E402" s="17"/>
    </row>
    <row r="403" spans="5:5" x14ac:dyDescent="0.2">
      <c r="E403" s="17"/>
    </row>
    <row r="404" spans="5:5" x14ac:dyDescent="0.2">
      <c r="E404" s="17"/>
    </row>
    <row r="405" spans="5:5" x14ac:dyDescent="0.2">
      <c r="E405" s="17"/>
    </row>
    <row r="406" spans="5:5" x14ac:dyDescent="0.2">
      <c r="E406" s="17"/>
    </row>
    <row r="407" spans="5:5" x14ac:dyDescent="0.2">
      <c r="E407" s="17"/>
    </row>
    <row r="408" spans="5:5" x14ac:dyDescent="0.2">
      <c r="E408" s="17"/>
    </row>
    <row r="409" spans="5:5" x14ac:dyDescent="0.2">
      <c r="E409" s="17"/>
    </row>
    <row r="410" spans="5:5" x14ac:dyDescent="0.2">
      <c r="E410" s="17"/>
    </row>
    <row r="411" spans="5:5" x14ac:dyDescent="0.2">
      <c r="E411" s="17"/>
    </row>
    <row r="412" spans="5:5" x14ac:dyDescent="0.2">
      <c r="E412" s="17"/>
    </row>
    <row r="413" spans="5:5" x14ac:dyDescent="0.2">
      <c r="E413" s="17"/>
    </row>
    <row r="414" spans="5:5" x14ac:dyDescent="0.2">
      <c r="E414" s="17"/>
    </row>
    <row r="415" spans="5:5" x14ac:dyDescent="0.2">
      <c r="E415" s="17"/>
    </row>
    <row r="416" spans="5:5" x14ac:dyDescent="0.2">
      <c r="E416" s="17"/>
    </row>
    <row r="417" spans="5:5" x14ac:dyDescent="0.2">
      <c r="E417" s="17"/>
    </row>
    <row r="418" spans="5:5" x14ac:dyDescent="0.2">
      <c r="E418" s="17"/>
    </row>
    <row r="419" spans="5:5" x14ac:dyDescent="0.2">
      <c r="E419" s="17"/>
    </row>
    <row r="420" spans="5:5" x14ac:dyDescent="0.2">
      <c r="E420" s="17"/>
    </row>
    <row r="421" spans="5:5" x14ac:dyDescent="0.2">
      <c r="E421" s="17"/>
    </row>
    <row r="422" spans="5:5" x14ac:dyDescent="0.2">
      <c r="E422" s="17"/>
    </row>
    <row r="423" spans="5:5" x14ac:dyDescent="0.2">
      <c r="E423" s="17"/>
    </row>
    <row r="424" spans="5:5" x14ac:dyDescent="0.2">
      <c r="E424" s="17"/>
    </row>
    <row r="425" spans="5:5" x14ac:dyDescent="0.2">
      <c r="E425" s="17"/>
    </row>
    <row r="426" spans="5:5" x14ac:dyDescent="0.2">
      <c r="E426" s="17"/>
    </row>
    <row r="427" spans="5:5" x14ac:dyDescent="0.2">
      <c r="E427" s="17"/>
    </row>
    <row r="428" spans="5:5" x14ac:dyDescent="0.2">
      <c r="E428" s="17"/>
    </row>
    <row r="429" spans="5:5" x14ac:dyDescent="0.2">
      <c r="E429" s="17"/>
    </row>
    <row r="430" spans="5:5" x14ac:dyDescent="0.2">
      <c r="E430" s="17"/>
    </row>
    <row r="431" spans="5:5" x14ac:dyDescent="0.2">
      <c r="E431" s="17"/>
    </row>
    <row r="432" spans="5:5" x14ac:dyDescent="0.2">
      <c r="E432" s="17"/>
    </row>
    <row r="433" spans="5:5" x14ac:dyDescent="0.2">
      <c r="E433" s="17"/>
    </row>
    <row r="434" spans="5:5" x14ac:dyDescent="0.2">
      <c r="E434" s="17"/>
    </row>
    <row r="435" spans="5:5" x14ac:dyDescent="0.2">
      <c r="E435" s="17"/>
    </row>
    <row r="436" spans="5:5" x14ac:dyDescent="0.2">
      <c r="E436" s="17"/>
    </row>
    <row r="437" spans="5:5" x14ac:dyDescent="0.2">
      <c r="E437" s="17"/>
    </row>
    <row r="438" spans="5:5" x14ac:dyDescent="0.2">
      <c r="E438" s="17"/>
    </row>
    <row r="439" spans="5:5" x14ac:dyDescent="0.2">
      <c r="E439" s="17"/>
    </row>
    <row r="440" spans="5:5" x14ac:dyDescent="0.2">
      <c r="E440" s="17"/>
    </row>
    <row r="441" spans="5:5" x14ac:dyDescent="0.2">
      <c r="E441" s="17"/>
    </row>
    <row r="442" spans="5:5" x14ac:dyDescent="0.2">
      <c r="E442" s="17"/>
    </row>
    <row r="443" spans="5:5" x14ac:dyDescent="0.2">
      <c r="E443" s="17"/>
    </row>
    <row r="444" spans="5:5" x14ac:dyDescent="0.2">
      <c r="E444" s="17"/>
    </row>
    <row r="445" spans="5:5" x14ac:dyDescent="0.2">
      <c r="E445" s="17"/>
    </row>
    <row r="446" spans="5:5" x14ac:dyDescent="0.2">
      <c r="E446" s="17"/>
    </row>
    <row r="447" spans="5:5" x14ac:dyDescent="0.2">
      <c r="E447" s="17"/>
    </row>
    <row r="448" spans="5:5" x14ac:dyDescent="0.2">
      <c r="E448" s="17"/>
    </row>
    <row r="449" spans="5:5" x14ac:dyDescent="0.2">
      <c r="E449" s="17"/>
    </row>
    <row r="450" spans="5:5" x14ac:dyDescent="0.2">
      <c r="E450" s="17"/>
    </row>
    <row r="451" spans="5:5" x14ac:dyDescent="0.2">
      <c r="E451" s="17"/>
    </row>
    <row r="452" spans="5:5" x14ac:dyDescent="0.2">
      <c r="E452" s="17"/>
    </row>
    <row r="453" spans="5:5" x14ac:dyDescent="0.2">
      <c r="E453" s="17"/>
    </row>
    <row r="454" spans="5:5" x14ac:dyDescent="0.2">
      <c r="E454" s="17"/>
    </row>
    <row r="455" spans="5:5" x14ac:dyDescent="0.2">
      <c r="E455" s="17"/>
    </row>
    <row r="456" spans="5:5" x14ac:dyDescent="0.2">
      <c r="E456" s="17"/>
    </row>
    <row r="457" spans="5:5" x14ac:dyDescent="0.2">
      <c r="E457" s="17"/>
    </row>
    <row r="458" spans="5:5" x14ac:dyDescent="0.2">
      <c r="E458" s="17"/>
    </row>
    <row r="459" spans="5:5" x14ac:dyDescent="0.2">
      <c r="E459" s="17"/>
    </row>
    <row r="460" spans="5:5" x14ac:dyDescent="0.2">
      <c r="E460" s="17"/>
    </row>
    <row r="461" spans="5:5" x14ac:dyDescent="0.2">
      <c r="E461" s="17"/>
    </row>
    <row r="462" spans="5:5" x14ac:dyDescent="0.2">
      <c r="E462" s="17"/>
    </row>
    <row r="463" spans="5:5" x14ac:dyDescent="0.2">
      <c r="E463" s="17"/>
    </row>
    <row r="464" spans="5:5" x14ac:dyDescent="0.2">
      <c r="E464" s="17"/>
    </row>
    <row r="465" spans="5:5" x14ac:dyDescent="0.2">
      <c r="E465" s="17"/>
    </row>
    <row r="466" spans="5:5" x14ac:dyDescent="0.2">
      <c r="E466" s="17"/>
    </row>
    <row r="467" spans="5:5" x14ac:dyDescent="0.2">
      <c r="E467" s="17"/>
    </row>
    <row r="468" spans="5:5" x14ac:dyDescent="0.2">
      <c r="E468" s="17"/>
    </row>
    <row r="469" spans="5:5" x14ac:dyDescent="0.2">
      <c r="E469" s="17"/>
    </row>
    <row r="470" spans="5:5" x14ac:dyDescent="0.2">
      <c r="E470" s="17"/>
    </row>
    <row r="471" spans="5:5" x14ac:dyDescent="0.2">
      <c r="E471" s="17"/>
    </row>
    <row r="472" spans="5:5" x14ac:dyDescent="0.2">
      <c r="E472" s="17"/>
    </row>
    <row r="473" spans="5:5" x14ac:dyDescent="0.2">
      <c r="E473" s="17"/>
    </row>
    <row r="474" spans="5:5" x14ac:dyDescent="0.2">
      <c r="E474" s="17"/>
    </row>
    <row r="475" spans="5:5" x14ac:dyDescent="0.2">
      <c r="E475" s="17"/>
    </row>
    <row r="476" spans="5:5" x14ac:dyDescent="0.2">
      <c r="E476" s="17"/>
    </row>
    <row r="477" spans="5:5" x14ac:dyDescent="0.2">
      <c r="E477" s="17"/>
    </row>
    <row r="478" spans="5:5" x14ac:dyDescent="0.2">
      <c r="E478" s="17"/>
    </row>
    <row r="479" spans="5:5" x14ac:dyDescent="0.2">
      <c r="E479" s="17"/>
    </row>
    <row r="480" spans="5:5" x14ac:dyDescent="0.2">
      <c r="E480" s="17"/>
    </row>
    <row r="481" spans="5:5" x14ac:dyDescent="0.2">
      <c r="E481" s="17"/>
    </row>
    <row r="482" spans="5:5" x14ac:dyDescent="0.2">
      <c r="E482" s="17"/>
    </row>
    <row r="483" spans="5:5" x14ac:dyDescent="0.2">
      <c r="E483" s="17"/>
    </row>
    <row r="484" spans="5:5" x14ac:dyDescent="0.2">
      <c r="E484" s="17"/>
    </row>
    <row r="485" spans="5:5" x14ac:dyDescent="0.2">
      <c r="E485" s="17"/>
    </row>
    <row r="486" spans="5:5" x14ac:dyDescent="0.2">
      <c r="E486" s="17"/>
    </row>
    <row r="487" spans="5:5" x14ac:dyDescent="0.2">
      <c r="E487" s="17"/>
    </row>
    <row r="488" spans="5:5" x14ac:dyDescent="0.2">
      <c r="E488" s="17"/>
    </row>
    <row r="489" spans="5:5" x14ac:dyDescent="0.2">
      <c r="E489" s="17"/>
    </row>
    <row r="490" spans="5:5" x14ac:dyDescent="0.2">
      <c r="E490" s="17"/>
    </row>
    <row r="491" spans="5:5" x14ac:dyDescent="0.2">
      <c r="E491" s="17"/>
    </row>
    <row r="492" spans="5:5" x14ac:dyDescent="0.2">
      <c r="E492" s="17"/>
    </row>
    <row r="493" spans="5:5" x14ac:dyDescent="0.2">
      <c r="E493" s="17"/>
    </row>
    <row r="494" spans="5:5" x14ac:dyDescent="0.2">
      <c r="E494" s="17"/>
    </row>
    <row r="495" spans="5:5" x14ac:dyDescent="0.2">
      <c r="E495" s="17"/>
    </row>
    <row r="496" spans="5:5" x14ac:dyDescent="0.2">
      <c r="E496" s="17"/>
    </row>
    <row r="497" spans="5:5" x14ac:dyDescent="0.2">
      <c r="E497" s="17"/>
    </row>
    <row r="498" spans="5:5" x14ac:dyDescent="0.2">
      <c r="E498" s="17"/>
    </row>
    <row r="499" spans="5:5" x14ac:dyDescent="0.2">
      <c r="E499" s="17"/>
    </row>
    <row r="500" spans="5:5" x14ac:dyDescent="0.2">
      <c r="E500" s="17"/>
    </row>
    <row r="501" spans="5:5" x14ac:dyDescent="0.2">
      <c r="E501" s="17"/>
    </row>
    <row r="502" spans="5:5" x14ac:dyDescent="0.2">
      <c r="E502" s="17"/>
    </row>
    <row r="503" spans="5:5" x14ac:dyDescent="0.2">
      <c r="E503" s="17"/>
    </row>
    <row r="504" spans="5:5" x14ac:dyDescent="0.2">
      <c r="E504" s="17"/>
    </row>
    <row r="505" spans="5:5" x14ac:dyDescent="0.2">
      <c r="E505" s="17"/>
    </row>
    <row r="506" spans="5:5" x14ac:dyDescent="0.2">
      <c r="E506" s="17"/>
    </row>
    <row r="507" spans="5:5" x14ac:dyDescent="0.2">
      <c r="E507" s="17"/>
    </row>
    <row r="508" spans="5:5" x14ac:dyDescent="0.2">
      <c r="E508" s="17"/>
    </row>
    <row r="509" spans="5:5" x14ac:dyDescent="0.2">
      <c r="E509" s="17"/>
    </row>
    <row r="510" spans="5:5" x14ac:dyDescent="0.2">
      <c r="E510" s="17"/>
    </row>
    <row r="511" spans="5:5" x14ac:dyDescent="0.2">
      <c r="E511" s="17"/>
    </row>
    <row r="512" spans="5:5" x14ac:dyDescent="0.2">
      <c r="E512" s="17"/>
    </row>
    <row r="513" spans="5:5" x14ac:dyDescent="0.2">
      <c r="E513" s="17"/>
    </row>
    <row r="514" spans="5:5" x14ac:dyDescent="0.2">
      <c r="E514" s="17"/>
    </row>
    <row r="515" spans="5:5" x14ac:dyDescent="0.2">
      <c r="E515" s="17"/>
    </row>
    <row r="516" spans="5:5" x14ac:dyDescent="0.2">
      <c r="E516" s="17"/>
    </row>
    <row r="517" spans="5:5" x14ac:dyDescent="0.2">
      <c r="E517" s="17"/>
    </row>
    <row r="518" spans="5:5" x14ac:dyDescent="0.2">
      <c r="E518" s="17"/>
    </row>
    <row r="519" spans="5:5" x14ac:dyDescent="0.2">
      <c r="E519" s="17"/>
    </row>
    <row r="520" spans="5:5" x14ac:dyDescent="0.2">
      <c r="E520" s="17"/>
    </row>
    <row r="521" spans="5:5" x14ac:dyDescent="0.2">
      <c r="E521" s="17"/>
    </row>
    <row r="522" spans="5:5" x14ac:dyDescent="0.2">
      <c r="E522" s="17"/>
    </row>
    <row r="523" spans="5:5" x14ac:dyDescent="0.2">
      <c r="E523" s="17"/>
    </row>
    <row r="524" spans="5:5" x14ac:dyDescent="0.2">
      <c r="E524" s="17"/>
    </row>
    <row r="525" spans="5:5" x14ac:dyDescent="0.2">
      <c r="E525" s="17"/>
    </row>
    <row r="526" spans="5:5" x14ac:dyDescent="0.2">
      <c r="E526" s="17"/>
    </row>
    <row r="527" spans="5:5" x14ac:dyDescent="0.2">
      <c r="E527" s="17"/>
    </row>
    <row r="528" spans="5:5" x14ac:dyDescent="0.2">
      <c r="E528" s="17"/>
    </row>
    <row r="529" spans="5:5" x14ac:dyDescent="0.2">
      <c r="E529" s="17"/>
    </row>
    <row r="530" spans="5:5" x14ac:dyDescent="0.2">
      <c r="E530" s="17"/>
    </row>
    <row r="531" spans="5:5" x14ac:dyDescent="0.2">
      <c r="E531" s="17"/>
    </row>
    <row r="532" spans="5:5" x14ac:dyDescent="0.2">
      <c r="E532" s="17"/>
    </row>
    <row r="533" spans="5:5" x14ac:dyDescent="0.2">
      <c r="E533" s="17"/>
    </row>
    <row r="534" spans="5:5" x14ac:dyDescent="0.2">
      <c r="E534" s="17"/>
    </row>
    <row r="535" spans="5:5" x14ac:dyDescent="0.2">
      <c r="E535" s="17"/>
    </row>
    <row r="536" spans="5:5" x14ac:dyDescent="0.2">
      <c r="E536" s="17"/>
    </row>
    <row r="537" spans="5:5" x14ac:dyDescent="0.2">
      <c r="E537" s="17"/>
    </row>
    <row r="538" spans="5:5" x14ac:dyDescent="0.2">
      <c r="E538" s="17"/>
    </row>
    <row r="539" spans="5:5" x14ac:dyDescent="0.2">
      <c r="E539" s="17"/>
    </row>
    <row r="540" spans="5:5" x14ac:dyDescent="0.2">
      <c r="E540" s="17"/>
    </row>
    <row r="541" spans="5:5" x14ac:dyDescent="0.2">
      <c r="E541" s="17"/>
    </row>
    <row r="542" spans="5:5" x14ac:dyDescent="0.2">
      <c r="E542" s="17"/>
    </row>
    <row r="543" spans="5:5" x14ac:dyDescent="0.2">
      <c r="E543" s="17"/>
    </row>
    <row r="544" spans="5:5" x14ac:dyDescent="0.2">
      <c r="E544" s="17"/>
    </row>
    <row r="545" spans="5:5" x14ac:dyDescent="0.2">
      <c r="E545" s="17"/>
    </row>
    <row r="546" spans="5:5" x14ac:dyDescent="0.2">
      <c r="E546" s="17"/>
    </row>
    <row r="547" spans="5:5" x14ac:dyDescent="0.2">
      <c r="E547" s="17"/>
    </row>
    <row r="548" spans="5:5" x14ac:dyDescent="0.2">
      <c r="E548" s="17"/>
    </row>
    <row r="549" spans="5:5" x14ac:dyDescent="0.2">
      <c r="E549" s="17"/>
    </row>
    <row r="550" spans="5:5" x14ac:dyDescent="0.2">
      <c r="E550" s="17"/>
    </row>
    <row r="551" spans="5:5" x14ac:dyDescent="0.2">
      <c r="E551" s="17"/>
    </row>
    <row r="552" spans="5:5" x14ac:dyDescent="0.2">
      <c r="E552" s="17"/>
    </row>
    <row r="553" spans="5:5" x14ac:dyDescent="0.2">
      <c r="E553" s="17"/>
    </row>
    <row r="554" spans="5:5" x14ac:dyDescent="0.2">
      <c r="E554" s="17"/>
    </row>
    <row r="555" spans="5:5" x14ac:dyDescent="0.2">
      <c r="E555" s="17"/>
    </row>
    <row r="556" spans="5:5" x14ac:dyDescent="0.2">
      <c r="E556" s="17"/>
    </row>
    <row r="557" spans="5:5" x14ac:dyDescent="0.2">
      <c r="E557" s="17"/>
    </row>
    <row r="558" spans="5:5" x14ac:dyDescent="0.2">
      <c r="E558" s="17"/>
    </row>
    <row r="559" spans="5:5" x14ac:dyDescent="0.2">
      <c r="E559" s="17"/>
    </row>
    <row r="560" spans="5:5" x14ac:dyDescent="0.2">
      <c r="E560" s="17"/>
    </row>
    <row r="561" spans="5:5" x14ac:dyDescent="0.2">
      <c r="E561" s="17"/>
    </row>
    <row r="562" spans="5:5" x14ac:dyDescent="0.2">
      <c r="E562" s="17"/>
    </row>
    <row r="563" spans="5:5" x14ac:dyDescent="0.2">
      <c r="E563" s="17"/>
    </row>
    <row r="564" spans="5:5" x14ac:dyDescent="0.2">
      <c r="E564" s="17"/>
    </row>
    <row r="565" spans="5:5" x14ac:dyDescent="0.2">
      <c r="E565" s="17"/>
    </row>
    <row r="566" spans="5:5" x14ac:dyDescent="0.2">
      <c r="E566" s="17"/>
    </row>
    <row r="567" spans="5:5" x14ac:dyDescent="0.2">
      <c r="E567" s="17"/>
    </row>
    <row r="568" spans="5:5" x14ac:dyDescent="0.2">
      <c r="E568" s="17"/>
    </row>
    <row r="569" spans="5:5" x14ac:dyDescent="0.2">
      <c r="E569" s="17"/>
    </row>
    <row r="570" spans="5:5" x14ac:dyDescent="0.2">
      <c r="E570" s="17"/>
    </row>
    <row r="571" spans="5:5" x14ac:dyDescent="0.2">
      <c r="E571" s="17"/>
    </row>
    <row r="572" spans="5:5" x14ac:dyDescent="0.2">
      <c r="E572" s="17"/>
    </row>
    <row r="573" spans="5:5" x14ac:dyDescent="0.2">
      <c r="E573" s="17"/>
    </row>
    <row r="574" spans="5:5" x14ac:dyDescent="0.2">
      <c r="E574" s="17"/>
    </row>
    <row r="575" spans="5:5" x14ac:dyDescent="0.2">
      <c r="E575" s="17"/>
    </row>
    <row r="576" spans="5:5" x14ac:dyDescent="0.2">
      <c r="E576" s="17"/>
    </row>
    <row r="577" spans="5:5" x14ac:dyDescent="0.2">
      <c r="E577" s="17"/>
    </row>
    <row r="578" spans="5:5" x14ac:dyDescent="0.2">
      <c r="E578" s="17"/>
    </row>
    <row r="579" spans="5:5" x14ac:dyDescent="0.2">
      <c r="E579" s="17"/>
    </row>
    <row r="580" spans="5:5" x14ac:dyDescent="0.2">
      <c r="E580" s="17"/>
    </row>
    <row r="581" spans="5:5" x14ac:dyDescent="0.2">
      <c r="E581" s="17"/>
    </row>
    <row r="582" spans="5:5" x14ac:dyDescent="0.2">
      <c r="E582" s="17"/>
    </row>
    <row r="583" spans="5:5" x14ac:dyDescent="0.2">
      <c r="E583" s="17"/>
    </row>
    <row r="584" spans="5:5" x14ac:dyDescent="0.2">
      <c r="E584" s="17"/>
    </row>
    <row r="585" spans="5:5" x14ac:dyDescent="0.2">
      <c r="E585" s="17"/>
    </row>
    <row r="586" spans="5:5" x14ac:dyDescent="0.2">
      <c r="E586" s="17"/>
    </row>
    <row r="587" spans="5:5" x14ac:dyDescent="0.2">
      <c r="E587" s="17"/>
    </row>
    <row r="588" spans="5:5" x14ac:dyDescent="0.2">
      <c r="E588" s="17"/>
    </row>
    <row r="589" spans="5:5" x14ac:dyDescent="0.2">
      <c r="E589" s="17"/>
    </row>
    <row r="590" spans="5:5" x14ac:dyDescent="0.2">
      <c r="E590" s="17"/>
    </row>
    <row r="591" spans="5:5" x14ac:dyDescent="0.2">
      <c r="E591" s="17"/>
    </row>
    <row r="592" spans="5:5" x14ac:dyDescent="0.2">
      <c r="E592" s="17"/>
    </row>
    <row r="593" spans="5:5" x14ac:dyDescent="0.2">
      <c r="E593" s="17"/>
    </row>
    <row r="594" spans="5:5" x14ac:dyDescent="0.2">
      <c r="E594" s="17"/>
    </row>
    <row r="595" spans="5:5" x14ac:dyDescent="0.2">
      <c r="E595" s="17"/>
    </row>
    <row r="596" spans="5:5" x14ac:dyDescent="0.2">
      <c r="E596" s="17"/>
    </row>
    <row r="597" spans="5:5" x14ac:dyDescent="0.2">
      <c r="E597" s="17"/>
    </row>
    <row r="598" spans="5:5" x14ac:dyDescent="0.2">
      <c r="E598" s="17"/>
    </row>
    <row r="599" spans="5:5" x14ac:dyDescent="0.2">
      <c r="E599" s="17"/>
    </row>
    <row r="600" spans="5:5" x14ac:dyDescent="0.2">
      <c r="E600" s="17"/>
    </row>
    <row r="601" spans="5:5" x14ac:dyDescent="0.2">
      <c r="E601" s="17"/>
    </row>
    <row r="602" spans="5:5" x14ac:dyDescent="0.2">
      <c r="E602" s="17"/>
    </row>
    <row r="603" spans="5:5" x14ac:dyDescent="0.2">
      <c r="E603" s="17"/>
    </row>
    <row r="604" spans="5:5" x14ac:dyDescent="0.2">
      <c r="E604" s="17"/>
    </row>
    <row r="605" spans="5:5" x14ac:dyDescent="0.2">
      <c r="E605" s="17"/>
    </row>
    <row r="606" spans="5:5" x14ac:dyDescent="0.2">
      <c r="E606" s="17"/>
    </row>
    <row r="607" spans="5:5" x14ac:dyDescent="0.2">
      <c r="E607" s="17"/>
    </row>
    <row r="608" spans="5:5" x14ac:dyDescent="0.2">
      <c r="E608" s="17"/>
    </row>
    <row r="609" spans="5:5" x14ac:dyDescent="0.2">
      <c r="E609" s="17"/>
    </row>
    <row r="610" spans="5:5" x14ac:dyDescent="0.2">
      <c r="E610" s="17"/>
    </row>
    <row r="611" spans="5:5" x14ac:dyDescent="0.2">
      <c r="E611" s="17"/>
    </row>
    <row r="612" spans="5:5" x14ac:dyDescent="0.2">
      <c r="E612" s="17"/>
    </row>
    <row r="613" spans="5:5" x14ac:dyDescent="0.2">
      <c r="E613" s="17"/>
    </row>
    <row r="614" spans="5:5" x14ac:dyDescent="0.2">
      <c r="E614" s="17"/>
    </row>
    <row r="615" spans="5:5" x14ac:dyDescent="0.2">
      <c r="E615" s="17"/>
    </row>
    <row r="616" spans="5:5" x14ac:dyDescent="0.2">
      <c r="E616" s="17"/>
    </row>
    <row r="617" spans="5:5" x14ac:dyDescent="0.2">
      <c r="E617" s="17"/>
    </row>
    <row r="618" spans="5:5" x14ac:dyDescent="0.2">
      <c r="E618" s="17"/>
    </row>
    <row r="619" spans="5:5" x14ac:dyDescent="0.2">
      <c r="E619" s="17"/>
    </row>
    <row r="620" spans="5:5" x14ac:dyDescent="0.2">
      <c r="E620" s="17"/>
    </row>
    <row r="621" spans="5:5" x14ac:dyDescent="0.2">
      <c r="E621" s="17"/>
    </row>
    <row r="622" spans="5:5" x14ac:dyDescent="0.2">
      <c r="E622" s="17"/>
    </row>
    <row r="623" spans="5:5" x14ac:dyDescent="0.2">
      <c r="E623" s="17"/>
    </row>
    <row r="624" spans="5:5" x14ac:dyDescent="0.2">
      <c r="E624" s="17"/>
    </row>
    <row r="625" spans="5:5" x14ac:dyDescent="0.2">
      <c r="E625" s="17"/>
    </row>
    <row r="626" spans="5:5" x14ac:dyDescent="0.2">
      <c r="E626" s="17"/>
    </row>
    <row r="627" spans="5:5" x14ac:dyDescent="0.2">
      <c r="E627" s="17"/>
    </row>
    <row r="628" spans="5:5" x14ac:dyDescent="0.2">
      <c r="E628" s="17"/>
    </row>
    <row r="629" spans="5:5" x14ac:dyDescent="0.2">
      <c r="E629" s="17"/>
    </row>
    <row r="630" spans="5:5" x14ac:dyDescent="0.2">
      <c r="E630" s="17"/>
    </row>
    <row r="631" spans="5:5" x14ac:dyDescent="0.2">
      <c r="E631" s="17"/>
    </row>
    <row r="632" spans="5:5" x14ac:dyDescent="0.2">
      <c r="E632" s="17"/>
    </row>
    <row r="633" spans="5:5" x14ac:dyDescent="0.2">
      <c r="E633" s="17"/>
    </row>
    <row r="634" spans="5:5" x14ac:dyDescent="0.2">
      <c r="E634" s="17"/>
    </row>
    <row r="635" spans="5:5" x14ac:dyDescent="0.2">
      <c r="E635" s="17"/>
    </row>
    <row r="636" spans="5:5" x14ac:dyDescent="0.2">
      <c r="E636" s="17"/>
    </row>
    <row r="637" spans="5:5" x14ac:dyDescent="0.2">
      <c r="E637" s="17"/>
    </row>
    <row r="638" spans="5:5" x14ac:dyDescent="0.2">
      <c r="E638" s="17"/>
    </row>
    <row r="639" spans="5:5" x14ac:dyDescent="0.2">
      <c r="E639" s="17"/>
    </row>
    <row r="640" spans="5:5" x14ac:dyDescent="0.2">
      <c r="E640" s="17"/>
    </row>
    <row r="641" spans="5:5" x14ac:dyDescent="0.2">
      <c r="E641" s="17"/>
    </row>
    <row r="642" spans="5:5" x14ac:dyDescent="0.2">
      <c r="E642" s="17"/>
    </row>
    <row r="643" spans="5:5" x14ac:dyDescent="0.2">
      <c r="E643" s="17"/>
    </row>
    <row r="644" spans="5:5" x14ac:dyDescent="0.2">
      <c r="E644" s="17"/>
    </row>
    <row r="645" spans="5:5" x14ac:dyDescent="0.2">
      <c r="E645" s="17"/>
    </row>
    <row r="646" spans="5:5" x14ac:dyDescent="0.2">
      <c r="E646" s="17"/>
    </row>
    <row r="647" spans="5:5" x14ac:dyDescent="0.2">
      <c r="E647" s="17"/>
    </row>
    <row r="648" spans="5:5" x14ac:dyDescent="0.2">
      <c r="E648" s="17"/>
    </row>
    <row r="649" spans="5:5" x14ac:dyDescent="0.2">
      <c r="E649" s="17"/>
    </row>
    <row r="650" spans="5:5" x14ac:dyDescent="0.2">
      <c r="E650" s="17"/>
    </row>
    <row r="651" spans="5:5" x14ac:dyDescent="0.2">
      <c r="E651" s="17"/>
    </row>
    <row r="652" spans="5:5" x14ac:dyDescent="0.2">
      <c r="E652" s="17"/>
    </row>
    <row r="653" spans="5:5" x14ac:dyDescent="0.2">
      <c r="E653" s="17"/>
    </row>
    <row r="654" spans="5:5" x14ac:dyDescent="0.2">
      <c r="E654" s="17"/>
    </row>
    <row r="655" spans="5:5" x14ac:dyDescent="0.2">
      <c r="E655" s="17"/>
    </row>
    <row r="656" spans="5:5" x14ac:dyDescent="0.2">
      <c r="E656" s="17"/>
    </row>
    <row r="657" spans="5:5" x14ac:dyDescent="0.2">
      <c r="E657" s="17"/>
    </row>
    <row r="658" spans="5:5" x14ac:dyDescent="0.2">
      <c r="E658" s="17"/>
    </row>
    <row r="659" spans="5:5" x14ac:dyDescent="0.2">
      <c r="E659" s="17"/>
    </row>
    <row r="660" spans="5:5" x14ac:dyDescent="0.2">
      <c r="E660" s="17"/>
    </row>
    <row r="661" spans="5:5" x14ac:dyDescent="0.2">
      <c r="E661" s="17"/>
    </row>
    <row r="662" spans="5:5" x14ac:dyDescent="0.2">
      <c r="E662" s="17"/>
    </row>
    <row r="663" spans="5:5" x14ac:dyDescent="0.2">
      <c r="E663" s="17"/>
    </row>
    <row r="664" spans="5:5" x14ac:dyDescent="0.2">
      <c r="E664" s="17"/>
    </row>
    <row r="665" spans="5:5" x14ac:dyDescent="0.2">
      <c r="E665" s="17"/>
    </row>
    <row r="666" spans="5:5" x14ac:dyDescent="0.2">
      <c r="E666" s="17"/>
    </row>
    <row r="667" spans="5:5" x14ac:dyDescent="0.2">
      <c r="E667" s="17"/>
    </row>
    <row r="668" spans="5:5" x14ac:dyDescent="0.2">
      <c r="E668" s="17"/>
    </row>
    <row r="669" spans="5:5" x14ac:dyDescent="0.2">
      <c r="E669" s="17"/>
    </row>
    <row r="670" spans="5:5" x14ac:dyDescent="0.2">
      <c r="E670" s="17"/>
    </row>
    <row r="671" spans="5:5" x14ac:dyDescent="0.2">
      <c r="E671" s="17"/>
    </row>
    <row r="672" spans="5:5" x14ac:dyDescent="0.2">
      <c r="E672" s="17"/>
    </row>
    <row r="673" spans="5:5" x14ac:dyDescent="0.2">
      <c r="E673" s="17"/>
    </row>
    <row r="674" spans="5:5" x14ac:dyDescent="0.2">
      <c r="E674" s="17"/>
    </row>
    <row r="675" spans="5:5" x14ac:dyDescent="0.2">
      <c r="E675" s="17"/>
    </row>
    <row r="676" spans="5:5" x14ac:dyDescent="0.2">
      <c r="E676" s="17"/>
    </row>
    <row r="677" spans="5:5" x14ac:dyDescent="0.2">
      <c r="E677" s="17"/>
    </row>
    <row r="678" spans="5:5" x14ac:dyDescent="0.2">
      <c r="E678" s="17"/>
    </row>
    <row r="679" spans="5:5" x14ac:dyDescent="0.2">
      <c r="E679" s="17"/>
    </row>
    <row r="680" spans="5:5" x14ac:dyDescent="0.2">
      <c r="E680" s="17"/>
    </row>
    <row r="681" spans="5:5" x14ac:dyDescent="0.2">
      <c r="E681" s="17"/>
    </row>
    <row r="682" spans="5:5" x14ac:dyDescent="0.2">
      <c r="E682" s="17"/>
    </row>
    <row r="683" spans="5:5" x14ac:dyDescent="0.2">
      <c r="E683" s="17"/>
    </row>
    <row r="684" spans="5:5" x14ac:dyDescent="0.2">
      <c r="E684" s="17"/>
    </row>
    <row r="685" spans="5:5" x14ac:dyDescent="0.2">
      <c r="E685" s="17"/>
    </row>
    <row r="686" spans="5:5" x14ac:dyDescent="0.2">
      <c r="E686" s="17"/>
    </row>
    <row r="687" spans="5:5" x14ac:dyDescent="0.2">
      <c r="E687" s="17"/>
    </row>
    <row r="688" spans="5:5" x14ac:dyDescent="0.2">
      <c r="E688" s="17"/>
    </row>
    <row r="689" spans="5:5" x14ac:dyDescent="0.2">
      <c r="E689" s="17"/>
    </row>
    <row r="690" spans="5:5" x14ac:dyDescent="0.2">
      <c r="E690" s="17"/>
    </row>
    <row r="691" spans="5:5" x14ac:dyDescent="0.2">
      <c r="E691" s="17"/>
    </row>
    <row r="692" spans="5:5" x14ac:dyDescent="0.2">
      <c r="E692" s="17"/>
    </row>
    <row r="693" spans="5:5" x14ac:dyDescent="0.2">
      <c r="E693" s="17"/>
    </row>
    <row r="694" spans="5:5" x14ac:dyDescent="0.2">
      <c r="E694" s="17"/>
    </row>
    <row r="695" spans="5:5" x14ac:dyDescent="0.2">
      <c r="E695" s="17"/>
    </row>
    <row r="696" spans="5:5" x14ac:dyDescent="0.2">
      <c r="E696" s="17"/>
    </row>
    <row r="697" spans="5:5" x14ac:dyDescent="0.2">
      <c r="E697" s="17"/>
    </row>
    <row r="698" spans="5:5" x14ac:dyDescent="0.2">
      <c r="E698" s="17"/>
    </row>
    <row r="699" spans="5:5" x14ac:dyDescent="0.2">
      <c r="E699" s="17"/>
    </row>
    <row r="700" spans="5:5" x14ac:dyDescent="0.2">
      <c r="E700" s="17"/>
    </row>
    <row r="701" spans="5:5" x14ac:dyDescent="0.2">
      <c r="E701" s="17"/>
    </row>
    <row r="702" spans="5:5" x14ac:dyDescent="0.2">
      <c r="E702" s="17"/>
    </row>
    <row r="703" spans="5:5" x14ac:dyDescent="0.2">
      <c r="E703" s="17"/>
    </row>
    <row r="704" spans="5:5" x14ac:dyDescent="0.2">
      <c r="E704" s="17"/>
    </row>
    <row r="705" spans="5:5" x14ac:dyDescent="0.2">
      <c r="E705" s="17"/>
    </row>
    <row r="706" spans="5:5" x14ac:dyDescent="0.2">
      <c r="E706" s="17"/>
    </row>
    <row r="707" spans="5:5" x14ac:dyDescent="0.2">
      <c r="E707" s="17"/>
    </row>
    <row r="708" spans="5:5" x14ac:dyDescent="0.2">
      <c r="E708" s="17"/>
    </row>
    <row r="709" spans="5:5" x14ac:dyDescent="0.2">
      <c r="E709" s="17"/>
    </row>
    <row r="710" spans="5:5" x14ac:dyDescent="0.2">
      <c r="E710" s="17"/>
    </row>
    <row r="711" spans="5:5" x14ac:dyDescent="0.2">
      <c r="E711" s="17"/>
    </row>
    <row r="712" spans="5:5" x14ac:dyDescent="0.2">
      <c r="E712" s="17"/>
    </row>
    <row r="713" spans="5:5" x14ac:dyDescent="0.2">
      <c r="E713" s="17"/>
    </row>
    <row r="714" spans="5:5" x14ac:dyDescent="0.2">
      <c r="E714" s="17"/>
    </row>
    <row r="715" spans="5:5" x14ac:dyDescent="0.2">
      <c r="E715" s="17"/>
    </row>
    <row r="716" spans="5:5" x14ac:dyDescent="0.2">
      <c r="E716" s="17"/>
    </row>
    <row r="717" spans="5:5" x14ac:dyDescent="0.2">
      <c r="E717" s="17"/>
    </row>
    <row r="718" spans="5:5" x14ac:dyDescent="0.2">
      <c r="E718" s="17"/>
    </row>
    <row r="719" spans="5:5" x14ac:dyDescent="0.2">
      <c r="E719" s="17"/>
    </row>
    <row r="720" spans="5:5" x14ac:dyDescent="0.2">
      <c r="E720" s="17"/>
    </row>
    <row r="721" spans="5:5" x14ac:dyDescent="0.2">
      <c r="E721" s="17"/>
    </row>
    <row r="722" spans="5:5" x14ac:dyDescent="0.2">
      <c r="E722" s="17"/>
    </row>
    <row r="723" spans="5:5" x14ac:dyDescent="0.2">
      <c r="E723" s="17"/>
    </row>
    <row r="724" spans="5:5" x14ac:dyDescent="0.2">
      <c r="E724" s="17"/>
    </row>
    <row r="725" spans="5:5" x14ac:dyDescent="0.2">
      <c r="E725" s="17"/>
    </row>
    <row r="726" spans="5:5" x14ac:dyDescent="0.2">
      <c r="E726" s="17"/>
    </row>
    <row r="727" spans="5:5" x14ac:dyDescent="0.2">
      <c r="E727" s="17"/>
    </row>
    <row r="728" spans="5:5" x14ac:dyDescent="0.2">
      <c r="E728" s="17"/>
    </row>
    <row r="729" spans="5:5" x14ac:dyDescent="0.2">
      <c r="E729" s="17"/>
    </row>
    <row r="730" spans="5:5" x14ac:dyDescent="0.2">
      <c r="E730" s="17"/>
    </row>
    <row r="731" spans="5:5" x14ac:dyDescent="0.2">
      <c r="E731" s="17"/>
    </row>
    <row r="732" spans="5:5" x14ac:dyDescent="0.2">
      <c r="E732" s="17"/>
    </row>
    <row r="733" spans="5:5" x14ac:dyDescent="0.2">
      <c r="E733" s="17"/>
    </row>
    <row r="734" spans="5:5" x14ac:dyDescent="0.2">
      <c r="E734" s="17"/>
    </row>
    <row r="735" spans="5:5" x14ac:dyDescent="0.2">
      <c r="E735" s="17"/>
    </row>
    <row r="736" spans="5:5" x14ac:dyDescent="0.2">
      <c r="E736" s="17"/>
    </row>
    <row r="737" spans="5:5" x14ac:dyDescent="0.2">
      <c r="E737" s="17"/>
    </row>
    <row r="738" spans="5:5" x14ac:dyDescent="0.2">
      <c r="E738" s="17"/>
    </row>
    <row r="739" spans="5:5" x14ac:dyDescent="0.2">
      <c r="E739" s="17"/>
    </row>
    <row r="740" spans="5:5" x14ac:dyDescent="0.2">
      <c r="E740" s="17"/>
    </row>
    <row r="741" spans="5:5" x14ac:dyDescent="0.2">
      <c r="E741" s="17"/>
    </row>
    <row r="742" spans="5:5" x14ac:dyDescent="0.2">
      <c r="E742" s="17"/>
    </row>
    <row r="743" spans="5:5" x14ac:dyDescent="0.2">
      <c r="E743" s="17"/>
    </row>
    <row r="744" spans="5:5" x14ac:dyDescent="0.2">
      <c r="E744" s="17"/>
    </row>
    <row r="745" spans="5:5" x14ac:dyDescent="0.2">
      <c r="E745" s="17"/>
    </row>
    <row r="746" spans="5:5" x14ac:dyDescent="0.2">
      <c r="E746" s="17"/>
    </row>
    <row r="747" spans="5:5" x14ac:dyDescent="0.2">
      <c r="E747" s="17"/>
    </row>
    <row r="748" spans="5:5" x14ac:dyDescent="0.2">
      <c r="E748" s="17"/>
    </row>
    <row r="749" spans="5:5" x14ac:dyDescent="0.2">
      <c r="E749" s="17"/>
    </row>
    <row r="750" spans="5:5" x14ac:dyDescent="0.2">
      <c r="E750" s="17"/>
    </row>
    <row r="751" spans="5:5" x14ac:dyDescent="0.2">
      <c r="E751" s="17"/>
    </row>
    <row r="752" spans="5:5" x14ac:dyDescent="0.2">
      <c r="E752" s="17"/>
    </row>
    <row r="753" spans="5:5" x14ac:dyDescent="0.2">
      <c r="E753" s="17"/>
    </row>
    <row r="754" spans="5:5" x14ac:dyDescent="0.2">
      <c r="E754" s="17"/>
    </row>
    <row r="755" spans="5:5" x14ac:dyDescent="0.2">
      <c r="E755" s="17"/>
    </row>
    <row r="756" spans="5:5" x14ac:dyDescent="0.2">
      <c r="E756" s="17"/>
    </row>
    <row r="757" spans="5:5" x14ac:dyDescent="0.2">
      <c r="E757" s="17"/>
    </row>
    <row r="758" spans="5:5" x14ac:dyDescent="0.2">
      <c r="E758" s="17"/>
    </row>
    <row r="759" spans="5:5" x14ac:dyDescent="0.2">
      <c r="E759" s="17"/>
    </row>
    <row r="760" spans="5:5" x14ac:dyDescent="0.2">
      <c r="E760" s="17"/>
    </row>
    <row r="761" spans="5:5" x14ac:dyDescent="0.2">
      <c r="E761" s="17"/>
    </row>
    <row r="762" spans="5:5" x14ac:dyDescent="0.2">
      <c r="E762" s="17"/>
    </row>
    <row r="763" spans="5:5" x14ac:dyDescent="0.2">
      <c r="E763" s="17"/>
    </row>
    <row r="764" spans="5:5" x14ac:dyDescent="0.2">
      <c r="E764" s="17"/>
    </row>
    <row r="765" spans="5:5" x14ac:dyDescent="0.2">
      <c r="E765" s="17"/>
    </row>
    <row r="766" spans="5:5" x14ac:dyDescent="0.2">
      <c r="E766" s="17"/>
    </row>
    <row r="767" spans="5:5" x14ac:dyDescent="0.2">
      <c r="E767" s="17"/>
    </row>
    <row r="768" spans="5:5" x14ac:dyDescent="0.2">
      <c r="E768" s="17"/>
    </row>
    <row r="769" spans="5:5" x14ac:dyDescent="0.2">
      <c r="E769" s="17"/>
    </row>
    <row r="770" spans="5:5" x14ac:dyDescent="0.2">
      <c r="E770" s="17"/>
    </row>
    <row r="771" spans="5:5" x14ac:dyDescent="0.2">
      <c r="E771" s="17"/>
    </row>
    <row r="772" spans="5:5" x14ac:dyDescent="0.2">
      <c r="E772" s="17"/>
    </row>
    <row r="773" spans="5:5" x14ac:dyDescent="0.2">
      <c r="E773" s="17"/>
    </row>
    <row r="774" spans="5:5" x14ac:dyDescent="0.2">
      <c r="E774" s="17"/>
    </row>
    <row r="775" spans="5:5" x14ac:dyDescent="0.2">
      <c r="E775" s="17"/>
    </row>
    <row r="776" spans="5:5" x14ac:dyDescent="0.2">
      <c r="E776" s="17"/>
    </row>
    <row r="777" spans="5:5" x14ac:dyDescent="0.2">
      <c r="E777" s="17"/>
    </row>
    <row r="778" spans="5:5" x14ac:dyDescent="0.2">
      <c r="E778" s="17"/>
    </row>
    <row r="779" spans="5:5" x14ac:dyDescent="0.2">
      <c r="E779" s="17"/>
    </row>
    <row r="780" spans="5:5" x14ac:dyDescent="0.2">
      <c r="E780" s="17"/>
    </row>
    <row r="781" spans="5:5" x14ac:dyDescent="0.2">
      <c r="E781" s="17"/>
    </row>
    <row r="782" spans="5:5" x14ac:dyDescent="0.2">
      <c r="E782" s="17"/>
    </row>
    <row r="783" spans="5:5" x14ac:dyDescent="0.2">
      <c r="E783" s="17"/>
    </row>
    <row r="784" spans="5:5" x14ac:dyDescent="0.2">
      <c r="E784" s="17"/>
    </row>
    <row r="785" spans="5:5" x14ac:dyDescent="0.2">
      <c r="E785" s="17"/>
    </row>
    <row r="786" spans="5:5" x14ac:dyDescent="0.2">
      <c r="E786" s="17"/>
    </row>
    <row r="787" spans="5:5" x14ac:dyDescent="0.2">
      <c r="E787" s="17"/>
    </row>
    <row r="788" spans="5:5" x14ac:dyDescent="0.2">
      <c r="E788" s="17"/>
    </row>
    <row r="789" spans="5:5" x14ac:dyDescent="0.2">
      <c r="E789" s="17"/>
    </row>
    <row r="790" spans="5:5" x14ac:dyDescent="0.2">
      <c r="E790" s="17"/>
    </row>
    <row r="791" spans="5:5" x14ac:dyDescent="0.2">
      <c r="E791" s="17"/>
    </row>
    <row r="792" spans="5:5" x14ac:dyDescent="0.2">
      <c r="E792" s="17"/>
    </row>
    <row r="793" spans="5:5" x14ac:dyDescent="0.2">
      <c r="E793" s="17"/>
    </row>
    <row r="794" spans="5:5" x14ac:dyDescent="0.2">
      <c r="E794" s="17"/>
    </row>
    <row r="795" spans="5:5" x14ac:dyDescent="0.2">
      <c r="E795" s="17"/>
    </row>
    <row r="796" spans="5:5" x14ac:dyDescent="0.2">
      <c r="E796" s="17"/>
    </row>
    <row r="797" spans="5:5" x14ac:dyDescent="0.2">
      <c r="E797" s="17"/>
    </row>
    <row r="798" spans="5:5" x14ac:dyDescent="0.2">
      <c r="E798" s="17"/>
    </row>
    <row r="799" spans="5:5" x14ac:dyDescent="0.2">
      <c r="E799" s="17"/>
    </row>
    <row r="800" spans="5:5" x14ac:dyDescent="0.2">
      <c r="E800" s="17"/>
    </row>
    <row r="801" spans="5:5" x14ac:dyDescent="0.2">
      <c r="E801" s="17"/>
    </row>
    <row r="802" spans="5:5" x14ac:dyDescent="0.2">
      <c r="E802" s="17"/>
    </row>
    <row r="803" spans="5:5" x14ac:dyDescent="0.2">
      <c r="E803" s="17"/>
    </row>
    <row r="804" spans="5:5" x14ac:dyDescent="0.2">
      <c r="E804" s="17"/>
    </row>
    <row r="805" spans="5:5" x14ac:dyDescent="0.2">
      <c r="E805" s="17"/>
    </row>
    <row r="806" spans="5:5" x14ac:dyDescent="0.2">
      <c r="E806" s="17"/>
    </row>
    <row r="807" spans="5:5" x14ac:dyDescent="0.2">
      <c r="E807" s="17"/>
    </row>
    <row r="808" spans="5:5" x14ac:dyDescent="0.2">
      <c r="E808" s="17"/>
    </row>
    <row r="809" spans="5:5" x14ac:dyDescent="0.2">
      <c r="E809" s="17"/>
    </row>
    <row r="810" spans="5:5" x14ac:dyDescent="0.2">
      <c r="E810" s="17"/>
    </row>
    <row r="811" spans="5:5" x14ac:dyDescent="0.2">
      <c r="E811" s="17"/>
    </row>
    <row r="812" spans="5:5" x14ac:dyDescent="0.2">
      <c r="E812" s="17"/>
    </row>
    <row r="813" spans="5:5" x14ac:dyDescent="0.2">
      <c r="E813" s="17"/>
    </row>
    <row r="814" spans="5:5" x14ac:dyDescent="0.2">
      <c r="E814" s="17"/>
    </row>
    <row r="815" spans="5:5" x14ac:dyDescent="0.2">
      <c r="E815" s="17"/>
    </row>
    <row r="816" spans="5:5" x14ac:dyDescent="0.2">
      <c r="E816" s="17"/>
    </row>
    <row r="817" spans="5:5" x14ac:dyDescent="0.2">
      <c r="E817" s="17"/>
    </row>
    <row r="818" spans="5:5" x14ac:dyDescent="0.2">
      <c r="E818" s="17"/>
    </row>
    <row r="819" spans="5:5" x14ac:dyDescent="0.2">
      <c r="E819" s="17"/>
    </row>
    <row r="820" spans="5:5" x14ac:dyDescent="0.2">
      <c r="E820" s="17"/>
    </row>
    <row r="821" spans="5:5" x14ac:dyDescent="0.2">
      <c r="E821" s="17"/>
    </row>
    <row r="822" spans="5:5" x14ac:dyDescent="0.2">
      <c r="E822" s="17"/>
    </row>
    <row r="823" spans="5:5" x14ac:dyDescent="0.2">
      <c r="E823" s="17"/>
    </row>
    <row r="824" spans="5:5" x14ac:dyDescent="0.2">
      <c r="E824" s="17"/>
    </row>
    <row r="825" spans="5:5" x14ac:dyDescent="0.2">
      <c r="E825" s="17"/>
    </row>
    <row r="826" spans="5:5" x14ac:dyDescent="0.2">
      <c r="E826" s="17"/>
    </row>
    <row r="827" spans="5:5" x14ac:dyDescent="0.2">
      <c r="E827" s="17"/>
    </row>
    <row r="828" spans="5:5" x14ac:dyDescent="0.2">
      <c r="E828" s="17"/>
    </row>
    <row r="829" spans="5:5" x14ac:dyDescent="0.2">
      <c r="E829" s="17"/>
    </row>
    <row r="830" spans="5:5" x14ac:dyDescent="0.2">
      <c r="E830" s="17"/>
    </row>
    <row r="831" spans="5:5" x14ac:dyDescent="0.2">
      <c r="E831" s="17"/>
    </row>
    <row r="832" spans="5:5" x14ac:dyDescent="0.2">
      <c r="E832" s="17"/>
    </row>
    <row r="833" spans="5:5" x14ac:dyDescent="0.2">
      <c r="E833" s="17"/>
    </row>
    <row r="834" spans="5:5" x14ac:dyDescent="0.2">
      <c r="E834" s="17"/>
    </row>
    <row r="835" spans="5:5" x14ac:dyDescent="0.2">
      <c r="E835" s="17"/>
    </row>
    <row r="836" spans="5:5" x14ac:dyDescent="0.2">
      <c r="E836" s="17"/>
    </row>
    <row r="837" spans="5:5" x14ac:dyDescent="0.2">
      <c r="E837" s="17"/>
    </row>
    <row r="838" spans="5:5" x14ac:dyDescent="0.2">
      <c r="E838" s="17"/>
    </row>
    <row r="839" spans="5:5" x14ac:dyDescent="0.2">
      <c r="E839" s="17"/>
    </row>
    <row r="840" spans="5:5" x14ac:dyDescent="0.2">
      <c r="E840" s="17"/>
    </row>
    <row r="841" spans="5:5" x14ac:dyDescent="0.2">
      <c r="E841" s="17"/>
    </row>
    <row r="842" spans="5:5" x14ac:dyDescent="0.2">
      <c r="E842" s="17"/>
    </row>
    <row r="843" spans="5:5" x14ac:dyDescent="0.2">
      <c r="E843" s="17"/>
    </row>
    <row r="844" spans="5:5" x14ac:dyDescent="0.2">
      <c r="E844" s="17"/>
    </row>
    <row r="845" spans="5:5" x14ac:dyDescent="0.2">
      <c r="E845" s="17"/>
    </row>
    <row r="846" spans="5:5" x14ac:dyDescent="0.2">
      <c r="E846" s="17"/>
    </row>
    <row r="847" spans="5:5" x14ac:dyDescent="0.2">
      <c r="E847" s="17"/>
    </row>
    <row r="848" spans="5:5" x14ac:dyDescent="0.2">
      <c r="E848" s="17"/>
    </row>
    <row r="849" spans="5:5" x14ac:dyDescent="0.2">
      <c r="E849" s="17"/>
    </row>
    <row r="850" spans="5:5" x14ac:dyDescent="0.2">
      <c r="E850" s="17"/>
    </row>
    <row r="851" spans="5:5" x14ac:dyDescent="0.2">
      <c r="E851" s="17"/>
    </row>
    <row r="852" spans="5:5" x14ac:dyDescent="0.2">
      <c r="E852" s="17"/>
    </row>
    <row r="853" spans="5:5" x14ac:dyDescent="0.2">
      <c r="E853" s="17"/>
    </row>
    <row r="854" spans="5:5" x14ac:dyDescent="0.2">
      <c r="E854" s="17"/>
    </row>
    <row r="855" spans="5:5" x14ac:dyDescent="0.2">
      <c r="E855" s="17"/>
    </row>
    <row r="856" spans="5:5" x14ac:dyDescent="0.2">
      <c r="E856" s="17"/>
    </row>
    <row r="857" spans="5:5" x14ac:dyDescent="0.2">
      <c r="E857" s="17"/>
    </row>
    <row r="858" spans="5:5" x14ac:dyDescent="0.2">
      <c r="E858" s="17"/>
    </row>
    <row r="859" spans="5:5" x14ac:dyDescent="0.2">
      <c r="E859" s="17"/>
    </row>
    <row r="860" spans="5:5" x14ac:dyDescent="0.2">
      <c r="E860" s="17"/>
    </row>
    <row r="861" spans="5:5" x14ac:dyDescent="0.2">
      <c r="E861" s="17"/>
    </row>
    <row r="862" spans="5:5" x14ac:dyDescent="0.2">
      <c r="E862" s="17"/>
    </row>
    <row r="863" spans="5:5" x14ac:dyDescent="0.2">
      <c r="E863" s="17"/>
    </row>
    <row r="864" spans="5:5" x14ac:dyDescent="0.2">
      <c r="E864" s="17"/>
    </row>
    <row r="865" spans="5:5" x14ac:dyDescent="0.2">
      <c r="E865" s="17"/>
    </row>
    <row r="866" spans="5:5" x14ac:dyDescent="0.2">
      <c r="E866" s="17"/>
    </row>
    <row r="867" spans="5:5" x14ac:dyDescent="0.2">
      <c r="E867" s="17"/>
    </row>
    <row r="868" spans="5:5" x14ac:dyDescent="0.2">
      <c r="E868" s="17"/>
    </row>
    <row r="869" spans="5:5" x14ac:dyDescent="0.2">
      <c r="E869" s="17"/>
    </row>
    <row r="870" spans="5:5" x14ac:dyDescent="0.2">
      <c r="E870" s="17"/>
    </row>
    <row r="871" spans="5:5" x14ac:dyDescent="0.2">
      <c r="E871" s="17"/>
    </row>
    <row r="872" spans="5:5" x14ac:dyDescent="0.2">
      <c r="E872" s="17"/>
    </row>
    <row r="873" spans="5:5" x14ac:dyDescent="0.2">
      <c r="E873" s="17"/>
    </row>
    <row r="874" spans="5:5" x14ac:dyDescent="0.2">
      <c r="E874" s="17"/>
    </row>
    <row r="875" spans="5:5" x14ac:dyDescent="0.2">
      <c r="E875" s="17"/>
    </row>
    <row r="876" spans="5:5" x14ac:dyDescent="0.2">
      <c r="E876" s="17"/>
    </row>
    <row r="877" spans="5:5" x14ac:dyDescent="0.2">
      <c r="E877" s="17"/>
    </row>
    <row r="878" spans="5:5" x14ac:dyDescent="0.2">
      <c r="E878" s="17"/>
    </row>
    <row r="879" spans="5:5" x14ac:dyDescent="0.2">
      <c r="E879" s="17"/>
    </row>
    <row r="880" spans="5:5" x14ac:dyDescent="0.2">
      <c r="E880" s="17"/>
    </row>
    <row r="881" spans="5:5" x14ac:dyDescent="0.2">
      <c r="E881" s="17"/>
    </row>
    <row r="882" spans="5:5" x14ac:dyDescent="0.2">
      <c r="E882" s="17"/>
    </row>
    <row r="883" spans="5:5" x14ac:dyDescent="0.2">
      <c r="E883" s="17"/>
    </row>
    <row r="884" spans="5:5" x14ac:dyDescent="0.2">
      <c r="E884" s="17"/>
    </row>
    <row r="885" spans="5:5" x14ac:dyDescent="0.2">
      <c r="E885" s="17"/>
    </row>
    <row r="886" spans="5:5" x14ac:dyDescent="0.2">
      <c r="E886" s="17"/>
    </row>
    <row r="887" spans="5:5" x14ac:dyDescent="0.2">
      <c r="E887" s="17"/>
    </row>
    <row r="888" spans="5:5" x14ac:dyDescent="0.2">
      <c r="E888" s="17"/>
    </row>
    <row r="889" spans="5:5" x14ac:dyDescent="0.2">
      <c r="E889" s="17"/>
    </row>
    <row r="890" spans="5:5" x14ac:dyDescent="0.2">
      <c r="E890" s="17"/>
    </row>
    <row r="891" spans="5:5" x14ac:dyDescent="0.2">
      <c r="E891" s="17"/>
    </row>
    <row r="892" spans="5:5" x14ac:dyDescent="0.2">
      <c r="E892" s="17"/>
    </row>
    <row r="893" spans="5:5" x14ac:dyDescent="0.2">
      <c r="E893" s="17"/>
    </row>
    <row r="894" spans="5:5" x14ac:dyDescent="0.2">
      <c r="E894" s="17"/>
    </row>
    <row r="895" spans="5:5" x14ac:dyDescent="0.2">
      <c r="E895" s="17"/>
    </row>
    <row r="896" spans="5:5" x14ac:dyDescent="0.2">
      <c r="E896" s="17"/>
    </row>
    <row r="897" spans="5:5" x14ac:dyDescent="0.2">
      <c r="E897" s="17"/>
    </row>
    <row r="898" spans="5:5" x14ac:dyDescent="0.2">
      <c r="E898" s="17"/>
    </row>
    <row r="899" spans="5:5" x14ac:dyDescent="0.2">
      <c r="E899" s="17"/>
    </row>
    <row r="900" spans="5:5" x14ac:dyDescent="0.2">
      <c r="E900" s="17"/>
    </row>
    <row r="901" spans="5:5" x14ac:dyDescent="0.2">
      <c r="E901" s="17"/>
    </row>
    <row r="902" spans="5:5" x14ac:dyDescent="0.2">
      <c r="E902" s="17"/>
    </row>
    <row r="903" spans="5:5" x14ac:dyDescent="0.2">
      <c r="E903" s="17"/>
    </row>
    <row r="904" spans="5:5" x14ac:dyDescent="0.2">
      <c r="E904" s="17"/>
    </row>
    <row r="905" spans="5:5" x14ac:dyDescent="0.2">
      <c r="E905" s="17"/>
    </row>
    <row r="906" spans="5:5" x14ac:dyDescent="0.2">
      <c r="E906" s="17"/>
    </row>
    <row r="907" spans="5:5" x14ac:dyDescent="0.2">
      <c r="E907" s="17"/>
    </row>
    <row r="908" spans="5:5" x14ac:dyDescent="0.2">
      <c r="E908" s="17"/>
    </row>
    <row r="909" spans="5:5" x14ac:dyDescent="0.2">
      <c r="E909" s="17"/>
    </row>
    <row r="910" spans="5:5" x14ac:dyDescent="0.2">
      <c r="E910" s="17"/>
    </row>
    <row r="911" spans="5:5" x14ac:dyDescent="0.2">
      <c r="E911" s="17"/>
    </row>
    <row r="912" spans="5:5" x14ac:dyDescent="0.2">
      <c r="E912" s="17"/>
    </row>
    <row r="913" spans="5:5" x14ac:dyDescent="0.2">
      <c r="E913" s="17"/>
    </row>
    <row r="914" spans="5:5" x14ac:dyDescent="0.2">
      <c r="E914" s="17"/>
    </row>
    <row r="915" spans="5:5" x14ac:dyDescent="0.2">
      <c r="E915" s="17"/>
    </row>
    <row r="916" spans="5:5" x14ac:dyDescent="0.2">
      <c r="E916" s="17"/>
    </row>
    <row r="917" spans="5:5" x14ac:dyDescent="0.2">
      <c r="E917" s="17"/>
    </row>
    <row r="918" spans="5:5" x14ac:dyDescent="0.2">
      <c r="E918" s="17"/>
    </row>
    <row r="919" spans="5:5" x14ac:dyDescent="0.2">
      <c r="E919" s="17"/>
    </row>
    <row r="920" spans="5:5" x14ac:dyDescent="0.2">
      <c r="E920" s="17"/>
    </row>
    <row r="921" spans="5:5" x14ac:dyDescent="0.2">
      <c r="E921" s="17"/>
    </row>
    <row r="922" spans="5:5" x14ac:dyDescent="0.2">
      <c r="E922" s="17"/>
    </row>
    <row r="923" spans="5:5" x14ac:dyDescent="0.2">
      <c r="E923" s="17"/>
    </row>
    <row r="924" spans="5:5" x14ac:dyDescent="0.2">
      <c r="E924" s="17"/>
    </row>
    <row r="925" spans="5:5" x14ac:dyDescent="0.2">
      <c r="E925" s="17"/>
    </row>
    <row r="926" spans="5:5" x14ac:dyDescent="0.2">
      <c r="E926" s="17"/>
    </row>
    <row r="927" spans="5:5" x14ac:dyDescent="0.2">
      <c r="E927" s="17"/>
    </row>
    <row r="928" spans="5:5" x14ac:dyDescent="0.2">
      <c r="E928" s="17"/>
    </row>
    <row r="929" spans="5:5" x14ac:dyDescent="0.2">
      <c r="E929" s="17"/>
    </row>
    <row r="930" spans="5:5" x14ac:dyDescent="0.2">
      <c r="E930" s="17"/>
    </row>
    <row r="931" spans="5:5" x14ac:dyDescent="0.2">
      <c r="E931" s="17"/>
    </row>
    <row r="932" spans="5:5" x14ac:dyDescent="0.2">
      <c r="E932" s="17"/>
    </row>
    <row r="933" spans="5:5" x14ac:dyDescent="0.2">
      <c r="E933" s="17"/>
    </row>
    <row r="934" spans="5:5" x14ac:dyDescent="0.2">
      <c r="E934" s="17"/>
    </row>
    <row r="935" spans="5:5" x14ac:dyDescent="0.2">
      <c r="E935" s="17"/>
    </row>
    <row r="936" spans="5:5" x14ac:dyDescent="0.2">
      <c r="E936" s="17"/>
    </row>
    <row r="937" spans="5:5" x14ac:dyDescent="0.2">
      <c r="E937" s="17"/>
    </row>
    <row r="938" spans="5:5" x14ac:dyDescent="0.2">
      <c r="E938" s="17"/>
    </row>
    <row r="939" spans="5:5" x14ac:dyDescent="0.2">
      <c r="E939" s="17"/>
    </row>
    <row r="940" spans="5:5" x14ac:dyDescent="0.2">
      <c r="E940" s="17"/>
    </row>
    <row r="941" spans="5:5" x14ac:dyDescent="0.2">
      <c r="E941" s="17"/>
    </row>
    <row r="942" spans="5:5" x14ac:dyDescent="0.2">
      <c r="E942" s="17"/>
    </row>
    <row r="943" spans="5:5" x14ac:dyDescent="0.2">
      <c r="E943" s="17"/>
    </row>
    <row r="944" spans="5:5" x14ac:dyDescent="0.2">
      <c r="E944" s="17"/>
    </row>
    <row r="945" spans="5:5" x14ac:dyDescent="0.2">
      <c r="E945" s="17"/>
    </row>
    <row r="946" spans="5:5" x14ac:dyDescent="0.2">
      <c r="E946" s="17"/>
    </row>
    <row r="947" spans="5:5" x14ac:dyDescent="0.2">
      <c r="E947" s="17"/>
    </row>
    <row r="948" spans="5:5" x14ac:dyDescent="0.2">
      <c r="E948" s="17"/>
    </row>
    <row r="949" spans="5:5" x14ac:dyDescent="0.2">
      <c r="E949" s="17"/>
    </row>
    <row r="950" spans="5:5" x14ac:dyDescent="0.2">
      <c r="E950" s="17"/>
    </row>
    <row r="951" spans="5:5" x14ac:dyDescent="0.2">
      <c r="E951" s="17"/>
    </row>
    <row r="952" spans="5:5" x14ac:dyDescent="0.2">
      <c r="E952" s="17"/>
    </row>
    <row r="953" spans="5:5" x14ac:dyDescent="0.2">
      <c r="E953" s="17"/>
    </row>
    <row r="954" spans="5:5" x14ac:dyDescent="0.2">
      <c r="E954" s="17"/>
    </row>
    <row r="955" spans="5:5" x14ac:dyDescent="0.2">
      <c r="E955" s="17"/>
    </row>
    <row r="956" spans="5:5" x14ac:dyDescent="0.2">
      <c r="E956" s="17"/>
    </row>
    <row r="957" spans="5:5" x14ac:dyDescent="0.2">
      <c r="E957" s="17"/>
    </row>
    <row r="958" spans="5:5" x14ac:dyDescent="0.2">
      <c r="E958" s="17"/>
    </row>
    <row r="959" spans="5:5" x14ac:dyDescent="0.2">
      <c r="E959" s="17"/>
    </row>
    <row r="960" spans="5:5" x14ac:dyDescent="0.2">
      <c r="E960" s="17"/>
    </row>
    <row r="961" spans="5:5" x14ac:dyDescent="0.2">
      <c r="E961" s="17"/>
    </row>
    <row r="962" spans="5:5" x14ac:dyDescent="0.2">
      <c r="E962" s="17"/>
    </row>
    <row r="963" spans="5:5" x14ac:dyDescent="0.2">
      <c r="E963" s="17"/>
    </row>
    <row r="964" spans="5:5" x14ac:dyDescent="0.2">
      <c r="E964" s="17"/>
    </row>
    <row r="965" spans="5:5" x14ac:dyDescent="0.2">
      <c r="E965" s="17"/>
    </row>
    <row r="966" spans="5:5" x14ac:dyDescent="0.2">
      <c r="E966" s="17"/>
    </row>
    <row r="967" spans="5:5" x14ac:dyDescent="0.2">
      <c r="E967" s="17"/>
    </row>
    <row r="968" spans="5:5" x14ac:dyDescent="0.2">
      <c r="E968" s="17"/>
    </row>
    <row r="969" spans="5:5" x14ac:dyDescent="0.2">
      <c r="E969" s="17"/>
    </row>
    <row r="970" spans="5:5" x14ac:dyDescent="0.2">
      <c r="E970" s="17"/>
    </row>
    <row r="971" spans="5:5" x14ac:dyDescent="0.2">
      <c r="E971" s="17"/>
    </row>
    <row r="972" spans="5:5" x14ac:dyDescent="0.2">
      <c r="E972" s="17"/>
    </row>
    <row r="973" spans="5:5" x14ac:dyDescent="0.2">
      <c r="E973" s="17"/>
    </row>
    <row r="974" spans="5:5" x14ac:dyDescent="0.2">
      <c r="E974" s="17"/>
    </row>
    <row r="975" spans="5:5" x14ac:dyDescent="0.2">
      <c r="E975" s="17"/>
    </row>
    <row r="976" spans="5:5" x14ac:dyDescent="0.2">
      <c r="E976" s="17"/>
    </row>
    <row r="977" spans="5:5" x14ac:dyDescent="0.2">
      <c r="E977" s="17"/>
    </row>
    <row r="978" spans="5:5" x14ac:dyDescent="0.2">
      <c r="E978" s="17"/>
    </row>
    <row r="979" spans="5:5" x14ac:dyDescent="0.2">
      <c r="E979" s="17"/>
    </row>
    <row r="980" spans="5:5" x14ac:dyDescent="0.2">
      <c r="E980" s="17"/>
    </row>
    <row r="981" spans="5:5" x14ac:dyDescent="0.2">
      <c r="E981" s="17"/>
    </row>
    <row r="982" spans="5:5" x14ac:dyDescent="0.2">
      <c r="E982" s="17"/>
    </row>
    <row r="983" spans="5:5" x14ac:dyDescent="0.2">
      <c r="E983" s="17"/>
    </row>
    <row r="984" spans="5:5" x14ac:dyDescent="0.2">
      <c r="E984" s="17"/>
    </row>
    <row r="985" spans="5:5" x14ac:dyDescent="0.2">
      <c r="E985" s="17"/>
    </row>
    <row r="986" spans="5:5" x14ac:dyDescent="0.2">
      <c r="E986" s="17"/>
    </row>
    <row r="987" spans="5:5" x14ac:dyDescent="0.2">
      <c r="E987" s="17"/>
    </row>
    <row r="988" spans="5:5" x14ac:dyDescent="0.2">
      <c r="E988" s="17"/>
    </row>
    <row r="989" spans="5:5" x14ac:dyDescent="0.2">
      <c r="E989" s="17"/>
    </row>
    <row r="990" spans="5:5" x14ac:dyDescent="0.2">
      <c r="E990" s="17"/>
    </row>
    <row r="991" spans="5:5" x14ac:dyDescent="0.2">
      <c r="E991" s="17"/>
    </row>
    <row r="992" spans="5:5" x14ac:dyDescent="0.2">
      <c r="E992" s="17"/>
    </row>
    <row r="993" spans="5:5" x14ac:dyDescent="0.2">
      <c r="E993" s="17"/>
    </row>
    <row r="994" spans="5:5" x14ac:dyDescent="0.2">
      <c r="E994" s="17"/>
    </row>
    <row r="995" spans="5:5" x14ac:dyDescent="0.2">
      <c r="E995" s="17"/>
    </row>
    <row r="996" spans="5:5" x14ac:dyDescent="0.2">
      <c r="E996" s="17"/>
    </row>
    <row r="997" spans="5:5" x14ac:dyDescent="0.2">
      <c r="E997" s="17"/>
    </row>
    <row r="998" spans="5:5" x14ac:dyDescent="0.2">
      <c r="E998" s="17"/>
    </row>
    <row r="999" spans="5:5" x14ac:dyDescent="0.2">
      <c r="E999" s="17"/>
    </row>
    <row r="1000" spans="5:5" x14ac:dyDescent="0.2">
      <c r="E1000" s="17"/>
    </row>
    <row r="1001" spans="5:5" x14ac:dyDescent="0.2">
      <c r="E1001" s="17"/>
    </row>
    <row r="1002" spans="5:5" x14ac:dyDescent="0.2">
      <c r="E1002" s="17"/>
    </row>
    <row r="1003" spans="5:5" x14ac:dyDescent="0.2">
      <c r="E1003" s="17"/>
    </row>
    <row r="1004" spans="5:5" x14ac:dyDescent="0.2">
      <c r="E1004" s="17"/>
    </row>
    <row r="1005" spans="5:5" x14ac:dyDescent="0.2">
      <c r="E1005" s="17"/>
    </row>
    <row r="1006" spans="5:5" x14ac:dyDescent="0.2">
      <c r="E1006" s="17"/>
    </row>
    <row r="1007" spans="5:5" x14ac:dyDescent="0.2">
      <c r="E1007" s="17"/>
    </row>
    <row r="1008" spans="5:5" x14ac:dyDescent="0.2">
      <c r="E1008" s="17"/>
    </row>
    <row r="1009" spans="5:5" x14ac:dyDescent="0.2">
      <c r="E1009" s="17"/>
    </row>
    <row r="1010" spans="5:5" x14ac:dyDescent="0.2">
      <c r="E1010" s="17"/>
    </row>
    <row r="1011" spans="5:5" x14ac:dyDescent="0.2">
      <c r="E1011" s="17"/>
    </row>
    <row r="1012" spans="5:5" x14ac:dyDescent="0.2">
      <c r="E1012" s="17"/>
    </row>
    <row r="1013" spans="5:5" x14ac:dyDescent="0.2">
      <c r="E1013" s="17"/>
    </row>
    <row r="1014" spans="5:5" x14ac:dyDescent="0.2">
      <c r="E1014" s="17"/>
    </row>
    <row r="1015" spans="5:5" x14ac:dyDescent="0.2">
      <c r="E1015" s="17"/>
    </row>
    <row r="1016" spans="5:5" x14ac:dyDescent="0.2">
      <c r="E1016" s="17"/>
    </row>
    <row r="1017" spans="5:5" x14ac:dyDescent="0.2">
      <c r="E1017" s="17"/>
    </row>
    <row r="1018" spans="5:5" x14ac:dyDescent="0.2">
      <c r="E1018" s="17"/>
    </row>
    <row r="1019" spans="5:5" x14ac:dyDescent="0.2">
      <c r="E1019" s="17"/>
    </row>
    <row r="1020" spans="5:5" x14ac:dyDescent="0.2">
      <c r="E1020" s="17"/>
    </row>
    <row r="1021" spans="5:5" x14ac:dyDescent="0.2">
      <c r="E1021" s="17"/>
    </row>
    <row r="1022" spans="5:5" x14ac:dyDescent="0.2">
      <c r="E1022" s="17"/>
    </row>
    <row r="1023" spans="5:5" x14ac:dyDescent="0.2">
      <c r="E1023" s="17"/>
    </row>
    <row r="1024" spans="5:5" x14ac:dyDescent="0.2">
      <c r="E1024" s="17"/>
    </row>
    <row r="1025" spans="5:5" x14ac:dyDescent="0.2">
      <c r="E1025" s="17"/>
    </row>
    <row r="1026" spans="5:5" x14ac:dyDescent="0.2">
      <c r="E1026" s="17"/>
    </row>
    <row r="1027" spans="5:5" x14ac:dyDescent="0.2">
      <c r="E1027" s="17"/>
    </row>
    <row r="1028" spans="5:5" x14ac:dyDescent="0.2">
      <c r="E1028" s="17"/>
    </row>
    <row r="1029" spans="5:5" x14ac:dyDescent="0.2">
      <c r="E1029" s="17"/>
    </row>
    <row r="1030" spans="5:5" x14ac:dyDescent="0.2">
      <c r="E1030" s="17"/>
    </row>
    <row r="1031" spans="5:5" x14ac:dyDescent="0.2">
      <c r="E1031" s="17"/>
    </row>
    <row r="1032" spans="5:5" x14ac:dyDescent="0.2">
      <c r="E1032" s="17"/>
    </row>
    <row r="1033" spans="5:5" x14ac:dyDescent="0.2">
      <c r="E1033" s="17"/>
    </row>
    <row r="1034" spans="5:5" x14ac:dyDescent="0.2">
      <c r="E1034" s="17"/>
    </row>
    <row r="1035" spans="5:5" x14ac:dyDescent="0.2">
      <c r="E1035" s="17"/>
    </row>
    <row r="1036" spans="5:5" x14ac:dyDescent="0.2">
      <c r="E1036" s="17"/>
    </row>
    <row r="1037" spans="5:5" x14ac:dyDescent="0.2">
      <c r="E1037" s="17"/>
    </row>
    <row r="1038" spans="5:5" x14ac:dyDescent="0.2">
      <c r="E1038" s="17"/>
    </row>
    <row r="1039" spans="5:5" x14ac:dyDescent="0.2">
      <c r="E1039" s="17"/>
    </row>
    <row r="1040" spans="5:5" x14ac:dyDescent="0.2">
      <c r="E1040" s="17"/>
    </row>
    <row r="1041" spans="5:5" x14ac:dyDescent="0.2">
      <c r="E1041" s="17"/>
    </row>
    <row r="1042" spans="5:5" x14ac:dyDescent="0.2">
      <c r="E1042" s="17"/>
    </row>
    <row r="1043" spans="5:5" x14ac:dyDescent="0.2">
      <c r="E1043" s="17"/>
    </row>
    <row r="1044" spans="5:5" x14ac:dyDescent="0.2">
      <c r="E1044" s="17"/>
    </row>
    <row r="1045" spans="5:5" x14ac:dyDescent="0.2">
      <c r="E1045" s="17"/>
    </row>
    <row r="1046" spans="5:5" x14ac:dyDescent="0.2">
      <c r="E1046" s="17"/>
    </row>
    <row r="1047" spans="5:5" x14ac:dyDescent="0.2">
      <c r="E1047" s="17"/>
    </row>
    <row r="1048" spans="5:5" x14ac:dyDescent="0.2">
      <c r="E1048" s="17"/>
    </row>
    <row r="1049" spans="5:5" x14ac:dyDescent="0.2">
      <c r="E1049" s="17"/>
    </row>
    <row r="1050" spans="5:5" x14ac:dyDescent="0.2">
      <c r="E1050" s="17"/>
    </row>
    <row r="1051" spans="5:5" x14ac:dyDescent="0.2">
      <c r="E1051" s="17"/>
    </row>
    <row r="1052" spans="5:5" x14ac:dyDescent="0.2">
      <c r="E1052" s="17"/>
    </row>
    <row r="1053" spans="5:5" x14ac:dyDescent="0.2">
      <c r="E1053" s="17"/>
    </row>
    <row r="1054" spans="5:5" x14ac:dyDescent="0.2">
      <c r="E1054" s="17"/>
    </row>
    <row r="1055" spans="5:5" x14ac:dyDescent="0.2">
      <c r="E1055" s="17"/>
    </row>
    <row r="1056" spans="5:5" x14ac:dyDescent="0.2">
      <c r="E1056" s="17"/>
    </row>
    <row r="1057" spans="5:5" x14ac:dyDescent="0.2">
      <c r="E1057" s="17"/>
    </row>
    <row r="1058" spans="5:5" x14ac:dyDescent="0.2">
      <c r="E1058" s="17"/>
    </row>
    <row r="1059" spans="5:5" x14ac:dyDescent="0.2">
      <c r="E1059" s="17"/>
    </row>
    <row r="1060" spans="5:5" x14ac:dyDescent="0.2">
      <c r="E1060" s="17"/>
    </row>
    <row r="1061" spans="5:5" x14ac:dyDescent="0.2">
      <c r="E1061" s="17"/>
    </row>
    <row r="1062" spans="5:5" x14ac:dyDescent="0.2">
      <c r="E1062" s="17"/>
    </row>
    <row r="1063" spans="5:5" x14ac:dyDescent="0.2">
      <c r="E1063" s="17"/>
    </row>
    <row r="1064" spans="5:5" x14ac:dyDescent="0.2">
      <c r="E1064" s="17"/>
    </row>
    <row r="1065" spans="5:5" x14ac:dyDescent="0.2">
      <c r="E1065" s="17"/>
    </row>
    <row r="1066" spans="5:5" x14ac:dyDescent="0.2">
      <c r="E1066" s="17"/>
    </row>
    <row r="1067" spans="5:5" x14ac:dyDescent="0.2">
      <c r="E1067" s="17"/>
    </row>
    <row r="1068" spans="5:5" x14ac:dyDescent="0.2">
      <c r="E1068" s="17"/>
    </row>
    <row r="1069" spans="5:5" x14ac:dyDescent="0.2">
      <c r="E1069" s="17"/>
    </row>
    <row r="1070" spans="5:5" x14ac:dyDescent="0.2">
      <c r="E1070" s="17"/>
    </row>
    <row r="1071" spans="5:5" x14ac:dyDescent="0.2">
      <c r="E1071" s="17"/>
    </row>
    <row r="1072" spans="5:5" x14ac:dyDescent="0.2">
      <c r="E1072" s="17"/>
    </row>
    <row r="1073" spans="5:5" x14ac:dyDescent="0.2">
      <c r="E1073" s="17"/>
    </row>
    <row r="1074" spans="5:5" x14ac:dyDescent="0.2">
      <c r="E1074" s="17"/>
    </row>
    <row r="1075" spans="5:5" x14ac:dyDescent="0.2">
      <c r="E1075" s="17"/>
    </row>
    <row r="1076" spans="5:5" x14ac:dyDescent="0.2">
      <c r="E1076" s="17"/>
    </row>
    <row r="1077" spans="5:5" x14ac:dyDescent="0.2">
      <c r="E1077" s="17"/>
    </row>
    <row r="1078" spans="5:5" x14ac:dyDescent="0.2">
      <c r="E1078" s="17"/>
    </row>
    <row r="1079" spans="5:5" x14ac:dyDescent="0.2">
      <c r="E1079" s="17"/>
    </row>
    <row r="1080" spans="5:5" x14ac:dyDescent="0.2">
      <c r="E1080" s="17"/>
    </row>
    <row r="1081" spans="5:5" x14ac:dyDescent="0.2">
      <c r="E1081" s="17"/>
    </row>
    <row r="1082" spans="5:5" x14ac:dyDescent="0.2">
      <c r="E1082" s="17"/>
    </row>
    <row r="1083" spans="5:5" x14ac:dyDescent="0.2">
      <c r="E1083" s="17"/>
    </row>
    <row r="1084" spans="5:5" x14ac:dyDescent="0.2">
      <c r="E1084" s="17"/>
    </row>
    <row r="1085" spans="5:5" x14ac:dyDescent="0.2">
      <c r="E1085" s="17"/>
    </row>
    <row r="1086" spans="5:5" x14ac:dyDescent="0.2">
      <c r="E1086" s="17"/>
    </row>
    <row r="1087" spans="5:5" x14ac:dyDescent="0.2">
      <c r="E1087" s="17"/>
    </row>
    <row r="1088" spans="5:5" x14ac:dyDescent="0.2">
      <c r="E1088" s="17"/>
    </row>
    <row r="1089" spans="5:5" x14ac:dyDescent="0.2">
      <c r="E1089" s="17"/>
    </row>
    <row r="1090" spans="5:5" x14ac:dyDescent="0.2">
      <c r="E1090" s="17"/>
    </row>
    <row r="1091" spans="5:5" x14ac:dyDescent="0.2">
      <c r="E1091" s="17"/>
    </row>
    <row r="1092" spans="5:5" x14ac:dyDescent="0.2">
      <c r="E1092" s="17"/>
    </row>
    <row r="1093" spans="5:5" x14ac:dyDescent="0.2">
      <c r="E1093" s="17"/>
    </row>
    <row r="1094" spans="5:5" x14ac:dyDescent="0.2">
      <c r="E1094" s="17"/>
    </row>
    <row r="1095" spans="5:5" x14ac:dyDescent="0.2">
      <c r="E1095" s="17"/>
    </row>
    <row r="1096" spans="5:5" x14ac:dyDescent="0.2">
      <c r="E1096" s="17"/>
    </row>
    <row r="1097" spans="5:5" x14ac:dyDescent="0.2">
      <c r="E1097" s="17"/>
    </row>
    <row r="1098" spans="5:5" x14ac:dyDescent="0.2">
      <c r="E1098" s="17"/>
    </row>
    <row r="1099" spans="5:5" x14ac:dyDescent="0.2">
      <c r="E1099" s="17"/>
    </row>
    <row r="1100" spans="5:5" x14ac:dyDescent="0.2">
      <c r="E1100" s="17"/>
    </row>
    <row r="1101" spans="5:5" x14ac:dyDescent="0.2">
      <c r="E1101" s="17"/>
    </row>
    <row r="1102" spans="5:5" x14ac:dyDescent="0.2">
      <c r="E1102" s="17"/>
    </row>
    <row r="1103" spans="5:5" x14ac:dyDescent="0.2">
      <c r="E1103" s="17"/>
    </row>
    <row r="1104" spans="5:5" x14ac:dyDescent="0.2">
      <c r="E1104" s="17"/>
    </row>
    <row r="1105" spans="5:5" x14ac:dyDescent="0.2">
      <c r="E1105" s="17"/>
    </row>
    <row r="1106" spans="5:5" x14ac:dyDescent="0.2">
      <c r="E1106" s="17"/>
    </row>
    <row r="1107" spans="5:5" x14ac:dyDescent="0.2">
      <c r="E1107" s="17"/>
    </row>
    <row r="1108" spans="5:5" x14ac:dyDescent="0.2">
      <c r="E1108" s="17"/>
    </row>
    <row r="1109" spans="5:5" x14ac:dyDescent="0.2">
      <c r="E1109" s="17"/>
    </row>
    <row r="1110" spans="5:5" x14ac:dyDescent="0.2">
      <c r="E1110" s="17"/>
    </row>
    <row r="1111" spans="5:5" x14ac:dyDescent="0.2">
      <c r="E1111" s="17"/>
    </row>
    <row r="1112" spans="5:5" x14ac:dyDescent="0.2">
      <c r="E1112" s="17"/>
    </row>
    <row r="1113" spans="5:5" x14ac:dyDescent="0.2">
      <c r="E1113" s="17"/>
    </row>
    <row r="1114" spans="5:5" x14ac:dyDescent="0.2">
      <c r="E1114" s="17"/>
    </row>
    <row r="1115" spans="5:5" x14ac:dyDescent="0.2">
      <c r="E1115" s="17"/>
    </row>
    <row r="1116" spans="5:5" x14ac:dyDescent="0.2">
      <c r="E1116" s="17"/>
    </row>
    <row r="1117" spans="5:5" x14ac:dyDescent="0.2">
      <c r="E1117" s="17"/>
    </row>
    <row r="1118" spans="5:5" x14ac:dyDescent="0.2">
      <c r="E1118" s="17"/>
    </row>
    <row r="1119" spans="5:5" x14ac:dyDescent="0.2">
      <c r="E1119" s="17"/>
    </row>
    <row r="1120" spans="5:5" x14ac:dyDescent="0.2">
      <c r="E1120" s="17"/>
    </row>
    <row r="1121" spans="5:5" x14ac:dyDescent="0.2">
      <c r="E1121" s="17"/>
    </row>
    <row r="1122" spans="5:5" x14ac:dyDescent="0.2">
      <c r="E1122" s="17"/>
    </row>
    <row r="1123" spans="5:5" x14ac:dyDescent="0.2">
      <c r="E1123" s="17"/>
    </row>
    <row r="1124" spans="5:5" x14ac:dyDescent="0.2">
      <c r="E1124" s="17"/>
    </row>
    <row r="1125" spans="5:5" x14ac:dyDescent="0.2">
      <c r="E1125" s="17"/>
    </row>
    <row r="1126" spans="5:5" x14ac:dyDescent="0.2">
      <c r="E1126" s="17"/>
    </row>
    <row r="1127" spans="5:5" x14ac:dyDescent="0.2">
      <c r="E1127" s="17"/>
    </row>
    <row r="1128" spans="5:5" x14ac:dyDescent="0.2">
      <c r="E1128" s="17"/>
    </row>
    <row r="1129" spans="5:5" x14ac:dyDescent="0.2">
      <c r="E1129" s="17"/>
    </row>
    <row r="1130" spans="5:5" x14ac:dyDescent="0.2">
      <c r="E1130" s="17"/>
    </row>
    <row r="1131" spans="5:5" x14ac:dyDescent="0.2">
      <c r="E1131" s="17"/>
    </row>
    <row r="1132" spans="5:5" x14ac:dyDescent="0.2">
      <c r="E1132" s="17"/>
    </row>
    <row r="1133" spans="5:5" x14ac:dyDescent="0.2">
      <c r="E1133" s="17"/>
    </row>
    <row r="1134" spans="5:5" x14ac:dyDescent="0.2">
      <c r="E1134" s="17"/>
    </row>
    <row r="1135" spans="5:5" x14ac:dyDescent="0.2">
      <c r="E1135" s="17"/>
    </row>
    <row r="1136" spans="5:5" x14ac:dyDescent="0.2">
      <c r="E1136" s="17"/>
    </row>
    <row r="1137" spans="5:5" x14ac:dyDescent="0.2">
      <c r="E1137" s="17"/>
    </row>
    <row r="1138" spans="5:5" x14ac:dyDescent="0.2">
      <c r="E1138" s="17"/>
    </row>
    <row r="1139" spans="5:5" x14ac:dyDescent="0.2">
      <c r="E1139" s="17"/>
    </row>
    <row r="1140" spans="5:5" x14ac:dyDescent="0.2">
      <c r="E1140" s="17"/>
    </row>
    <row r="1141" spans="5:5" x14ac:dyDescent="0.2">
      <c r="E1141" s="17"/>
    </row>
    <row r="1142" spans="5:5" x14ac:dyDescent="0.2">
      <c r="E1142" s="17"/>
    </row>
    <row r="1143" spans="5:5" x14ac:dyDescent="0.2">
      <c r="E1143" s="17"/>
    </row>
    <row r="1144" spans="5:5" x14ac:dyDescent="0.2">
      <c r="E1144" s="17"/>
    </row>
    <row r="1145" spans="5:5" x14ac:dyDescent="0.2">
      <c r="E1145" s="17"/>
    </row>
    <row r="1146" spans="5:5" x14ac:dyDescent="0.2">
      <c r="E1146" s="17"/>
    </row>
    <row r="1147" spans="5:5" x14ac:dyDescent="0.2">
      <c r="E1147" s="17"/>
    </row>
    <row r="1148" spans="5:5" x14ac:dyDescent="0.2">
      <c r="E1148" s="17"/>
    </row>
    <row r="1149" spans="5:5" x14ac:dyDescent="0.2">
      <c r="E1149" s="17"/>
    </row>
    <row r="1150" spans="5:5" x14ac:dyDescent="0.2">
      <c r="E1150" s="17"/>
    </row>
    <row r="1151" spans="5:5" x14ac:dyDescent="0.2">
      <c r="E1151" s="17"/>
    </row>
    <row r="1152" spans="5:5" x14ac:dyDescent="0.2">
      <c r="E1152" s="17"/>
    </row>
    <row r="1153" spans="5:5" x14ac:dyDescent="0.2">
      <c r="E1153" s="17"/>
    </row>
    <row r="1154" spans="5:5" x14ac:dyDescent="0.2">
      <c r="E1154" s="17"/>
    </row>
    <row r="1155" spans="5:5" x14ac:dyDescent="0.2">
      <c r="E1155" s="17"/>
    </row>
    <row r="1156" spans="5:5" x14ac:dyDescent="0.2">
      <c r="E1156" s="17"/>
    </row>
    <row r="1157" spans="5:5" x14ac:dyDescent="0.2">
      <c r="E1157" s="17"/>
    </row>
    <row r="1158" spans="5:5" x14ac:dyDescent="0.2">
      <c r="E1158" s="17"/>
    </row>
    <row r="1159" spans="5:5" x14ac:dyDescent="0.2">
      <c r="E1159" s="17"/>
    </row>
    <row r="1160" spans="5:5" x14ac:dyDescent="0.2">
      <c r="E1160" s="17"/>
    </row>
    <row r="1161" spans="5:5" x14ac:dyDescent="0.2">
      <c r="E1161" s="17"/>
    </row>
    <row r="1162" spans="5:5" x14ac:dyDescent="0.2">
      <c r="E1162" s="17"/>
    </row>
    <row r="1163" spans="5:5" x14ac:dyDescent="0.2">
      <c r="E1163" s="17"/>
    </row>
    <row r="1164" spans="5:5" x14ac:dyDescent="0.2">
      <c r="E1164" s="17"/>
    </row>
    <row r="1165" spans="5:5" x14ac:dyDescent="0.2">
      <c r="E1165" s="17"/>
    </row>
    <row r="1166" spans="5:5" x14ac:dyDescent="0.2">
      <c r="E1166" s="17"/>
    </row>
    <row r="1167" spans="5:5" x14ac:dyDescent="0.2">
      <c r="E1167" s="17"/>
    </row>
    <row r="1168" spans="5:5" x14ac:dyDescent="0.2">
      <c r="E1168" s="17"/>
    </row>
    <row r="1169" spans="5:5" x14ac:dyDescent="0.2">
      <c r="E1169" s="17"/>
    </row>
    <row r="1170" spans="5:5" x14ac:dyDescent="0.2">
      <c r="E1170" s="17"/>
    </row>
    <row r="1171" spans="5:5" x14ac:dyDescent="0.2">
      <c r="E1171" s="17"/>
    </row>
    <row r="1172" spans="5:5" x14ac:dyDescent="0.2">
      <c r="E1172" s="17"/>
    </row>
    <row r="1173" spans="5:5" x14ac:dyDescent="0.2">
      <c r="E1173" s="17"/>
    </row>
    <row r="1174" spans="5:5" x14ac:dyDescent="0.2">
      <c r="E1174" s="17"/>
    </row>
    <row r="1175" spans="5:5" x14ac:dyDescent="0.2">
      <c r="E1175" s="17"/>
    </row>
    <row r="1176" spans="5:5" x14ac:dyDescent="0.2">
      <c r="E1176" s="17"/>
    </row>
    <row r="1177" spans="5:5" x14ac:dyDescent="0.2">
      <c r="E1177" s="17"/>
    </row>
    <row r="1178" spans="5:5" x14ac:dyDescent="0.2">
      <c r="E1178" s="17"/>
    </row>
    <row r="1179" spans="5:5" x14ac:dyDescent="0.2">
      <c r="E1179" s="17"/>
    </row>
    <row r="1180" spans="5:5" x14ac:dyDescent="0.2">
      <c r="E1180" s="17"/>
    </row>
    <row r="1181" spans="5:5" x14ac:dyDescent="0.2">
      <c r="E1181" s="17"/>
    </row>
    <row r="1182" spans="5:5" x14ac:dyDescent="0.2">
      <c r="E1182" s="17"/>
    </row>
    <row r="1183" spans="5:5" x14ac:dyDescent="0.2">
      <c r="E1183" s="17"/>
    </row>
    <row r="1184" spans="5:5" x14ac:dyDescent="0.2">
      <c r="E1184" s="17"/>
    </row>
    <row r="1185" spans="5:5" x14ac:dyDescent="0.2">
      <c r="E1185" s="17"/>
    </row>
    <row r="1186" spans="5:5" x14ac:dyDescent="0.2">
      <c r="E1186" s="17"/>
    </row>
    <row r="1187" spans="5:5" x14ac:dyDescent="0.2">
      <c r="E1187" s="17"/>
    </row>
    <row r="1188" spans="5:5" x14ac:dyDescent="0.2">
      <c r="E1188" s="17"/>
    </row>
    <row r="1189" spans="5:5" x14ac:dyDescent="0.2">
      <c r="E1189" s="17"/>
    </row>
    <row r="1190" spans="5:5" x14ac:dyDescent="0.2">
      <c r="E1190" s="17"/>
    </row>
    <row r="1191" spans="5:5" x14ac:dyDescent="0.2">
      <c r="E1191" s="17"/>
    </row>
    <row r="1192" spans="5:5" x14ac:dyDescent="0.2">
      <c r="E1192" s="17"/>
    </row>
    <row r="1193" spans="5:5" x14ac:dyDescent="0.2">
      <c r="E1193" s="17"/>
    </row>
    <row r="1194" spans="5:5" x14ac:dyDescent="0.2">
      <c r="E1194" s="17"/>
    </row>
    <row r="1195" spans="5:5" x14ac:dyDescent="0.2">
      <c r="E1195" s="17"/>
    </row>
    <row r="1196" spans="5:5" x14ac:dyDescent="0.2">
      <c r="E1196" s="17"/>
    </row>
    <row r="1197" spans="5:5" x14ac:dyDescent="0.2">
      <c r="E1197" s="17"/>
    </row>
    <row r="1198" spans="5:5" x14ac:dyDescent="0.2">
      <c r="E1198" s="17"/>
    </row>
    <row r="1199" spans="5:5" x14ac:dyDescent="0.2">
      <c r="E1199" s="17"/>
    </row>
    <row r="1200" spans="5:5" x14ac:dyDescent="0.2">
      <c r="E1200" s="17"/>
    </row>
    <row r="1201" spans="5:5" x14ac:dyDescent="0.2">
      <c r="E1201" s="17"/>
    </row>
    <row r="1202" spans="5:5" x14ac:dyDescent="0.2">
      <c r="E1202" s="17"/>
    </row>
    <row r="1203" spans="5:5" x14ac:dyDescent="0.2">
      <c r="E1203" s="17"/>
    </row>
    <row r="1204" spans="5:5" x14ac:dyDescent="0.2">
      <c r="E1204" s="17"/>
    </row>
    <row r="1205" spans="5:5" x14ac:dyDescent="0.2">
      <c r="E1205" s="17"/>
    </row>
    <row r="1206" spans="5:5" x14ac:dyDescent="0.2">
      <c r="E1206" s="17"/>
    </row>
    <row r="1207" spans="5:5" x14ac:dyDescent="0.2">
      <c r="E1207" s="17"/>
    </row>
    <row r="1208" spans="5:5" x14ac:dyDescent="0.2">
      <c r="E1208" s="17"/>
    </row>
    <row r="1209" spans="5:5" x14ac:dyDescent="0.2">
      <c r="E1209" s="17"/>
    </row>
    <row r="1210" spans="5:5" x14ac:dyDescent="0.2">
      <c r="E1210" s="17"/>
    </row>
    <row r="1211" spans="5:5" x14ac:dyDescent="0.2">
      <c r="E1211" s="17"/>
    </row>
    <row r="1212" spans="5:5" x14ac:dyDescent="0.2">
      <c r="E1212" s="17"/>
    </row>
    <row r="1213" spans="5:5" x14ac:dyDescent="0.2">
      <c r="E1213" s="17"/>
    </row>
    <row r="1214" spans="5:5" x14ac:dyDescent="0.2">
      <c r="E1214" s="17"/>
    </row>
    <row r="1215" spans="5:5" x14ac:dyDescent="0.2">
      <c r="E1215" s="17"/>
    </row>
    <row r="1216" spans="5:5" x14ac:dyDescent="0.2">
      <c r="E1216" s="17"/>
    </row>
    <row r="1217" spans="5:5" x14ac:dyDescent="0.2">
      <c r="E1217" s="17"/>
    </row>
    <row r="1218" spans="5:5" x14ac:dyDescent="0.2">
      <c r="E1218" s="17"/>
    </row>
    <row r="1219" spans="5:5" x14ac:dyDescent="0.2">
      <c r="E1219" s="17"/>
    </row>
    <row r="1220" spans="5:5" x14ac:dyDescent="0.2">
      <c r="E1220" s="17"/>
    </row>
    <row r="1221" spans="5:5" x14ac:dyDescent="0.2">
      <c r="E1221" s="17"/>
    </row>
    <row r="1222" spans="5:5" x14ac:dyDescent="0.2">
      <c r="E1222" s="17"/>
    </row>
    <row r="1223" spans="5:5" x14ac:dyDescent="0.2">
      <c r="E1223" s="17"/>
    </row>
    <row r="1224" spans="5:5" x14ac:dyDescent="0.2">
      <c r="E1224" s="17"/>
    </row>
    <row r="1225" spans="5:5" x14ac:dyDescent="0.2">
      <c r="E1225" s="17"/>
    </row>
    <row r="1226" spans="5:5" x14ac:dyDescent="0.2">
      <c r="E1226" s="17"/>
    </row>
    <row r="1227" spans="5:5" x14ac:dyDescent="0.2">
      <c r="E1227" s="17"/>
    </row>
    <row r="1228" spans="5:5" x14ac:dyDescent="0.2">
      <c r="E1228" s="17"/>
    </row>
    <row r="1229" spans="5:5" x14ac:dyDescent="0.2">
      <c r="E1229" s="17"/>
    </row>
    <row r="1230" spans="5:5" x14ac:dyDescent="0.2">
      <c r="E1230" s="17"/>
    </row>
    <row r="1231" spans="5:5" x14ac:dyDescent="0.2">
      <c r="E1231" s="17"/>
    </row>
    <row r="1232" spans="5:5" x14ac:dyDescent="0.2">
      <c r="E1232" s="17"/>
    </row>
    <row r="1233" spans="5:5" x14ac:dyDescent="0.2">
      <c r="E1233" s="17"/>
    </row>
    <row r="1234" spans="5:5" x14ac:dyDescent="0.2">
      <c r="E1234" s="17"/>
    </row>
    <row r="1235" spans="5:5" x14ac:dyDescent="0.2">
      <c r="E1235" s="17"/>
    </row>
    <row r="1236" spans="5:5" x14ac:dyDescent="0.2">
      <c r="E1236" s="17"/>
    </row>
    <row r="1237" spans="5:5" x14ac:dyDescent="0.2">
      <c r="E1237" s="17"/>
    </row>
    <row r="1238" spans="5:5" x14ac:dyDescent="0.2">
      <c r="E1238" s="17"/>
    </row>
    <row r="1239" spans="5:5" x14ac:dyDescent="0.2">
      <c r="E1239" s="17"/>
    </row>
    <row r="1240" spans="5:5" x14ac:dyDescent="0.2">
      <c r="E1240" s="17"/>
    </row>
    <row r="1241" spans="5:5" x14ac:dyDescent="0.2">
      <c r="E1241" s="17"/>
    </row>
    <row r="1242" spans="5:5" x14ac:dyDescent="0.2">
      <c r="E1242" s="17"/>
    </row>
    <row r="1243" spans="5:5" x14ac:dyDescent="0.2">
      <c r="E1243" s="17"/>
    </row>
    <row r="1244" spans="5:5" x14ac:dyDescent="0.2">
      <c r="E1244" s="17"/>
    </row>
    <row r="1245" spans="5:5" x14ac:dyDescent="0.2">
      <c r="E1245" s="17"/>
    </row>
    <row r="1246" spans="5:5" x14ac:dyDescent="0.2">
      <c r="E1246" s="17"/>
    </row>
    <row r="1247" spans="5:5" x14ac:dyDescent="0.2">
      <c r="E1247" s="17"/>
    </row>
    <row r="1248" spans="5:5" x14ac:dyDescent="0.2">
      <c r="E1248" s="17"/>
    </row>
    <row r="1249" spans="5:5" x14ac:dyDescent="0.2">
      <c r="E1249" s="17"/>
    </row>
    <row r="1250" spans="5:5" x14ac:dyDescent="0.2">
      <c r="E1250" s="17"/>
    </row>
    <row r="1251" spans="5:5" x14ac:dyDescent="0.2">
      <c r="E1251" s="17"/>
    </row>
    <row r="1252" spans="5:5" x14ac:dyDescent="0.2">
      <c r="E1252" s="17"/>
    </row>
    <row r="1253" spans="5:5" x14ac:dyDescent="0.2">
      <c r="E1253" s="17"/>
    </row>
    <row r="1254" spans="5:5" x14ac:dyDescent="0.2">
      <c r="E1254" s="17"/>
    </row>
    <row r="1255" spans="5:5" x14ac:dyDescent="0.2">
      <c r="E1255" s="17"/>
    </row>
    <row r="1256" spans="5:5" x14ac:dyDescent="0.2">
      <c r="E1256" s="17"/>
    </row>
    <row r="1257" spans="5:5" x14ac:dyDescent="0.2">
      <c r="E1257" s="17"/>
    </row>
    <row r="1258" spans="5:5" x14ac:dyDescent="0.2">
      <c r="E1258" s="17"/>
    </row>
    <row r="1259" spans="5:5" x14ac:dyDescent="0.2">
      <c r="E1259" s="17"/>
    </row>
    <row r="1260" spans="5:5" x14ac:dyDescent="0.2">
      <c r="E1260" s="17"/>
    </row>
    <row r="1261" spans="5:5" x14ac:dyDescent="0.2">
      <c r="E1261" s="17"/>
    </row>
    <row r="1262" spans="5:5" x14ac:dyDescent="0.2">
      <c r="E1262" s="17"/>
    </row>
    <row r="1263" spans="5:5" x14ac:dyDescent="0.2">
      <c r="E1263" s="17"/>
    </row>
    <row r="1264" spans="5:5" x14ac:dyDescent="0.2">
      <c r="E1264" s="17"/>
    </row>
    <row r="1265" spans="5:5" x14ac:dyDescent="0.2">
      <c r="E1265" s="17"/>
    </row>
    <row r="1266" spans="5:5" x14ac:dyDescent="0.2">
      <c r="E1266" s="17"/>
    </row>
    <row r="1267" spans="5:5" x14ac:dyDescent="0.2">
      <c r="E1267" s="17"/>
    </row>
    <row r="1268" spans="5:5" x14ac:dyDescent="0.2">
      <c r="E1268" s="17"/>
    </row>
    <row r="1269" spans="5:5" x14ac:dyDescent="0.2">
      <c r="E1269" s="17"/>
    </row>
    <row r="1270" spans="5:5" x14ac:dyDescent="0.2">
      <c r="E1270" s="17"/>
    </row>
    <row r="1271" spans="5:5" x14ac:dyDescent="0.2">
      <c r="E1271" s="17"/>
    </row>
    <row r="1272" spans="5:5" x14ac:dyDescent="0.2">
      <c r="E1272" s="17"/>
    </row>
    <row r="1273" spans="5:5" x14ac:dyDescent="0.2">
      <c r="E1273" s="17"/>
    </row>
    <row r="1274" spans="5:5" x14ac:dyDescent="0.2">
      <c r="E1274" s="17"/>
    </row>
    <row r="1275" spans="5:5" x14ac:dyDescent="0.2">
      <c r="E1275" s="17"/>
    </row>
    <row r="1276" spans="5:5" x14ac:dyDescent="0.2">
      <c r="E1276" s="17"/>
    </row>
    <row r="1277" spans="5:5" x14ac:dyDescent="0.2">
      <c r="E1277" s="17"/>
    </row>
    <row r="1278" spans="5:5" x14ac:dyDescent="0.2">
      <c r="E1278" s="17"/>
    </row>
    <row r="1279" spans="5:5" x14ac:dyDescent="0.2">
      <c r="E1279" s="17"/>
    </row>
    <row r="1280" spans="5:5" x14ac:dyDescent="0.2">
      <c r="E1280" s="17"/>
    </row>
    <row r="1281" spans="5:5" x14ac:dyDescent="0.2">
      <c r="E1281" s="17"/>
    </row>
    <row r="1282" spans="5:5" x14ac:dyDescent="0.2">
      <c r="E1282" s="17"/>
    </row>
    <row r="1283" spans="5:5" x14ac:dyDescent="0.2">
      <c r="E1283" s="17"/>
    </row>
    <row r="1284" spans="5:5" x14ac:dyDescent="0.2">
      <c r="E1284" s="17"/>
    </row>
    <row r="1285" spans="5:5" x14ac:dyDescent="0.2">
      <c r="E1285" s="17"/>
    </row>
    <row r="1286" spans="5:5" x14ac:dyDescent="0.2">
      <c r="E1286" s="17"/>
    </row>
    <row r="1287" spans="5:5" x14ac:dyDescent="0.2">
      <c r="E1287" s="17"/>
    </row>
    <row r="1288" spans="5:5" x14ac:dyDescent="0.2">
      <c r="E1288" s="17"/>
    </row>
    <row r="1289" spans="5:5" x14ac:dyDescent="0.2">
      <c r="E1289" s="17"/>
    </row>
    <row r="1290" spans="5:5" x14ac:dyDescent="0.2">
      <c r="E1290" s="17"/>
    </row>
    <row r="1291" spans="5:5" x14ac:dyDescent="0.2">
      <c r="E1291" s="17"/>
    </row>
    <row r="1292" spans="5:5" x14ac:dyDescent="0.2">
      <c r="E1292" s="17"/>
    </row>
    <row r="1293" spans="5:5" x14ac:dyDescent="0.2">
      <c r="E1293" s="17"/>
    </row>
    <row r="1294" spans="5:5" x14ac:dyDescent="0.2">
      <c r="E1294" s="17"/>
    </row>
    <row r="1295" spans="5:5" x14ac:dyDescent="0.2">
      <c r="E1295" s="17"/>
    </row>
    <row r="1296" spans="5:5" x14ac:dyDescent="0.2">
      <c r="E1296" s="17"/>
    </row>
    <row r="1297" spans="5:5" x14ac:dyDescent="0.2">
      <c r="E1297" s="17"/>
    </row>
    <row r="1298" spans="5:5" x14ac:dyDescent="0.2">
      <c r="E1298" s="17"/>
    </row>
    <row r="1299" spans="5:5" x14ac:dyDescent="0.2">
      <c r="E1299" s="17"/>
    </row>
    <row r="1300" spans="5:5" x14ac:dyDescent="0.2">
      <c r="E1300" s="17"/>
    </row>
    <row r="1301" spans="5:5" x14ac:dyDescent="0.2">
      <c r="E1301" s="17"/>
    </row>
    <row r="1302" spans="5:5" x14ac:dyDescent="0.2">
      <c r="E1302" s="17"/>
    </row>
    <row r="1303" spans="5:5" x14ac:dyDescent="0.2">
      <c r="E1303" s="17"/>
    </row>
    <row r="1304" spans="5:5" x14ac:dyDescent="0.2">
      <c r="E1304" s="17"/>
    </row>
    <row r="1305" spans="5:5" x14ac:dyDescent="0.2">
      <c r="E1305" s="17"/>
    </row>
    <row r="1306" spans="5:5" x14ac:dyDescent="0.2">
      <c r="E1306" s="17"/>
    </row>
    <row r="1307" spans="5:5" x14ac:dyDescent="0.2">
      <c r="E1307" s="17"/>
    </row>
    <row r="1308" spans="5:5" x14ac:dyDescent="0.2">
      <c r="E1308" s="17"/>
    </row>
    <row r="1309" spans="5:5" x14ac:dyDescent="0.2">
      <c r="E1309" s="17"/>
    </row>
    <row r="1310" spans="5:5" x14ac:dyDescent="0.2">
      <c r="E1310" s="17"/>
    </row>
    <row r="1311" spans="5:5" x14ac:dyDescent="0.2">
      <c r="E1311" s="17"/>
    </row>
    <row r="1312" spans="5:5" x14ac:dyDescent="0.2">
      <c r="E1312" s="17"/>
    </row>
    <row r="1313" spans="5:5" x14ac:dyDescent="0.2">
      <c r="E1313" s="17"/>
    </row>
    <row r="1314" spans="5:5" x14ac:dyDescent="0.2">
      <c r="E1314" s="17"/>
    </row>
    <row r="1315" spans="5:5" x14ac:dyDescent="0.2">
      <c r="E1315" s="17"/>
    </row>
    <row r="1316" spans="5:5" x14ac:dyDescent="0.2">
      <c r="E1316" s="17"/>
    </row>
    <row r="1317" spans="5:5" x14ac:dyDescent="0.2">
      <c r="E1317" s="17"/>
    </row>
    <row r="1318" spans="5:5" x14ac:dyDescent="0.2">
      <c r="E1318" s="17"/>
    </row>
    <row r="1319" spans="5:5" x14ac:dyDescent="0.2">
      <c r="E1319" s="17"/>
    </row>
    <row r="1320" spans="5:5" x14ac:dyDescent="0.2">
      <c r="E1320" s="17"/>
    </row>
    <row r="1321" spans="5:5" x14ac:dyDescent="0.2">
      <c r="E1321" s="17"/>
    </row>
    <row r="1322" spans="5:5" x14ac:dyDescent="0.2">
      <c r="E1322" s="17"/>
    </row>
    <row r="1323" spans="5:5" x14ac:dyDescent="0.2">
      <c r="E1323" s="17"/>
    </row>
    <row r="1324" spans="5:5" x14ac:dyDescent="0.2">
      <c r="E1324" s="17"/>
    </row>
    <row r="1325" spans="5:5" x14ac:dyDescent="0.2">
      <c r="E1325" s="17"/>
    </row>
    <row r="1326" spans="5:5" x14ac:dyDescent="0.2">
      <c r="E1326" s="17"/>
    </row>
    <row r="1327" spans="5:5" x14ac:dyDescent="0.2">
      <c r="E1327" s="17"/>
    </row>
    <row r="1328" spans="5:5" x14ac:dyDescent="0.2">
      <c r="E1328" s="17"/>
    </row>
    <row r="1329" spans="5:5" x14ac:dyDescent="0.2">
      <c r="E1329" s="17"/>
    </row>
    <row r="1330" spans="5:5" x14ac:dyDescent="0.2">
      <c r="E1330" s="17"/>
    </row>
    <row r="1331" spans="5:5" x14ac:dyDescent="0.2">
      <c r="E1331" s="17"/>
    </row>
    <row r="1332" spans="5:5" x14ac:dyDescent="0.2">
      <c r="E1332" s="17"/>
    </row>
    <row r="1333" spans="5:5" x14ac:dyDescent="0.2">
      <c r="E1333" s="17"/>
    </row>
    <row r="1334" spans="5:5" x14ac:dyDescent="0.2">
      <c r="E1334" s="17"/>
    </row>
    <row r="1335" spans="5:5" x14ac:dyDescent="0.2">
      <c r="E1335" s="17"/>
    </row>
    <row r="1336" spans="5:5" x14ac:dyDescent="0.2">
      <c r="E1336" s="17"/>
    </row>
    <row r="1337" spans="5:5" x14ac:dyDescent="0.2">
      <c r="E1337" s="17"/>
    </row>
    <row r="1338" spans="5:5" x14ac:dyDescent="0.2">
      <c r="E1338" s="17"/>
    </row>
    <row r="1339" spans="5:5" x14ac:dyDescent="0.2">
      <c r="E1339" s="17"/>
    </row>
    <row r="1340" spans="5:5" x14ac:dyDescent="0.2">
      <c r="E1340" s="17"/>
    </row>
    <row r="1341" spans="5:5" x14ac:dyDescent="0.2">
      <c r="E1341" s="17"/>
    </row>
    <row r="1342" spans="5:5" x14ac:dyDescent="0.2">
      <c r="E1342" s="17"/>
    </row>
    <row r="1343" spans="5:5" x14ac:dyDescent="0.2">
      <c r="E1343" s="17"/>
    </row>
    <row r="1344" spans="5:5" x14ac:dyDescent="0.2">
      <c r="E1344" s="17"/>
    </row>
    <row r="1345" spans="5:5" x14ac:dyDescent="0.2">
      <c r="E1345" s="17"/>
    </row>
    <row r="1346" spans="5:5" x14ac:dyDescent="0.2">
      <c r="E1346" s="17"/>
    </row>
    <row r="1347" spans="5:5" x14ac:dyDescent="0.2">
      <c r="E1347" s="17"/>
    </row>
    <row r="1348" spans="5:5" x14ac:dyDescent="0.2">
      <c r="E1348" s="17"/>
    </row>
    <row r="1349" spans="5:5" x14ac:dyDescent="0.2">
      <c r="E1349" s="17"/>
    </row>
    <row r="1350" spans="5:5" x14ac:dyDescent="0.2">
      <c r="E1350" s="17"/>
    </row>
    <row r="1351" spans="5:5" x14ac:dyDescent="0.2">
      <c r="E1351" s="17"/>
    </row>
    <row r="1352" spans="5:5" x14ac:dyDescent="0.2">
      <c r="E1352" s="17"/>
    </row>
    <row r="1353" spans="5:5" x14ac:dyDescent="0.2">
      <c r="E1353" s="17"/>
    </row>
    <row r="1354" spans="5:5" x14ac:dyDescent="0.2">
      <c r="E1354" s="17"/>
    </row>
    <row r="1355" spans="5:5" x14ac:dyDescent="0.2">
      <c r="E1355" s="17"/>
    </row>
    <row r="1356" spans="5:5" x14ac:dyDescent="0.2">
      <c r="E1356" s="17"/>
    </row>
    <row r="1357" spans="5:5" x14ac:dyDescent="0.2">
      <c r="E1357" s="17"/>
    </row>
    <row r="1358" spans="5:5" x14ac:dyDescent="0.2">
      <c r="E1358" s="17"/>
    </row>
    <row r="1359" spans="5:5" x14ac:dyDescent="0.2">
      <c r="E1359" s="17"/>
    </row>
    <row r="1360" spans="5:5" x14ac:dyDescent="0.2">
      <c r="E1360" s="17"/>
    </row>
    <row r="1361" spans="5:5" x14ac:dyDescent="0.2">
      <c r="E1361" s="17"/>
    </row>
    <row r="1362" spans="5:5" x14ac:dyDescent="0.2">
      <c r="E1362" s="17"/>
    </row>
    <row r="1363" spans="5:5" x14ac:dyDescent="0.2">
      <c r="E1363" s="17"/>
    </row>
    <row r="1364" spans="5:5" x14ac:dyDescent="0.2">
      <c r="E1364" s="17"/>
    </row>
    <row r="1365" spans="5:5" x14ac:dyDescent="0.2">
      <c r="E1365" s="17"/>
    </row>
    <row r="1366" spans="5:5" x14ac:dyDescent="0.2">
      <c r="E1366" s="17"/>
    </row>
    <row r="1367" spans="5:5" x14ac:dyDescent="0.2">
      <c r="E1367" s="17"/>
    </row>
    <row r="1368" spans="5:5" x14ac:dyDescent="0.2">
      <c r="E1368" s="17"/>
    </row>
    <row r="1369" spans="5:5" x14ac:dyDescent="0.2">
      <c r="E1369" s="17"/>
    </row>
    <row r="1370" spans="5:5" x14ac:dyDescent="0.2">
      <c r="E1370" s="17"/>
    </row>
    <row r="1371" spans="5:5" x14ac:dyDescent="0.2">
      <c r="E1371" s="17"/>
    </row>
    <row r="1372" spans="5:5" x14ac:dyDescent="0.2">
      <c r="E1372" s="17"/>
    </row>
    <row r="1373" spans="5:5" x14ac:dyDescent="0.2">
      <c r="E1373" s="17"/>
    </row>
    <row r="1374" spans="5:5" x14ac:dyDescent="0.2">
      <c r="E1374" s="17"/>
    </row>
    <row r="1375" spans="5:5" x14ac:dyDescent="0.2">
      <c r="E1375" s="17"/>
    </row>
    <row r="1376" spans="5:5" x14ac:dyDescent="0.2">
      <c r="E1376" s="17"/>
    </row>
    <row r="1377" spans="5:5" x14ac:dyDescent="0.2">
      <c r="E1377" s="17"/>
    </row>
    <row r="1378" spans="5:5" x14ac:dyDescent="0.2">
      <c r="E1378" s="17"/>
    </row>
    <row r="1379" spans="5:5" x14ac:dyDescent="0.2">
      <c r="E1379" s="17"/>
    </row>
    <row r="1380" spans="5:5" x14ac:dyDescent="0.2">
      <c r="E1380" s="17"/>
    </row>
    <row r="1381" spans="5:5" x14ac:dyDescent="0.2">
      <c r="E1381" s="17"/>
    </row>
    <row r="1382" spans="5:5" x14ac:dyDescent="0.2">
      <c r="E1382" s="17"/>
    </row>
    <row r="1383" spans="5:5" x14ac:dyDescent="0.2">
      <c r="E1383" s="17"/>
    </row>
    <row r="1384" spans="5:5" x14ac:dyDescent="0.2">
      <c r="E1384" s="17"/>
    </row>
    <row r="1385" spans="5:5" x14ac:dyDescent="0.2">
      <c r="E1385" s="17"/>
    </row>
    <row r="1386" spans="5:5" x14ac:dyDescent="0.2">
      <c r="E1386" s="17"/>
    </row>
    <row r="1387" spans="5:5" x14ac:dyDescent="0.2">
      <c r="E1387" s="17"/>
    </row>
    <row r="1388" spans="5:5" x14ac:dyDescent="0.2">
      <c r="E1388" s="17"/>
    </row>
    <row r="1389" spans="5:5" x14ac:dyDescent="0.2">
      <c r="E1389" s="17"/>
    </row>
    <row r="1390" spans="5:5" x14ac:dyDescent="0.2">
      <c r="E1390" s="17"/>
    </row>
    <row r="1391" spans="5:5" x14ac:dyDescent="0.2">
      <c r="E1391" s="17"/>
    </row>
    <row r="1392" spans="5:5" x14ac:dyDescent="0.2">
      <c r="E1392" s="17"/>
    </row>
    <row r="1393" spans="5:5" x14ac:dyDescent="0.2">
      <c r="E1393" s="17"/>
    </row>
    <row r="1394" spans="5:5" x14ac:dyDescent="0.2">
      <c r="E1394" s="17"/>
    </row>
    <row r="1395" spans="5:5" x14ac:dyDescent="0.2">
      <c r="E1395" s="17"/>
    </row>
    <row r="1396" spans="5:5" x14ac:dyDescent="0.2">
      <c r="E1396" s="17"/>
    </row>
    <row r="1397" spans="5:5" x14ac:dyDescent="0.2">
      <c r="E1397" s="17"/>
    </row>
    <row r="1398" spans="5:5" x14ac:dyDescent="0.2">
      <c r="E1398" s="17"/>
    </row>
    <row r="1399" spans="5:5" x14ac:dyDescent="0.2">
      <c r="E1399" s="17"/>
    </row>
    <row r="1400" spans="5:5" x14ac:dyDescent="0.2">
      <c r="E1400" s="17"/>
    </row>
    <row r="1401" spans="5:5" x14ac:dyDescent="0.2">
      <c r="E1401" s="17"/>
    </row>
    <row r="1402" spans="5:5" x14ac:dyDescent="0.2">
      <c r="E1402" s="17"/>
    </row>
    <row r="1403" spans="5:5" x14ac:dyDescent="0.2">
      <c r="E1403" s="17"/>
    </row>
    <row r="1404" spans="5:5" x14ac:dyDescent="0.2">
      <c r="E1404" s="17"/>
    </row>
    <row r="1405" spans="5:5" x14ac:dyDescent="0.2">
      <c r="E1405" s="17"/>
    </row>
    <row r="1406" spans="5:5" x14ac:dyDescent="0.2">
      <c r="E1406" s="17"/>
    </row>
    <row r="1407" spans="5:5" x14ac:dyDescent="0.2">
      <c r="E1407" s="17"/>
    </row>
    <row r="1408" spans="5:5" x14ac:dyDescent="0.2">
      <c r="E1408" s="17"/>
    </row>
    <row r="1409" spans="5:5" x14ac:dyDescent="0.2">
      <c r="E1409" s="17"/>
    </row>
    <row r="1410" spans="5:5" x14ac:dyDescent="0.2">
      <c r="E1410" s="17"/>
    </row>
    <row r="1411" spans="5:5" x14ac:dyDescent="0.2">
      <c r="E1411" s="17"/>
    </row>
    <row r="1412" spans="5:5" x14ac:dyDescent="0.2">
      <c r="E1412" s="17"/>
    </row>
    <row r="1413" spans="5:5" x14ac:dyDescent="0.2">
      <c r="E1413" s="17"/>
    </row>
    <row r="1414" spans="5:5" x14ac:dyDescent="0.2">
      <c r="E1414" s="17"/>
    </row>
    <row r="1415" spans="5:5" x14ac:dyDescent="0.2">
      <c r="E1415" s="17"/>
    </row>
    <row r="1416" spans="5:5" x14ac:dyDescent="0.2">
      <c r="E1416" s="17"/>
    </row>
    <row r="1417" spans="5:5" x14ac:dyDescent="0.2">
      <c r="E1417" s="17"/>
    </row>
    <row r="1418" spans="5:5" x14ac:dyDescent="0.2">
      <c r="E1418" s="17"/>
    </row>
    <row r="1419" spans="5:5" x14ac:dyDescent="0.2">
      <c r="E1419" s="17"/>
    </row>
    <row r="1420" spans="5:5" x14ac:dyDescent="0.2">
      <c r="E1420" s="17"/>
    </row>
    <row r="1421" spans="5:5" x14ac:dyDescent="0.2">
      <c r="E1421" s="17"/>
    </row>
    <row r="1422" spans="5:5" x14ac:dyDescent="0.2">
      <c r="E1422" s="17"/>
    </row>
    <row r="1423" spans="5:5" x14ac:dyDescent="0.2">
      <c r="E1423" s="17"/>
    </row>
    <row r="1424" spans="5:5" x14ac:dyDescent="0.2">
      <c r="E1424" s="17"/>
    </row>
    <row r="1425" spans="5:5" x14ac:dyDescent="0.2">
      <c r="E1425" s="17"/>
    </row>
    <row r="1426" spans="5:5" x14ac:dyDescent="0.2">
      <c r="E1426" s="17"/>
    </row>
    <row r="1427" spans="5:5" x14ac:dyDescent="0.2">
      <c r="E1427" s="17"/>
    </row>
    <row r="1428" spans="5:5" x14ac:dyDescent="0.2">
      <c r="E1428" s="17"/>
    </row>
    <row r="1429" spans="5:5" x14ac:dyDescent="0.2">
      <c r="E1429" s="17"/>
    </row>
    <row r="1430" spans="5:5" x14ac:dyDescent="0.2">
      <c r="E1430" s="17"/>
    </row>
    <row r="1431" spans="5:5" x14ac:dyDescent="0.2">
      <c r="E1431" s="17"/>
    </row>
    <row r="1432" spans="5:5" x14ac:dyDescent="0.2">
      <c r="E1432" s="17"/>
    </row>
    <row r="1433" spans="5:5" x14ac:dyDescent="0.2">
      <c r="E1433" s="17"/>
    </row>
    <row r="1434" spans="5:5" x14ac:dyDescent="0.2">
      <c r="E1434" s="17"/>
    </row>
    <row r="1435" spans="5:5" x14ac:dyDescent="0.2">
      <c r="E1435" s="17"/>
    </row>
    <row r="1436" spans="5:5" x14ac:dyDescent="0.2">
      <c r="E1436" s="17"/>
    </row>
    <row r="1437" spans="5:5" x14ac:dyDescent="0.2">
      <c r="E1437" s="17"/>
    </row>
    <row r="1438" spans="5:5" x14ac:dyDescent="0.2">
      <c r="E1438" s="17"/>
    </row>
    <row r="1439" spans="5:5" x14ac:dyDescent="0.2">
      <c r="E1439" s="17"/>
    </row>
    <row r="1440" spans="5:5" x14ac:dyDescent="0.2">
      <c r="E1440" s="17"/>
    </row>
    <row r="1441" spans="5:5" x14ac:dyDescent="0.2">
      <c r="E1441" s="17"/>
    </row>
    <row r="1442" spans="5:5" x14ac:dyDescent="0.2">
      <c r="E1442" s="17"/>
    </row>
    <row r="1443" spans="5:5" x14ac:dyDescent="0.2">
      <c r="E1443" s="17"/>
    </row>
    <row r="1444" spans="5:5" x14ac:dyDescent="0.2">
      <c r="E1444" s="17"/>
    </row>
    <row r="1445" spans="5:5" x14ac:dyDescent="0.2">
      <c r="E1445" s="17"/>
    </row>
    <row r="1446" spans="5:5" x14ac:dyDescent="0.2">
      <c r="E1446" s="17"/>
    </row>
    <row r="1447" spans="5:5" x14ac:dyDescent="0.2">
      <c r="E1447" s="17"/>
    </row>
    <row r="1448" spans="5:5" x14ac:dyDescent="0.2">
      <c r="E1448" s="17"/>
    </row>
    <row r="1449" spans="5:5" x14ac:dyDescent="0.2">
      <c r="E1449" s="17"/>
    </row>
    <row r="1450" spans="5:5" x14ac:dyDescent="0.2">
      <c r="E1450" s="17"/>
    </row>
    <row r="1451" spans="5:5" x14ac:dyDescent="0.2">
      <c r="E1451" s="17"/>
    </row>
    <row r="1452" spans="5:5" x14ac:dyDescent="0.2">
      <c r="E1452" s="17"/>
    </row>
    <row r="1453" spans="5:5" x14ac:dyDescent="0.2">
      <c r="E1453" s="17"/>
    </row>
    <row r="1454" spans="5:5" x14ac:dyDescent="0.2">
      <c r="E1454" s="17"/>
    </row>
    <row r="1455" spans="5:5" x14ac:dyDescent="0.2">
      <c r="E1455" s="17"/>
    </row>
    <row r="1456" spans="5:5" x14ac:dyDescent="0.2">
      <c r="E1456" s="17"/>
    </row>
    <row r="1457" spans="5:5" x14ac:dyDescent="0.2">
      <c r="E1457" s="17"/>
    </row>
    <row r="1458" spans="5:5" x14ac:dyDescent="0.2">
      <c r="E1458" s="17"/>
    </row>
    <row r="1459" spans="5:5" x14ac:dyDescent="0.2">
      <c r="E1459" s="17"/>
    </row>
    <row r="1460" spans="5:5" x14ac:dyDescent="0.2">
      <c r="E1460" s="17"/>
    </row>
    <row r="1461" spans="5:5" x14ac:dyDescent="0.2">
      <c r="E1461" s="17"/>
    </row>
    <row r="1462" spans="5:5" x14ac:dyDescent="0.2">
      <c r="E1462" s="17"/>
    </row>
    <row r="1463" spans="5:5" x14ac:dyDescent="0.2">
      <c r="E1463" s="17"/>
    </row>
    <row r="1464" spans="5:5" x14ac:dyDescent="0.2">
      <c r="E1464" s="17"/>
    </row>
    <row r="1465" spans="5:5" x14ac:dyDescent="0.2">
      <c r="E1465" s="17"/>
    </row>
    <row r="1466" spans="5:5" x14ac:dyDescent="0.2">
      <c r="E1466" s="17"/>
    </row>
    <row r="1467" spans="5:5" x14ac:dyDescent="0.2">
      <c r="E1467" s="17"/>
    </row>
    <row r="1468" spans="5:5" x14ac:dyDescent="0.2">
      <c r="E1468" s="17"/>
    </row>
    <row r="1469" spans="5:5" x14ac:dyDescent="0.2">
      <c r="E1469" s="17"/>
    </row>
    <row r="1470" spans="5:5" x14ac:dyDescent="0.2">
      <c r="E1470" s="17"/>
    </row>
    <row r="1471" spans="5:5" x14ac:dyDescent="0.2">
      <c r="E1471" s="17"/>
    </row>
    <row r="1472" spans="5:5" x14ac:dyDescent="0.2">
      <c r="E1472" s="17"/>
    </row>
    <row r="1473" spans="5:5" x14ac:dyDescent="0.2">
      <c r="E1473" s="17"/>
    </row>
    <row r="1474" spans="5:5" x14ac:dyDescent="0.2">
      <c r="E1474" s="17"/>
    </row>
    <row r="1475" spans="5:5" x14ac:dyDescent="0.2">
      <c r="E1475" s="17"/>
    </row>
    <row r="1476" spans="5:5" x14ac:dyDescent="0.2">
      <c r="E1476" s="17"/>
    </row>
    <row r="1477" spans="5:5" x14ac:dyDescent="0.2">
      <c r="E1477" s="17"/>
    </row>
    <row r="1478" spans="5:5" x14ac:dyDescent="0.2">
      <c r="E1478" s="17"/>
    </row>
    <row r="1479" spans="5:5" x14ac:dyDescent="0.2">
      <c r="E1479" s="17"/>
    </row>
    <row r="1480" spans="5:5" x14ac:dyDescent="0.2">
      <c r="E1480" s="17"/>
    </row>
    <row r="1481" spans="5:5" x14ac:dyDescent="0.2">
      <c r="E1481" s="17"/>
    </row>
    <row r="1482" spans="5:5" x14ac:dyDescent="0.2">
      <c r="E1482" s="17"/>
    </row>
    <row r="1483" spans="5:5" x14ac:dyDescent="0.2">
      <c r="E1483" s="17"/>
    </row>
    <row r="1484" spans="5:5" x14ac:dyDescent="0.2">
      <c r="E1484" s="17"/>
    </row>
    <row r="1485" spans="5:5" x14ac:dyDescent="0.2">
      <c r="E1485" s="17"/>
    </row>
    <row r="1486" spans="5:5" x14ac:dyDescent="0.2">
      <c r="E1486" s="17"/>
    </row>
    <row r="1487" spans="5:5" x14ac:dyDescent="0.2">
      <c r="E1487" s="17"/>
    </row>
    <row r="1488" spans="5:5" x14ac:dyDescent="0.2">
      <c r="E1488" s="17"/>
    </row>
    <row r="1489" spans="5:5" x14ac:dyDescent="0.2">
      <c r="E1489" s="17"/>
    </row>
    <row r="1490" spans="5:5" x14ac:dyDescent="0.2">
      <c r="E1490" s="17"/>
    </row>
    <row r="1491" spans="5:5" x14ac:dyDescent="0.2">
      <c r="E1491" s="17"/>
    </row>
    <row r="1492" spans="5:5" x14ac:dyDescent="0.2">
      <c r="E1492" s="17"/>
    </row>
    <row r="1493" spans="5:5" x14ac:dyDescent="0.2">
      <c r="E1493" s="17"/>
    </row>
    <row r="1494" spans="5:5" x14ac:dyDescent="0.2">
      <c r="E1494" s="17"/>
    </row>
    <row r="1495" spans="5:5" x14ac:dyDescent="0.2">
      <c r="E1495" s="17"/>
    </row>
    <row r="1496" spans="5:5" x14ac:dyDescent="0.2">
      <c r="E1496" s="17"/>
    </row>
    <row r="1497" spans="5:5" x14ac:dyDescent="0.2">
      <c r="E1497" s="17"/>
    </row>
    <row r="1498" spans="5:5" x14ac:dyDescent="0.2">
      <c r="E1498" s="17"/>
    </row>
    <row r="1499" spans="5:5" x14ac:dyDescent="0.2">
      <c r="E1499" s="17"/>
    </row>
    <row r="1500" spans="5:5" x14ac:dyDescent="0.2">
      <c r="E1500" s="17"/>
    </row>
    <row r="1501" spans="5:5" x14ac:dyDescent="0.2">
      <c r="E1501" s="17"/>
    </row>
    <row r="1502" spans="5:5" x14ac:dyDescent="0.2">
      <c r="E1502" s="17"/>
    </row>
    <row r="1503" spans="5:5" x14ac:dyDescent="0.2">
      <c r="E1503" s="17"/>
    </row>
    <row r="1504" spans="5:5" x14ac:dyDescent="0.2">
      <c r="E1504" s="17"/>
    </row>
    <row r="1505" spans="5:5" x14ac:dyDescent="0.2">
      <c r="E1505" s="17"/>
    </row>
    <row r="1506" spans="5:5" x14ac:dyDescent="0.2">
      <c r="E1506" s="17"/>
    </row>
    <row r="1507" spans="5:5" x14ac:dyDescent="0.2">
      <c r="E1507" s="17"/>
    </row>
    <row r="1508" spans="5:5" x14ac:dyDescent="0.2">
      <c r="E1508" s="17"/>
    </row>
    <row r="1509" spans="5:5" x14ac:dyDescent="0.2">
      <c r="E1509" s="17"/>
    </row>
    <row r="1510" spans="5:5" x14ac:dyDescent="0.2">
      <c r="E1510" s="17"/>
    </row>
    <row r="1511" spans="5:5" x14ac:dyDescent="0.2">
      <c r="E1511" s="17"/>
    </row>
    <row r="1512" spans="5:5" x14ac:dyDescent="0.2">
      <c r="E1512" s="17"/>
    </row>
    <row r="1513" spans="5:5" x14ac:dyDescent="0.2">
      <c r="E1513" s="17"/>
    </row>
    <row r="1514" spans="5:5" x14ac:dyDescent="0.2">
      <c r="E1514" s="17"/>
    </row>
    <row r="1515" spans="5:5" x14ac:dyDescent="0.2">
      <c r="E1515" s="17"/>
    </row>
    <row r="1516" spans="5:5" x14ac:dyDescent="0.2">
      <c r="E1516" s="17"/>
    </row>
    <row r="1517" spans="5:5" x14ac:dyDescent="0.2">
      <c r="E1517" s="17"/>
    </row>
    <row r="1518" spans="5:5" x14ac:dyDescent="0.2">
      <c r="E1518" s="17"/>
    </row>
    <row r="1519" spans="5:5" x14ac:dyDescent="0.2">
      <c r="E1519" s="17"/>
    </row>
    <row r="1520" spans="5:5" x14ac:dyDescent="0.2">
      <c r="E1520" s="17"/>
    </row>
    <row r="1521" spans="5:5" x14ac:dyDescent="0.2">
      <c r="E1521" s="17"/>
    </row>
    <row r="1522" spans="5:5" x14ac:dyDescent="0.2">
      <c r="E1522" s="17"/>
    </row>
    <row r="1523" spans="5:5" x14ac:dyDescent="0.2">
      <c r="E1523" s="17"/>
    </row>
    <row r="1524" spans="5:5" x14ac:dyDescent="0.2">
      <c r="E1524" s="17"/>
    </row>
    <row r="1525" spans="5:5" x14ac:dyDescent="0.2">
      <c r="E1525" s="17"/>
    </row>
    <row r="1526" spans="5:5" x14ac:dyDescent="0.2">
      <c r="E1526" s="17"/>
    </row>
    <row r="1527" spans="5:5" x14ac:dyDescent="0.2">
      <c r="E1527" s="17"/>
    </row>
    <row r="1528" spans="5:5" x14ac:dyDescent="0.2">
      <c r="E1528" s="17"/>
    </row>
    <row r="1529" spans="5:5" x14ac:dyDescent="0.2">
      <c r="E1529" s="17"/>
    </row>
    <row r="1530" spans="5:5" x14ac:dyDescent="0.2">
      <c r="E1530" s="17"/>
    </row>
    <row r="1531" spans="5:5" x14ac:dyDescent="0.2">
      <c r="E1531" s="17"/>
    </row>
    <row r="1532" spans="5:5" x14ac:dyDescent="0.2">
      <c r="E1532" s="17"/>
    </row>
    <row r="1533" spans="5:5" x14ac:dyDescent="0.2">
      <c r="E1533" s="17"/>
    </row>
    <row r="1534" spans="5:5" x14ac:dyDescent="0.2">
      <c r="E1534" s="17"/>
    </row>
    <row r="1535" spans="5:5" x14ac:dyDescent="0.2">
      <c r="E1535" s="17"/>
    </row>
    <row r="1536" spans="5:5" x14ac:dyDescent="0.2">
      <c r="E1536" s="17"/>
    </row>
    <row r="1537" spans="5:5" x14ac:dyDescent="0.2">
      <c r="E1537" s="17"/>
    </row>
    <row r="1538" spans="5:5" x14ac:dyDescent="0.2">
      <c r="E1538" s="17"/>
    </row>
    <row r="1539" spans="5:5" x14ac:dyDescent="0.2">
      <c r="E1539" s="17"/>
    </row>
    <row r="1540" spans="5:5" x14ac:dyDescent="0.2">
      <c r="E1540" s="17"/>
    </row>
    <row r="1541" spans="5:5" x14ac:dyDescent="0.2">
      <c r="E1541" s="17"/>
    </row>
    <row r="1542" spans="5:5" x14ac:dyDescent="0.2">
      <c r="E1542" s="17"/>
    </row>
    <row r="1543" spans="5:5" x14ac:dyDescent="0.2">
      <c r="E1543" s="17"/>
    </row>
    <row r="1544" spans="5:5" x14ac:dyDescent="0.2">
      <c r="E1544" s="17"/>
    </row>
    <row r="1545" spans="5:5" x14ac:dyDescent="0.2">
      <c r="E1545" s="17"/>
    </row>
    <row r="1546" spans="5:5" x14ac:dyDescent="0.2">
      <c r="E1546" s="17"/>
    </row>
    <row r="1547" spans="5:5" x14ac:dyDescent="0.2">
      <c r="E1547" s="17"/>
    </row>
    <row r="1548" spans="5:5" x14ac:dyDescent="0.2">
      <c r="E1548" s="17"/>
    </row>
    <row r="1549" spans="5:5" x14ac:dyDescent="0.2">
      <c r="E1549" s="17"/>
    </row>
    <row r="1550" spans="5:5" x14ac:dyDescent="0.2">
      <c r="E1550" s="17"/>
    </row>
    <row r="1551" spans="5:5" x14ac:dyDescent="0.2">
      <c r="E1551" s="17"/>
    </row>
    <row r="1552" spans="5:5" x14ac:dyDescent="0.2">
      <c r="E1552" s="17"/>
    </row>
    <row r="1553" spans="5:5" x14ac:dyDescent="0.2">
      <c r="E1553" s="17"/>
    </row>
    <row r="1554" spans="5:5" x14ac:dyDescent="0.2">
      <c r="E1554" s="17"/>
    </row>
    <row r="1555" spans="5:5" x14ac:dyDescent="0.2">
      <c r="E1555" s="17"/>
    </row>
    <row r="1556" spans="5:5" x14ac:dyDescent="0.2">
      <c r="E1556" s="17"/>
    </row>
    <row r="1557" spans="5:5" x14ac:dyDescent="0.2">
      <c r="E1557" s="17"/>
    </row>
    <row r="1558" spans="5:5" x14ac:dyDescent="0.2">
      <c r="E1558" s="17"/>
    </row>
    <row r="1559" spans="5:5" x14ac:dyDescent="0.2">
      <c r="E1559" s="17"/>
    </row>
    <row r="1560" spans="5:5" x14ac:dyDescent="0.2">
      <c r="E1560" s="17"/>
    </row>
    <row r="1561" spans="5:5" x14ac:dyDescent="0.2">
      <c r="E1561" s="17"/>
    </row>
    <row r="1562" spans="5:5" x14ac:dyDescent="0.2">
      <c r="E1562" s="17"/>
    </row>
    <row r="1563" spans="5:5" x14ac:dyDescent="0.2">
      <c r="E1563" s="17"/>
    </row>
    <row r="1564" spans="5:5" x14ac:dyDescent="0.2">
      <c r="E1564" s="17"/>
    </row>
    <row r="1565" spans="5:5" x14ac:dyDescent="0.2">
      <c r="E1565" s="17"/>
    </row>
    <row r="1566" spans="5:5" x14ac:dyDescent="0.2">
      <c r="E1566" s="17"/>
    </row>
    <row r="1567" spans="5:5" x14ac:dyDescent="0.2">
      <c r="E1567" s="17"/>
    </row>
    <row r="1568" spans="5:5" x14ac:dyDescent="0.2">
      <c r="E1568" s="17"/>
    </row>
    <row r="1569" spans="5:5" x14ac:dyDescent="0.2">
      <c r="E1569" s="17"/>
    </row>
    <row r="1570" spans="5:5" x14ac:dyDescent="0.2">
      <c r="E1570" s="17"/>
    </row>
    <row r="1571" spans="5:5" x14ac:dyDescent="0.2">
      <c r="E1571" s="17"/>
    </row>
    <row r="1572" spans="5:5" x14ac:dyDescent="0.2">
      <c r="E1572" s="17"/>
    </row>
    <row r="1573" spans="5:5" x14ac:dyDescent="0.2">
      <c r="E1573" s="17"/>
    </row>
    <row r="1574" spans="5:5" x14ac:dyDescent="0.2">
      <c r="E1574" s="17"/>
    </row>
    <row r="1575" spans="5:5" x14ac:dyDescent="0.2">
      <c r="E1575" s="17"/>
    </row>
    <row r="1576" spans="5:5" x14ac:dyDescent="0.2">
      <c r="E1576" s="17"/>
    </row>
    <row r="1577" spans="5:5" x14ac:dyDescent="0.2">
      <c r="E1577" s="17"/>
    </row>
    <row r="1578" spans="5:5" x14ac:dyDescent="0.2">
      <c r="E1578" s="17"/>
    </row>
    <row r="1579" spans="5:5" x14ac:dyDescent="0.2">
      <c r="E1579" s="17"/>
    </row>
    <row r="1580" spans="5:5" x14ac:dyDescent="0.2">
      <c r="E1580" s="17"/>
    </row>
    <row r="1581" spans="5:5" x14ac:dyDescent="0.2">
      <c r="E1581" s="17"/>
    </row>
    <row r="1582" spans="5:5" x14ac:dyDescent="0.2">
      <c r="E1582" s="17"/>
    </row>
    <row r="1583" spans="5:5" x14ac:dyDescent="0.2">
      <c r="E1583" s="17"/>
    </row>
    <row r="1584" spans="5:5" x14ac:dyDescent="0.2">
      <c r="E1584" s="17"/>
    </row>
    <row r="1585" spans="5:5" x14ac:dyDescent="0.2">
      <c r="E1585" s="17"/>
    </row>
    <row r="1586" spans="5:5" x14ac:dyDescent="0.2">
      <c r="E1586" s="17"/>
    </row>
    <row r="1587" spans="5:5" x14ac:dyDescent="0.2">
      <c r="E1587" s="17"/>
    </row>
    <row r="1588" spans="5:5" x14ac:dyDescent="0.2">
      <c r="E1588" s="17"/>
    </row>
    <row r="1589" spans="5:5" x14ac:dyDescent="0.2">
      <c r="E1589" s="17"/>
    </row>
    <row r="1590" spans="5:5" x14ac:dyDescent="0.2">
      <c r="E1590" s="17"/>
    </row>
    <row r="1591" spans="5:5" x14ac:dyDescent="0.2">
      <c r="E1591" s="17"/>
    </row>
    <row r="1592" spans="5:5" x14ac:dyDescent="0.2">
      <c r="E1592" s="17"/>
    </row>
    <row r="1593" spans="5:5" x14ac:dyDescent="0.2">
      <c r="E1593" s="17"/>
    </row>
    <row r="1594" spans="5:5" x14ac:dyDescent="0.2">
      <c r="E1594" s="17"/>
    </row>
    <row r="1595" spans="5:5" x14ac:dyDescent="0.2">
      <c r="E1595" s="17"/>
    </row>
    <row r="1596" spans="5:5" x14ac:dyDescent="0.2">
      <c r="E1596" s="17"/>
    </row>
    <row r="1597" spans="5:5" x14ac:dyDescent="0.2">
      <c r="E1597" s="17"/>
    </row>
    <row r="1598" spans="5:5" x14ac:dyDescent="0.2">
      <c r="E1598" s="17"/>
    </row>
    <row r="1599" spans="5:5" x14ac:dyDescent="0.2">
      <c r="E1599" s="17"/>
    </row>
    <row r="1600" spans="5:5" x14ac:dyDescent="0.2">
      <c r="E1600" s="17"/>
    </row>
    <row r="1601" spans="5:5" x14ac:dyDescent="0.2">
      <c r="E1601" s="17"/>
    </row>
    <row r="1602" spans="5:5" x14ac:dyDescent="0.2">
      <c r="E1602" s="17"/>
    </row>
    <row r="1603" spans="5:5" x14ac:dyDescent="0.2">
      <c r="E1603" s="17"/>
    </row>
    <row r="1604" spans="5:5" x14ac:dyDescent="0.2">
      <c r="E1604" s="17"/>
    </row>
    <row r="1605" spans="5:5" x14ac:dyDescent="0.2">
      <c r="E1605" s="17"/>
    </row>
    <row r="1606" spans="5:5" x14ac:dyDescent="0.2">
      <c r="E1606" s="17"/>
    </row>
    <row r="1607" spans="5:5" x14ac:dyDescent="0.2">
      <c r="E1607" s="17"/>
    </row>
    <row r="1608" spans="5:5" x14ac:dyDescent="0.2">
      <c r="E1608" s="17"/>
    </row>
    <row r="1609" spans="5:5" x14ac:dyDescent="0.2">
      <c r="E1609" s="17"/>
    </row>
    <row r="1610" spans="5:5" x14ac:dyDescent="0.2">
      <c r="E1610" s="17"/>
    </row>
    <row r="1611" spans="5:5" x14ac:dyDescent="0.2">
      <c r="E1611" s="17"/>
    </row>
    <row r="1612" spans="5:5" x14ac:dyDescent="0.2">
      <c r="E1612" s="17"/>
    </row>
    <row r="1613" spans="5:5" x14ac:dyDescent="0.2">
      <c r="E1613" s="17"/>
    </row>
    <row r="1614" spans="5:5" x14ac:dyDescent="0.2">
      <c r="E1614" s="17"/>
    </row>
    <row r="1615" spans="5:5" x14ac:dyDescent="0.2">
      <c r="E1615" s="17"/>
    </row>
    <row r="1616" spans="5:5" x14ac:dyDescent="0.2">
      <c r="E1616" s="17"/>
    </row>
    <row r="1617" spans="5:5" x14ac:dyDescent="0.2">
      <c r="E1617" s="17"/>
    </row>
    <row r="1618" spans="5:5" x14ac:dyDescent="0.2">
      <c r="E1618" s="17"/>
    </row>
    <row r="1619" spans="5:5" x14ac:dyDescent="0.2">
      <c r="E1619" s="17"/>
    </row>
    <row r="1620" spans="5:5" x14ac:dyDescent="0.2">
      <c r="E1620" s="17"/>
    </row>
    <row r="1621" spans="5:5" x14ac:dyDescent="0.2">
      <c r="E1621" s="17"/>
    </row>
    <row r="1622" spans="5:5" x14ac:dyDescent="0.2">
      <c r="E1622" s="17"/>
    </row>
    <row r="1623" spans="5:5" x14ac:dyDescent="0.2">
      <c r="E1623" s="17"/>
    </row>
    <row r="1624" spans="5:5" x14ac:dyDescent="0.2">
      <c r="E1624" s="17"/>
    </row>
    <row r="1625" spans="5:5" x14ac:dyDescent="0.2">
      <c r="E1625" s="17"/>
    </row>
    <row r="1626" spans="5:5" x14ac:dyDescent="0.2">
      <c r="E1626" s="17"/>
    </row>
    <row r="1627" spans="5:5" x14ac:dyDescent="0.2">
      <c r="E1627" s="17"/>
    </row>
    <row r="1628" spans="5:5" x14ac:dyDescent="0.2">
      <c r="E1628" s="17"/>
    </row>
    <row r="1629" spans="5:5" x14ac:dyDescent="0.2">
      <c r="E1629" s="17"/>
    </row>
    <row r="1630" spans="5:5" x14ac:dyDescent="0.2">
      <c r="E1630" s="17"/>
    </row>
    <row r="1631" spans="5:5" x14ac:dyDescent="0.2">
      <c r="E1631" s="17"/>
    </row>
    <row r="1632" spans="5:5" x14ac:dyDescent="0.2">
      <c r="E1632" s="17"/>
    </row>
    <row r="1633" spans="5:5" x14ac:dyDescent="0.2">
      <c r="E1633" s="17"/>
    </row>
    <row r="1634" spans="5:5" x14ac:dyDescent="0.2">
      <c r="E1634" s="17"/>
    </row>
    <row r="1635" spans="5:5" x14ac:dyDescent="0.2">
      <c r="E1635" s="17"/>
    </row>
    <row r="1636" spans="5:5" x14ac:dyDescent="0.2">
      <c r="E1636" s="17"/>
    </row>
    <row r="1637" spans="5:5" x14ac:dyDescent="0.2">
      <c r="E1637" s="17"/>
    </row>
    <row r="1638" spans="5:5" x14ac:dyDescent="0.2">
      <c r="E1638" s="17"/>
    </row>
    <row r="1639" spans="5:5" x14ac:dyDescent="0.2">
      <c r="E1639" s="17"/>
    </row>
    <row r="1640" spans="5:5" x14ac:dyDescent="0.2">
      <c r="E1640" s="17"/>
    </row>
    <row r="1641" spans="5:5" x14ac:dyDescent="0.2">
      <c r="E1641" s="17"/>
    </row>
    <row r="1642" spans="5:5" x14ac:dyDescent="0.2">
      <c r="E1642" s="17"/>
    </row>
    <row r="1643" spans="5:5" x14ac:dyDescent="0.2">
      <c r="E1643" s="17"/>
    </row>
    <row r="1644" spans="5:5" x14ac:dyDescent="0.2">
      <c r="E1644" s="17"/>
    </row>
    <row r="1645" spans="5:5" x14ac:dyDescent="0.2">
      <c r="E1645" s="17"/>
    </row>
    <row r="1646" spans="5:5" x14ac:dyDescent="0.2">
      <c r="E1646" s="17"/>
    </row>
    <row r="1647" spans="5:5" x14ac:dyDescent="0.2">
      <c r="E1647" s="17"/>
    </row>
    <row r="1648" spans="5:5" x14ac:dyDescent="0.2">
      <c r="E1648" s="17"/>
    </row>
    <row r="1649" spans="5:5" x14ac:dyDescent="0.2">
      <c r="E1649" s="17"/>
    </row>
    <row r="1650" spans="5:5" x14ac:dyDescent="0.2">
      <c r="E1650" s="17"/>
    </row>
    <row r="1651" spans="5:5" x14ac:dyDescent="0.2">
      <c r="E1651" s="17"/>
    </row>
    <row r="1652" spans="5:5" x14ac:dyDescent="0.2">
      <c r="E1652" s="17"/>
    </row>
    <row r="1653" spans="5:5" x14ac:dyDescent="0.2">
      <c r="E1653" s="17"/>
    </row>
    <row r="1654" spans="5:5" x14ac:dyDescent="0.2">
      <c r="E1654" s="17"/>
    </row>
    <row r="1655" spans="5:5" x14ac:dyDescent="0.2">
      <c r="E1655" s="17"/>
    </row>
    <row r="1656" spans="5:5" x14ac:dyDescent="0.2">
      <c r="E1656" s="17"/>
    </row>
    <row r="1657" spans="5:5" x14ac:dyDescent="0.2">
      <c r="E1657" s="17"/>
    </row>
    <row r="1658" spans="5:5" x14ac:dyDescent="0.2">
      <c r="E1658" s="17"/>
    </row>
    <row r="1659" spans="5:5" x14ac:dyDescent="0.2">
      <c r="E1659" s="17"/>
    </row>
    <row r="1660" spans="5:5" x14ac:dyDescent="0.2">
      <c r="E1660" s="17"/>
    </row>
    <row r="1661" spans="5:5" x14ac:dyDescent="0.2">
      <c r="E1661" s="17"/>
    </row>
    <row r="1662" spans="5:5" x14ac:dyDescent="0.2">
      <c r="E1662" s="17"/>
    </row>
    <row r="1663" spans="5:5" x14ac:dyDescent="0.2">
      <c r="E1663" s="17"/>
    </row>
    <row r="1664" spans="5:5" x14ac:dyDescent="0.2">
      <c r="E1664" s="17"/>
    </row>
    <row r="1665" spans="5:5" x14ac:dyDescent="0.2">
      <c r="E1665" s="17"/>
    </row>
    <row r="1666" spans="5:5" x14ac:dyDescent="0.2">
      <c r="E1666" s="17"/>
    </row>
    <row r="1667" spans="5:5" x14ac:dyDescent="0.2">
      <c r="E1667" s="17"/>
    </row>
    <row r="1668" spans="5:5" x14ac:dyDescent="0.2">
      <c r="E1668" s="17"/>
    </row>
    <row r="1669" spans="5:5" x14ac:dyDescent="0.2">
      <c r="E1669" s="17"/>
    </row>
    <row r="1670" spans="5:5" x14ac:dyDescent="0.2">
      <c r="E1670" s="17"/>
    </row>
    <row r="1671" spans="5:5" x14ac:dyDescent="0.2">
      <c r="E1671" s="17"/>
    </row>
    <row r="1672" spans="5:5" x14ac:dyDescent="0.2">
      <c r="E1672" s="17"/>
    </row>
    <row r="1673" spans="5:5" x14ac:dyDescent="0.2">
      <c r="E1673" s="17"/>
    </row>
    <row r="1674" spans="5:5" x14ac:dyDescent="0.2">
      <c r="E1674" s="17"/>
    </row>
    <row r="1675" spans="5:5" x14ac:dyDescent="0.2">
      <c r="E1675" s="17"/>
    </row>
    <row r="1676" spans="5:5" x14ac:dyDescent="0.2">
      <c r="E1676" s="17"/>
    </row>
    <row r="1677" spans="5:5" x14ac:dyDescent="0.2">
      <c r="E1677" s="17"/>
    </row>
    <row r="1678" spans="5:5" x14ac:dyDescent="0.2">
      <c r="E1678" s="17"/>
    </row>
    <row r="1679" spans="5:5" x14ac:dyDescent="0.2">
      <c r="E1679" s="17"/>
    </row>
    <row r="1680" spans="5:5" x14ac:dyDescent="0.2">
      <c r="E1680" s="17"/>
    </row>
    <row r="1681" spans="5:5" x14ac:dyDescent="0.2">
      <c r="E1681" s="17"/>
    </row>
    <row r="1682" spans="5:5" x14ac:dyDescent="0.2">
      <c r="E1682" s="17"/>
    </row>
    <row r="1683" spans="5:5" x14ac:dyDescent="0.2">
      <c r="E1683" s="17"/>
    </row>
    <row r="1684" spans="5:5" x14ac:dyDescent="0.2">
      <c r="E1684" s="17"/>
    </row>
    <row r="1685" spans="5:5" x14ac:dyDescent="0.2">
      <c r="E1685" s="17"/>
    </row>
    <row r="1686" spans="5:5" x14ac:dyDescent="0.2">
      <c r="E1686" s="17"/>
    </row>
    <row r="1687" spans="5:5" x14ac:dyDescent="0.2">
      <c r="E1687" s="17"/>
    </row>
    <row r="1688" spans="5:5" x14ac:dyDescent="0.2">
      <c r="E1688" s="17"/>
    </row>
    <row r="1689" spans="5:5" x14ac:dyDescent="0.2">
      <c r="E1689" s="17"/>
    </row>
    <row r="1690" spans="5:5" x14ac:dyDescent="0.2">
      <c r="E1690" s="17"/>
    </row>
    <row r="1691" spans="5:5" x14ac:dyDescent="0.2">
      <c r="E1691" s="17"/>
    </row>
    <row r="1692" spans="5:5" x14ac:dyDescent="0.2">
      <c r="E1692" s="17"/>
    </row>
    <row r="1693" spans="5:5" x14ac:dyDescent="0.2">
      <c r="E1693" s="17"/>
    </row>
    <row r="1694" spans="5:5" x14ac:dyDescent="0.2">
      <c r="E1694" s="17"/>
    </row>
    <row r="1695" spans="5:5" x14ac:dyDescent="0.2">
      <c r="E1695" s="17"/>
    </row>
    <row r="1696" spans="5:5" x14ac:dyDescent="0.2">
      <c r="E1696" s="17"/>
    </row>
    <row r="1697" spans="5:5" x14ac:dyDescent="0.2">
      <c r="E1697" s="17"/>
    </row>
    <row r="1698" spans="5:5" x14ac:dyDescent="0.2">
      <c r="E1698" s="17"/>
    </row>
    <row r="1699" spans="5:5" x14ac:dyDescent="0.2">
      <c r="E1699" s="17"/>
    </row>
    <row r="1700" spans="5:5" x14ac:dyDescent="0.2">
      <c r="E1700" s="17"/>
    </row>
    <row r="1701" spans="5:5" x14ac:dyDescent="0.2">
      <c r="E1701" s="17"/>
    </row>
    <row r="1702" spans="5:5" x14ac:dyDescent="0.2">
      <c r="E1702" s="17"/>
    </row>
    <row r="1703" spans="5:5" x14ac:dyDescent="0.2">
      <c r="E1703" s="17"/>
    </row>
    <row r="1704" spans="5:5" x14ac:dyDescent="0.2">
      <c r="E1704" s="17"/>
    </row>
    <row r="1705" spans="5:5" x14ac:dyDescent="0.2">
      <c r="E1705" s="17"/>
    </row>
    <row r="1706" spans="5:5" x14ac:dyDescent="0.2">
      <c r="E1706" s="17"/>
    </row>
    <row r="1707" spans="5:5" x14ac:dyDescent="0.2">
      <c r="E1707" s="17"/>
    </row>
    <row r="1708" spans="5:5" x14ac:dyDescent="0.2">
      <c r="E1708" s="17"/>
    </row>
    <row r="1709" spans="5:5" x14ac:dyDescent="0.2">
      <c r="E1709" s="17"/>
    </row>
    <row r="1710" spans="5:5" x14ac:dyDescent="0.2">
      <c r="E1710" s="17"/>
    </row>
    <row r="1711" spans="5:5" x14ac:dyDescent="0.2">
      <c r="E1711" s="17"/>
    </row>
    <row r="1712" spans="5:5" x14ac:dyDescent="0.2">
      <c r="E1712" s="17"/>
    </row>
    <row r="1713" spans="5:5" x14ac:dyDescent="0.2">
      <c r="E1713" s="17"/>
    </row>
    <row r="1714" spans="5:5" x14ac:dyDescent="0.2">
      <c r="E1714" s="17"/>
    </row>
    <row r="1715" spans="5:5" x14ac:dyDescent="0.2">
      <c r="E1715" s="17"/>
    </row>
    <row r="1716" spans="5:5" x14ac:dyDescent="0.2">
      <c r="E1716" s="17"/>
    </row>
    <row r="1717" spans="5:5" x14ac:dyDescent="0.2">
      <c r="E1717" s="17"/>
    </row>
    <row r="1718" spans="5:5" x14ac:dyDescent="0.2">
      <c r="E1718" s="17"/>
    </row>
    <row r="1719" spans="5:5" x14ac:dyDescent="0.2">
      <c r="E1719" s="17"/>
    </row>
    <row r="1720" spans="5:5" x14ac:dyDescent="0.2">
      <c r="E1720" s="17"/>
    </row>
    <row r="1721" spans="5:5" x14ac:dyDescent="0.2">
      <c r="E1721" s="17"/>
    </row>
    <row r="1722" spans="5:5" x14ac:dyDescent="0.2">
      <c r="E1722" s="17"/>
    </row>
    <row r="1723" spans="5:5" x14ac:dyDescent="0.2">
      <c r="E1723" s="17"/>
    </row>
    <row r="1724" spans="5:5" x14ac:dyDescent="0.2">
      <c r="E1724" s="17"/>
    </row>
    <row r="1725" spans="5:5" x14ac:dyDescent="0.2">
      <c r="E1725" s="17"/>
    </row>
    <row r="1726" spans="5:5" x14ac:dyDescent="0.2">
      <c r="E1726" s="17"/>
    </row>
    <row r="1727" spans="5:5" x14ac:dyDescent="0.2">
      <c r="E1727" s="17"/>
    </row>
    <row r="1728" spans="5:5" x14ac:dyDescent="0.2">
      <c r="E1728" s="17"/>
    </row>
    <row r="1729" spans="5:5" x14ac:dyDescent="0.2">
      <c r="E1729" s="17"/>
    </row>
    <row r="1730" spans="5:5" x14ac:dyDescent="0.2">
      <c r="E1730" s="17"/>
    </row>
    <row r="1731" spans="5:5" x14ac:dyDescent="0.2">
      <c r="E1731" s="17"/>
    </row>
    <row r="1732" spans="5:5" x14ac:dyDescent="0.2">
      <c r="E1732" s="17"/>
    </row>
    <row r="1733" spans="5:5" x14ac:dyDescent="0.2">
      <c r="E1733" s="17"/>
    </row>
    <row r="1734" spans="5:5" x14ac:dyDescent="0.2">
      <c r="E1734" s="17"/>
    </row>
    <row r="1735" spans="5:5" x14ac:dyDescent="0.2">
      <c r="E1735" s="17"/>
    </row>
    <row r="1736" spans="5:5" x14ac:dyDescent="0.2">
      <c r="E1736" s="17"/>
    </row>
    <row r="1737" spans="5:5" x14ac:dyDescent="0.2">
      <c r="E1737" s="17"/>
    </row>
    <row r="1738" spans="5:5" x14ac:dyDescent="0.2">
      <c r="E1738" s="17"/>
    </row>
    <row r="1739" spans="5:5" x14ac:dyDescent="0.2">
      <c r="E1739" s="17"/>
    </row>
    <row r="1740" spans="5:5" x14ac:dyDescent="0.2">
      <c r="E1740" s="17"/>
    </row>
    <row r="1741" spans="5:5" x14ac:dyDescent="0.2">
      <c r="E1741" s="17"/>
    </row>
    <row r="1742" spans="5:5" x14ac:dyDescent="0.2">
      <c r="E1742" s="17"/>
    </row>
    <row r="1743" spans="5:5" x14ac:dyDescent="0.2">
      <c r="E1743" s="17"/>
    </row>
    <row r="1744" spans="5:5" x14ac:dyDescent="0.2">
      <c r="E1744" s="17"/>
    </row>
    <row r="1745" spans="5:5" x14ac:dyDescent="0.2">
      <c r="E1745" s="17"/>
    </row>
    <row r="1746" spans="5:5" x14ac:dyDescent="0.2">
      <c r="E1746" s="17"/>
    </row>
    <row r="1747" spans="5:5" x14ac:dyDescent="0.2">
      <c r="E1747" s="17"/>
    </row>
    <row r="1748" spans="5:5" x14ac:dyDescent="0.2">
      <c r="E1748" s="17"/>
    </row>
    <row r="1749" spans="5:5" x14ac:dyDescent="0.2">
      <c r="E1749" s="17"/>
    </row>
    <row r="1750" spans="5:5" x14ac:dyDescent="0.2">
      <c r="E1750" s="17"/>
    </row>
    <row r="1751" spans="5:5" x14ac:dyDescent="0.2">
      <c r="E1751" s="17"/>
    </row>
    <row r="1752" spans="5:5" x14ac:dyDescent="0.2">
      <c r="E1752" s="17"/>
    </row>
    <row r="1753" spans="5:5" x14ac:dyDescent="0.2">
      <c r="E1753" s="17"/>
    </row>
    <row r="1754" spans="5:5" x14ac:dyDescent="0.2">
      <c r="E1754" s="17"/>
    </row>
    <row r="1755" spans="5:5" x14ac:dyDescent="0.2">
      <c r="E1755" s="17"/>
    </row>
    <row r="1756" spans="5:5" x14ac:dyDescent="0.2">
      <c r="E1756" s="17"/>
    </row>
    <row r="1757" spans="5:5" x14ac:dyDescent="0.2">
      <c r="E1757" s="17"/>
    </row>
    <row r="1758" spans="5:5" x14ac:dyDescent="0.2">
      <c r="E1758" s="17"/>
    </row>
    <row r="1759" spans="5:5" x14ac:dyDescent="0.2">
      <c r="E1759" s="17"/>
    </row>
    <row r="1760" spans="5:5" x14ac:dyDescent="0.2">
      <c r="E1760" s="17"/>
    </row>
    <row r="1761" spans="5:5" x14ac:dyDescent="0.2">
      <c r="E1761" s="17"/>
    </row>
    <row r="1762" spans="5:5" x14ac:dyDescent="0.2">
      <c r="E1762" s="17"/>
    </row>
    <row r="1763" spans="5:5" x14ac:dyDescent="0.2">
      <c r="E1763" s="17"/>
    </row>
    <row r="1764" spans="5:5" x14ac:dyDescent="0.2">
      <c r="E1764" s="17"/>
    </row>
    <row r="1765" spans="5:5" x14ac:dyDescent="0.2">
      <c r="E1765" s="17"/>
    </row>
    <row r="1766" spans="5:5" x14ac:dyDescent="0.2">
      <c r="E1766" s="17"/>
    </row>
    <row r="1767" spans="5:5" x14ac:dyDescent="0.2">
      <c r="E1767" s="17"/>
    </row>
    <row r="1768" spans="5:5" x14ac:dyDescent="0.2">
      <c r="E1768" s="17"/>
    </row>
    <row r="1769" spans="5:5" x14ac:dyDescent="0.2">
      <c r="E1769" s="17"/>
    </row>
    <row r="1770" spans="5:5" x14ac:dyDescent="0.2">
      <c r="E1770" s="17"/>
    </row>
    <row r="1771" spans="5:5" x14ac:dyDescent="0.2">
      <c r="E1771" s="17"/>
    </row>
    <row r="1772" spans="5:5" x14ac:dyDescent="0.2">
      <c r="E1772" s="17"/>
    </row>
    <row r="1773" spans="5:5" x14ac:dyDescent="0.2">
      <c r="E1773" s="17"/>
    </row>
    <row r="1774" spans="5:5" x14ac:dyDescent="0.2">
      <c r="E1774" s="17"/>
    </row>
    <row r="1775" spans="5:5" x14ac:dyDescent="0.2">
      <c r="E1775" s="17"/>
    </row>
    <row r="1776" spans="5:5" x14ac:dyDescent="0.2">
      <c r="E1776" s="17"/>
    </row>
    <row r="1777" spans="5:5" x14ac:dyDescent="0.2">
      <c r="E1777" s="17"/>
    </row>
    <row r="1778" spans="5:5" x14ac:dyDescent="0.2">
      <c r="E1778" s="17"/>
    </row>
    <row r="1779" spans="5:5" x14ac:dyDescent="0.2">
      <c r="E1779" s="17"/>
    </row>
    <row r="1780" spans="5:5" x14ac:dyDescent="0.2">
      <c r="E1780" s="17"/>
    </row>
    <row r="1781" spans="5:5" x14ac:dyDescent="0.2">
      <c r="E1781" s="17"/>
    </row>
    <row r="1782" spans="5:5" x14ac:dyDescent="0.2">
      <c r="E1782" s="17"/>
    </row>
    <row r="1783" spans="5:5" x14ac:dyDescent="0.2">
      <c r="E1783" s="17"/>
    </row>
    <row r="1784" spans="5:5" x14ac:dyDescent="0.2">
      <c r="E1784" s="17"/>
    </row>
    <row r="1785" spans="5:5" x14ac:dyDescent="0.2">
      <c r="E1785" s="17"/>
    </row>
    <row r="1786" spans="5:5" x14ac:dyDescent="0.2">
      <c r="E1786" s="17"/>
    </row>
    <row r="1787" spans="5:5" x14ac:dyDescent="0.2">
      <c r="E1787" s="17"/>
    </row>
    <row r="1788" spans="5:5" x14ac:dyDescent="0.2">
      <c r="E1788" s="17"/>
    </row>
    <row r="1789" spans="5:5" x14ac:dyDescent="0.2">
      <c r="E1789" s="17"/>
    </row>
    <row r="1790" spans="5:5" x14ac:dyDescent="0.2">
      <c r="E1790" s="17"/>
    </row>
    <row r="1791" spans="5:5" x14ac:dyDescent="0.2">
      <c r="E1791" s="17"/>
    </row>
    <row r="1792" spans="5:5" x14ac:dyDescent="0.2">
      <c r="E1792" s="17"/>
    </row>
    <row r="1793" spans="5:5" x14ac:dyDescent="0.2">
      <c r="E1793" s="17"/>
    </row>
    <row r="1794" spans="5:5" x14ac:dyDescent="0.2">
      <c r="E1794" s="17"/>
    </row>
    <row r="1795" spans="5:5" x14ac:dyDescent="0.2">
      <c r="E1795" s="17"/>
    </row>
    <row r="1796" spans="5:5" x14ac:dyDescent="0.2">
      <c r="E1796" s="17"/>
    </row>
    <row r="1797" spans="5:5" x14ac:dyDescent="0.2">
      <c r="E1797" s="17"/>
    </row>
    <row r="1798" spans="5:5" x14ac:dyDescent="0.2">
      <c r="E1798" s="17"/>
    </row>
    <row r="1799" spans="5:5" x14ac:dyDescent="0.2">
      <c r="E1799" s="17"/>
    </row>
    <row r="1800" spans="5:5" x14ac:dyDescent="0.2">
      <c r="E1800" s="17"/>
    </row>
    <row r="1801" spans="5:5" x14ac:dyDescent="0.2">
      <c r="E1801" s="17"/>
    </row>
    <row r="1802" spans="5:5" x14ac:dyDescent="0.2">
      <c r="E1802" s="17"/>
    </row>
    <row r="1803" spans="5:5" x14ac:dyDescent="0.2">
      <c r="E1803" s="17"/>
    </row>
    <row r="1804" spans="5:5" x14ac:dyDescent="0.2">
      <c r="E1804" s="17"/>
    </row>
    <row r="1805" spans="5:5" x14ac:dyDescent="0.2">
      <c r="E1805" s="17"/>
    </row>
    <row r="1806" spans="5:5" x14ac:dyDescent="0.2">
      <c r="E1806" s="17"/>
    </row>
    <row r="1807" spans="5:5" x14ac:dyDescent="0.2">
      <c r="E1807" s="17"/>
    </row>
    <row r="1808" spans="5:5" x14ac:dyDescent="0.2">
      <c r="E1808" s="17"/>
    </row>
    <row r="1809" spans="5:5" x14ac:dyDescent="0.2">
      <c r="E1809" s="17"/>
    </row>
    <row r="1810" spans="5:5" x14ac:dyDescent="0.2">
      <c r="E1810" s="17"/>
    </row>
    <row r="1811" spans="5:5" x14ac:dyDescent="0.2">
      <c r="E1811" s="17"/>
    </row>
    <row r="1812" spans="5:5" x14ac:dyDescent="0.2">
      <c r="E1812" s="17"/>
    </row>
    <row r="1813" spans="5:5" x14ac:dyDescent="0.2">
      <c r="E1813" s="17"/>
    </row>
    <row r="1814" spans="5:5" x14ac:dyDescent="0.2">
      <c r="E1814" s="17"/>
    </row>
    <row r="1815" spans="5:5" x14ac:dyDescent="0.2">
      <c r="E1815" s="17"/>
    </row>
    <row r="1816" spans="5:5" x14ac:dyDescent="0.2">
      <c r="E1816" s="17"/>
    </row>
    <row r="1817" spans="5:5" x14ac:dyDescent="0.2">
      <c r="E1817" s="17"/>
    </row>
    <row r="1818" spans="5:5" x14ac:dyDescent="0.2">
      <c r="E1818" s="17"/>
    </row>
    <row r="1819" spans="5:5" x14ac:dyDescent="0.2">
      <c r="E1819" s="17"/>
    </row>
    <row r="1820" spans="5:5" x14ac:dyDescent="0.2">
      <c r="E1820" s="17"/>
    </row>
    <row r="1821" spans="5:5" x14ac:dyDescent="0.2">
      <c r="E1821" s="17"/>
    </row>
    <row r="1822" spans="5:5" x14ac:dyDescent="0.2">
      <c r="E1822" s="17"/>
    </row>
    <row r="1823" spans="5:5" x14ac:dyDescent="0.2">
      <c r="E1823" s="17"/>
    </row>
    <row r="1824" spans="5:5" x14ac:dyDescent="0.2">
      <c r="E1824" s="17"/>
    </row>
    <row r="1825" spans="5:5" x14ac:dyDescent="0.2">
      <c r="E1825" s="17"/>
    </row>
    <row r="1826" spans="5:5" x14ac:dyDescent="0.2">
      <c r="E1826" s="17"/>
    </row>
    <row r="1827" spans="5:5" x14ac:dyDescent="0.2">
      <c r="E1827" s="17"/>
    </row>
    <row r="1828" spans="5:5" x14ac:dyDescent="0.2">
      <c r="E1828" s="17"/>
    </row>
    <row r="1829" spans="5:5" x14ac:dyDescent="0.2">
      <c r="E1829" s="17"/>
    </row>
    <row r="1830" spans="5:5" x14ac:dyDescent="0.2">
      <c r="E1830" s="17"/>
    </row>
    <row r="1831" spans="5:5" x14ac:dyDescent="0.2">
      <c r="E1831" s="17"/>
    </row>
    <row r="1832" spans="5:5" x14ac:dyDescent="0.2">
      <c r="E1832" s="17"/>
    </row>
    <row r="1833" spans="5:5" x14ac:dyDescent="0.2">
      <c r="E1833" s="17"/>
    </row>
    <row r="1834" spans="5:5" x14ac:dyDescent="0.2">
      <c r="E1834" s="17"/>
    </row>
    <row r="1835" spans="5:5" x14ac:dyDescent="0.2">
      <c r="E1835" s="17"/>
    </row>
    <row r="1836" spans="5:5" x14ac:dyDescent="0.2">
      <c r="E1836" s="17"/>
    </row>
    <row r="1837" spans="5:5" x14ac:dyDescent="0.2">
      <c r="E1837" s="17"/>
    </row>
    <row r="1838" spans="5:5" x14ac:dyDescent="0.2">
      <c r="E1838" s="17"/>
    </row>
    <row r="1839" spans="5:5" x14ac:dyDescent="0.2">
      <c r="E1839" s="17"/>
    </row>
    <row r="1840" spans="5:5" x14ac:dyDescent="0.2">
      <c r="E1840" s="17"/>
    </row>
    <row r="1841" spans="5:5" x14ac:dyDescent="0.2">
      <c r="E1841" s="17"/>
    </row>
    <row r="1842" spans="5:5" x14ac:dyDescent="0.2">
      <c r="E1842" s="17"/>
    </row>
    <row r="1843" spans="5:5" x14ac:dyDescent="0.2">
      <c r="E1843" s="17"/>
    </row>
    <row r="1844" spans="5:5" x14ac:dyDescent="0.2">
      <c r="E1844" s="17"/>
    </row>
    <row r="1845" spans="5:5" x14ac:dyDescent="0.2">
      <c r="E1845" s="17"/>
    </row>
    <row r="1846" spans="5:5" x14ac:dyDescent="0.2">
      <c r="E1846" s="17"/>
    </row>
    <row r="1847" spans="5:5" x14ac:dyDescent="0.2">
      <c r="E1847" s="17"/>
    </row>
    <row r="1848" spans="5:5" x14ac:dyDescent="0.2">
      <c r="E1848" s="17"/>
    </row>
    <row r="1849" spans="5:5" x14ac:dyDescent="0.2">
      <c r="E1849" s="17"/>
    </row>
    <row r="1850" spans="5:5" x14ac:dyDescent="0.2">
      <c r="E1850" s="17"/>
    </row>
    <row r="1851" spans="5:5" x14ac:dyDescent="0.2">
      <c r="E1851" s="17"/>
    </row>
    <row r="1852" spans="5:5" x14ac:dyDescent="0.2">
      <c r="E1852" s="17"/>
    </row>
    <row r="1853" spans="5:5" x14ac:dyDescent="0.2">
      <c r="E1853" s="17"/>
    </row>
    <row r="1854" spans="5:5" x14ac:dyDescent="0.2">
      <c r="E1854" s="17"/>
    </row>
    <row r="1855" spans="5:5" x14ac:dyDescent="0.2">
      <c r="E1855" s="17"/>
    </row>
    <row r="1856" spans="5:5" x14ac:dyDescent="0.2">
      <c r="E1856" s="17"/>
    </row>
    <row r="1857" spans="5:5" x14ac:dyDescent="0.2">
      <c r="E1857" s="17"/>
    </row>
    <row r="1858" spans="5:5" x14ac:dyDescent="0.2">
      <c r="E1858" s="17"/>
    </row>
    <row r="1859" spans="5:5" x14ac:dyDescent="0.2">
      <c r="E1859" s="17"/>
    </row>
    <row r="1860" spans="5:5" x14ac:dyDescent="0.2">
      <c r="E1860" s="17"/>
    </row>
    <row r="1861" spans="5:5" x14ac:dyDescent="0.2">
      <c r="E1861" s="17"/>
    </row>
    <row r="1862" spans="5:5" x14ac:dyDescent="0.2">
      <c r="E1862" s="17"/>
    </row>
    <row r="1863" spans="5:5" x14ac:dyDescent="0.2">
      <c r="E1863" s="17"/>
    </row>
    <row r="1864" spans="5:5" x14ac:dyDescent="0.2">
      <c r="E1864" s="17"/>
    </row>
    <row r="1865" spans="5:5" x14ac:dyDescent="0.2">
      <c r="E1865" s="17"/>
    </row>
    <row r="1866" spans="5:5" x14ac:dyDescent="0.2">
      <c r="E1866" s="17"/>
    </row>
    <row r="1867" spans="5:5" x14ac:dyDescent="0.2">
      <c r="E1867" s="17"/>
    </row>
    <row r="1868" spans="5:5" x14ac:dyDescent="0.2">
      <c r="E1868" s="17"/>
    </row>
    <row r="1869" spans="5:5" x14ac:dyDescent="0.2">
      <c r="E1869" s="17"/>
    </row>
    <row r="1870" spans="5:5" x14ac:dyDescent="0.2">
      <c r="E1870" s="17"/>
    </row>
    <row r="1871" spans="5:5" x14ac:dyDescent="0.2">
      <c r="E1871" s="17"/>
    </row>
    <row r="1872" spans="5:5" x14ac:dyDescent="0.2">
      <c r="E1872" s="17"/>
    </row>
    <row r="1873" spans="5:5" x14ac:dyDescent="0.2">
      <c r="E1873" s="17"/>
    </row>
    <row r="1874" spans="5:5" x14ac:dyDescent="0.2">
      <c r="E1874" s="17"/>
    </row>
    <row r="1875" spans="5:5" x14ac:dyDescent="0.2">
      <c r="E1875" s="17"/>
    </row>
    <row r="1876" spans="5:5" x14ac:dyDescent="0.2">
      <c r="E1876" s="17"/>
    </row>
    <row r="1877" spans="5:5" x14ac:dyDescent="0.2">
      <c r="E1877" s="17"/>
    </row>
    <row r="1878" spans="5:5" x14ac:dyDescent="0.2">
      <c r="E1878" s="17"/>
    </row>
    <row r="1879" spans="5:5" x14ac:dyDescent="0.2">
      <c r="E1879" s="17"/>
    </row>
    <row r="1880" spans="5:5" x14ac:dyDescent="0.2">
      <c r="E1880" s="17"/>
    </row>
    <row r="1881" spans="5:5" x14ac:dyDescent="0.2">
      <c r="E1881" s="17"/>
    </row>
    <row r="1882" spans="5:5" x14ac:dyDescent="0.2">
      <c r="E1882" s="17"/>
    </row>
    <row r="1883" spans="5:5" x14ac:dyDescent="0.2">
      <c r="E1883" s="17"/>
    </row>
    <row r="1884" spans="5:5" x14ac:dyDescent="0.2">
      <c r="E1884" s="17"/>
    </row>
    <row r="1885" spans="5:5" x14ac:dyDescent="0.2">
      <c r="E1885" s="17"/>
    </row>
    <row r="1886" spans="5:5" x14ac:dyDescent="0.2">
      <c r="E1886" s="17"/>
    </row>
    <row r="1887" spans="5:5" x14ac:dyDescent="0.2">
      <c r="E1887" s="17"/>
    </row>
    <row r="1888" spans="5:5" x14ac:dyDescent="0.2">
      <c r="E1888" s="17"/>
    </row>
    <row r="1889" spans="5:5" x14ac:dyDescent="0.2">
      <c r="E1889" s="17"/>
    </row>
    <row r="1890" spans="5:5" x14ac:dyDescent="0.2">
      <c r="E1890" s="17"/>
    </row>
    <row r="1891" spans="5:5" x14ac:dyDescent="0.2">
      <c r="E1891" s="17"/>
    </row>
    <row r="1892" spans="5:5" x14ac:dyDescent="0.2">
      <c r="E1892" s="17"/>
    </row>
    <row r="1893" spans="5:5" x14ac:dyDescent="0.2">
      <c r="E1893" s="17"/>
    </row>
    <row r="1894" spans="5:5" x14ac:dyDescent="0.2">
      <c r="E1894" s="17"/>
    </row>
    <row r="1895" spans="5:5" x14ac:dyDescent="0.2">
      <c r="E1895" s="17"/>
    </row>
    <row r="1896" spans="5:5" x14ac:dyDescent="0.2">
      <c r="E1896" s="17"/>
    </row>
    <row r="1897" spans="5:5" x14ac:dyDescent="0.2">
      <c r="E1897" s="17"/>
    </row>
    <row r="1898" spans="5:5" x14ac:dyDescent="0.2">
      <c r="E1898" s="17"/>
    </row>
    <row r="1899" spans="5:5" x14ac:dyDescent="0.2">
      <c r="E1899" s="17"/>
    </row>
    <row r="1900" spans="5:5" x14ac:dyDescent="0.2">
      <c r="E1900" s="17"/>
    </row>
    <row r="1901" spans="5:5" x14ac:dyDescent="0.2">
      <c r="E1901" s="17"/>
    </row>
    <row r="1902" spans="5:5" x14ac:dyDescent="0.2">
      <c r="E1902" s="17"/>
    </row>
    <row r="1903" spans="5:5" x14ac:dyDescent="0.2">
      <c r="E1903" s="17"/>
    </row>
    <row r="1904" spans="5:5" x14ac:dyDescent="0.2">
      <c r="E1904" s="17"/>
    </row>
    <row r="1905" spans="5:5" x14ac:dyDescent="0.2">
      <c r="E1905" s="17"/>
    </row>
    <row r="1906" spans="5:5" x14ac:dyDescent="0.2">
      <c r="E1906" s="17"/>
    </row>
    <row r="1907" spans="5:5" x14ac:dyDescent="0.2">
      <c r="E1907" s="17"/>
    </row>
    <row r="1908" spans="5:5" x14ac:dyDescent="0.2">
      <c r="E1908" s="17"/>
    </row>
    <row r="1909" spans="5:5" x14ac:dyDescent="0.2">
      <c r="E1909" s="17"/>
    </row>
    <row r="1910" spans="5:5" x14ac:dyDescent="0.2">
      <c r="E1910" s="17"/>
    </row>
    <row r="1911" spans="5:5" x14ac:dyDescent="0.2">
      <c r="E1911" s="17"/>
    </row>
    <row r="1912" spans="5:5" x14ac:dyDescent="0.2">
      <c r="E1912" s="17"/>
    </row>
    <row r="1913" spans="5:5" x14ac:dyDescent="0.2">
      <c r="E1913" s="17"/>
    </row>
    <row r="1914" spans="5:5" x14ac:dyDescent="0.2">
      <c r="E1914" s="1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579681c-f3b9-4bcc-9fb9-3b2e795e4887" xsi:nil="true"/>
    <lcf76f155ced4ddcb4097134ff3c332f xmlns="aaf18d18-7023-454c-9b19-0c3c87a4b04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9A133D36113844AADD28E1104104AAD" ma:contentTypeVersion="17" ma:contentTypeDescription="Create a new document." ma:contentTypeScope="" ma:versionID="5b19f20355fee706bc1efb9647d80a8c">
  <xsd:schema xmlns:xsd="http://www.w3.org/2001/XMLSchema" xmlns:xs="http://www.w3.org/2001/XMLSchema" xmlns:p="http://schemas.microsoft.com/office/2006/metadata/properties" xmlns:ns2="aaf18d18-7023-454c-9b19-0c3c87a4b040" xmlns:ns3="d579681c-f3b9-4bcc-9fb9-3b2e795e4887" targetNamespace="http://schemas.microsoft.com/office/2006/metadata/properties" ma:root="true" ma:fieldsID="332f01c800389be075fd157ee55c2046" ns2:_="" ns3:_="">
    <xsd:import namespace="aaf18d18-7023-454c-9b19-0c3c87a4b040"/>
    <xsd:import namespace="d579681c-f3b9-4bcc-9fb9-3b2e795e48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f18d18-7023-454c-9b19-0c3c87a4b0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ad9bcf2-a8fd-452b-92df-b99a2683a9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79681c-f3b9-4bcc-9fb9-3b2e795e488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416da6c-44a1-49bd-bb49-fad072d1f0a6}" ma:internalName="TaxCatchAll" ma:showField="CatchAllData" ma:web="d579681c-f3b9-4bcc-9fb9-3b2e795e48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947216-B9B8-4774-9F39-29C5ACDF3027}">
  <ds:schemaRefs>
    <ds:schemaRef ds:uri="http://purl.org/dc/elements/1.1/"/>
    <ds:schemaRef ds:uri="http://purl.org/dc/dcmitype/"/>
    <ds:schemaRef ds:uri="http://schemas.microsoft.com/office/2006/documentManagement/types"/>
    <ds:schemaRef ds:uri="http://schemas.openxmlformats.org/package/2006/metadata/core-properties"/>
    <ds:schemaRef ds:uri="http://schemas.microsoft.com/office/2006/metadata/properties"/>
    <ds:schemaRef ds:uri="http://purl.org/dc/terms/"/>
    <ds:schemaRef ds:uri="http://www.w3.org/XML/1998/namespace"/>
    <ds:schemaRef ds:uri="d579681c-f3b9-4bcc-9fb9-3b2e795e4887"/>
    <ds:schemaRef ds:uri="http://schemas.microsoft.com/office/infopath/2007/PartnerControls"/>
    <ds:schemaRef ds:uri="aaf18d18-7023-454c-9b19-0c3c87a4b040"/>
  </ds:schemaRefs>
</ds:datastoreItem>
</file>

<file path=customXml/itemProps2.xml><?xml version="1.0" encoding="utf-8"?>
<ds:datastoreItem xmlns:ds="http://schemas.openxmlformats.org/officeDocument/2006/customXml" ds:itemID="{1EB24D48-B487-4AF0-ABC6-F26B524524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f18d18-7023-454c-9b19-0c3c87a4b040"/>
    <ds:schemaRef ds:uri="d579681c-f3b9-4bcc-9fb9-3b2e795e48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EF5F64-3DD4-46DD-B0DF-51A41D17B7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MonthlyMetric</vt:lpstr>
      <vt:lpstr>ProgressUpdateEmails</vt:lpstr>
      <vt:lpstr>MonthlyMetricFullData</vt:lpstr>
      <vt:lpstr>MasterTutor</vt:lpstr>
      <vt:lpstr>AnnualReview</vt:lpstr>
      <vt:lpstr>SubjectAddition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Tyler Harrington</cp:lastModifiedBy>
  <cp:revision/>
  <dcterms:created xsi:type="dcterms:W3CDTF">2025-10-09T16:13:00Z</dcterms:created>
  <dcterms:modified xsi:type="dcterms:W3CDTF">2026-01-07T01:44:00Z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0x01010019A133D36113844AADD28E1104104AAD</vt:lpwstr>
  </property>
  <property fmtid="{D5CDD505-2E9C-101B-9397-08002B2CF9AE}" pid="3" name="MediaServiceImageTags">
    <vt:lpwstr/>
  </property>
</Properties>
</file>